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-iba\Desktop\The BOX\新しいフォルダー\"/>
    </mc:Choice>
  </mc:AlternateContent>
  <xr:revisionPtr revIDLastSave="0" documentId="13_ncr:1_{278029D1-25CF-40D4-8102-21C7A1C859C0}" xr6:coauthVersionLast="47" xr6:coauthVersionMax="47" xr10:uidLastSave="{00000000-0000-0000-0000-000000000000}"/>
  <bookViews>
    <workbookView xWindow="-110" yWindow="-110" windowWidth="19420" windowHeight="11500" tabRatio="828" firstSheet="2" activeTab="6" xr2:uid="{00000000-000D-0000-FFFF-FFFF00000000}"/>
  </bookViews>
  <sheets>
    <sheet name="白い競馬新聞_0516東京" sheetId="348" r:id="rId1"/>
    <sheet name="白い競馬新聞_0516京都" sheetId="356" r:id="rId2"/>
    <sheet name="白い競馬新聞_0516新潟" sheetId="358" r:id="rId3"/>
    <sheet name="ローテ評価付き競馬新聞_0516東京" sheetId="349" r:id="rId4"/>
    <sheet name="ローテ評価付き競馬新聞_0516京都" sheetId="357" r:id="rId5"/>
    <sheet name="ローテ評価付き競馬新聞_0516新潟" sheetId="359" r:id="rId6"/>
    <sheet name="馬メモ" sheetId="119" r:id="rId7"/>
    <sheet name="白い競馬新聞_0517東京" sheetId="350" r:id="rId8"/>
    <sheet name="白い競馬新聞_0517京都" sheetId="354" r:id="rId9"/>
    <sheet name="白い競馬新聞_0517新潟" sheetId="352" r:id="rId10"/>
    <sheet name="ローテ評価付き競馬新聞_0517東京" sheetId="351" r:id="rId11"/>
    <sheet name="ローテ評価付き競馬新聞_0517京都" sheetId="355" r:id="rId12"/>
    <sheet name="ローテ評価付き競馬新聞_0517新潟" sheetId="353" r:id="rId13"/>
  </sheets>
  <definedNames>
    <definedName name="_FFF" hidden="1">#REF!</definedName>
    <definedName name="_xlnm._FilterDatabase" localSheetId="1" hidden="1">白い競馬新聞_0516京都!$F$1:$J$718</definedName>
    <definedName name="_xlnm._FilterDatabase" localSheetId="2" hidden="1">白い競馬新聞_0516新潟!$F$1:$J$562</definedName>
    <definedName name="_xlnm._FilterDatabase" localSheetId="0" hidden="1">白い競馬新聞_0516東京!$F$1:$J$718</definedName>
    <definedName name="_xlnm._FilterDatabase" localSheetId="8" hidden="1">白い競馬新聞_0517京都!$G$1:$J$532</definedName>
    <definedName name="_xlnm._FilterDatabase" localSheetId="9" hidden="1">白い競馬新聞_0517新潟!$G$1:$J$550</definedName>
    <definedName name="_xlnm._FilterDatabase" localSheetId="7" hidden="1">白い競馬新聞_0517東京!$F$1:$J$553</definedName>
    <definedName name="_xlnm._FilterDatabase" hidden="1">#REF!</definedName>
    <definedName name="aaaaa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awf" hidden="1">#REF!</definedName>
    <definedName name="ff" hidden="1">#REF!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つ" hidden="1">#REF!</definedName>
    <definedName name="ふ" hidden="1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9" i="359" l="1"/>
  <c r="E556" i="359"/>
  <c r="E544" i="359"/>
  <c r="E541" i="359"/>
  <c r="E538" i="359"/>
  <c r="E535" i="359"/>
  <c r="E523" i="359"/>
  <c r="E520" i="359"/>
  <c r="E517" i="359"/>
  <c r="E514" i="359"/>
  <c r="E506" i="359"/>
  <c r="E503" i="359"/>
  <c r="E500" i="359"/>
  <c r="E497" i="359"/>
  <c r="E494" i="359"/>
  <c r="E482" i="359"/>
  <c r="E479" i="359"/>
  <c r="E476" i="359"/>
  <c r="E473" i="359"/>
  <c r="E470" i="359"/>
  <c r="E467" i="359"/>
  <c r="E464" i="359"/>
  <c r="E447" i="359"/>
  <c r="E444" i="359"/>
  <c r="E441" i="359"/>
  <c r="E438" i="359"/>
  <c r="E435" i="359"/>
  <c r="E432" i="359"/>
  <c r="E412" i="359"/>
  <c r="E400" i="359"/>
  <c r="E394" i="359"/>
  <c r="E391" i="359"/>
  <c r="E385" i="359"/>
  <c r="E382" i="359"/>
  <c r="E379" i="359"/>
  <c r="E371" i="359"/>
  <c r="E365" i="359"/>
  <c r="E359" i="359"/>
  <c r="E347" i="359"/>
  <c r="E333" i="359"/>
  <c r="E324" i="359"/>
  <c r="E303" i="359"/>
  <c r="E292" i="359"/>
  <c r="E280" i="359"/>
  <c r="E250" i="359"/>
  <c r="E236" i="359"/>
  <c r="E209" i="359"/>
  <c r="E206" i="359"/>
  <c r="E203" i="359"/>
  <c r="E200" i="359"/>
  <c r="E197" i="359"/>
  <c r="E186" i="359"/>
  <c r="E183" i="359"/>
  <c r="E180" i="359"/>
  <c r="E177" i="359"/>
  <c r="E174" i="359"/>
  <c r="E171" i="359"/>
  <c r="E168" i="359"/>
  <c r="E145" i="359"/>
  <c r="E136" i="359"/>
  <c r="E133" i="359"/>
  <c r="E130" i="359"/>
  <c r="E127" i="359"/>
  <c r="E45" i="359"/>
  <c r="E24" i="359"/>
  <c r="E15" i="359"/>
  <c r="E529" i="357"/>
  <c r="E526" i="357"/>
  <c r="E523" i="357"/>
  <c r="E520" i="357"/>
  <c r="E517" i="357"/>
  <c r="E514" i="357"/>
  <c r="E511" i="357"/>
  <c r="E508" i="357"/>
  <c r="E505" i="357"/>
  <c r="E502" i="357"/>
  <c r="E499" i="357"/>
  <c r="E496" i="357"/>
  <c r="E493" i="357"/>
  <c r="E487" i="357"/>
  <c r="E486" i="357"/>
  <c r="E479" i="357"/>
  <c r="E476" i="357"/>
  <c r="E473" i="357"/>
  <c r="E467" i="357"/>
  <c r="E464" i="357"/>
  <c r="E461" i="357"/>
  <c r="E458" i="357"/>
  <c r="E455" i="357"/>
  <c r="E452" i="357"/>
  <c r="E449" i="357"/>
  <c r="E446" i="357"/>
  <c r="E443" i="357"/>
  <c r="E440" i="357"/>
  <c r="E437" i="357"/>
  <c r="E434" i="357"/>
  <c r="E433" i="357"/>
  <c r="E426" i="357"/>
  <c r="E423" i="357"/>
  <c r="E420" i="357"/>
  <c r="E417" i="357"/>
  <c r="E414" i="357"/>
  <c r="E411" i="357"/>
  <c r="E408" i="357"/>
  <c r="E405" i="357"/>
  <c r="E402" i="357"/>
  <c r="E399" i="357"/>
  <c r="E396" i="357"/>
  <c r="E393" i="357"/>
  <c r="E390" i="357"/>
  <c r="E387" i="357"/>
  <c r="E384" i="357"/>
  <c r="E383" i="357"/>
  <c r="E376" i="357"/>
  <c r="E373" i="357"/>
  <c r="E370" i="357"/>
  <c r="E367" i="357"/>
  <c r="E364" i="357"/>
  <c r="E361" i="357"/>
  <c r="E358" i="357"/>
  <c r="E355" i="357"/>
  <c r="E352" i="357"/>
  <c r="E349" i="357"/>
  <c r="E348" i="357"/>
  <c r="E341" i="357"/>
  <c r="E338" i="357"/>
  <c r="E335" i="357"/>
  <c r="E332" i="357"/>
  <c r="E329" i="357"/>
  <c r="E326" i="357"/>
  <c r="E325" i="357"/>
  <c r="E318" i="357"/>
  <c r="E315" i="357"/>
  <c r="E312" i="357"/>
  <c r="E309" i="357"/>
  <c r="E306" i="357"/>
  <c r="E303" i="357"/>
  <c r="E300" i="357"/>
  <c r="E297" i="357"/>
  <c r="E294" i="357"/>
  <c r="E291" i="357"/>
  <c r="E288" i="357"/>
  <c r="E287" i="357"/>
  <c r="E280" i="357"/>
  <c r="E277" i="357"/>
  <c r="E274" i="357"/>
  <c r="E271" i="357"/>
  <c r="E268" i="357"/>
  <c r="E265" i="357"/>
  <c r="E262" i="357"/>
  <c r="E259" i="357"/>
  <c r="E256" i="357"/>
  <c r="E253" i="357"/>
  <c r="E250" i="357"/>
  <c r="E247" i="357"/>
  <c r="E244" i="357"/>
  <c r="E241" i="357"/>
  <c r="E238" i="357"/>
  <c r="E237" i="357"/>
  <c r="E230" i="357"/>
  <c r="E227" i="357"/>
  <c r="E224" i="357"/>
  <c r="E221" i="357"/>
  <c r="E218" i="357"/>
  <c r="E215" i="357"/>
  <c r="E212" i="357"/>
  <c r="E209" i="357"/>
  <c r="E206" i="357"/>
  <c r="E203" i="357"/>
  <c r="E200" i="357"/>
  <c r="E197" i="357"/>
  <c r="E194" i="357"/>
  <c r="E191" i="357"/>
  <c r="E190" i="357"/>
  <c r="E183" i="357"/>
  <c r="E180" i="357"/>
  <c r="E177" i="357"/>
  <c r="E174" i="357"/>
  <c r="E171" i="357"/>
  <c r="E168" i="357"/>
  <c r="E165" i="357"/>
  <c r="E162" i="357"/>
  <c r="E159" i="357"/>
  <c r="E156" i="357"/>
  <c r="E155" i="357"/>
  <c r="E148" i="357"/>
  <c r="E145" i="357"/>
  <c r="E142" i="357"/>
  <c r="E136" i="357"/>
  <c r="E133" i="357"/>
  <c r="E130" i="357"/>
  <c r="E127" i="357"/>
  <c r="E124" i="357"/>
  <c r="E121" i="357"/>
  <c r="E118" i="357"/>
  <c r="E115" i="357"/>
  <c r="E112" i="357"/>
  <c r="E109" i="357"/>
  <c r="E106" i="357"/>
  <c r="E103" i="357"/>
  <c r="E100" i="357"/>
  <c r="E97" i="357"/>
  <c r="E96" i="357"/>
  <c r="E89" i="357"/>
  <c r="E86" i="357"/>
  <c r="E83" i="357"/>
  <c r="E80" i="357"/>
  <c r="E77" i="357"/>
  <c r="E74" i="357"/>
  <c r="E71" i="357"/>
  <c r="E68" i="357"/>
  <c r="E65" i="357"/>
  <c r="E62" i="357"/>
  <c r="E59" i="357"/>
  <c r="E58" i="357"/>
  <c r="E51" i="357"/>
  <c r="E48" i="357"/>
  <c r="E45" i="357"/>
  <c r="E42" i="357"/>
  <c r="E39" i="357"/>
  <c r="E36" i="357"/>
  <c r="E33" i="357"/>
  <c r="E30" i="357"/>
  <c r="E27" i="357"/>
  <c r="E24" i="357"/>
  <c r="E21" i="357"/>
  <c r="E18" i="357"/>
  <c r="E15" i="357"/>
  <c r="E12" i="357"/>
  <c r="E9" i="357"/>
  <c r="E6" i="357"/>
  <c r="E5" i="357"/>
  <c r="E529" i="356"/>
  <c r="E526" i="356"/>
  <c r="E523" i="356"/>
  <c r="E520" i="356"/>
  <c r="E517" i="356"/>
  <c r="E514" i="356"/>
  <c r="E511" i="356"/>
  <c r="E508" i="356"/>
  <c r="E505" i="356"/>
  <c r="E502" i="356"/>
  <c r="E499" i="356"/>
  <c r="E496" i="356"/>
  <c r="E493" i="356"/>
  <c r="E490" i="356"/>
  <c r="E487" i="356"/>
  <c r="E486" i="356"/>
  <c r="E479" i="356"/>
  <c r="E476" i="356"/>
  <c r="E473" i="356"/>
  <c r="E470" i="356"/>
  <c r="E467" i="356"/>
  <c r="E464" i="356"/>
  <c r="E461" i="356"/>
  <c r="E458" i="356"/>
  <c r="E455" i="356"/>
  <c r="E452" i="356"/>
  <c r="E449" i="356"/>
  <c r="E446" i="356"/>
  <c r="E443" i="356"/>
  <c r="E440" i="356"/>
  <c r="E437" i="356"/>
  <c r="E434" i="356"/>
  <c r="E433" i="356"/>
  <c r="E426" i="356"/>
  <c r="E423" i="356"/>
  <c r="E420" i="356"/>
  <c r="E417" i="356"/>
  <c r="E414" i="356"/>
  <c r="E411" i="356"/>
  <c r="E408" i="356"/>
  <c r="E405" i="356"/>
  <c r="E402" i="356"/>
  <c r="E399" i="356"/>
  <c r="E396" i="356"/>
  <c r="E393" i="356"/>
  <c r="E390" i="356"/>
  <c r="E387" i="356"/>
  <c r="E384" i="356"/>
  <c r="E383" i="356"/>
  <c r="E376" i="356"/>
  <c r="E373" i="356"/>
  <c r="E370" i="356"/>
  <c r="E367" i="356"/>
  <c r="E364" i="356"/>
  <c r="E361" i="356"/>
  <c r="E358" i="356"/>
  <c r="E355" i="356"/>
  <c r="E352" i="356"/>
  <c r="E349" i="356"/>
  <c r="E348" i="356"/>
  <c r="E341" i="356"/>
  <c r="E338" i="356"/>
  <c r="E335" i="356"/>
  <c r="E332" i="356"/>
  <c r="E329" i="356"/>
  <c r="E326" i="356"/>
  <c r="E325" i="356"/>
  <c r="E318" i="356"/>
  <c r="E315" i="356"/>
  <c r="E312" i="356"/>
  <c r="E309" i="356"/>
  <c r="E306" i="356"/>
  <c r="E303" i="356"/>
  <c r="E300" i="356"/>
  <c r="E297" i="356"/>
  <c r="E294" i="356"/>
  <c r="E291" i="356"/>
  <c r="E288" i="356"/>
  <c r="E287" i="356"/>
  <c r="E280" i="356"/>
  <c r="E277" i="356"/>
  <c r="E274" i="356"/>
  <c r="E271" i="356"/>
  <c r="E268" i="356"/>
  <c r="E265" i="356"/>
  <c r="E262" i="356"/>
  <c r="E259" i="356"/>
  <c r="E256" i="356"/>
  <c r="E253" i="356"/>
  <c r="E250" i="356"/>
  <c r="E247" i="356"/>
  <c r="E244" i="356"/>
  <c r="E241" i="356"/>
  <c r="E238" i="356"/>
  <c r="E237" i="356"/>
  <c r="E230" i="356"/>
  <c r="E227" i="356"/>
  <c r="E224" i="356"/>
  <c r="E221" i="356"/>
  <c r="E218" i="356"/>
  <c r="E215" i="356"/>
  <c r="E212" i="356"/>
  <c r="E209" i="356"/>
  <c r="E206" i="356"/>
  <c r="E203" i="356"/>
  <c r="E200" i="356"/>
  <c r="E197" i="356"/>
  <c r="E194" i="356"/>
  <c r="E191" i="356"/>
  <c r="E190" i="356"/>
  <c r="E183" i="356"/>
  <c r="E180" i="356"/>
  <c r="E177" i="356"/>
  <c r="E174" i="356"/>
  <c r="E171" i="356"/>
  <c r="E168" i="356"/>
  <c r="E165" i="356"/>
  <c r="E162" i="356"/>
  <c r="E159" i="356"/>
  <c r="E156" i="356"/>
  <c r="E155" i="356"/>
  <c r="E148" i="356"/>
  <c r="E145" i="356"/>
  <c r="E142" i="356"/>
  <c r="E139" i="356"/>
  <c r="E136" i="356"/>
  <c r="E133" i="356"/>
  <c r="E130" i="356"/>
  <c r="E127" i="356"/>
  <c r="E124" i="356"/>
  <c r="E121" i="356"/>
  <c r="E118" i="356"/>
  <c r="E115" i="356"/>
  <c r="E112" i="356"/>
  <c r="E109" i="356"/>
  <c r="E106" i="356"/>
  <c r="E103" i="356"/>
  <c r="E100" i="356"/>
  <c r="E97" i="356"/>
  <c r="E96" i="356"/>
  <c r="E89" i="356"/>
  <c r="E86" i="356"/>
  <c r="E83" i="356"/>
  <c r="E80" i="356"/>
  <c r="E77" i="356"/>
  <c r="E74" i="356"/>
  <c r="E71" i="356"/>
  <c r="E68" i="356"/>
  <c r="E65" i="356"/>
  <c r="E62" i="356"/>
  <c r="E59" i="356"/>
  <c r="E58" i="356"/>
  <c r="E51" i="356"/>
  <c r="E48" i="356"/>
  <c r="E45" i="356"/>
  <c r="E42" i="356"/>
  <c r="E39" i="356"/>
  <c r="E36" i="356"/>
  <c r="E33" i="356"/>
  <c r="E30" i="356"/>
  <c r="E27" i="356"/>
  <c r="E24" i="356"/>
  <c r="E21" i="356"/>
  <c r="E18" i="356"/>
  <c r="E15" i="356"/>
  <c r="E12" i="356"/>
  <c r="E9" i="356"/>
  <c r="E6" i="356"/>
  <c r="E5" i="356"/>
  <c r="E529" i="355"/>
  <c r="E526" i="355"/>
  <c r="E523" i="355"/>
  <c r="E520" i="355"/>
  <c r="E517" i="355"/>
  <c r="E514" i="355"/>
  <c r="E511" i="355"/>
  <c r="E508" i="355"/>
  <c r="E505" i="355"/>
  <c r="E502" i="355"/>
  <c r="E499" i="355"/>
  <c r="E496" i="355"/>
  <c r="E493" i="355"/>
  <c r="E492" i="355"/>
  <c r="E485" i="355"/>
  <c r="E482" i="355"/>
  <c r="E479" i="355"/>
  <c r="E476" i="355"/>
  <c r="E473" i="355"/>
  <c r="E470" i="355"/>
  <c r="E467" i="355"/>
  <c r="E464" i="355"/>
  <c r="E461" i="355"/>
  <c r="E458" i="355"/>
  <c r="E455" i="355"/>
  <c r="E452" i="355"/>
  <c r="E449" i="355"/>
  <c r="E446" i="355"/>
  <c r="E443" i="355"/>
  <c r="E440" i="355"/>
  <c r="E439" i="355"/>
  <c r="E432" i="355"/>
  <c r="E429" i="355"/>
  <c r="E426" i="355"/>
  <c r="E423" i="355"/>
  <c r="E420" i="355"/>
  <c r="E417" i="355"/>
  <c r="E414" i="355"/>
  <c r="E411" i="355"/>
  <c r="E408" i="355"/>
  <c r="E405" i="355"/>
  <c r="E402" i="355"/>
  <c r="E399" i="355"/>
  <c r="E396" i="355"/>
  <c r="E395" i="355"/>
  <c r="E388" i="355"/>
  <c r="E385" i="355"/>
  <c r="E382" i="355"/>
  <c r="E379" i="355"/>
  <c r="E376" i="355"/>
  <c r="E373" i="355"/>
  <c r="E370" i="355"/>
  <c r="E367" i="355"/>
  <c r="E364" i="355"/>
  <c r="E361" i="355"/>
  <c r="E360" i="355"/>
  <c r="E353" i="355"/>
  <c r="E350" i="355"/>
  <c r="E347" i="355"/>
  <c r="E344" i="355"/>
  <c r="E341" i="355"/>
  <c r="E338" i="355"/>
  <c r="E335" i="355"/>
  <c r="E332" i="355"/>
  <c r="E331" i="355"/>
  <c r="E324" i="355"/>
  <c r="E321" i="355"/>
  <c r="E318" i="355"/>
  <c r="E315" i="355"/>
  <c r="E312" i="355"/>
  <c r="E309" i="355"/>
  <c r="E306" i="355"/>
  <c r="E303" i="355"/>
  <c r="E300" i="355"/>
  <c r="E297" i="355"/>
  <c r="E294" i="355"/>
  <c r="E291" i="355"/>
  <c r="E290" i="355"/>
  <c r="E283" i="355"/>
  <c r="E280" i="355"/>
  <c r="E277" i="355"/>
  <c r="E274" i="355"/>
  <c r="E271" i="355"/>
  <c r="E268" i="355"/>
  <c r="E265" i="355"/>
  <c r="E262" i="355"/>
  <c r="E259" i="355"/>
  <c r="E256" i="355"/>
  <c r="E253" i="355"/>
  <c r="E250" i="355"/>
  <c r="E247" i="355"/>
  <c r="E244" i="355"/>
  <c r="E241" i="355"/>
  <c r="E238" i="355"/>
  <c r="E237" i="355"/>
  <c r="E230" i="355"/>
  <c r="E227" i="355"/>
  <c r="E224" i="355"/>
  <c r="E221" i="355"/>
  <c r="E218" i="355"/>
  <c r="E215" i="355"/>
  <c r="E212" i="355"/>
  <c r="E209" i="355"/>
  <c r="E206" i="355"/>
  <c r="E203" i="355"/>
  <c r="E202" i="355"/>
  <c r="E195" i="355"/>
  <c r="E192" i="355"/>
  <c r="E189" i="355"/>
  <c r="E186" i="355"/>
  <c r="E183" i="355"/>
  <c r="E180" i="355"/>
  <c r="E177" i="355"/>
  <c r="E174" i="355"/>
  <c r="E171" i="355"/>
  <c r="E168" i="355"/>
  <c r="E165" i="355"/>
  <c r="E162" i="355"/>
  <c r="E159" i="355"/>
  <c r="E156" i="355"/>
  <c r="E153" i="355"/>
  <c r="E150" i="355"/>
  <c r="E147" i="355"/>
  <c r="E146" i="355"/>
  <c r="E139" i="355"/>
  <c r="E136" i="355"/>
  <c r="E133" i="355"/>
  <c r="E130" i="355"/>
  <c r="E127" i="355"/>
  <c r="E124" i="355"/>
  <c r="E121" i="355"/>
  <c r="E118" i="355"/>
  <c r="E115" i="355"/>
  <c r="E112" i="355"/>
  <c r="E109" i="355"/>
  <c r="E106" i="355"/>
  <c r="E105" i="355"/>
  <c r="E98" i="355"/>
  <c r="E95" i="355"/>
  <c r="E92" i="355"/>
  <c r="E89" i="355"/>
  <c r="E86" i="355"/>
  <c r="E83" i="355"/>
  <c r="E80" i="355"/>
  <c r="E77" i="355"/>
  <c r="E74" i="355"/>
  <c r="E71" i="355"/>
  <c r="E68" i="355"/>
  <c r="E65" i="355"/>
  <c r="E62" i="355"/>
  <c r="E59" i="355"/>
  <c r="E56" i="355"/>
  <c r="E53" i="355"/>
  <c r="E52" i="355"/>
  <c r="E45" i="355"/>
  <c r="E42" i="355"/>
  <c r="E39" i="355"/>
  <c r="E36" i="355"/>
  <c r="E33" i="355"/>
  <c r="E30" i="355"/>
  <c r="E27" i="355"/>
  <c r="E24" i="355"/>
  <c r="E21" i="355"/>
  <c r="E18" i="355"/>
  <c r="E15" i="355"/>
  <c r="E12" i="355"/>
  <c r="E9" i="355"/>
  <c r="E6" i="355"/>
  <c r="E5" i="355"/>
  <c r="E529" i="354"/>
  <c r="E526" i="354"/>
  <c r="E523" i="354"/>
  <c r="E520" i="354"/>
  <c r="E517" i="354"/>
  <c r="E514" i="354"/>
  <c r="E511" i="354"/>
  <c r="E508" i="354"/>
  <c r="E505" i="354"/>
  <c r="E502" i="354"/>
  <c r="E499" i="354"/>
  <c r="E496" i="354"/>
  <c r="E493" i="354"/>
  <c r="E492" i="354"/>
  <c r="E485" i="354"/>
  <c r="E482" i="354"/>
  <c r="E479" i="354"/>
  <c r="E476" i="354"/>
  <c r="E473" i="354"/>
  <c r="E470" i="354"/>
  <c r="E467" i="354"/>
  <c r="E464" i="354"/>
  <c r="E461" i="354"/>
  <c r="E458" i="354"/>
  <c r="E455" i="354"/>
  <c r="E452" i="354"/>
  <c r="E449" i="354"/>
  <c r="E446" i="354"/>
  <c r="E443" i="354"/>
  <c r="E440" i="354"/>
  <c r="E439" i="354"/>
  <c r="E432" i="354"/>
  <c r="E429" i="354"/>
  <c r="E426" i="354"/>
  <c r="E423" i="354"/>
  <c r="E420" i="354"/>
  <c r="E417" i="354"/>
  <c r="E414" i="354"/>
  <c r="E411" i="354"/>
  <c r="E408" i="354"/>
  <c r="E405" i="354"/>
  <c r="E402" i="354"/>
  <c r="E399" i="354"/>
  <c r="E396" i="354"/>
  <c r="E395" i="354"/>
  <c r="E388" i="354"/>
  <c r="E385" i="354"/>
  <c r="E382" i="354"/>
  <c r="E379" i="354"/>
  <c r="E376" i="354"/>
  <c r="E373" i="354"/>
  <c r="E370" i="354"/>
  <c r="E367" i="354"/>
  <c r="E364" i="354"/>
  <c r="E361" i="354"/>
  <c r="E360" i="354"/>
  <c r="E353" i="354"/>
  <c r="E350" i="354"/>
  <c r="E347" i="354"/>
  <c r="E344" i="354"/>
  <c r="E341" i="354"/>
  <c r="E338" i="354"/>
  <c r="E335" i="354"/>
  <c r="E332" i="354"/>
  <c r="E331" i="354"/>
  <c r="E324" i="354"/>
  <c r="E321" i="354"/>
  <c r="E318" i="354"/>
  <c r="E315" i="354"/>
  <c r="E312" i="354"/>
  <c r="E309" i="354"/>
  <c r="E306" i="354"/>
  <c r="E303" i="354"/>
  <c r="E300" i="354"/>
  <c r="E297" i="354"/>
  <c r="E294" i="354"/>
  <c r="E291" i="354"/>
  <c r="E290" i="354"/>
  <c r="E283" i="354"/>
  <c r="E280" i="354"/>
  <c r="E277" i="354"/>
  <c r="E274" i="354"/>
  <c r="E271" i="354"/>
  <c r="E268" i="354"/>
  <c r="E265" i="354"/>
  <c r="E262" i="354"/>
  <c r="E259" i="354"/>
  <c r="E256" i="354"/>
  <c r="E253" i="354"/>
  <c r="E250" i="354"/>
  <c r="E247" i="354"/>
  <c r="E244" i="354"/>
  <c r="E241" i="354"/>
  <c r="E238" i="354"/>
  <c r="E237" i="354"/>
  <c r="E230" i="354"/>
  <c r="E227" i="354"/>
  <c r="E224" i="354"/>
  <c r="E221" i="354"/>
  <c r="E218" i="354"/>
  <c r="E215" i="354"/>
  <c r="E212" i="354"/>
  <c r="E209" i="354"/>
  <c r="E206" i="354"/>
  <c r="E203" i="354"/>
  <c r="E202" i="354"/>
  <c r="E195" i="354"/>
  <c r="E192" i="354"/>
  <c r="E189" i="354"/>
  <c r="E186" i="354"/>
  <c r="E183" i="354"/>
  <c r="E180" i="354"/>
  <c r="E177" i="354"/>
  <c r="E174" i="354"/>
  <c r="E171" i="354"/>
  <c r="E168" i="354"/>
  <c r="E165" i="354"/>
  <c r="E162" i="354"/>
  <c r="E159" i="354"/>
  <c r="E156" i="354"/>
  <c r="E153" i="354"/>
  <c r="E150" i="354"/>
  <c r="E147" i="354"/>
  <c r="E146" i="354"/>
  <c r="E139" i="354"/>
  <c r="E136" i="354"/>
  <c r="E133" i="354"/>
  <c r="E130" i="354"/>
  <c r="E127" i="354"/>
  <c r="E124" i="354"/>
  <c r="E121" i="354"/>
  <c r="E118" i="354"/>
  <c r="E115" i="354"/>
  <c r="E112" i="354"/>
  <c r="E109" i="354"/>
  <c r="E106" i="354"/>
  <c r="E105" i="354"/>
  <c r="E98" i="354"/>
  <c r="E95" i="354"/>
  <c r="E92" i="354"/>
  <c r="E89" i="354"/>
  <c r="E86" i="354"/>
  <c r="E83" i="354"/>
  <c r="E80" i="354"/>
  <c r="E77" i="354"/>
  <c r="E74" i="354"/>
  <c r="E71" i="354"/>
  <c r="E68" i="354"/>
  <c r="E65" i="354"/>
  <c r="E62" i="354"/>
  <c r="E59" i="354"/>
  <c r="E56" i="354"/>
  <c r="E53" i="354"/>
  <c r="E52" i="354"/>
  <c r="E45" i="354"/>
  <c r="E42" i="354"/>
  <c r="E39" i="354"/>
  <c r="E36" i="354"/>
  <c r="E33" i="354"/>
  <c r="E30" i="354"/>
  <c r="E27" i="354"/>
  <c r="E24" i="354"/>
  <c r="E21" i="354"/>
  <c r="E18" i="354"/>
  <c r="E15" i="354"/>
  <c r="E12" i="354"/>
  <c r="E9" i="354"/>
  <c r="E6" i="354"/>
  <c r="E5" i="354"/>
  <c r="E547" i="353"/>
  <c r="E544" i="353"/>
  <c r="E541" i="353"/>
  <c r="E538" i="353"/>
  <c r="E535" i="353"/>
  <c r="E532" i="353"/>
  <c r="E529" i="353"/>
  <c r="E526" i="353"/>
  <c r="E523" i="353"/>
  <c r="E520" i="353"/>
  <c r="E517" i="353"/>
  <c r="E516" i="353"/>
  <c r="E509" i="353"/>
  <c r="E506" i="353"/>
  <c r="E503" i="353"/>
  <c r="E500" i="353"/>
  <c r="E497" i="353"/>
  <c r="E494" i="353"/>
  <c r="E491" i="353"/>
  <c r="E488" i="353"/>
  <c r="E485" i="353"/>
  <c r="E482" i="353"/>
  <c r="E479" i="353"/>
  <c r="E476" i="353"/>
  <c r="E473" i="353"/>
  <c r="E470" i="353"/>
  <c r="E467" i="353"/>
  <c r="E464" i="353"/>
  <c r="E463" i="353"/>
  <c r="E456" i="353"/>
  <c r="E453" i="353"/>
  <c r="E450" i="353"/>
  <c r="E447" i="353"/>
  <c r="E444" i="353"/>
  <c r="E441" i="353"/>
  <c r="E438" i="353"/>
  <c r="E435" i="353"/>
  <c r="E432" i="353"/>
  <c r="E429" i="353"/>
  <c r="E426" i="353"/>
  <c r="E423" i="353"/>
  <c r="E420" i="353"/>
  <c r="E417" i="353"/>
  <c r="E414" i="353"/>
  <c r="E411" i="353"/>
  <c r="E410" i="353"/>
  <c r="E403" i="353"/>
  <c r="E400" i="353"/>
  <c r="E397" i="353"/>
  <c r="E394" i="353"/>
  <c r="E391" i="353"/>
  <c r="E388" i="353"/>
  <c r="E385" i="353"/>
  <c r="E382" i="353"/>
  <c r="E379" i="353"/>
  <c r="E376" i="353"/>
  <c r="E373" i="353"/>
  <c r="E370" i="353"/>
  <c r="E367" i="353"/>
  <c r="E364" i="353"/>
  <c r="E361" i="353"/>
  <c r="E358" i="353"/>
  <c r="E357" i="353"/>
  <c r="E350" i="353"/>
  <c r="E347" i="353"/>
  <c r="E344" i="353"/>
  <c r="E341" i="353"/>
  <c r="E338" i="353"/>
  <c r="E335" i="353"/>
  <c r="E332" i="353"/>
  <c r="E329" i="353"/>
  <c r="E326" i="353"/>
  <c r="E323" i="353"/>
  <c r="E322" i="353"/>
  <c r="E315" i="353"/>
  <c r="E312" i="353"/>
  <c r="E309" i="353"/>
  <c r="E306" i="353"/>
  <c r="E303" i="353"/>
  <c r="E300" i="353"/>
  <c r="E297" i="353"/>
  <c r="E294" i="353"/>
  <c r="E291" i="353"/>
  <c r="E288" i="353"/>
  <c r="E285" i="353"/>
  <c r="E282" i="353"/>
  <c r="E279" i="353"/>
  <c r="E278" i="353"/>
  <c r="E271" i="353"/>
  <c r="E268" i="353"/>
  <c r="E265" i="353"/>
  <c r="E262" i="353"/>
  <c r="E259" i="353"/>
  <c r="E256" i="353"/>
  <c r="E253" i="353"/>
  <c r="E250" i="353"/>
  <c r="E247" i="353"/>
  <c r="E244" i="353"/>
  <c r="E241" i="353"/>
  <c r="E238" i="353"/>
  <c r="E235" i="353"/>
  <c r="E234" i="353"/>
  <c r="E227" i="353"/>
  <c r="E224" i="353"/>
  <c r="E221" i="353"/>
  <c r="E218" i="353"/>
  <c r="E215" i="353"/>
  <c r="E212" i="353"/>
  <c r="E209" i="353"/>
  <c r="E206" i="353"/>
  <c r="E203" i="353"/>
  <c r="E200" i="353"/>
  <c r="E197" i="353"/>
  <c r="E194" i="353"/>
  <c r="E191" i="353"/>
  <c r="E188" i="353"/>
  <c r="E185" i="353"/>
  <c r="E182" i="353"/>
  <c r="E181" i="353"/>
  <c r="E174" i="353"/>
  <c r="E171" i="353"/>
  <c r="E168" i="353"/>
  <c r="E165" i="353"/>
  <c r="E162" i="353"/>
  <c r="E159" i="353"/>
  <c r="E156" i="353"/>
  <c r="E153" i="353"/>
  <c r="E150" i="353"/>
  <c r="E147" i="353"/>
  <c r="E144" i="353"/>
  <c r="E141" i="353"/>
  <c r="E138" i="353"/>
  <c r="E135" i="353"/>
  <c r="E134" i="353"/>
  <c r="E127" i="353"/>
  <c r="E124" i="353"/>
  <c r="E121" i="353"/>
  <c r="E118" i="353"/>
  <c r="E115" i="353"/>
  <c r="E112" i="353"/>
  <c r="E109" i="353"/>
  <c r="E106" i="353"/>
  <c r="E103" i="353"/>
  <c r="E100" i="353"/>
  <c r="E97" i="353"/>
  <c r="E94" i="353"/>
  <c r="E91" i="353"/>
  <c r="E88" i="353"/>
  <c r="E85" i="353"/>
  <c r="E84" i="353"/>
  <c r="E77" i="353"/>
  <c r="E74" i="353"/>
  <c r="E71" i="353"/>
  <c r="E68" i="353"/>
  <c r="E65" i="353"/>
  <c r="E62" i="353"/>
  <c r="E59" i="353"/>
  <c r="E56" i="353"/>
  <c r="E53" i="353"/>
  <c r="E52" i="353"/>
  <c r="E45" i="353"/>
  <c r="E42" i="353"/>
  <c r="E39" i="353"/>
  <c r="E36" i="353"/>
  <c r="E33" i="353"/>
  <c r="E30" i="353"/>
  <c r="E27" i="353"/>
  <c r="E24" i="353"/>
  <c r="E21" i="353"/>
  <c r="E18" i="353"/>
  <c r="E15" i="353"/>
  <c r="E12" i="353"/>
  <c r="E9" i="353"/>
  <c r="E6" i="353"/>
  <c r="E5" i="353"/>
  <c r="E547" i="352"/>
  <c r="E544" i="352"/>
  <c r="E541" i="352"/>
  <c r="E538" i="352"/>
  <c r="E535" i="352"/>
  <c r="E532" i="352"/>
  <c r="E529" i="352"/>
  <c r="E526" i="352"/>
  <c r="E523" i="352"/>
  <c r="E520" i="352"/>
  <c r="E517" i="352"/>
  <c r="E516" i="352"/>
  <c r="E509" i="352"/>
  <c r="E506" i="352"/>
  <c r="E503" i="352"/>
  <c r="E500" i="352"/>
  <c r="E497" i="352"/>
  <c r="E494" i="352"/>
  <c r="E491" i="352"/>
  <c r="E488" i="352"/>
  <c r="E485" i="352"/>
  <c r="E482" i="352"/>
  <c r="E479" i="352"/>
  <c r="E476" i="352"/>
  <c r="E473" i="352"/>
  <c r="E470" i="352"/>
  <c r="E467" i="352"/>
  <c r="E464" i="352"/>
  <c r="E463" i="352"/>
  <c r="E456" i="352"/>
  <c r="E453" i="352"/>
  <c r="E450" i="352"/>
  <c r="E447" i="352"/>
  <c r="E444" i="352"/>
  <c r="E441" i="352"/>
  <c r="E438" i="352"/>
  <c r="E435" i="352"/>
  <c r="E432" i="352"/>
  <c r="E429" i="352"/>
  <c r="E426" i="352"/>
  <c r="E423" i="352"/>
  <c r="E420" i="352"/>
  <c r="E417" i="352"/>
  <c r="E414" i="352"/>
  <c r="E411" i="352"/>
  <c r="E410" i="352"/>
  <c r="E403" i="352"/>
  <c r="E400" i="352"/>
  <c r="E397" i="352"/>
  <c r="E394" i="352"/>
  <c r="E391" i="352"/>
  <c r="E388" i="352"/>
  <c r="E385" i="352"/>
  <c r="E382" i="352"/>
  <c r="E379" i="352"/>
  <c r="E376" i="352"/>
  <c r="E373" i="352"/>
  <c r="E370" i="352"/>
  <c r="E367" i="352"/>
  <c r="E364" i="352"/>
  <c r="E361" i="352"/>
  <c r="E358" i="352"/>
  <c r="E357" i="352"/>
  <c r="E350" i="352"/>
  <c r="E347" i="352"/>
  <c r="E344" i="352"/>
  <c r="E341" i="352"/>
  <c r="E338" i="352"/>
  <c r="E335" i="352"/>
  <c r="E332" i="352"/>
  <c r="E329" i="352"/>
  <c r="E326" i="352"/>
  <c r="E323" i="352"/>
  <c r="E322" i="352"/>
  <c r="E315" i="352"/>
  <c r="E312" i="352"/>
  <c r="E309" i="352"/>
  <c r="E306" i="352"/>
  <c r="E303" i="352"/>
  <c r="E300" i="352"/>
  <c r="E297" i="352"/>
  <c r="E294" i="352"/>
  <c r="E291" i="352"/>
  <c r="E288" i="352"/>
  <c r="E285" i="352"/>
  <c r="E282" i="352"/>
  <c r="E279" i="352"/>
  <c r="E278" i="352"/>
  <c r="E271" i="352"/>
  <c r="E268" i="352"/>
  <c r="E265" i="352"/>
  <c r="E262" i="352"/>
  <c r="E259" i="352"/>
  <c r="E256" i="352"/>
  <c r="E253" i="352"/>
  <c r="E250" i="352"/>
  <c r="E247" i="352"/>
  <c r="E244" i="352"/>
  <c r="E241" i="352"/>
  <c r="E238" i="352"/>
  <c r="E235" i="352"/>
  <c r="E234" i="352"/>
  <c r="E227" i="352"/>
  <c r="E224" i="352"/>
  <c r="E221" i="352"/>
  <c r="E218" i="352"/>
  <c r="E215" i="352"/>
  <c r="E212" i="352"/>
  <c r="E209" i="352"/>
  <c r="E206" i="352"/>
  <c r="E203" i="352"/>
  <c r="E200" i="352"/>
  <c r="E197" i="352"/>
  <c r="E194" i="352"/>
  <c r="E191" i="352"/>
  <c r="E188" i="352"/>
  <c r="E185" i="352"/>
  <c r="E182" i="352"/>
  <c r="E181" i="352"/>
  <c r="E174" i="352"/>
  <c r="E171" i="352"/>
  <c r="E168" i="352"/>
  <c r="E165" i="352"/>
  <c r="E162" i="352"/>
  <c r="E159" i="352"/>
  <c r="E156" i="352"/>
  <c r="E153" i="352"/>
  <c r="E150" i="352"/>
  <c r="E147" i="352"/>
  <c r="E144" i="352"/>
  <c r="E141" i="352"/>
  <c r="E138" i="352"/>
  <c r="E135" i="352"/>
  <c r="E134" i="352"/>
  <c r="E127" i="352"/>
  <c r="E124" i="352"/>
  <c r="E121" i="352"/>
  <c r="E118" i="352"/>
  <c r="E115" i="352"/>
  <c r="E112" i="352"/>
  <c r="E109" i="352"/>
  <c r="E106" i="352"/>
  <c r="E103" i="352"/>
  <c r="E100" i="352"/>
  <c r="E97" i="352"/>
  <c r="E94" i="352"/>
  <c r="E91" i="352"/>
  <c r="E88" i="352"/>
  <c r="E85" i="352"/>
  <c r="E84" i="352"/>
  <c r="E77" i="352"/>
  <c r="E74" i="352"/>
  <c r="E71" i="352"/>
  <c r="E68" i="352"/>
  <c r="E65" i="352"/>
  <c r="E62" i="352"/>
  <c r="E59" i="352"/>
  <c r="E56" i="352"/>
  <c r="E53" i="352"/>
  <c r="E52" i="352"/>
  <c r="E45" i="352"/>
  <c r="E42" i="352"/>
  <c r="E39" i="352"/>
  <c r="E36" i="352"/>
  <c r="E33" i="352"/>
  <c r="E30" i="352"/>
  <c r="E27" i="352"/>
  <c r="E24" i="352"/>
  <c r="E21" i="352"/>
  <c r="E18" i="352"/>
  <c r="E15" i="352"/>
  <c r="E12" i="352"/>
  <c r="E9" i="352"/>
  <c r="E6" i="352"/>
  <c r="E5" i="352"/>
  <c r="E550" i="351"/>
  <c r="E547" i="351"/>
  <c r="E544" i="351"/>
  <c r="E541" i="351"/>
  <c r="E538" i="351"/>
  <c r="E535" i="351"/>
  <c r="E532" i="351"/>
  <c r="E529" i="351"/>
  <c r="E526" i="351"/>
  <c r="E523" i="351"/>
  <c r="E520" i="351"/>
  <c r="E517" i="351"/>
  <c r="E514" i="351"/>
  <c r="E511" i="351"/>
  <c r="E508" i="351"/>
  <c r="E505" i="351"/>
  <c r="E504" i="351"/>
  <c r="E497" i="351"/>
  <c r="E494" i="351"/>
  <c r="E491" i="351"/>
  <c r="E488" i="351"/>
  <c r="E485" i="351"/>
  <c r="E482" i="351"/>
  <c r="E479" i="351"/>
  <c r="E476" i="351"/>
  <c r="E473" i="351"/>
  <c r="E470" i="351"/>
  <c r="E467" i="351"/>
  <c r="E464" i="351"/>
  <c r="E461" i="351"/>
  <c r="E458" i="351"/>
  <c r="E455" i="351"/>
  <c r="E452" i="351"/>
  <c r="E449" i="351"/>
  <c r="E446" i="351"/>
  <c r="E445" i="351"/>
  <c r="E438" i="351"/>
  <c r="E435" i="351"/>
  <c r="E432" i="351"/>
  <c r="E429" i="351"/>
  <c r="E426" i="351"/>
  <c r="E423" i="351"/>
  <c r="E420" i="351"/>
  <c r="E417" i="351"/>
  <c r="E414" i="351"/>
  <c r="E411" i="351"/>
  <c r="E408" i="351"/>
  <c r="E405" i="351"/>
  <c r="E402" i="351"/>
  <c r="E399" i="351"/>
  <c r="E396" i="351"/>
  <c r="E395" i="351"/>
  <c r="E388" i="351"/>
  <c r="E385" i="351"/>
  <c r="E382" i="351"/>
  <c r="E379" i="351"/>
  <c r="E376" i="351"/>
  <c r="E373" i="351"/>
  <c r="E370" i="351"/>
  <c r="E367" i="351"/>
  <c r="E364" i="351"/>
  <c r="E361" i="351"/>
  <c r="E358" i="351"/>
  <c r="E355" i="351"/>
  <c r="E354" i="351"/>
  <c r="E347" i="351"/>
  <c r="E344" i="351"/>
  <c r="E341" i="351"/>
  <c r="E338" i="351"/>
  <c r="E335" i="351"/>
  <c r="E332" i="351"/>
  <c r="E329" i="351"/>
  <c r="E326" i="351"/>
  <c r="E323" i="351"/>
  <c r="E320" i="351"/>
  <c r="E317" i="351"/>
  <c r="E314" i="351"/>
  <c r="E311" i="351"/>
  <c r="E308" i="351"/>
  <c r="E305" i="351"/>
  <c r="E304" i="351"/>
  <c r="E297" i="351"/>
  <c r="E294" i="351"/>
  <c r="E291" i="351"/>
  <c r="E288" i="351"/>
  <c r="E285" i="351"/>
  <c r="E282" i="351"/>
  <c r="E279" i="351"/>
  <c r="E276" i="351"/>
  <c r="E275" i="351"/>
  <c r="E268" i="351"/>
  <c r="E265" i="351"/>
  <c r="E262" i="351"/>
  <c r="E259" i="351"/>
  <c r="E256" i="351"/>
  <c r="E253" i="351"/>
  <c r="E250" i="351"/>
  <c r="E247" i="351"/>
  <c r="E246" i="351"/>
  <c r="E239" i="351"/>
  <c r="E236" i="351"/>
  <c r="E233" i="351"/>
  <c r="E230" i="351"/>
  <c r="E227" i="351"/>
  <c r="E224" i="351"/>
  <c r="E221" i="351"/>
  <c r="E218" i="351"/>
  <c r="E215" i="351"/>
  <c r="E212" i="351"/>
  <c r="E209" i="351"/>
  <c r="E208" i="351"/>
  <c r="E201" i="351"/>
  <c r="E198" i="351"/>
  <c r="E195" i="351"/>
  <c r="E192" i="351"/>
  <c r="E189" i="351"/>
  <c r="E186" i="351"/>
  <c r="E183" i="351"/>
  <c r="E180" i="351"/>
  <c r="E177" i="351"/>
  <c r="E174" i="351"/>
  <c r="E171" i="351"/>
  <c r="E168" i="351"/>
  <c r="E165" i="351"/>
  <c r="E162" i="351"/>
  <c r="E159" i="351"/>
  <c r="E156" i="351"/>
  <c r="E153" i="351"/>
  <c r="E152" i="351"/>
  <c r="E145" i="351"/>
  <c r="E142" i="351"/>
  <c r="E139" i="351"/>
  <c r="E136" i="351"/>
  <c r="E133" i="351"/>
  <c r="E130" i="351"/>
  <c r="E127" i="351"/>
  <c r="E124" i="351"/>
  <c r="E121" i="351"/>
  <c r="E118" i="351"/>
  <c r="E115" i="351"/>
  <c r="E112" i="351"/>
  <c r="E111" i="351"/>
  <c r="E104" i="351"/>
  <c r="E101" i="351"/>
  <c r="E98" i="351"/>
  <c r="E95" i="351"/>
  <c r="E92" i="351"/>
  <c r="E89" i="351"/>
  <c r="E86" i="351"/>
  <c r="E83" i="351"/>
  <c r="E80" i="351"/>
  <c r="E77" i="351"/>
  <c r="E74" i="351"/>
  <c r="E71" i="351"/>
  <c r="E68" i="351"/>
  <c r="E65" i="351"/>
  <c r="E62" i="351"/>
  <c r="E59" i="351"/>
  <c r="E58" i="351"/>
  <c r="E51" i="351"/>
  <c r="E48" i="351"/>
  <c r="E45" i="351"/>
  <c r="E42" i="351"/>
  <c r="E39" i="351"/>
  <c r="E36" i="351"/>
  <c r="E33" i="351"/>
  <c r="E30" i="351"/>
  <c r="E27" i="351"/>
  <c r="E24" i="351"/>
  <c r="E21" i="351"/>
  <c r="E18" i="351"/>
  <c r="E15" i="351"/>
  <c r="E12" i="351"/>
  <c r="E9" i="351"/>
  <c r="E6" i="351"/>
  <c r="E5" i="351"/>
  <c r="E550" i="350"/>
  <c r="E547" i="350"/>
  <c r="E544" i="350"/>
  <c r="E541" i="350"/>
  <c r="E538" i="350"/>
  <c r="E535" i="350"/>
  <c r="E532" i="350"/>
  <c r="E529" i="350"/>
  <c r="E526" i="350"/>
  <c r="E523" i="350"/>
  <c r="E520" i="350"/>
  <c r="E517" i="350"/>
  <c r="E514" i="350"/>
  <c r="E511" i="350"/>
  <c r="E508" i="350"/>
  <c r="E505" i="350"/>
  <c r="E504" i="350"/>
  <c r="E497" i="350"/>
  <c r="E494" i="350"/>
  <c r="E491" i="350"/>
  <c r="E488" i="350"/>
  <c r="E485" i="350"/>
  <c r="E482" i="350"/>
  <c r="E479" i="350"/>
  <c r="E476" i="350"/>
  <c r="E473" i="350"/>
  <c r="E470" i="350"/>
  <c r="E467" i="350"/>
  <c r="E464" i="350"/>
  <c r="E461" i="350"/>
  <c r="E458" i="350"/>
  <c r="E455" i="350"/>
  <c r="E452" i="350"/>
  <c r="E449" i="350"/>
  <c r="E446" i="350"/>
  <c r="E445" i="350"/>
  <c r="E438" i="350"/>
  <c r="E435" i="350"/>
  <c r="E432" i="350"/>
  <c r="E429" i="350"/>
  <c r="E426" i="350"/>
  <c r="E423" i="350"/>
  <c r="E420" i="350"/>
  <c r="E417" i="350"/>
  <c r="E414" i="350"/>
  <c r="E411" i="350"/>
  <c r="E408" i="350"/>
  <c r="E405" i="350"/>
  <c r="E402" i="350"/>
  <c r="E399" i="350"/>
  <c r="E396" i="350"/>
  <c r="E395" i="350"/>
  <c r="E388" i="350"/>
  <c r="E385" i="350"/>
  <c r="E382" i="350"/>
  <c r="E379" i="350"/>
  <c r="E376" i="350"/>
  <c r="E373" i="350"/>
  <c r="E370" i="350"/>
  <c r="E367" i="350"/>
  <c r="E364" i="350"/>
  <c r="E361" i="350"/>
  <c r="E358" i="350"/>
  <c r="E355" i="350"/>
  <c r="E354" i="350"/>
  <c r="E347" i="350"/>
  <c r="E344" i="350"/>
  <c r="E341" i="350"/>
  <c r="E338" i="350"/>
  <c r="E335" i="350"/>
  <c r="E332" i="350"/>
  <c r="E329" i="350"/>
  <c r="E326" i="350"/>
  <c r="E323" i="350"/>
  <c r="E320" i="350"/>
  <c r="E317" i="350"/>
  <c r="E314" i="350"/>
  <c r="E311" i="350"/>
  <c r="E308" i="350"/>
  <c r="E305" i="350"/>
  <c r="E304" i="350"/>
  <c r="E297" i="350"/>
  <c r="E294" i="350"/>
  <c r="E291" i="350"/>
  <c r="E288" i="350"/>
  <c r="E285" i="350"/>
  <c r="E282" i="350"/>
  <c r="E279" i="350"/>
  <c r="E276" i="350"/>
  <c r="E275" i="350"/>
  <c r="E268" i="350"/>
  <c r="E265" i="350"/>
  <c r="E262" i="350"/>
  <c r="E259" i="350"/>
  <c r="E256" i="350"/>
  <c r="E253" i="350"/>
  <c r="E250" i="350"/>
  <c r="E247" i="350"/>
  <c r="E246" i="350"/>
  <c r="E239" i="350"/>
  <c r="E236" i="350"/>
  <c r="E233" i="350"/>
  <c r="E230" i="350"/>
  <c r="E227" i="350"/>
  <c r="E224" i="350"/>
  <c r="E221" i="350"/>
  <c r="E218" i="350"/>
  <c r="E215" i="350"/>
  <c r="E212" i="350"/>
  <c r="E209" i="350"/>
  <c r="E208" i="350"/>
  <c r="E201" i="350"/>
  <c r="E198" i="350"/>
  <c r="E195" i="350"/>
  <c r="E192" i="350"/>
  <c r="E189" i="350"/>
  <c r="E186" i="350"/>
  <c r="E183" i="350"/>
  <c r="E180" i="350"/>
  <c r="E177" i="350"/>
  <c r="E174" i="350"/>
  <c r="E171" i="350"/>
  <c r="E168" i="350"/>
  <c r="E165" i="350"/>
  <c r="E162" i="350"/>
  <c r="E159" i="350"/>
  <c r="E156" i="350"/>
  <c r="E153" i="350"/>
  <c r="E152" i="350"/>
  <c r="E145" i="350"/>
  <c r="E142" i="350"/>
  <c r="E139" i="350"/>
  <c r="E136" i="350"/>
  <c r="E133" i="350"/>
  <c r="E130" i="350"/>
  <c r="E127" i="350"/>
  <c r="E124" i="350"/>
  <c r="E121" i="350"/>
  <c r="E118" i="350"/>
  <c r="E115" i="350"/>
  <c r="E112" i="350"/>
  <c r="E111" i="350"/>
  <c r="E104" i="350"/>
  <c r="E101" i="350"/>
  <c r="E98" i="350"/>
  <c r="E95" i="350"/>
  <c r="E92" i="350"/>
  <c r="E89" i="350"/>
  <c r="E86" i="350"/>
  <c r="E83" i="350"/>
  <c r="E80" i="350"/>
  <c r="E77" i="350"/>
  <c r="E74" i="350"/>
  <c r="E71" i="350"/>
  <c r="E68" i="350"/>
  <c r="E65" i="350"/>
  <c r="E62" i="350"/>
  <c r="E59" i="350"/>
  <c r="E58" i="350"/>
  <c r="E51" i="350"/>
  <c r="E48" i="350"/>
  <c r="E45" i="350"/>
  <c r="E42" i="350"/>
  <c r="E39" i="350"/>
  <c r="E36" i="350"/>
  <c r="E33" i="350"/>
  <c r="E30" i="350"/>
  <c r="E27" i="350"/>
  <c r="E24" i="350"/>
  <c r="E21" i="350"/>
  <c r="E18" i="350"/>
  <c r="E15" i="350"/>
  <c r="E12" i="350"/>
  <c r="E9" i="350"/>
  <c r="E6" i="350"/>
  <c r="E5" i="350"/>
  <c r="E565" i="349" l="1"/>
  <c r="E562" i="349"/>
  <c r="E559" i="349"/>
  <c r="E556" i="349"/>
  <c r="E553" i="349"/>
  <c r="E550" i="349"/>
  <c r="E547" i="349"/>
  <c r="E544" i="349"/>
  <c r="E541" i="349"/>
  <c r="E538" i="349"/>
  <c r="E535" i="349"/>
  <c r="E532" i="349"/>
  <c r="E529" i="349"/>
  <c r="E526" i="349"/>
  <c r="E525" i="349"/>
  <c r="E518" i="349"/>
  <c r="E515" i="349"/>
  <c r="E512" i="349"/>
  <c r="E509" i="349"/>
  <c r="E506" i="349"/>
  <c r="E503" i="349"/>
  <c r="E500" i="349"/>
  <c r="E497" i="349"/>
  <c r="E494" i="349"/>
  <c r="E491" i="349"/>
  <c r="E488" i="349"/>
  <c r="E485" i="349"/>
  <c r="E482" i="349"/>
  <c r="E479" i="349"/>
  <c r="E476" i="349"/>
  <c r="E475" i="349"/>
  <c r="E468" i="349"/>
  <c r="E465" i="349"/>
  <c r="E462" i="349"/>
  <c r="E459" i="349"/>
  <c r="E456" i="349"/>
  <c r="E453" i="349"/>
  <c r="E450" i="349"/>
  <c r="E447" i="349"/>
  <c r="E444" i="349"/>
  <c r="E441" i="349"/>
  <c r="E438" i="349"/>
  <c r="E434" i="349"/>
  <c r="E427" i="349"/>
  <c r="E424" i="349"/>
  <c r="E421" i="349"/>
  <c r="E418" i="349"/>
  <c r="E415" i="349"/>
  <c r="E412" i="349"/>
  <c r="E409" i="349"/>
  <c r="E406" i="349"/>
  <c r="E403" i="349"/>
  <c r="E402" i="349"/>
  <c r="E395" i="349"/>
  <c r="E392" i="349"/>
  <c r="E389" i="349"/>
  <c r="E386" i="349"/>
  <c r="E383" i="349"/>
  <c r="E380" i="349"/>
  <c r="E377" i="349"/>
  <c r="E374" i="349"/>
  <c r="E371" i="349"/>
  <c r="E368" i="349"/>
  <c r="E365" i="349"/>
  <c r="E362" i="349"/>
  <c r="E359" i="349"/>
  <c r="E356" i="349"/>
  <c r="E353" i="349"/>
  <c r="E350" i="349"/>
  <c r="E349" i="349"/>
  <c r="E342" i="349"/>
  <c r="E339" i="349"/>
  <c r="E336" i="349"/>
  <c r="E333" i="349"/>
  <c r="E330" i="349"/>
  <c r="E327" i="349"/>
  <c r="E324" i="349"/>
  <c r="E321" i="349"/>
  <c r="E318" i="349"/>
  <c r="E315" i="349"/>
  <c r="E312" i="349"/>
  <c r="E309" i="349"/>
  <c r="E306" i="349"/>
  <c r="E303" i="349"/>
  <c r="E300" i="349"/>
  <c r="E297" i="349"/>
  <c r="E296" i="349"/>
  <c r="E289" i="349"/>
  <c r="E286" i="349"/>
  <c r="E283" i="349"/>
  <c r="E280" i="349"/>
  <c r="E277" i="349"/>
  <c r="E274" i="349"/>
  <c r="E271" i="349"/>
  <c r="E268" i="349"/>
  <c r="E267" i="349"/>
  <c r="E260" i="349"/>
  <c r="E257" i="349"/>
  <c r="E254" i="349"/>
  <c r="E251" i="349"/>
  <c r="E248" i="349"/>
  <c r="E245" i="349"/>
  <c r="E242" i="349"/>
  <c r="E239" i="349"/>
  <c r="E236" i="349"/>
  <c r="E233" i="349"/>
  <c r="E230" i="349"/>
  <c r="E227" i="349"/>
  <c r="E224" i="349"/>
  <c r="E221" i="349"/>
  <c r="E218" i="349"/>
  <c r="E215" i="349"/>
  <c r="E212" i="349"/>
  <c r="E209" i="349"/>
  <c r="E208" i="349"/>
  <c r="E201" i="349"/>
  <c r="E198" i="349"/>
  <c r="E195" i="349"/>
  <c r="E192" i="349"/>
  <c r="E189" i="349"/>
  <c r="E186" i="349"/>
  <c r="E183" i="349"/>
  <c r="E180" i="349"/>
  <c r="E177" i="349"/>
  <c r="E174" i="349"/>
  <c r="E171" i="349"/>
  <c r="E168" i="349"/>
  <c r="E165" i="349"/>
  <c r="E164" i="349"/>
  <c r="E157" i="349"/>
  <c r="E154" i="349"/>
  <c r="E151" i="349"/>
  <c r="E148" i="349"/>
  <c r="E145" i="349"/>
  <c r="E142" i="349"/>
  <c r="E139" i="349"/>
  <c r="E136" i="349"/>
  <c r="E133" i="349"/>
  <c r="E130" i="349"/>
  <c r="E127" i="349"/>
  <c r="E124" i="349"/>
  <c r="E121" i="349"/>
  <c r="E118" i="349"/>
  <c r="E115" i="349"/>
  <c r="E112" i="349"/>
  <c r="E111" i="349"/>
  <c r="E104" i="349"/>
  <c r="E101" i="349"/>
  <c r="E98" i="349"/>
  <c r="E95" i="349"/>
  <c r="E92" i="349"/>
  <c r="E89" i="349"/>
  <c r="E86" i="349"/>
  <c r="E83" i="349"/>
  <c r="E80" i="349"/>
  <c r="E77" i="349"/>
  <c r="E74" i="349"/>
  <c r="E71" i="349"/>
  <c r="E68" i="349"/>
  <c r="E65" i="349"/>
  <c r="E62" i="349"/>
  <c r="E59" i="349"/>
  <c r="E58" i="349"/>
  <c r="E51" i="349"/>
  <c r="E48" i="349"/>
  <c r="E45" i="349"/>
  <c r="E42" i="349"/>
  <c r="E39" i="349"/>
  <c r="E36" i="349"/>
  <c r="E33" i="349"/>
  <c r="E30" i="349"/>
  <c r="E27" i="349"/>
  <c r="E24" i="349"/>
  <c r="E21" i="349"/>
  <c r="E18" i="349"/>
  <c r="E15" i="349"/>
  <c r="E12" i="349"/>
  <c r="E9" i="349"/>
  <c r="E6" i="349"/>
  <c r="E5" i="349"/>
  <c r="E565" i="348"/>
  <c r="E562" i="348"/>
  <c r="E559" i="348"/>
  <c r="E556" i="348"/>
  <c r="E553" i="348"/>
  <c r="E550" i="348"/>
  <c r="E547" i="348"/>
  <c r="E544" i="348"/>
  <c r="E541" i="348"/>
  <c r="E538" i="348"/>
  <c r="E535" i="348"/>
  <c r="E532" i="348"/>
  <c r="E529" i="348"/>
  <c r="E526" i="348"/>
  <c r="E525" i="348"/>
  <c r="E518" i="348"/>
  <c r="E515" i="348"/>
  <c r="E512" i="348"/>
  <c r="E509" i="348"/>
  <c r="E506" i="348"/>
  <c r="E503" i="348"/>
  <c r="E500" i="348"/>
  <c r="E497" i="348"/>
  <c r="E494" i="348"/>
  <c r="E491" i="348"/>
  <c r="E488" i="348"/>
  <c r="E485" i="348"/>
  <c r="E482" i="348"/>
  <c r="E479" i="348"/>
  <c r="E476" i="348"/>
  <c r="E475" i="348"/>
  <c r="E468" i="348"/>
  <c r="E465" i="348"/>
  <c r="E462" i="348"/>
  <c r="E459" i="348"/>
  <c r="E456" i="348"/>
  <c r="E453" i="348"/>
  <c r="E450" i="348"/>
  <c r="E447" i="348"/>
  <c r="E444" i="348"/>
  <c r="E441" i="348"/>
  <c r="E438" i="348"/>
  <c r="E435" i="348"/>
  <c r="E434" i="348"/>
  <c r="E427" i="348"/>
  <c r="E424" i="348"/>
  <c r="E421" i="348"/>
  <c r="E418" i="348"/>
  <c r="E415" i="348"/>
  <c r="E412" i="348"/>
  <c r="E409" i="348"/>
  <c r="E406" i="348"/>
  <c r="E403" i="348"/>
  <c r="E402" i="348"/>
  <c r="E395" i="348"/>
  <c r="E392" i="348"/>
  <c r="E389" i="348"/>
  <c r="E386" i="348"/>
  <c r="E383" i="348"/>
  <c r="E380" i="348"/>
  <c r="E377" i="348"/>
  <c r="E374" i="348"/>
  <c r="E371" i="348"/>
  <c r="E368" i="348"/>
  <c r="E365" i="348"/>
  <c r="E362" i="348"/>
  <c r="E359" i="348"/>
  <c r="E356" i="348"/>
  <c r="E353" i="348"/>
  <c r="E350" i="348"/>
  <c r="E349" i="348"/>
  <c r="E342" i="348"/>
  <c r="E339" i="348"/>
  <c r="E336" i="348"/>
  <c r="E333" i="348"/>
  <c r="E330" i="348"/>
  <c r="E327" i="348"/>
  <c r="E324" i="348"/>
  <c r="E321" i="348"/>
  <c r="E318" i="348"/>
  <c r="E315" i="348"/>
  <c r="E312" i="348"/>
  <c r="E309" i="348"/>
  <c r="E306" i="348"/>
  <c r="E303" i="348"/>
  <c r="E300" i="348"/>
  <c r="E297" i="348"/>
  <c r="E296" i="348"/>
  <c r="E289" i="348"/>
  <c r="E286" i="348"/>
  <c r="E283" i="348"/>
  <c r="E280" i="348"/>
  <c r="E277" i="348"/>
  <c r="E274" i="348"/>
  <c r="E271" i="348"/>
  <c r="E268" i="348"/>
  <c r="E267" i="348"/>
  <c r="E260" i="348"/>
  <c r="E257" i="348"/>
  <c r="E254" i="348"/>
  <c r="E251" i="348"/>
  <c r="E248" i="348"/>
  <c r="E245" i="348"/>
  <c r="E242" i="348"/>
  <c r="E239" i="348"/>
  <c r="E236" i="348"/>
  <c r="E233" i="348"/>
  <c r="E230" i="348"/>
  <c r="E227" i="348"/>
  <c r="E224" i="348"/>
  <c r="E221" i="348"/>
  <c r="E218" i="348"/>
  <c r="E215" i="348"/>
  <c r="E212" i="348"/>
  <c r="E209" i="348"/>
  <c r="E208" i="348"/>
  <c r="E201" i="348"/>
  <c r="E198" i="348"/>
  <c r="E195" i="348"/>
  <c r="E192" i="348"/>
  <c r="E189" i="348"/>
  <c r="E186" i="348"/>
  <c r="E183" i="348"/>
  <c r="E180" i="348"/>
  <c r="E177" i="348"/>
  <c r="E174" i="348"/>
  <c r="E171" i="348"/>
  <c r="E168" i="348"/>
  <c r="E165" i="348"/>
  <c r="E164" i="348"/>
  <c r="E157" i="348"/>
  <c r="E154" i="348"/>
  <c r="E151" i="348"/>
  <c r="E148" i="348"/>
  <c r="E145" i="348"/>
  <c r="E142" i="348"/>
  <c r="E139" i="348"/>
  <c r="E136" i="348"/>
  <c r="E133" i="348"/>
  <c r="E130" i="348"/>
  <c r="E127" i="348"/>
  <c r="E124" i="348"/>
  <c r="E121" i="348"/>
  <c r="E118" i="348"/>
  <c r="E115" i="348"/>
  <c r="E112" i="348"/>
  <c r="E111" i="348"/>
  <c r="E104" i="348"/>
  <c r="E101" i="348"/>
  <c r="E98" i="348"/>
  <c r="E95" i="348"/>
  <c r="E92" i="348"/>
  <c r="E89" i="348"/>
  <c r="E86" i="348"/>
  <c r="E83" i="348"/>
  <c r="E80" i="348"/>
  <c r="E77" i="348"/>
  <c r="E74" i="348"/>
  <c r="E71" i="348"/>
  <c r="E68" i="348"/>
  <c r="E65" i="348"/>
  <c r="E62" i="348"/>
  <c r="E59" i="348"/>
  <c r="E58" i="348"/>
  <c r="E51" i="348"/>
  <c r="E48" i="348"/>
  <c r="E45" i="348"/>
  <c r="E42" i="348"/>
  <c r="E39" i="348"/>
  <c r="E36" i="348"/>
  <c r="E33" i="348"/>
  <c r="E30" i="348"/>
  <c r="E27" i="348"/>
  <c r="E24" i="348"/>
  <c r="E21" i="348"/>
  <c r="E18" i="348"/>
  <c r="E15" i="348"/>
  <c r="E12" i="348"/>
  <c r="E9" i="348"/>
  <c r="E6" i="348"/>
  <c r="E5" i="348"/>
  <c r="AF101" i="119" l="1"/>
  <c r="AF100" i="119"/>
  <c r="AF98" i="119"/>
  <c r="AF97" i="119"/>
  <c r="AF96" i="119"/>
  <c r="AF95" i="119"/>
  <c r="AF93" i="119"/>
  <c r="AF92" i="119"/>
  <c r="AF91" i="119"/>
  <c r="AF90" i="119"/>
  <c r="AF89" i="119"/>
  <c r="AF88" i="119"/>
  <c r="AF87" i="119"/>
  <c r="AF86" i="119"/>
  <c r="AF85" i="119"/>
  <c r="AF82" i="119"/>
  <c r="AF81" i="119"/>
  <c r="AF80" i="119"/>
  <c r="AF77" i="119"/>
  <c r="AF76" i="119"/>
  <c r="AF74" i="119"/>
  <c r="AF72" i="119"/>
  <c r="AF70" i="119"/>
  <c r="AF69" i="119"/>
  <c r="AF68" i="119"/>
  <c r="AF66" i="119"/>
  <c r="AF65" i="119"/>
  <c r="AF64" i="119"/>
  <c r="AF63" i="119"/>
  <c r="AF62" i="119"/>
  <c r="AF61" i="119"/>
  <c r="AF59" i="119"/>
  <c r="AF57" i="119"/>
  <c r="AF54" i="119"/>
  <c r="AF53" i="119"/>
  <c r="AF52" i="119"/>
  <c r="AF51" i="119"/>
  <c r="AF50" i="119"/>
  <c r="AF49" i="119"/>
  <c r="AF47" i="119"/>
  <c r="AF46" i="119"/>
  <c r="AF45" i="119"/>
  <c r="AF44" i="119"/>
  <c r="AF43" i="119"/>
  <c r="AF40" i="119"/>
  <c r="AF39" i="119"/>
  <c r="AF38" i="119"/>
  <c r="AF36" i="119"/>
  <c r="AF32" i="119"/>
  <c r="AF31" i="119"/>
  <c r="AF30" i="119"/>
  <c r="AF27" i="119"/>
  <c r="AF26" i="119"/>
  <c r="AF24" i="119"/>
  <c r="AF22" i="119"/>
  <c r="AF21" i="119"/>
  <c r="AF20" i="119"/>
  <c r="AF19" i="119"/>
  <c r="AF16" i="119"/>
  <c r="AF15" i="119"/>
  <c r="AF12" i="119"/>
  <c r="AF11" i="119"/>
  <c r="AF10" i="119"/>
  <c r="AF9" i="119"/>
  <c r="AF8" i="119"/>
  <c r="AF7" i="119"/>
  <c r="AF5" i="119"/>
  <c r="AF4" i="119"/>
</calcChain>
</file>

<file path=xl/sharedStrings.xml><?xml version="1.0" encoding="utf-8"?>
<sst xmlns="http://schemas.openxmlformats.org/spreadsheetml/2006/main" count="79220" uniqueCount="11414">
  <si>
    <t>第１Ｒ</t>
    <rPh sb="0" eb="1">
      <t>ダイ</t>
    </rPh>
    <phoneticPr fontId="2"/>
  </si>
  <si>
    <t>枠</t>
    <rPh sb="0" eb="1">
      <t>ワク</t>
    </rPh>
    <phoneticPr fontId="2"/>
  </si>
  <si>
    <t>馬番</t>
    <rPh sb="0" eb="1">
      <t>ウマ</t>
    </rPh>
    <rPh sb="1" eb="2">
      <t>バン</t>
    </rPh>
    <phoneticPr fontId="2"/>
  </si>
  <si>
    <t>馬名</t>
    <rPh sb="0" eb="2">
      <t>バメイ</t>
    </rPh>
    <phoneticPr fontId="2"/>
  </si>
  <si>
    <t>調教師</t>
    <rPh sb="0" eb="3">
      <t>チョウキョウシ</t>
    </rPh>
    <phoneticPr fontId="2"/>
  </si>
  <si>
    <t>ローテ</t>
    <phoneticPr fontId="2"/>
  </si>
  <si>
    <t>騎手</t>
    <rPh sb="0" eb="2">
      <t>キシュ</t>
    </rPh>
    <phoneticPr fontId="2"/>
  </si>
  <si>
    <t>斤量</t>
    <rPh sb="0" eb="2">
      <t>キンリョウ</t>
    </rPh>
    <phoneticPr fontId="2"/>
  </si>
  <si>
    <t>父</t>
    <rPh sb="0" eb="1">
      <t>チチ</t>
    </rPh>
    <phoneticPr fontId="2"/>
  </si>
  <si>
    <t>母父</t>
    <rPh sb="0" eb="1">
      <t>ハハ</t>
    </rPh>
    <rPh sb="1" eb="2">
      <t>チチ</t>
    </rPh>
    <phoneticPr fontId="2"/>
  </si>
  <si>
    <t>母</t>
    <rPh sb="0" eb="1">
      <t>ハハ</t>
    </rPh>
    <phoneticPr fontId="2"/>
  </si>
  <si>
    <t>印</t>
    <rPh sb="0" eb="1">
      <t>シルシ</t>
    </rPh>
    <phoneticPr fontId="2"/>
  </si>
  <si>
    <t>メモ</t>
    <phoneticPr fontId="2"/>
  </si>
  <si>
    <t>払戻</t>
    <rPh sb="0" eb="2">
      <t>ハライモドシ</t>
    </rPh>
    <phoneticPr fontId="2"/>
  </si>
  <si>
    <t>１着率</t>
    <rPh sb="1" eb="2">
      <t>チャク</t>
    </rPh>
    <rPh sb="2" eb="3">
      <t>リツ</t>
    </rPh>
    <phoneticPr fontId="2"/>
  </si>
  <si>
    <t>勝負度◎</t>
    <rPh sb="0" eb="2">
      <t>ショウブ</t>
    </rPh>
    <rPh sb="2" eb="3">
      <t>ド</t>
    </rPh>
    <phoneticPr fontId="2"/>
  </si>
  <si>
    <t>単勝</t>
    <rPh sb="0" eb="2">
      <t>タンショウ</t>
    </rPh>
    <phoneticPr fontId="2"/>
  </si>
  <si>
    <t>２着率</t>
    <rPh sb="1" eb="2">
      <t>チャク</t>
    </rPh>
    <rPh sb="2" eb="3">
      <t>リツ</t>
    </rPh>
    <phoneticPr fontId="2"/>
  </si>
  <si>
    <t>○</t>
    <phoneticPr fontId="2"/>
  </si>
  <si>
    <t>複勝</t>
    <rPh sb="0" eb="2">
      <t>フクショウ</t>
    </rPh>
    <phoneticPr fontId="2"/>
  </si>
  <si>
    <t>３着率</t>
    <rPh sb="1" eb="2">
      <t>チャク</t>
    </rPh>
    <rPh sb="2" eb="3">
      <t>リツ</t>
    </rPh>
    <phoneticPr fontId="2"/>
  </si>
  <si>
    <t>特注☆</t>
    <rPh sb="0" eb="2">
      <t>トクチュウ</t>
    </rPh>
    <phoneticPr fontId="2"/>
  </si>
  <si>
    <t>枠連</t>
    <rPh sb="0" eb="2">
      <t>ワクレン</t>
    </rPh>
    <phoneticPr fontId="2"/>
  </si>
  <si>
    <t>団野</t>
  </si>
  <si>
    <t>和田竜</t>
  </si>
  <si>
    <t>岩田望</t>
  </si>
  <si>
    <t>○</t>
  </si>
  <si>
    <t>松山</t>
  </si>
  <si>
    <t>高杉</t>
  </si>
  <si>
    <t>第２Ｒ</t>
    <rPh sb="0" eb="1">
      <t>ダイ</t>
    </rPh>
    <phoneticPr fontId="2"/>
  </si>
  <si>
    <t>武豊</t>
  </si>
  <si>
    <t>吉村</t>
  </si>
  <si>
    <t>西村淳</t>
  </si>
  <si>
    <t>第３Ｒ</t>
    <rPh sb="0" eb="1">
      <t>ダイ</t>
    </rPh>
    <phoneticPr fontId="2"/>
  </si>
  <si>
    <t>川田</t>
  </si>
  <si>
    <t>坂井</t>
  </si>
  <si>
    <t>第４Ｒ</t>
    <rPh sb="0" eb="1">
      <t>ダイ</t>
    </rPh>
    <phoneticPr fontId="2"/>
  </si>
  <si>
    <t>第５Ｒ</t>
    <rPh sb="0" eb="1">
      <t>ダイ</t>
    </rPh>
    <phoneticPr fontId="2"/>
  </si>
  <si>
    <t>第６Ｒ</t>
    <rPh sb="0" eb="1">
      <t>ダイ</t>
    </rPh>
    <phoneticPr fontId="2"/>
  </si>
  <si>
    <t>第７Ｒ</t>
    <rPh sb="0" eb="1">
      <t>ダイ</t>
    </rPh>
    <phoneticPr fontId="2"/>
  </si>
  <si>
    <t>小沢</t>
  </si>
  <si>
    <t>浜中</t>
  </si>
  <si>
    <t>第８Ｒ</t>
    <rPh sb="0" eb="1">
      <t>ダイ</t>
    </rPh>
    <phoneticPr fontId="2"/>
  </si>
  <si>
    <t>池添</t>
  </si>
  <si>
    <t>岩田康</t>
  </si>
  <si>
    <t>第９Ｒ</t>
    <rPh sb="0" eb="1">
      <t>ダイ</t>
    </rPh>
    <phoneticPr fontId="2"/>
  </si>
  <si>
    <t>横山琉</t>
  </si>
  <si>
    <t>第１０Ｒ</t>
    <rPh sb="0" eb="1">
      <t>ダイ</t>
    </rPh>
    <phoneticPr fontId="2"/>
  </si>
  <si>
    <t>第１１Ｒ</t>
    <rPh sb="0" eb="1">
      <t>ダイ</t>
    </rPh>
    <phoneticPr fontId="2"/>
  </si>
  <si>
    <t>第１２Ｒ</t>
    <rPh sb="0" eb="1">
      <t>ダイ</t>
    </rPh>
    <phoneticPr fontId="2"/>
  </si>
  <si>
    <t>　</t>
  </si>
  <si>
    <t>中１週</t>
  </si>
  <si>
    <t>-NoDATA</t>
  </si>
  <si>
    <t>中２週</t>
  </si>
  <si>
    <t>中４週</t>
  </si>
  <si>
    <t>モズアスコット</t>
  </si>
  <si>
    <t>横山和</t>
  </si>
  <si>
    <t>イスラボニータ</t>
  </si>
  <si>
    <t>横山武</t>
  </si>
  <si>
    <t>中３週</t>
  </si>
  <si>
    <t>中５週</t>
  </si>
  <si>
    <t>北村友</t>
  </si>
  <si>
    <t>中８週</t>
  </si>
  <si>
    <t>ニューイヤーズデイ</t>
  </si>
  <si>
    <t>キズナ</t>
  </si>
  <si>
    <t>リオンディーズ</t>
  </si>
  <si>
    <t>キタサンブラック</t>
  </si>
  <si>
    <t>連闘</t>
  </si>
  <si>
    <t>中１２週</t>
  </si>
  <si>
    <t>ビッグアーサー</t>
  </si>
  <si>
    <t>中６週</t>
  </si>
  <si>
    <t>三浦</t>
  </si>
  <si>
    <t>ダノンプレミアム</t>
  </si>
  <si>
    <t>中１０週</t>
  </si>
  <si>
    <t>シルバーステート</t>
  </si>
  <si>
    <t>ドレフォン</t>
  </si>
  <si>
    <t>リアルスティール</t>
  </si>
  <si>
    <t>コントレイル</t>
  </si>
  <si>
    <t>ゴールドシップ</t>
  </si>
  <si>
    <t>モーリス</t>
  </si>
  <si>
    <t>佐々木</t>
  </si>
  <si>
    <t>中１５週</t>
  </si>
  <si>
    <t>ルーラーシップ</t>
  </si>
  <si>
    <t>中９週</t>
  </si>
  <si>
    <t>マインドユアビスケッツ</t>
  </si>
  <si>
    <t>今村聖</t>
  </si>
  <si>
    <t>サートゥルナーリア</t>
  </si>
  <si>
    <t>中７週</t>
  </si>
  <si>
    <t>ブリックスアンドモルタル</t>
  </si>
  <si>
    <t>レイデオロ</t>
  </si>
  <si>
    <t>ルヴァンスレーヴ</t>
  </si>
  <si>
    <t>マテラスカイ</t>
  </si>
  <si>
    <t>ロードカナロア</t>
  </si>
  <si>
    <t>アメリカンペイトリオット</t>
  </si>
  <si>
    <t>中１７週</t>
  </si>
  <si>
    <t>戸崎</t>
  </si>
  <si>
    <t>中１４週</t>
  </si>
  <si>
    <t>◎　○に加えて騎手でも有利な条件</t>
  </si>
  <si>
    <t>▲　単勝で１７％以上</t>
  </si>
  <si>
    <t>△　複勝で３４％以上</t>
  </si>
  <si>
    <t>消　人気しそうだがローテ実績が悪い</t>
  </si>
  <si>
    <t>優先騎乗</t>
    <rPh sb="0" eb="2">
      <t>ユウセン</t>
    </rPh>
    <rPh sb="2" eb="4">
      <t>キジョウ</t>
    </rPh>
    <phoneticPr fontId="2"/>
  </si>
  <si>
    <t>田村</t>
  </si>
  <si>
    <t>黒岩</t>
  </si>
  <si>
    <t>丹内</t>
  </si>
  <si>
    <t>木幡巧</t>
  </si>
  <si>
    <t>石橋</t>
  </si>
  <si>
    <t>荻野極</t>
  </si>
  <si>
    <t>遠藤</t>
  </si>
  <si>
    <t>菊沢</t>
  </si>
  <si>
    <t>柴田大</t>
  </si>
  <si>
    <t>松岡</t>
  </si>
  <si>
    <t>津村</t>
  </si>
  <si>
    <t>佐藤</t>
  </si>
  <si>
    <t>内田</t>
  </si>
  <si>
    <t>武藤</t>
  </si>
  <si>
    <t>野中</t>
  </si>
  <si>
    <t>横山典</t>
  </si>
  <si>
    <t>ファインニードル</t>
  </si>
  <si>
    <t>非優先</t>
  </si>
  <si>
    <t>中１１週</t>
  </si>
  <si>
    <t>丸山元</t>
  </si>
  <si>
    <t>アドマイヤマーズ</t>
  </si>
  <si>
    <t>優先騎乗</t>
  </si>
  <si>
    <t>原優介</t>
  </si>
  <si>
    <t>ゴールドドリーム</t>
  </si>
  <si>
    <t>吉田豊</t>
  </si>
  <si>
    <t>森田</t>
  </si>
  <si>
    <t>スワーヴリチャード</t>
  </si>
  <si>
    <t>ケンフィールド</t>
  </si>
  <si>
    <t>リアライズグリント</t>
  </si>
  <si>
    <t>ドラゴン</t>
  </si>
  <si>
    <t>森一</t>
  </si>
  <si>
    <t/>
  </si>
  <si>
    <t>小崎</t>
  </si>
  <si>
    <t>大久保</t>
  </si>
  <si>
    <t>井上</t>
  </si>
  <si>
    <t>ジャストビコーズ</t>
  </si>
  <si>
    <t>ルトンワージ</t>
  </si>
  <si>
    <t>シャイニングソード</t>
  </si>
  <si>
    <t>中村</t>
  </si>
  <si>
    <t>ジャストマイウェイ</t>
  </si>
  <si>
    <t>ゴージョニーゴー</t>
  </si>
  <si>
    <t>ダノンホイットニー</t>
  </si>
  <si>
    <t>ピコシー</t>
  </si>
  <si>
    <t>アスクエジンバラ</t>
  </si>
  <si>
    <t>ユウファラオ</t>
  </si>
  <si>
    <t>チュウワカーネギー</t>
  </si>
  <si>
    <t>キープシャイニング</t>
  </si>
  <si>
    <t>オーレアミスト</t>
  </si>
  <si>
    <t>タガノマカシヤ</t>
  </si>
  <si>
    <t>チェルノボーグ</t>
  </si>
  <si>
    <t>ローランドバローズ</t>
  </si>
  <si>
    <t>ホウオウレイヴン</t>
  </si>
  <si>
    <t>ジンセイ</t>
  </si>
  <si>
    <t>ハビレ</t>
  </si>
  <si>
    <t>ソルトハッピー</t>
  </si>
  <si>
    <t>テーオーアルアイン</t>
  </si>
  <si>
    <t>アルマーザアミール</t>
  </si>
  <si>
    <t>オリーボーレン</t>
  </si>
  <si>
    <t>アラベラ</t>
  </si>
  <si>
    <t>ムーンライトラガー</t>
  </si>
  <si>
    <t>エアビッグマム</t>
  </si>
  <si>
    <t>ロードラヴォール</t>
  </si>
  <si>
    <t>ドゥラエテルノ</t>
  </si>
  <si>
    <t>ミストレス</t>
  </si>
  <si>
    <t>タガノバビロン</t>
  </si>
  <si>
    <t>ペンナヴェローチェ</t>
  </si>
  <si>
    <t>ゴールデンカイト</t>
  </si>
  <si>
    <t>ステイクオール</t>
  </si>
  <si>
    <t>クロユキ</t>
  </si>
  <si>
    <t>リアライズオーラム</t>
  </si>
  <si>
    <t>サイモフェーン</t>
  </si>
  <si>
    <t>バレンタインビスタ</t>
  </si>
  <si>
    <t>ミヤエスケープ</t>
  </si>
  <si>
    <t>ダノンセフィーロ</t>
  </si>
  <si>
    <t>エピッククイーン</t>
  </si>
  <si>
    <t>ミスティユニバンス</t>
  </si>
  <si>
    <t>ソチミルコ</t>
  </si>
  <si>
    <t>ベストレイク</t>
  </si>
  <si>
    <t>ジュナベーラ</t>
  </si>
  <si>
    <t>ハニージョー</t>
  </si>
  <si>
    <t>オーパパ</t>
  </si>
  <si>
    <t>ショウナンサイオウ</t>
  </si>
  <si>
    <t>ヘリオトロープ</t>
  </si>
  <si>
    <t>レッドエウロス</t>
  </si>
  <si>
    <t>クインズスピカ</t>
  </si>
  <si>
    <t>ラミアメンテ</t>
  </si>
  <si>
    <t>ミクストベリーズ</t>
  </si>
  <si>
    <t>ロジカルワーズ</t>
  </si>
  <si>
    <t>ヴァリディシームス</t>
  </si>
  <si>
    <t>スマートプリエール</t>
  </si>
  <si>
    <t>モノポリオ</t>
  </si>
  <si>
    <t>ルージュカルデア</t>
  </si>
  <si>
    <t>アンドゥーリル</t>
  </si>
  <si>
    <t>ジャスパーグレイト</t>
  </si>
  <si>
    <t>ピカピカサンダー</t>
  </si>
  <si>
    <t>マジックサンズ</t>
  </si>
  <si>
    <t>ウンブライル</t>
  </si>
  <si>
    <t>レイベリング</t>
  </si>
  <si>
    <t>ソウルラッシュ</t>
  </si>
  <si>
    <t>キープカルム</t>
  </si>
  <si>
    <t>ジャンタルマンタル</t>
  </si>
  <si>
    <t>ロサンゼルス</t>
  </si>
  <si>
    <t>継続</t>
    <rPh sb="0" eb="2">
      <t>ケイゾク</t>
    </rPh>
    <phoneticPr fontId="2"/>
  </si>
  <si>
    <t>中９週△</t>
  </si>
  <si>
    <t>川田△</t>
  </si>
  <si>
    <t>白い競馬新聞の手引き</t>
    <rPh sb="0" eb="1">
      <t>シロ</t>
    </rPh>
    <rPh sb="2" eb="4">
      <t>ケイバ</t>
    </rPh>
    <rPh sb="4" eb="6">
      <t>シンブン</t>
    </rPh>
    <rPh sb="7" eb="9">
      <t>テビ</t>
    </rPh>
    <phoneticPr fontId="2"/>
  </si>
  <si>
    <t>今週の母父キングヘイロー +α</t>
  </si>
  <si>
    <t>イダテンシャチョウ</t>
  </si>
  <si>
    <t>森</t>
  </si>
  <si>
    <t>イダテンシャチョウ：中４週&amp;川田○</t>
  </si>
  <si>
    <t>中４週○</t>
  </si>
  <si>
    <t>川田○</t>
  </si>
  <si>
    <t>メイショウヨリキリ</t>
  </si>
  <si>
    <t>池添学</t>
  </si>
  <si>
    <t>メイショウヨリキリ：中７週&amp;亀田×</t>
  </si>
  <si>
    <t>中７週×</t>
  </si>
  <si>
    <t>亀田×</t>
  </si>
  <si>
    <t>セリオヴェローチェ</t>
  </si>
  <si>
    <t>上村</t>
  </si>
  <si>
    <t>岩田望×</t>
  </si>
  <si>
    <t>○　印の基本　複勝で５０％以上</t>
    <rPh sb="2" eb="3">
      <t>シルシ</t>
    </rPh>
    <phoneticPr fontId="2"/>
  </si>
  <si>
    <t>笹田</t>
  </si>
  <si>
    <t>エアビッグマム：中１週&amp;武豊△</t>
  </si>
  <si>
    <t>中１週△</t>
  </si>
  <si>
    <t>武豊△</t>
  </si>
  <si>
    <t>アスクアットバット</t>
  </si>
  <si>
    <t>藤原英</t>
  </si>
  <si>
    <t>アスクアットバット：中３週&amp;☆ 西塚×</t>
  </si>
  <si>
    <t>中３週×</t>
  </si>
  <si>
    <t>☆ 西塚×</t>
  </si>
  <si>
    <t>シャンパンライフ</t>
  </si>
  <si>
    <t>四位</t>
  </si>
  <si>
    <t>シャンパンライフ：中３週&amp;藤岡佑△</t>
  </si>
  <si>
    <t>中３週△</t>
  </si>
  <si>
    <t>藤岡佑△</t>
  </si>
  <si>
    <t>ジュヌフィーユ</t>
  </si>
  <si>
    <t>ジュヌフィーユ：中１週&amp;田口×</t>
  </si>
  <si>
    <t>中１週×</t>
  </si>
  <si>
    <t>田口×</t>
  </si>
  <si>
    <t>エリーナストーム</t>
  </si>
  <si>
    <t>鹿戸</t>
  </si>
  <si>
    <t>エリーナストーム：中２週&amp;松山×</t>
  </si>
  <si>
    <t>中２週×</t>
  </si>
  <si>
    <t>松山×</t>
  </si>
  <si>
    <t>コーチェラバレー</t>
  </si>
  <si>
    <t>安田翔</t>
  </si>
  <si>
    <t>コーチェラバレー：中１１週&amp;鮫島駿○</t>
  </si>
  <si>
    <t>鮫島駿○</t>
  </si>
  <si>
    <t>リーサムギニー</t>
  </si>
  <si>
    <t>矢作</t>
  </si>
  <si>
    <t>リーサムギニー：中９週&amp;▲ 古川奈×</t>
  </si>
  <si>
    <t>中９週×</t>
  </si>
  <si>
    <t>▲ 古川奈×</t>
  </si>
  <si>
    <t>タガノマカシヤ：中４週&amp;岩田望△</t>
  </si>
  <si>
    <t>中４週△</t>
  </si>
  <si>
    <t>岩田望△</t>
  </si>
  <si>
    <t>過ローテ</t>
    <rPh sb="0" eb="1">
      <t>カ</t>
    </rPh>
    <phoneticPr fontId="2"/>
  </si>
  <si>
    <t>キングブルー</t>
  </si>
  <si>
    <t>キングブルー：中２週&amp;藤岡佑×</t>
  </si>
  <si>
    <t>藤岡佑×</t>
  </si>
  <si>
    <t>マイネルクリソーラ</t>
  </si>
  <si>
    <t>手塚</t>
  </si>
  <si>
    <t>マイネルクリソーラ：中１１週&amp;Ｃ．ルメール△</t>
  </si>
  <si>
    <t>Ｃ．ルメール△</t>
  </si>
  <si>
    <t>ワンオペ　</t>
    <phoneticPr fontId="2"/>
  </si>
  <si>
    <t>エアファンディタ</t>
  </si>
  <si>
    <t>エアファンディタ：中１１週&amp;亀田×</t>
  </si>
  <si>
    <t>オールナット</t>
  </si>
  <si>
    <t>高野</t>
  </si>
  <si>
    <t>オールナット：中１１週&amp;Ｊ．モレイラ○</t>
  </si>
  <si>
    <t>Ｊ．モレイラ○</t>
  </si>
  <si>
    <t>二頭出し　</t>
    <phoneticPr fontId="2"/>
  </si>
  <si>
    <t>グランヴィノス</t>
  </si>
  <si>
    <t>友道</t>
  </si>
  <si>
    <t>グランヴィノス：中６週&amp;川田×</t>
  </si>
  <si>
    <t>中６週×</t>
  </si>
  <si>
    <t>川田×</t>
  </si>
  <si>
    <t>キーチパルフェ</t>
  </si>
  <si>
    <t>高柳大</t>
  </si>
  <si>
    <t>キーチパルフェ：中７週&amp;鮫島駿○</t>
  </si>
  <si>
    <t>中７週○</t>
  </si>
  <si>
    <t>仲介被り　</t>
    <phoneticPr fontId="2"/>
  </si>
  <si>
    <t>武井</t>
  </si>
  <si>
    <t>ジャストビコーズ：中３週&amp;◇ 今村×</t>
  </si>
  <si>
    <t>◇ 今村×</t>
  </si>
  <si>
    <t>斉藤崇</t>
  </si>
  <si>
    <t>アルマーザアミール：中１１週&amp;小牧×</t>
  </si>
  <si>
    <t>小牧×</t>
  </si>
  <si>
    <t>🔗リンク　</t>
    <phoneticPr fontId="2"/>
  </si>
  <si>
    <t>アドマイヤコーク</t>
  </si>
  <si>
    <t>宮田</t>
  </si>
  <si>
    <t>アドマイヤコーク：中３週&amp;津村×</t>
  </si>
  <si>
    <t>津村×</t>
  </si>
  <si>
    <t>アルデラックス</t>
  </si>
  <si>
    <t>村田</t>
  </si>
  <si>
    <t>アルデラックス：中１１週&amp;戸崎○</t>
  </si>
  <si>
    <t>戸崎○</t>
  </si>
  <si>
    <t>アシャカトベ</t>
  </si>
  <si>
    <t>小笠</t>
  </si>
  <si>
    <t>アシャカトベ：中２週&amp;横山武○</t>
  </si>
  <si>
    <t>中２週○</t>
  </si>
  <si>
    <t>横山武○</t>
  </si>
  <si>
    <t>騎手メモ解説　※忘れがち</t>
    <rPh sb="0" eb="2">
      <t>キシュ</t>
    </rPh>
    <rPh sb="4" eb="6">
      <t>カイセツ</t>
    </rPh>
    <rPh sb="8" eb="9">
      <t>ワス</t>
    </rPh>
    <phoneticPr fontId="2"/>
  </si>
  <si>
    <t>ベルベルコンパス</t>
  </si>
  <si>
    <t>小栗</t>
  </si>
  <si>
    <t>ベルベルコンパス：中３週&amp;戸崎○</t>
  </si>
  <si>
    <t>中３週○</t>
  </si>
  <si>
    <t>コウセキ</t>
  </si>
  <si>
    <t>西園正</t>
  </si>
  <si>
    <t>コウセキ：中７週&amp;石橋△</t>
  </si>
  <si>
    <t>中７週△</t>
  </si>
  <si>
    <t>石橋△</t>
  </si>
  <si>
    <t>∟騎手が勝てそうだと選んだ騎乗</t>
    <rPh sb="1" eb="3">
      <t>キシュ</t>
    </rPh>
    <rPh sb="4" eb="5">
      <t>カ</t>
    </rPh>
    <rPh sb="10" eb="11">
      <t>エラ</t>
    </rPh>
    <rPh sb="13" eb="15">
      <t>キジョウ</t>
    </rPh>
    <phoneticPr fontId="2"/>
  </si>
  <si>
    <t>ノーランサンライズ</t>
  </si>
  <si>
    <t>ノーランサンライズ：中２週&amp;戸崎×</t>
  </si>
  <si>
    <t>戸崎×</t>
  </si>
  <si>
    <t>非優先</t>
    <rPh sb="0" eb="1">
      <t>ヒ</t>
    </rPh>
    <rPh sb="1" eb="3">
      <t>ユウセン</t>
    </rPh>
    <phoneticPr fontId="2"/>
  </si>
  <si>
    <t>バーケンヘッド</t>
  </si>
  <si>
    <t>バーケンヘッド：中９週&amp;▲ 石神×</t>
  </si>
  <si>
    <t>▲ 石神×</t>
  </si>
  <si>
    <t>∟上記で選ばれなかった馬</t>
    <rPh sb="1" eb="3">
      <t>ジョウキ</t>
    </rPh>
    <rPh sb="4" eb="5">
      <t>エラ</t>
    </rPh>
    <rPh sb="11" eb="12">
      <t>ウマ</t>
    </rPh>
    <phoneticPr fontId="2"/>
  </si>
  <si>
    <t>ポルフュロゲネトス</t>
  </si>
  <si>
    <t>矢嶋</t>
  </si>
  <si>
    <t>ポルフュロゲネトス：中８週&amp;戸崎圭○</t>
  </si>
  <si>
    <t>中８週○</t>
  </si>
  <si>
    <t>戸崎圭○</t>
  </si>
  <si>
    <t>∟非優先だが騎手が継続して騎乗している</t>
    <rPh sb="1" eb="2">
      <t>ヒ</t>
    </rPh>
    <rPh sb="2" eb="4">
      <t>ユウセン</t>
    </rPh>
    <rPh sb="6" eb="8">
      <t>キシュ</t>
    </rPh>
    <rPh sb="9" eb="11">
      <t>ケイゾク</t>
    </rPh>
    <rPh sb="13" eb="15">
      <t>キジョウ</t>
    </rPh>
    <phoneticPr fontId="2"/>
  </si>
  <si>
    <t>コンテソレーラ</t>
  </si>
  <si>
    <t>手塚久</t>
  </si>
  <si>
    <t>コンテソレーラ：中８週&amp;津村明×</t>
  </si>
  <si>
    <t>中８週×</t>
  </si>
  <si>
    <t>津村明×</t>
  </si>
  <si>
    <t>斎藤誠</t>
  </si>
  <si>
    <t>ルトンワージ：中６週&amp;戸崎圭×</t>
  </si>
  <si>
    <t>戸崎圭×</t>
  </si>
  <si>
    <t>アルデショワ</t>
  </si>
  <si>
    <t>田中博</t>
  </si>
  <si>
    <t>アルデショワ：中４週&amp;三浦皇○</t>
  </si>
  <si>
    <t>三浦皇○</t>
  </si>
  <si>
    <t>マイオウンウェイ</t>
  </si>
  <si>
    <t>マイオウンウェイ：中８週&amp;佐々木大×</t>
  </si>
  <si>
    <t>佐々木大×</t>
  </si>
  <si>
    <t>ユウファラオ：中２週&amp;丸山△</t>
  </si>
  <si>
    <t>中２週△</t>
  </si>
  <si>
    <t>丸山△</t>
  </si>
  <si>
    <t>ウチュウノセカイ</t>
  </si>
  <si>
    <t>青木</t>
  </si>
  <si>
    <t>ウチュウノセカイ：中２週&amp;原○</t>
  </si>
  <si>
    <t>原○</t>
  </si>
  <si>
    <t>エンヴィーミー</t>
  </si>
  <si>
    <t>エンヴィーミー：中２週&amp;丹内祐×</t>
  </si>
  <si>
    <t>丹内祐×</t>
  </si>
  <si>
    <t>ミスバレンシア</t>
  </si>
  <si>
    <t>ミスバレンシア：中９週&amp;Ｊ．モレイラ×</t>
  </si>
  <si>
    <t>Ｊ．モレイラ×</t>
  </si>
  <si>
    <t>マイユニバース</t>
  </si>
  <si>
    <t>武幸</t>
  </si>
  <si>
    <t>マイユニバース：中１１週&amp;横山典○</t>
  </si>
  <si>
    <t>横山典○</t>
  </si>
  <si>
    <t>カンピオーネ</t>
  </si>
  <si>
    <t>栗田</t>
  </si>
  <si>
    <t>カンピオーネ：中８週&amp;横山和×</t>
  </si>
  <si>
    <t>横山和×</t>
  </si>
  <si>
    <t>ハビレ：中８週&amp;Ｊ．モレイラ×</t>
  </si>
  <si>
    <t>タマモヴェナトル</t>
  </si>
  <si>
    <t>タマモヴェナトル：中１１週&amp;菊沢一×</t>
  </si>
  <si>
    <t>菊沢一×</t>
  </si>
  <si>
    <t>エコロレーヴ</t>
  </si>
  <si>
    <t>エコロレーヴ：中１週&amp;川田将○</t>
  </si>
  <si>
    <t>中１週○</t>
  </si>
  <si>
    <t>川田将○</t>
  </si>
  <si>
    <t>カレイジャスビート</t>
  </si>
  <si>
    <t>カレイジャスビート：中２週&amp;北村友×</t>
  </si>
  <si>
    <t>北村友×</t>
  </si>
  <si>
    <t>カレイジャスビート：中２週&amp;岩田望×</t>
  </si>
  <si>
    <t>マテンロウジョイ</t>
  </si>
  <si>
    <t>マテンロウジョイ：中１１週&amp;西谷誠×</t>
  </si>
  <si>
    <t>西谷誠×</t>
  </si>
  <si>
    <t>オーレアミスト：中１１週&amp;岩田望×</t>
  </si>
  <si>
    <t>アランカール</t>
  </si>
  <si>
    <t>アランカール：中１１週&amp;北村友○</t>
  </si>
  <si>
    <t>北村友○</t>
  </si>
  <si>
    <t>グローリーリンク</t>
  </si>
  <si>
    <t>吉岡</t>
  </si>
  <si>
    <t>グローリーリンク：中２週&amp;北村友○</t>
  </si>
  <si>
    <t>プロミシングスター</t>
  </si>
  <si>
    <t>高橋忠</t>
  </si>
  <si>
    <t>プロミシングスター：中１１週&amp;川田将×</t>
  </si>
  <si>
    <t>川田将×</t>
  </si>
  <si>
    <t>キャピタルサックス</t>
  </si>
  <si>
    <t>杉山晴</t>
  </si>
  <si>
    <t>キャピタルサックス：中４週&amp;武豊△</t>
  </si>
  <si>
    <t>キャプテンシー</t>
  </si>
  <si>
    <t>松永幹</t>
  </si>
  <si>
    <t>キャプテンシー：中６週&amp;西村淳×</t>
  </si>
  <si>
    <t>西村淳×</t>
  </si>
  <si>
    <t>ダノンゴーイチ</t>
  </si>
  <si>
    <t>ダノンゴーイチ：中５週&amp;菊沢×</t>
  </si>
  <si>
    <t>中５週×</t>
  </si>
  <si>
    <t>菊沢×</t>
  </si>
  <si>
    <t>ツルマウカタチ</t>
  </si>
  <si>
    <t>ツルマウカタチ：中２週&amp;嶋田×</t>
  </si>
  <si>
    <t>嶋田×</t>
  </si>
  <si>
    <t>ヒシアマン</t>
  </si>
  <si>
    <t>堀</t>
  </si>
  <si>
    <t>ヒシアマン：中５週&amp;Ｊ．モレイラ○</t>
  </si>
  <si>
    <t>中５週○</t>
  </si>
  <si>
    <t>ハギノサステナブル</t>
  </si>
  <si>
    <t>ハギノサステナブル：中２週&amp;Ｊ．モレイラ○</t>
  </si>
  <si>
    <t>ブレスワード</t>
  </si>
  <si>
    <t>中舘</t>
  </si>
  <si>
    <t>ブレスワード：中１１週&amp;Ｃ．ルメール×</t>
  </si>
  <si>
    <t>Ｃ．ルメール×</t>
  </si>
  <si>
    <t>レシプロシティ</t>
  </si>
  <si>
    <t>レシプロシティ：中９週&amp;丹内×</t>
  </si>
  <si>
    <t>丹内×</t>
  </si>
  <si>
    <t>クロミナンス</t>
  </si>
  <si>
    <t>尾関</t>
  </si>
  <si>
    <t>クロミナンス：中１１週&amp;Ｊ．モレイラ×</t>
  </si>
  <si>
    <t>コスモキュランダ</t>
  </si>
  <si>
    <t>加藤士</t>
  </si>
  <si>
    <t>コスモキュランダ：中４週&amp;丹内×</t>
  </si>
  <si>
    <t>中４週×</t>
  </si>
  <si>
    <t>シュバルツクーゲル</t>
  </si>
  <si>
    <t>シュバルツクーゲル：中７週&amp;菅原明×</t>
  </si>
  <si>
    <t>菅原明×</t>
  </si>
  <si>
    <t>ドゥラドーレス</t>
  </si>
  <si>
    <t>ドゥラドーレス：中９週&amp;Ｃ．ルメール△</t>
  </si>
  <si>
    <t>ヨーホーレイク</t>
  </si>
  <si>
    <t>ヨーホーレイク：中１１週&amp;岩田望△</t>
  </si>
  <si>
    <t>レガレイラ</t>
  </si>
  <si>
    <t>木村</t>
  </si>
  <si>
    <t>レガレイラ：中１１週&amp;戸崎○</t>
  </si>
  <si>
    <t>ショコラプリン</t>
  </si>
  <si>
    <t>ショコラプリン：中１週&amp;藤岡佑×</t>
  </si>
  <si>
    <t>スマートコーラル</t>
  </si>
  <si>
    <t>石坂公</t>
  </si>
  <si>
    <t>スマートコーラル：中２週&amp;高杉×</t>
  </si>
  <si>
    <t>高杉×</t>
  </si>
  <si>
    <t>スワローサプライズ</t>
  </si>
  <si>
    <t>和田×</t>
  </si>
  <si>
    <t>コンテナライン</t>
  </si>
  <si>
    <t>コンテナライン：中３週&amp;吉村×</t>
  </si>
  <si>
    <t>吉村×</t>
  </si>
  <si>
    <t>ラブアンドラッキー</t>
  </si>
  <si>
    <t>本田</t>
  </si>
  <si>
    <t>ラブアンドラッキー：中５週&amp;中井×</t>
  </si>
  <si>
    <t>中井×</t>
  </si>
  <si>
    <t>ドナウパール</t>
  </si>
  <si>
    <t>ドナウパール：中９週&amp;西村淳×</t>
  </si>
  <si>
    <t>ボンヌソワレ</t>
  </si>
  <si>
    <t>ボンヌソワレ：中１１週&amp;川田×</t>
  </si>
  <si>
    <t>中内田</t>
  </si>
  <si>
    <t>シャイニングソード：中１１週&amp;川田×</t>
  </si>
  <si>
    <t>アルマデオロ</t>
  </si>
  <si>
    <t>清水久</t>
  </si>
  <si>
    <t>アルマデオロ：中６週&amp;武豊×</t>
  </si>
  <si>
    <t>武豊×</t>
  </si>
  <si>
    <t>エリキング</t>
  </si>
  <si>
    <t>エリキング：中１１週&amp;川田○</t>
  </si>
  <si>
    <t>ショウヘイ</t>
  </si>
  <si>
    <t>ショウヘイ：中１１週&amp;坂井△</t>
  </si>
  <si>
    <t>坂井△</t>
  </si>
  <si>
    <t>ジョバンニ</t>
  </si>
  <si>
    <t>ジョバンニ：中１１週&amp;松山△</t>
  </si>
  <si>
    <t>松山△</t>
  </si>
  <si>
    <t>ライトトラック</t>
  </si>
  <si>
    <t>ライトトラック：中１１週&amp;和田竜×</t>
  </si>
  <si>
    <t>和田竜×</t>
  </si>
  <si>
    <t>スリーコーズ</t>
  </si>
  <si>
    <t>伊藤圭</t>
  </si>
  <si>
    <t>スリーコーズ：中１週&amp;横山武△</t>
  </si>
  <si>
    <t>横山武△</t>
  </si>
  <si>
    <t>レディーフランシス</t>
  </si>
  <si>
    <t>和田勇</t>
  </si>
  <si>
    <t>レディーフランシス：中９週&amp;横山和○</t>
  </si>
  <si>
    <t>中９週○</t>
  </si>
  <si>
    <t>横山和○</t>
  </si>
  <si>
    <t>ショウナンハクウン</t>
  </si>
  <si>
    <t>大竹</t>
  </si>
  <si>
    <t>Ｃ．ルメール○</t>
  </si>
  <si>
    <t>コスモエルヴァル</t>
  </si>
  <si>
    <t>コスモエルヴァル：中４週&amp;丹内×</t>
  </si>
  <si>
    <t>ソーダーンライト</t>
  </si>
  <si>
    <t>ソーダーンライト：中１１週&amp;横山武○</t>
  </si>
  <si>
    <t>プリティディーヴァ</t>
  </si>
  <si>
    <t>プリティディーヴァ：中１１週&amp;Ｃ．ルメール×</t>
  </si>
  <si>
    <t>ポルカリズム</t>
  </si>
  <si>
    <t>ポルカリズム：中１１週&amp;津村×</t>
  </si>
  <si>
    <t>スマートワイス</t>
  </si>
  <si>
    <t>スマートワイス：中１１週&amp;Ｋ．リョン×</t>
  </si>
  <si>
    <t>Ｋ．リョン×</t>
  </si>
  <si>
    <t>レッドアトレーヴ</t>
  </si>
  <si>
    <t>レッドアトレーヴ：中４週&amp;横山和×</t>
  </si>
  <si>
    <t>トワイライトシティ</t>
  </si>
  <si>
    <t>トワイライトシティ：中７週&amp;荻野極×</t>
  </si>
  <si>
    <t>荻野極×</t>
  </si>
  <si>
    <t>ニュージーズ</t>
  </si>
  <si>
    <t>ニュージーズ：中１１週&amp;Ｃ．ルメール×</t>
  </si>
  <si>
    <t>ワンダラー</t>
  </si>
  <si>
    <t>ワンダラー：中１週&amp;内田○</t>
  </si>
  <si>
    <t>内田○</t>
  </si>
  <si>
    <t>ビッグドリーム</t>
  </si>
  <si>
    <t>ビッグドリーム：中２週&amp;Ｃ．ルメール△</t>
  </si>
  <si>
    <t>長谷川</t>
  </si>
  <si>
    <t>キープシャイニング：中２週&amp;田口△</t>
  </si>
  <si>
    <t>田口△</t>
  </si>
  <si>
    <t>レッドアイスピア</t>
  </si>
  <si>
    <t>中竹</t>
  </si>
  <si>
    <t>レッドアイスピア：中２週&amp;藤岡佑×</t>
  </si>
  <si>
    <t>フォーゲル</t>
  </si>
  <si>
    <t>フォーゲル：中１週&amp;Ｊ．モレイラ○</t>
  </si>
  <si>
    <t>トップアタック</t>
  </si>
  <si>
    <t>小椋</t>
  </si>
  <si>
    <t>トップアタック：中１週&amp;松山△</t>
  </si>
  <si>
    <t>ヨリノレジェンド</t>
  </si>
  <si>
    <t>奥村豊</t>
  </si>
  <si>
    <t>ヨリノレジェンド：中１１週&amp;川田△</t>
  </si>
  <si>
    <t>ホウオウレイヴン：中８週&amp;坂井×</t>
  </si>
  <si>
    <t>坂井×</t>
  </si>
  <si>
    <t>アロンディ</t>
  </si>
  <si>
    <t>武英</t>
  </si>
  <si>
    <t>アロンディ：中７週&amp;Ｊ．モレイラ○</t>
  </si>
  <si>
    <t>ケイアイワイラーパ</t>
  </si>
  <si>
    <t>ケイアイワイラーパ：中２週&amp;富田×</t>
  </si>
  <si>
    <t>富田×</t>
  </si>
  <si>
    <t>チェルノボーグ：中７週&amp;西村淳×</t>
  </si>
  <si>
    <t>テラメリタ</t>
  </si>
  <si>
    <t>須貝</t>
  </si>
  <si>
    <t>テラメリタ：中４週&amp;川田△</t>
  </si>
  <si>
    <t>バレルターン</t>
  </si>
  <si>
    <t>茶木</t>
  </si>
  <si>
    <t>バレルターン：中１１週&amp;Ｊ．モレイラ△</t>
  </si>
  <si>
    <t>Ｊ．モレイラ△</t>
  </si>
  <si>
    <t>ミストレス：中１週&amp;古川奈×</t>
  </si>
  <si>
    <t>古川奈×</t>
  </si>
  <si>
    <t>ペルセア</t>
  </si>
  <si>
    <t>ペルセア：中１１週&amp;松山○</t>
  </si>
  <si>
    <t>松山○</t>
  </si>
  <si>
    <t>キーンセンス</t>
  </si>
  <si>
    <t>キーンセンス：中５週&amp;坂井×</t>
  </si>
  <si>
    <t>ローズカリス</t>
  </si>
  <si>
    <t>大橋</t>
  </si>
  <si>
    <t>ローズカリス：中９週&amp;田口△</t>
  </si>
  <si>
    <t>エブリデイ</t>
  </si>
  <si>
    <t>北出</t>
  </si>
  <si>
    <t>エブリデイ：中２週&amp;和田竜×</t>
  </si>
  <si>
    <t>ヤマニンアストロン</t>
  </si>
  <si>
    <t>ヤマニンアストロン：中１１週&amp;武豊×</t>
  </si>
  <si>
    <t>モンシュマン</t>
  </si>
  <si>
    <t>モンシュマン：中１週&amp;団野△</t>
  </si>
  <si>
    <t>団野△</t>
  </si>
  <si>
    <t>ミルテンベルク</t>
  </si>
  <si>
    <t>ミルテンベルク：中９週&amp;松山×</t>
  </si>
  <si>
    <t>ジャスパーノワール</t>
  </si>
  <si>
    <t>ジャスパーノワール：中１１週&amp;中井×</t>
  </si>
  <si>
    <t>メイプルリッジ</t>
  </si>
  <si>
    <t>メイプルリッジ：中１１週&amp;Ｊ．モレイラ×</t>
  </si>
  <si>
    <t>テーオーパスワード</t>
  </si>
  <si>
    <t>テーオーパスワード：中３週&amp;松山×</t>
  </si>
  <si>
    <t>庄野</t>
  </si>
  <si>
    <t>ジンセイ：中１１週&amp;川田×</t>
  </si>
  <si>
    <t>ブライアンセンス</t>
  </si>
  <si>
    <t>ブライアンセンス：中６週&amp;岩田望×</t>
  </si>
  <si>
    <t>タイトニット</t>
  </si>
  <si>
    <t>今野</t>
  </si>
  <si>
    <t>タイトニット：中１１週&amp;坂井×</t>
  </si>
  <si>
    <t>フォルテローザ</t>
  </si>
  <si>
    <t>フォルテローザ：中６週&amp;団野×</t>
  </si>
  <si>
    <t>団野×</t>
  </si>
  <si>
    <t>フィドルファドル</t>
  </si>
  <si>
    <t>フィドルファドル：中１週&amp;坂井×</t>
  </si>
  <si>
    <t>エーデルゼーレ</t>
  </si>
  <si>
    <t>エーデルゼーレ：中４週&amp;Ｊ．モレイラ△</t>
  </si>
  <si>
    <t>ポンサン</t>
  </si>
  <si>
    <t>小西</t>
  </si>
  <si>
    <t>ポンサン：中１１週&amp;▲ 石田×</t>
  </si>
  <si>
    <t>▲ 石田×</t>
  </si>
  <si>
    <t>プリムツァール</t>
  </si>
  <si>
    <t>蛯名正</t>
  </si>
  <si>
    <t>プリムツァール：中２週&amp;武豊×</t>
  </si>
  <si>
    <t>リバーバレイト</t>
  </si>
  <si>
    <t>リバーバレイト：中１１週&amp;Ｊ．モレイラ○</t>
  </si>
  <si>
    <t>ショウナンカブト</t>
  </si>
  <si>
    <t>戸田</t>
  </si>
  <si>
    <t>ショウナンカブト：中１１週&amp;岩田望×</t>
  </si>
  <si>
    <t>ドッビアーコ</t>
  </si>
  <si>
    <t>ドッビアーコ：中３週&amp;佐々木×</t>
  </si>
  <si>
    <t>佐々木×</t>
  </si>
  <si>
    <t>マーシヴィガラス</t>
  </si>
  <si>
    <t>的場</t>
  </si>
  <si>
    <t>マーシヴィガラス：中３週&amp;△ 長浜×</t>
  </si>
  <si>
    <t>△ 長浜×</t>
  </si>
  <si>
    <t>トワニ</t>
  </si>
  <si>
    <t>トワニ：中２週&amp;武豊×</t>
  </si>
  <si>
    <t>ベレーバスク</t>
  </si>
  <si>
    <t>清水英</t>
  </si>
  <si>
    <t>ベレーバスク：中５週&amp;丹内△</t>
  </si>
  <si>
    <t>中５週△</t>
  </si>
  <si>
    <t>丹内△</t>
  </si>
  <si>
    <t>ヴァイルマティ</t>
  </si>
  <si>
    <t>ヴァイルマティ：中６週&amp;荻野極×</t>
  </si>
  <si>
    <t>カフェアローロ</t>
  </si>
  <si>
    <t>古賀慎</t>
  </si>
  <si>
    <t>カフェアローロ：中２週&amp;内田×</t>
  </si>
  <si>
    <t>内田×</t>
  </si>
  <si>
    <t>ドゥカート</t>
  </si>
  <si>
    <t>ドゥカート：中２週&amp;津村△</t>
  </si>
  <si>
    <t>津村△</t>
  </si>
  <si>
    <t>ブラックルビー</t>
  </si>
  <si>
    <t>ブラックルビー：中１１週&amp;戸崎×</t>
  </si>
  <si>
    <t>ミスティア</t>
  </si>
  <si>
    <t>ミスティア：中１週&amp;岩田望×</t>
  </si>
  <si>
    <t>リアンベーレ</t>
  </si>
  <si>
    <t>リアンベーレ：中１１週&amp;武豊×</t>
  </si>
  <si>
    <t>ウインカーネリアン</t>
  </si>
  <si>
    <t>ウインカーネリアン：中４週&amp;三浦○</t>
  </si>
  <si>
    <t>三浦○</t>
  </si>
  <si>
    <t>サトノレーヴ</t>
  </si>
  <si>
    <t>サトノレーヴ：中１１週&amp;Ｊ．モレイラ×</t>
  </si>
  <si>
    <t>トウシンマカオ</t>
  </si>
  <si>
    <t>高柳瑞</t>
  </si>
  <si>
    <t>トウシンマカオ：中２週&amp;横山武×</t>
  </si>
  <si>
    <t>横山武×</t>
  </si>
  <si>
    <t>ピューロマジック</t>
  </si>
  <si>
    <t>ピューロマジック：中７週&amp;松山×</t>
  </si>
  <si>
    <t>ラッキースワイネス</t>
  </si>
  <si>
    <t>ラッキースワイネス：中２週&amp;Ｋ．リョン×</t>
  </si>
  <si>
    <t>ルガル</t>
  </si>
  <si>
    <t>ルガル：中１１週&amp;川田×</t>
  </si>
  <si>
    <t>コブラ</t>
  </si>
  <si>
    <t>コブラ：中１１週&amp;菊沢×</t>
  </si>
  <si>
    <t>テーオードラッカー</t>
  </si>
  <si>
    <t>テーオードラッカー：中４週&amp;中村×</t>
  </si>
  <si>
    <t>中村×</t>
  </si>
  <si>
    <t>コウユーネロガ</t>
  </si>
  <si>
    <t>コウユーネロガ：中９週&amp;森田×</t>
  </si>
  <si>
    <t>森田×</t>
  </si>
  <si>
    <t>ノアールビーナス</t>
  </si>
  <si>
    <t>杉山佳</t>
  </si>
  <si>
    <t>ノアールビーナス：中３週&amp;鮫島駿○</t>
  </si>
  <si>
    <t>荒川</t>
  </si>
  <si>
    <t>ソルトハッピー：中２週&amp;高杉×</t>
  </si>
  <si>
    <t>パンパネイラ</t>
  </si>
  <si>
    <t>パンパネイラ：中新馬週&amp;岩田康×</t>
  </si>
  <si>
    <t>中新馬週×</t>
  </si>
  <si>
    <t>岩田康×</t>
  </si>
  <si>
    <t>メイショウサトノヒ</t>
  </si>
  <si>
    <t>メイショウサトノヒ：中８週&amp;田口×</t>
  </si>
  <si>
    <t>リアライズオーラム：中４週&amp;大久保×</t>
  </si>
  <si>
    <t>大久保×</t>
  </si>
  <si>
    <t>エイカイカッシーナ</t>
  </si>
  <si>
    <t>エイカイカッシーナ：中１１週&amp;西塚×</t>
  </si>
  <si>
    <t>西塚×</t>
  </si>
  <si>
    <t>バズアップビート</t>
  </si>
  <si>
    <t>バズアップビート：中１１週&amp;鮫島駿×</t>
  </si>
  <si>
    <t>鮫島駿×</t>
  </si>
  <si>
    <t>ローランドバローズ：中１１週&amp;岩田康○</t>
  </si>
  <si>
    <t>岩田康○</t>
  </si>
  <si>
    <t>ダノンシーマ</t>
  </si>
  <si>
    <t>ダノンシーマ：中１１週&amp;西村淳○</t>
  </si>
  <si>
    <t>西村淳○</t>
  </si>
  <si>
    <t>ジューンオレンジ</t>
  </si>
  <si>
    <t>ジューンオレンジ：中２週&amp;吉村×</t>
  </si>
  <si>
    <t>リアライズタキオン</t>
  </si>
  <si>
    <t>リアライズタキオン：中４週&amp;津村×</t>
  </si>
  <si>
    <t>センジュキヨマル</t>
  </si>
  <si>
    <t>南田</t>
  </si>
  <si>
    <t>センジュキヨマル：中２週&amp;内田×</t>
  </si>
  <si>
    <t>ガードオブオナー</t>
  </si>
  <si>
    <t>林</t>
  </si>
  <si>
    <t>ガードオブオナー：中１１週&amp;戸崎△</t>
  </si>
  <si>
    <t>戸崎△</t>
  </si>
  <si>
    <t>テラシエスタ</t>
  </si>
  <si>
    <t>テラシエスタ：中新馬週&amp;内田×</t>
  </si>
  <si>
    <t>パープルアドミラル</t>
  </si>
  <si>
    <t>堀内</t>
  </si>
  <si>
    <t>パープルアドミラル：中５週&amp;大江原×</t>
  </si>
  <si>
    <t>大江原×</t>
  </si>
  <si>
    <t>ジオフロント</t>
  </si>
  <si>
    <t>ジオフロント：中７週&amp;鷲頭虎○</t>
  </si>
  <si>
    <t>鷲頭虎○</t>
  </si>
  <si>
    <t>ポッドベル</t>
  </si>
  <si>
    <t>ポッドベル：中１１週&amp;横山武△</t>
  </si>
  <si>
    <t>エポナ</t>
  </si>
  <si>
    <t>エポナ：中１１週&amp;戸崎×</t>
  </si>
  <si>
    <t>アビッサルスター</t>
  </si>
  <si>
    <t>アビッサルスター：中１１週&amp;佐々木×</t>
  </si>
  <si>
    <t>マテンロウブラボー</t>
  </si>
  <si>
    <t>マテンロウブラボー：中１１週&amp;吉村×</t>
  </si>
  <si>
    <t>ペリファーニア</t>
  </si>
  <si>
    <t>ペリファーニア：中９週&amp;横山武×</t>
  </si>
  <si>
    <t>エリーズダイヤ</t>
  </si>
  <si>
    <t>エリーズダイヤ：中４週&amp;松岡×</t>
  </si>
  <si>
    <t>松岡×</t>
  </si>
  <si>
    <t>レディマリオン</t>
  </si>
  <si>
    <t>レディマリオン：中８週&amp;吉村×</t>
  </si>
  <si>
    <t>ウェットシーズン</t>
  </si>
  <si>
    <t>ウェットシーズン：中１１週&amp;三浦×</t>
  </si>
  <si>
    <t>三浦×</t>
  </si>
  <si>
    <t>マテンロウコマンド</t>
  </si>
  <si>
    <t>マテンロウコマンド：中６週&amp;松山△</t>
  </si>
  <si>
    <t>中６週△</t>
  </si>
  <si>
    <t>レディントン</t>
  </si>
  <si>
    <t>レディントン：中１１週&amp;横山武×</t>
  </si>
  <si>
    <t>オラヴィンリンナ</t>
  </si>
  <si>
    <t>オラヴィンリンナ：中３週&amp;川田×</t>
  </si>
  <si>
    <t>大根田</t>
  </si>
  <si>
    <t>ケンフィールド：中２週&amp;和田×</t>
  </si>
  <si>
    <t>フルールドール</t>
  </si>
  <si>
    <t>フルールドール：中８週&amp;坂井○</t>
  </si>
  <si>
    <t>坂井○</t>
  </si>
  <si>
    <t>ウィズクィーン</t>
  </si>
  <si>
    <t>ウィズクィーン：中２週&amp;岩田望○</t>
  </si>
  <si>
    <t>岩田望○</t>
  </si>
  <si>
    <t>マイカラー</t>
  </si>
  <si>
    <t>マイカラー：中新馬週&amp;岩田望×</t>
  </si>
  <si>
    <t>アスクケンタッキー</t>
  </si>
  <si>
    <t>アスクケンタッキー：中新馬週&amp;坂井○</t>
  </si>
  <si>
    <t>中新馬週○</t>
  </si>
  <si>
    <t>バルミーウェザー</t>
  </si>
  <si>
    <t>バルミーウェザー：中１週&amp;岩田望×</t>
  </si>
  <si>
    <t>ナムラルッコラ</t>
  </si>
  <si>
    <t>ナムラルッコラ：中１１週&amp;田口貫△</t>
  </si>
  <si>
    <t>田口貫△</t>
  </si>
  <si>
    <t>ダイシンレアレア</t>
  </si>
  <si>
    <t>高橋</t>
  </si>
  <si>
    <t>ダイシンレアレア：中１１週&amp;川田×</t>
  </si>
  <si>
    <t>ライトフライヤー</t>
  </si>
  <si>
    <t>ライトフライヤー：中新馬週&amp;岩田望×</t>
  </si>
  <si>
    <t>リアライズグリント：中新馬週&amp;坂井△</t>
  </si>
  <si>
    <t>中新馬週△</t>
  </si>
  <si>
    <t>エアヴァイブス</t>
  </si>
  <si>
    <t>福永</t>
  </si>
  <si>
    <t>エアヴァイブス：中新馬週&amp;武豊×</t>
  </si>
  <si>
    <t>ヒミノエトワール</t>
  </si>
  <si>
    <t>宮地</t>
  </si>
  <si>
    <t>ヒミノエトワール：中３週&amp;池添△</t>
  </si>
  <si>
    <t>池添△</t>
  </si>
  <si>
    <t>サンダーロード</t>
  </si>
  <si>
    <t>サンダーロード：中６週&amp;松若○</t>
  </si>
  <si>
    <t>中６週○</t>
  </si>
  <si>
    <t>松若○</t>
  </si>
  <si>
    <t>ステラクラウン</t>
  </si>
  <si>
    <t>ステラクラウン：中１１週&amp;岩田望×</t>
  </si>
  <si>
    <t>ヴァリディシームス：中９週&amp;川田△</t>
  </si>
  <si>
    <t>ラスティングスノー</t>
  </si>
  <si>
    <t>池上</t>
  </si>
  <si>
    <t>ラスティングスノー：中４週&amp;西村淳○</t>
  </si>
  <si>
    <t>パドマ</t>
  </si>
  <si>
    <t>パドマ：中６週&amp;松若×</t>
  </si>
  <si>
    <t>松若×</t>
  </si>
  <si>
    <t>ネグレスコ</t>
  </si>
  <si>
    <t>ネグレスコ：中３週&amp;秋山稔×</t>
  </si>
  <si>
    <t>秋山稔×</t>
  </si>
  <si>
    <t>ローズバルサム</t>
  </si>
  <si>
    <t>ローズバルサム：中３週&amp;武豊×</t>
  </si>
  <si>
    <t>グランテスト</t>
  </si>
  <si>
    <t>グランテスト：中３週&amp;松若風×</t>
  </si>
  <si>
    <t>松若風×</t>
  </si>
  <si>
    <t>メイショウソラフネ</t>
  </si>
  <si>
    <t>メイショウソラフネ：中７週&amp;高杉○</t>
  </si>
  <si>
    <t>高杉○</t>
  </si>
  <si>
    <t>ジョーメッドヴィン</t>
  </si>
  <si>
    <t>ジョーメッドヴィン：中５週&amp;岩田望×</t>
  </si>
  <si>
    <t>ナムラクララ</t>
  </si>
  <si>
    <t>ナムラクララ：中５週&amp;浜中△</t>
  </si>
  <si>
    <t>浜中△</t>
  </si>
  <si>
    <t>ミルトクレイモー</t>
  </si>
  <si>
    <t>ミルトクレイモー：中７週&amp;菱田×</t>
  </si>
  <si>
    <t>菱田×</t>
  </si>
  <si>
    <t>バンデルオーラ</t>
  </si>
  <si>
    <t>牧浦</t>
  </si>
  <si>
    <t>バンデルオーラ：中１１週&amp;西村淳×</t>
  </si>
  <si>
    <t>マキシマムビスタ</t>
  </si>
  <si>
    <t>マキシマムビスタ：中１１週&amp;団野△</t>
  </si>
  <si>
    <t>ヒルノハンブルク</t>
  </si>
  <si>
    <t>ヒルノハンブルク：中７週&amp;武豊○</t>
  </si>
  <si>
    <t>武豊○</t>
  </si>
  <si>
    <t>キングオブフジ</t>
  </si>
  <si>
    <t>角田</t>
  </si>
  <si>
    <t>キングオブフジ：中５週&amp;中井×</t>
  </si>
  <si>
    <t>国枝</t>
  </si>
  <si>
    <t>ジャストマイウェイ：中４週&amp;Ｃ．ルメール×</t>
  </si>
  <si>
    <t>ゴージョニーゴー：中１１週&amp;横山和×</t>
  </si>
  <si>
    <t>ダノンホイットニー：中１１週&amp;佐々木○</t>
  </si>
  <si>
    <t>佐々木○</t>
  </si>
  <si>
    <t>奥村武</t>
  </si>
  <si>
    <t>ピコシー：中１１週&amp;岩田康×</t>
  </si>
  <si>
    <t>アスクエジンバラ：中７週&amp;岩田康×</t>
  </si>
  <si>
    <t>チュウワカーネギー：中１１週&amp;北村友×</t>
  </si>
  <si>
    <t>テーオーアルアイン：中３週&amp;松山△</t>
  </si>
  <si>
    <t>藤岡</t>
  </si>
  <si>
    <t>オリーボーレン：中３週&amp;高杉×</t>
  </si>
  <si>
    <t>アラベラ：中２週&amp;松山○</t>
  </si>
  <si>
    <t>ムーンライトラガー：中８週&amp;荻野琢×</t>
  </si>
  <si>
    <t>荻野琢×</t>
  </si>
  <si>
    <t>ロードラヴォール：中１１週&amp;川田○</t>
  </si>
  <si>
    <t>ドゥラエテルノ：中４週&amp;浜中×</t>
  </si>
  <si>
    <t>浜中×</t>
  </si>
  <si>
    <t>西園翔</t>
  </si>
  <si>
    <t>タガノバビロン：中８週&amp;松山○</t>
  </si>
  <si>
    <t>ペンナヴェローチェ：中３週&amp;川田△</t>
  </si>
  <si>
    <t>ゴールデンカイト：中１１週&amp;川田○</t>
  </si>
  <si>
    <t>ステイクオール：中１１週&amp;松山×</t>
  </si>
  <si>
    <t>クロユキ：中４週&amp;武豊×</t>
  </si>
  <si>
    <t>イージーライダー</t>
  </si>
  <si>
    <t>ルージュプルーヴ</t>
  </si>
  <si>
    <t>スマラグドス</t>
  </si>
  <si>
    <t>ゲインサポート</t>
  </si>
  <si>
    <t>デアヴェローチェ</t>
  </si>
  <si>
    <t>プルーフリーディン</t>
  </si>
  <si>
    <t>グレートアゲイン</t>
  </si>
  <si>
    <t>サンライズグラシア</t>
  </si>
  <si>
    <t>アンズアメ</t>
  </si>
  <si>
    <t>ヴェロクオーレ</t>
  </si>
  <si>
    <t>ジョイボーイ</t>
  </si>
  <si>
    <t>サーナーティオン</t>
  </si>
  <si>
    <t>リアライズブラーヴ</t>
  </si>
  <si>
    <t>アンジュグルーヴ</t>
  </si>
  <si>
    <t>ドゥラリス</t>
  </si>
  <si>
    <t>ローズライズ</t>
  </si>
  <si>
    <t>アルサック</t>
  </si>
  <si>
    <t>ゴールデンクラウド</t>
  </si>
  <si>
    <t>レッドイステル</t>
  </si>
  <si>
    <t>ミッキーマカパ</t>
  </si>
  <si>
    <t>トモサカエ</t>
  </si>
  <si>
    <t>アルトシュタット</t>
  </si>
  <si>
    <t>フリッカージャブ</t>
  </si>
  <si>
    <t>セリオヴェローチェ：中連闘週&amp;岩田望×</t>
  </si>
  <si>
    <t>∟同厩舎別レースでローテと騎手が一致</t>
    <phoneticPr fontId="2"/>
  </si>
  <si>
    <t>スワローサプライズ：中連闘週&amp;和田×</t>
  </si>
  <si>
    <t>ショウナンハクウン：中連闘週&amp;Ｃ．ルメール○</t>
  </si>
  <si>
    <t>ドラゴン：中連闘週&amp;武豊△</t>
  </si>
  <si>
    <t>リアライズブラーヴ：中６週&amp;小沢○</t>
  </si>
  <si>
    <t>小沢○</t>
  </si>
  <si>
    <t>アンジュグルーヴ：中１１週&amp;松本×</t>
  </si>
  <si>
    <t>松本×</t>
  </si>
  <si>
    <t>ドゥラリス：中１１週&amp;松山△</t>
  </si>
  <si>
    <t>ローズライズ：中新馬週&amp;丹内×</t>
  </si>
  <si>
    <t>アルサック：中新馬週&amp;松山△</t>
  </si>
  <si>
    <t>小林</t>
  </si>
  <si>
    <t>ゴールデンクラウド：中１１週&amp;松山○</t>
  </si>
  <si>
    <t>レッドイステル：中１１週&amp;西塚×</t>
  </si>
  <si>
    <t>ミッキーマカパ：中１１週&amp;舟山○</t>
  </si>
  <si>
    <t>舟山○</t>
  </si>
  <si>
    <t>トモサカエ：中１１週&amp;横山琉×</t>
  </si>
  <si>
    <t>横山琉×</t>
  </si>
  <si>
    <t>アルトシュタット：中１１週&amp;松本×</t>
  </si>
  <si>
    <t>フリッカージャブ：中１１週&amp;松山○</t>
  </si>
  <si>
    <t>イージーライダー：中６週&amp;西村淳△</t>
  </si>
  <si>
    <t>西村淳△</t>
  </si>
  <si>
    <t>ルージュプルーヴ：中２週&amp;岩田望×</t>
  </si>
  <si>
    <t>スマラグドス：中２週&amp;田村×</t>
  </si>
  <si>
    <t>田村×</t>
  </si>
  <si>
    <t>ゲインサポート：中１１週&amp;森一×</t>
  </si>
  <si>
    <t>森一×</t>
  </si>
  <si>
    <t>デアヴェローチェ：中新馬週&amp;岩田望△</t>
  </si>
  <si>
    <t>プルーフリーディン：中新馬週&amp;鮫島駿×</t>
  </si>
  <si>
    <t>グレートアゲイン：中新馬週&amp;鮫島駿×</t>
  </si>
  <si>
    <t>サンライズグラシア：中１１週&amp;西村淳△</t>
  </si>
  <si>
    <t>アンズアメ：中３週&amp;鮫島駿△</t>
  </si>
  <si>
    <t>鮫島駿△</t>
  </si>
  <si>
    <t>ヴェロクオーレ：中８週&amp;高杉○</t>
  </si>
  <si>
    <t>ジョイボーイ：中３週&amp;岩田望○</t>
  </si>
  <si>
    <t>サーナーティオン：中４週&amp;高杉×</t>
  </si>
  <si>
    <t>高木</t>
  </si>
  <si>
    <t>サイモフェーン：中６週&amp;Ｃ．ルメール×</t>
  </si>
  <si>
    <t>バレンタインビスタ：中２週&amp;横山和×</t>
  </si>
  <si>
    <t>ミヤエスケープ：中７週&amp;横山武×</t>
  </si>
  <si>
    <t>ダノンセフィーロ：中１１週&amp;川田○</t>
  </si>
  <si>
    <t>エピッククイーン：中新馬週&amp;川田○</t>
  </si>
  <si>
    <t>加藤征</t>
  </si>
  <si>
    <t>ミスティユニバンス：中新馬週&amp;坂井△</t>
  </si>
  <si>
    <t>ソチミルコ：中新馬週&amp;Ｃ．ルメール×</t>
  </si>
  <si>
    <t>ベストレイク：中新馬週&amp;武豊×</t>
  </si>
  <si>
    <t>ジュナベーラ：中新馬週&amp;戸崎×</t>
  </si>
  <si>
    <t>ハニージョー：中新馬週&amp;Ｃ．ルメール△</t>
  </si>
  <si>
    <t>オーパパ：中新馬週&amp;横山武×</t>
  </si>
  <si>
    <t>ショウナンサイオウ：中新馬週&amp;池添×</t>
  </si>
  <si>
    <t>池添×</t>
  </si>
  <si>
    <t>萩原</t>
  </si>
  <si>
    <t>ヘリオトロープ：中５週&amp;Ｃ．ルメール○</t>
  </si>
  <si>
    <t>レッドエウロス：中１１週&amp;原×</t>
  </si>
  <si>
    <t>原×</t>
  </si>
  <si>
    <t>クインズスピカ：中８週&amp;横山典×</t>
  </si>
  <si>
    <t>横山典×</t>
  </si>
  <si>
    <t>ラミアメンテ：中１１週&amp;佐々木×</t>
  </si>
  <si>
    <t>ミクストベリーズ：中６週&amp;川田○</t>
  </si>
  <si>
    <t>ロジカルワーズ：中５週&amp;北村友×</t>
  </si>
  <si>
    <t>ヴァリディシームス：中１週&amp;川田△</t>
  </si>
  <si>
    <t>スマートプリエール：中５週&amp;武豊×</t>
  </si>
  <si>
    <t>モノポリオ：中１１週&amp;Ｃ．ルメール×</t>
  </si>
  <si>
    <t>ルージュカルデア：中２週&amp;坂井×</t>
  </si>
  <si>
    <t>アンドゥーリル：中９週&amp;川田○</t>
  </si>
  <si>
    <t>ジャスパーグレイト：中１１週&amp;横山典×</t>
  </si>
  <si>
    <t>ピカピカサンダー：中８週&amp;三浦○</t>
  </si>
  <si>
    <t>マジックサンズ：中１１週&amp;武豊×</t>
  </si>
  <si>
    <t>ウンブライル：中９週&amp;Ｃ．ルメール×</t>
  </si>
  <si>
    <t>レイベリング：中７週&amp;津村×</t>
  </si>
  <si>
    <t>池江</t>
  </si>
  <si>
    <t>ソウルラッシュ：中１１週&amp;団野△</t>
  </si>
  <si>
    <t>キープカルム：中８週&amp;坂井×</t>
  </si>
  <si>
    <t>ジャンタルマンタル：中１１週&amp;川田△</t>
  </si>
  <si>
    <t>ロサンゼルス：中５週&amp;三浦×</t>
  </si>
  <si>
    <t>馬メモ</t>
    <rPh sb="0" eb="1">
      <t>ウマ</t>
    </rPh>
    <phoneticPr fontId="2"/>
  </si>
  <si>
    <t>ダート</t>
  </si>
  <si>
    <t>芝</t>
  </si>
  <si>
    <t>坂口</t>
  </si>
  <si>
    <t>１着数</t>
    <phoneticPr fontId="2"/>
  </si>
  <si>
    <t>鉄砲△</t>
  </si>
  <si>
    <t>鉄砲×</t>
  </si>
  <si>
    <t>鉄砲○</t>
  </si>
  <si>
    <t>ゴールドヴィーナス</t>
  </si>
  <si>
    <t>マーゴットオネイロ</t>
  </si>
  <si>
    <t>カロローザ</t>
  </si>
  <si>
    <t>クラリネットソナタ</t>
  </si>
  <si>
    <t>シルキーガール</t>
  </si>
  <si>
    <t>ウインオーディン</t>
  </si>
  <si>
    <t>ディオデルマーレ</t>
  </si>
  <si>
    <t>イナズマダイモン</t>
  </si>
  <si>
    <t>ケイアイアギト</t>
  </si>
  <si>
    <t>アッシズオブローズ</t>
  </si>
  <si>
    <t>鈴木伸</t>
  </si>
  <si>
    <t>久保田</t>
  </si>
  <si>
    <t>メリディアンスター</t>
  </si>
  <si>
    <t>リポサンテ</t>
  </si>
  <si>
    <t>ミッキーチャレンジ</t>
  </si>
  <si>
    <t>ジュンゴールド</t>
  </si>
  <si>
    <t>ウイントワイライト</t>
  </si>
  <si>
    <t>デンクマール</t>
  </si>
  <si>
    <t>エクストラバック</t>
  </si>
  <si>
    <t>マテンロウサン</t>
  </si>
  <si>
    <t>ベンヌ</t>
  </si>
  <si>
    <t>ヴァンドーム</t>
  </si>
  <si>
    <t>フィロステファニ</t>
  </si>
  <si>
    <t>マルガ</t>
  </si>
  <si>
    <t>ミツカネベネラ</t>
  </si>
  <si>
    <t>ワーズワース</t>
  </si>
  <si>
    <t>サクライロマウコロ</t>
  </si>
  <si>
    <t>ホールオブミラーズ</t>
  </si>
  <si>
    <t>エリカヴェネチア</t>
  </si>
  <si>
    <t>ディニテ</t>
  </si>
  <si>
    <t>ミライエイゴウ</t>
  </si>
  <si>
    <t>ネブラディスク</t>
  </si>
  <si>
    <t>ソウルアンドジャズ</t>
  </si>
  <si>
    <t>ケーブパール</t>
  </si>
  <si>
    <t>センツブラッド</t>
  </si>
  <si>
    <t>ドクタードリトル</t>
  </si>
  <si>
    <t>ダンテスヴュー</t>
  </si>
  <si>
    <t>オーロラエックス</t>
  </si>
  <si>
    <t>ショウナンマグマ</t>
  </si>
  <si>
    <t>エンベッカ</t>
  </si>
  <si>
    <t>△</t>
  </si>
  <si>
    <t>▲</t>
  </si>
  <si>
    <t>☆</t>
  </si>
  <si>
    <t>連闘×</t>
  </si>
  <si>
    <t>連闘○</t>
  </si>
  <si>
    <t>連闘△</t>
  </si>
  <si>
    <t>イナズマダイモン：中２週&amp;川田△</t>
  </si>
  <si>
    <t>ケイアイアギト：中７週&amp;Ｃ．ルメール○</t>
  </si>
  <si>
    <t>アッシズオブローズ：中１１週&amp;Ｃ．ルメール×</t>
  </si>
  <si>
    <t>メリディアンスター：中８週&amp;Ｃ．ルメール○</t>
  </si>
  <si>
    <t>リポサンテ：中２週&amp;横山和△</t>
  </si>
  <si>
    <t>横山和△</t>
  </si>
  <si>
    <t>ミッキーチャレンジ：中８週&amp;佐々木×</t>
  </si>
  <si>
    <t>ジュンゴールド：中８週&amp;戸崎×</t>
  </si>
  <si>
    <t>ウイントワイライト：中１１週&amp;武豊○</t>
  </si>
  <si>
    <t>デンクマール：中１１週&amp;Ｃ．ルメール△</t>
  </si>
  <si>
    <t>エクストラバック：中２週&amp;石橋×</t>
  </si>
  <si>
    <t>石橋×</t>
  </si>
  <si>
    <t>昆</t>
  </si>
  <si>
    <t>マテンロウサン：中１１週&amp;横山典×</t>
  </si>
  <si>
    <t>ベンヌ：中７週&amp;横山武×</t>
  </si>
  <si>
    <t>ヴァンドーム：中２週&amp;Ｃ．ルメール△</t>
  </si>
  <si>
    <t>フィロステファニ：中１１週&amp;川田○</t>
  </si>
  <si>
    <t>マルガ：中１１週&amp;武豊×</t>
  </si>
  <si>
    <t>ミツカネベネラ：中７週&amp;津村△</t>
  </si>
  <si>
    <t>ワーズワース：中２週&amp;Ｃ．ルメール×</t>
  </si>
  <si>
    <t>サクライロマウコロ：中１週&amp;松山×</t>
  </si>
  <si>
    <t>ホールオブミラーズ：中６週&amp;北村友○</t>
  </si>
  <si>
    <t>エリカヴェネチア：中２週&amp;高杉○</t>
  </si>
  <si>
    <t>辻野</t>
  </si>
  <si>
    <t>ディニテ：中２週&amp;松山△</t>
  </si>
  <si>
    <t>ミライエイゴウ：中５週&amp;田山×</t>
  </si>
  <si>
    <t>田山×</t>
  </si>
  <si>
    <t>ネブラディスク：中１１週&amp;岩田望○</t>
  </si>
  <si>
    <t>ソウルアンドジャズ：中３週&amp;松山△</t>
  </si>
  <si>
    <t>ケーブパール：中５週&amp;小崎×</t>
  </si>
  <si>
    <t>小崎×</t>
  </si>
  <si>
    <t>センツブラッド：中１１週&amp;坂井×</t>
  </si>
  <si>
    <t>ドクタードリトル：中５週&amp;岩田望×</t>
  </si>
  <si>
    <t>ダンテスヴュー：中１１週&amp;小崎×</t>
  </si>
  <si>
    <t>オーロラエックス：中６週&amp;松山○</t>
  </si>
  <si>
    <t>ショウナンマグマ：中５週&amp;池添△</t>
  </si>
  <si>
    <t>エンベッカ：中５週&amp;西村淳×</t>
  </si>
  <si>
    <t>ゴールドヴィーナス：中１１週&amp;丸山×</t>
  </si>
  <si>
    <t>丸山×</t>
  </si>
  <si>
    <t>マーゴットオネイロ：中２週&amp;斎藤×</t>
  </si>
  <si>
    <t>斎藤×</t>
  </si>
  <si>
    <t>カロローザ：中１１週&amp;鮫島駿×</t>
  </si>
  <si>
    <t>クラリネットソナタ：中１１週&amp;舟山×</t>
  </si>
  <si>
    <t>舟山×</t>
  </si>
  <si>
    <t>シルキーガール：中１１週&amp;丹内×</t>
  </si>
  <si>
    <t>ウインオーディン：中７週&amp;荻野極×</t>
  </si>
  <si>
    <t>ディオデルマーレ：中１１週&amp;鮫島駿×</t>
  </si>
  <si>
    <t>アルカディアカフェ</t>
  </si>
  <si>
    <t>アオイミズホ</t>
  </si>
  <si>
    <t>モルニケ</t>
  </si>
  <si>
    <t>ウエヲムイテゴラン</t>
  </si>
  <si>
    <t>モリノアミーゴ</t>
  </si>
  <si>
    <t>ホークライト</t>
  </si>
  <si>
    <t>ダイシンリンク</t>
  </si>
  <si>
    <t>ジュンツバメガエシ</t>
  </si>
  <si>
    <t>チェルビアット</t>
  </si>
  <si>
    <t>ソニックスター</t>
  </si>
  <si>
    <t>ジェイパームス</t>
  </si>
  <si>
    <t>ショウナンライシン</t>
  </si>
  <si>
    <t>アッシュルバニパル</t>
  </si>
  <si>
    <t>マリアイリダータ</t>
  </si>
  <si>
    <t>厩舎騎手</t>
    <rPh sb="0" eb="2">
      <t>キュウシャ</t>
    </rPh>
    <rPh sb="2" eb="4">
      <t>キシュ</t>
    </rPh>
    <phoneticPr fontId="2"/>
  </si>
  <si>
    <t>連対数</t>
    <rPh sb="0" eb="2">
      <t>レンタイ</t>
    </rPh>
    <rPh sb="2" eb="3">
      <t>スウ</t>
    </rPh>
    <phoneticPr fontId="2"/>
  </si>
  <si>
    <t>複勝/出走数</t>
    <rPh sb="0" eb="2">
      <t>フクショウ</t>
    </rPh>
    <phoneticPr fontId="2"/>
  </si>
  <si>
    <t>厩舎</t>
  </si>
  <si>
    <t>ラッキーバック</t>
  </si>
  <si>
    <t>パウワウビート</t>
  </si>
  <si>
    <t>ララアヴリル</t>
  </si>
  <si>
    <t>トッピボーン</t>
  </si>
  <si>
    <t>マルチャレアル</t>
  </si>
  <si>
    <t>ホルトバージ</t>
  </si>
  <si>
    <t>フェスティバルヒル</t>
  </si>
  <si>
    <t>ブラックチャリス</t>
  </si>
  <si>
    <t>メイショウハッケイ</t>
  </si>
  <si>
    <t>ショウナンカリス</t>
  </si>
  <si>
    <t>ディヴァインボンド</t>
  </si>
  <si>
    <t>メイショウトウコウ</t>
  </si>
  <si>
    <t>ティタノマキア</t>
  </si>
  <si>
    <t>ネッタイヤライ</t>
  </si>
  <si>
    <t>モンテディアーナ</t>
  </si>
  <si>
    <t>チャンネルトンネル</t>
  </si>
  <si>
    <t>ミッキージュエリー</t>
  </si>
  <si>
    <t>ダズリングブレイヴ</t>
  </si>
  <si>
    <t>アルトゥーム</t>
  </si>
  <si>
    <t>アルファマム</t>
  </si>
  <si>
    <t>カズゴルティス</t>
  </si>
  <si>
    <t>アンディラメナ</t>
  </si>
  <si>
    <t>ルミテュット</t>
  </si>
  <si>
    <t>グランアルト</t>
  </si>
  <si>
    <t>キミハスコール</t>
  </si>
  <si>
    <t>トニケンサンバ</t>
  </si>
  <si>
    <t>アフトクラーティラ</t>
  </si>
  <si>
    <t>クロシェットノエル</t>
  </si>
  <si>
    <t>クラッシファイド</t>
  </si>
  <si>
    <t>ビーオンザカバー</t>
  </si>
  <si>
    <t>キャネル</t>
  </si>
  <si>
    <t>ダイヤモンドノット</t>
  </si>
  <si>
    <t>ダノンエンブレム</t>
  </si>
  <si>
    <t>土田</t>
  </si>
  <si>
    <t>ニシノエピカリ</t>
  </si>
  <si>
    <t>アルカディアカフェ：中１１週&amp;Ｄ．レーン○</t>
  </si>
  <si>
    <t>Ｄ．レーン○</t>
  </si>
  <si>
    <t>オーパパ：中１週&amp;横山武×</t>
  </si>
  <si>
    <t>アオイミズホ：中２週&amp;戸崎×</t>
  </si>
  <si>
    <t>金成</t>
  </si>
  <si>
    <t>モルニケ：中２週&amp;戸崎○</t>
  </si>
  <si>
    <t>ウエヲムイテゴラン：中２週&amp;Ｃ．ルメール追走できず×</t>
  </si>
  <si>
    <t>Ｃ．ルメール追走できず×</t>
  </si>
  <si>
    <t>モリノアミーゴ：中２週&amp;横山武△</t>
  </si>
  <si>
    <t>ホークライト：中１１週&amp;Ｃ．ルメール△</t>
  </si>
  <si>
    <t>ダイシンリンク：中１週&amp;戸崎前壁×</t>
  </si>
  <si>
    <t>戸崎前壁×</t>
  </si>
  <si>
    <t>ジュンツバメガエシ：中８週&amp;戸崎△</t>
  </si>
  <si>
    <t>中８週△</t>
  </si>
  <si>
    <t>ヒシアマン：中５週&amp;Ｄ．レーン△</t>
  </si>
  <si>
    <t>Ｄ．レーン△</t>
  </si>
  <si>
    <t>チェルビアット：中６週&amp;Ｃ．ルメール○</t>
  </si>
  <si>
    <t>ソニックスター：中９週&amp;三浦×</t>
  </si>
  <si>
    <t>ジェイパームス：中３週&amp;大野○</t>
  </si>
  <si>
    <t>大野○</t>
  </si>
  <si>
    <t>ショウナンライシン：中１１週&amp;柴田善×</t>
  </si>
  <si>
    <t>柴田善×</t>
  </si>
  <si>
    <t>アッシュルバニパル：中１１週&amp;Ａ．プーシャン×</t>
  </si>
  <si>
    <t>Ａ．プーシャン×</t>
  </si>
  <si>
    <t>マリアイリダータ：中１１週&amp;戸崎△</t>
  </si>
  <si>
    <t>西村</t>
  </si>
  <si>
    <t>ラッキーバック：中６週&amp;Ｃ．デムーロ△</t>
  </si>
  <si>
    <t>Ｃ．デムーロ△</t>
  </si>
  <si>
    <t>パウワウビート：中２週&amp;岩田望△</t>
  </si>
  <si>
    <t>ララアヴリル：中１週&amp;Ｃ．デムーロ×</t>
  </si>
  <si>
    <t>Ｃ．デムーロ×</t>
  </si>
  <si>
    <t>トッピボーン：中１１週&amp;武豊×</t>
  </si>
  <si>
    <t>マルチャレアル：中１１週&amp;Ｃ．デムーロ×</t>
  </si>
  <si>
    <t>寺島</t>
  </si>
  <si>
    <t>ホルトバージ：中２週&amp;川田×</t>
  </si>
  <si>
    <t>フェスティバルヒル：中９週&amp;Ｃ．デムーロ○</t>
  </si>
  <si>
    <t>Ｃ．デムーロ○</t>
  </si>
  <si>
    <t>ブラックチャリス：中１１週&amp;浜中×</t>
  </si>
  <si>
    <t>メイショウハッケイ：中３週&amp;武豊△</t>
  </si>
  <si>
    <t>ショウナンカリス：中８週&amp;池添△</t>
  </si>
  <si>
    <t>田島</t>
  </si>
  <si>
    <t>アンディラメナ：中６週&amp;Ｃ．ルメール○</t>
  </si>
  <si>
    <t>ルミテュット：中８週&amp;内田△</t>
  </si>
  <si>
    <t>内田△</t>
  </si>
  <si>
    <t>グランアルト：中１週&amp;横山武×</t>
  </si>
  <si>
    <t>キミハスコール：中３週&amp;Ａ．プーシャン△</t>
  </si>
  <si>
    <t>Ａ．プーシャン△</t>
  </si>
  <si>
    <t>西田</t>
  </si>
  <si>
    <t>トニケンサンバ：中３週&amp;戸崎×</t>
  </si>
  <si>
    <t>上原佑</t>
  </si>
  <si>
    <t>アフトクラーティラ：中３週&amp;石橋×</t>
  </si>
  <si>
    <t>クロシェットノエル：中１１週&amp;横山武×</t>
  </si>
  <si>
    <t>クラッシファイド：中２週&amp;Ｃ．ルメール△</t>
  </si>
  <si>
    <t>ビーオンザカバー：中７週&amp;Ａ．プーシャン△</t>
  </si>
  <si>
    <t>キャネル：中９週&amp;津村×</t>
  </si>
  <si>
    <t>ヴァンドーム：中１週&amp;Ｃ．ルメール△</t>
  </si>
  <si>
    <t>ダイヤモンドノット：中２週&amp;Ｃ．ルメール△</t>
  </si>
  <si>
    <t>トワニ：中５週&amp;菅原明△</t>
  </si>
  <si>
    <t>菅原明△</t>
  </si>
  <si>
    <t>ダノンエンブレム：中３週&amp;Ｃ．ルメール○</t>
  </si>
  <si>
    <t>ディヴァインボンド：中７週&amp;西村淳×</t>
  </si>
  <si>
    <t>メイショウトウコウ：中２週&amp;武豊×</t>
  </si>
  <si>
    <t>ティタノマキア：中７週&amp;Ｃ．デムーロ△</t>
  </si>
  <si>
    <t>ネッタイヤライ：中６週&amp;松山○</t>
  </si>
  <si>
    <t>モンテディアーナ：中３週&amp;Ｃ．デムーロ×</t>
  </si>
  <si>
    <t>チャンネルトンネル：中８週&amp;坂井×</t>
  </si>
  <si>
    <t>ミッキージュエリー：中７週&amp;川田△</t>
  </si>
  <si>
    <t>ダズリングブレイヴ：中７週&amp;Ｃ．デムーロ×</t>
  </si>
  <si>
    <t>アルトゥーム：中７週&amp;高杉×</t>
  </si>
  <si>
    <t>アルファマム：中１１週&amp;北村友×</t>
  </si>
  <si>
    <t>カズゴルティス：中５週&amp;西村淳×</t>
  </si>
  <si>
    <t>レッドイステル：中２週&amp;西塚△</t>
  </si>
  <si>
    <t>西塚△</t>
  </si>
  <si>
    <t>ニシノエピカリ：中４週&amp;横山琉×</t>
  </si>
  <si>
    <t>ロケットパンチ</t>
  </si>
  <si>
    <t>キーガッツ</t>
  </si>
  <si>
    <t>ベルランコントル</t>
  </si>
  <si>
    <t>ハルフロンティア</t>
  </si>
  <si>
    <t>エオアリイ</t>
  </si>
  <si>
    <t>ウインベラーノ</t>
  </si>
  <si>
    <t>ギマール</t>
  </si>
  <si>
    <t>フラッシング</t>
  </si>
  <si>
    <t>ライフゲート</t>
  </si>
  <si>
    <t>シンボリノエル</t>
  </si>
  <si>
    <t>ファムエレガンテ</t>
  </si>
  <si>
    <t>長浜</t>
  </si>
  <si>
    <t>田辺</t>
  </si>
  <si>
    <t>リフラ</t>
  </si>
  <si>
    <t>ソルパッサーレ</t>
  </si>
  <si>
    <t>クランズクラウン</t>
  </si>
  <si>
    <t>ギュルヴィ</t>
  </si>
  <si>
    <t>ポイントネモ</t>
  </si>
  <si>
    <t>ジャルディニエ</t>
  </si>
  <si>
    <t>ハミング</t>
  </si>
  <si>
    <t>エルサトアナ</t>
  </si>
  <si>
    <t>レッドバリエンテ</t>
  </si>
  <si>
    <t>リビアングラス</t>
  </si>
  <si>
    <t>マイネルケレリウス</t>
  </si>
  <si>
    <t>エイシンディード</t>
  </si>
  <si>
    <t>マイケルバローズ</t>
  </si>
  <si>
    <t>アイガーリー</t>
  </si>
  <si>
    <t>ロールザダイス</t>
  </si>
  <si>
    <t>メイショウユウブ</t>
  </si>
  <si>
    <t>エリカマユーリ</t>
  </si>
  <si>
    <t>ロフティストーリー</t>
  </si>
  <si>
    <t>シャパリュ</t>
  </si>
  <si>
    <t>ガルダイア</t>
  </si>
  <si>
    <t>キタサンダムール</t>
  </si>
  <si>
    <t>ビダーヤ</t>
  </si>
  <si>
    <t>ロードフォンス</t>
  </si>
  <si>
    <t>コスタノヴァ</t>
  </si>
  <si>
    <t>バトルクライ</t>
  </si>
  <si>
    <t>オメガギネス</t>
  </si>
  <si>
    <t>ルクソールカフェ</t>
  </si>
  <si>
    <t>フォルラニーニ</t>
  </si>
  <si>
    <t>メイショウユウブ：中８週&amp;横山武×</t>
  </si>
  <si>
    <t>ガードオブオナー：中５週&amp;戸崎×</t>
  </si>
  <si>
    <t>エリカマユーリ：中１１週&amp;Ｄ．レーン○</t>
  </si>
  <si>
    <t>ロフティストーリー：中１１週&amp;横山武○</t>
  </si>
  <si>
    <t>シャパリュ：中１１週&amp;三浦△</t>
  </si>
  <si>
    <t>三浦△</t>
  </si>
  <si>
    <t>ガルダイア：中９週&amp;藤岡佑×</t>
  </si>
  <si>
    <t>キタサンダムール：中２週&amp;Ｃ．ルメール×</t>
  </si>
  <si>
    <t>ビダーヤ：中１１週&amp;川田△</t>
  </si>
  <si>
    <t>ロードフォンス：中５週&amp;横山和×</t>
  </si>
  <si>
    <t>コスタノヴァ：中１１週&amp;Ｃ．ルメール△</t>
  </si>
  <si>
    <t>バトルクライ：中１週&amp;戸崎×</t>
  </si>
  <si>
    <t>マテンロウコマンド：中５週&amp;松山×</t>
  </si>
  <si>
    <t>オメガギネス：中５週&amp;岩田康×</t>
  </si>
  <si>
    <t>ウェットシーズン：中５週&amp;三浦×</t>
  </si>
  <si>
    <t>ルクソールカフェ：中４週&amp;Ｄ．レーン○</t>
  </si>
  <si>
    <t>ブラックルビー：中６週&amp;Ａ．プーシャン×</t>
  </si>
  <si>
    <t>フォルラニーニ：中１０週&amp;Ｃ．ルメール△</t>
  </si>
  <si>
    <t>中１０週△</t>
  </si>
  <si>
    <t>リフラ：中２週&amp;西村淳△</t>
  </si>
  <si>
    <t>ソルパッサーレ：中１１週&amp;浜中○</t>
  </si>
  <si>
    <t>浜中○</t>
  </si>
  <si>
    <t>クランズクラウン：中７週&amp;Ｃ．デムーロ×</t>
  </si>
  <si>
    <t>ギュルヴィ：中３週&amp;武豊△</t>
  </si>
  <si>
    <t>ポイントネモ：中２週&amp;坂井△</t>
  </si>
  <si>
    <t>ジャルディニエ：中４週&amp;Ｃ．デムーロ×</t>
  </si>
  <si>
    <t>ステラクラウン：中１週&amp;岩田望△</t>
  </si>
  <si>
    <t>ハミング：中１１週&amp;田山×</t>
  </si>
  <si>
    <t>エルサトアナ：中５週&amp;武豊×</t>
  </si>
  <si>
    <t>レッドバリエンテ：中１１週&amp;吉村×</t>
  </si>
  <si>
    <t>リビアングラス：中７週&amp;坂井×</t>
  </si>
  <si>
    <t>シュバルツクーゲル：中７週&amp;西村淳×</t>
  </si>
  <si>
    <t>マイネルケレリウス：中１１週&amp;武豊△</t>
  </si>
  <si>
    <t>エイシンディード：中１１週&amp;高杉×</t>
  </si>
  <si>
    <t>マイケルバローズ：中１０週&amp;岩田望×</t>
  </si>
  <si>
    <t>中１０週×</t>
  </si>
  <si>
    <t>秋山</t>
  </si>
  <si>
    <t>アイガーリー：中８週&amp;武豊△</t>
  </si>
  <si>
    <t>ロールザダイス：中７週&amp;鮫島駿×</t>
  </si>
  <si>
    <t>ロケットパンチ：中３週&amp;武藤×</t>
  </si>
  <si>
    <t>武藤×</t>
  </si>
  <si>
    <t>キーガッツ：中３週&amp;長岡×</t>
  </si>
  <si>
    <t>長岡×</t>
  </si>
  <si>
    <t>伊藤大</t>
  </si>
  <si>
    <t>ベルランコントル：中６週&amp;丹内×</t>
  </si>
  <si>
    <t>ハルフロンティア：中９週&amp;舟山×</t>
  </si>
  <si>
    <t>クインズスピカ：中３週&amp;舟山○</t>
  </si>
  <si>
    <t>エオアリイ：中１０週&amp;舟山×</t>
  </si>
  <si>
    <t>宮</t>
  </si>
  <si>
    <t>ウインベラーノ：中１１週&amp;荻野極×</t>
  </si>
  <si>
    <t>ギマール：中１１週&amp;斎藤×</t>
  </si>
  <si>
    <t>フラッシング：中１１週&amp;国分恭×</t>
  </si>
  <si>
    <t>国分恭×</t>
  </si>
  <si>
    <t>ライフゲート：中１１週&amp;丹内×</t>
  </si>
  <si>
    <t>シンボリノエル：中３週&amp;吉田豊△</t>
  </si>
  <si>
    <t>吉田豊△</t>
  </si>
  <si>
    <t>ファムエレガンテ：中３週&amp;丹内△</t>
  </si>
  <si>
    <t>ランスオブセヘル</t>
  </si>
  <si>
    <t>ヒズマスターピース</t>
  </si>
  <si>
    <t>ガイアフォース</t>
  </si>
  <si>
    <t>シャンパンポップ</t>
  </si>
  <si>
    <t>ムルソー</t>
  </si>
  <si>
    <t>R</t>
    <phoneticPr fontId="2"/>
  </si>
  <si>
    <t>アイドル</t>
  </si>
  <si>
    <t>エベリンテソーロ</t>
  </si>
  <si>
    <t>ブリッジエフェクト</t>
  </si>
  <si>
    <t>マテンロウブレイブ</t>
  </si>
  <si>
    <t>セイウンヤオヨロズ</t>
  </si>
  <si>
    <t>ファイタージェット</t>
  </si>
  <si>
    <t>オプレントジュエル</t>
  </si>
  <si>
    <t>ヨヒーン</t>
  </si>
  <si>
    <t>ディバイングレース</t>
  </si>
  <si>
    <t>パールフロント</t>
  </si>
  <si>
    <t>オトメナシャチョウ</t>
  </si>
  <si>
    <t>ルージュアズライト</t>
  </si>
  <si>
    <t>タイムトゥヘヴン</t>
  </si>
  <si>
    <t>クリノメイ</t>
  </si>
  <si>
    <t>コガネノソラ</t>
  </si>
  <si>
    <t>パレハ</t>
  </si>
  <si>
    <t>アンリーロード</t>
  </si>
  <si>
    <t>リフレーミング</t>
  </si>
  <si>
    <t>河原田</t>
  </si>
  <si>
    <t>ウルトラソニック</t>
  </si>
  <si>
    <t>ジャスティンダラス</t>
  </si>
  <si>
    <t>ダテオトコ</t>
  </si>
  <si>
    <t>ブラックコーラル</t>
  </si>
  <si>
    <t>マーゴットミスト</t>
  </si>
  <si>
    <t>パッションマーレ</t>
  </si>
  <si>
    <t>ジューンアゲイン</t>
  </si>
  <si>
    <t>タガノアラリア</t>
  </si>
  <si>
    <t>バロネッサ</t>
  </si>
  <si>
    <t>ウインルーティン</t>
  </si>
  <si>
    <t>タイセイフェリーク</t>
  </si>
  <si>
    <t>ゴーソーファー</t>
  </si>
  <si>
    <t>アイザックバローズ</t>
  </si>
  <si>
    <t>ミッキーゴールド</t>
  </si>
  <si>
    <t>コウユーネロガ：中７週&amp;森田×</t>
  </si>
  <si>
    <t>ジャスティンダラス：中６週&amp;松山○</t>
  </si>
  <si>
    <t>ダテオトコ：中７週&amp;団野×</t>
  </si>
  <si>
    <t>ブラックコーラル：中７週&amp;Ｃ．デムーロ△</t>
  </si>
  <si>
    <t>パッションマーレ：中６週&amp;松山×</t>
  </si>
  <si>
    <t>ジューンアゲイン：中２週&amp;松山×</t>
  </si>
  <si>
    <t>ランスオブセヘル：中１週&amp;Ｃ．ルメール×</t>
  </si>
  <si>
    <t>タガノアラリア：中４週&amp;松山○</t>
  </si>
  <si>
    <t>バロネッサ：中１１週&amp;吉村×</t>
  </si>
  <si>
    <t>ダノンホイットニー：中５週&amp;Ｃ．ルメール×</t>
  </si>
  <si>
    <t>ダノンシーマ：中７週&amp;川田○</t>
  </si>
  <si>
    <t>ウインルーティン：中８週&amp;松山×</t>
  </si>
  <si>
    <t>田中克</t>
  </si>
  <si>
    <t>タイセイフェリーク：中２週&amp;団野×</t>
  </si>
  <si>
    <t>ゴーソーファー：中４週&amp;坂井×</t>
  </si>
  <si>
    <t>アイザックバローズ：中２週&amp;和田竜×</t>
  </si>
  <si>
    <t>アイドル：中１週&amp;荻野極×</t>
  </si>
  <si>
    <t>エベリンテソーロ：中８週&amp;上里×</t>
  </si>
  <si>
    <t>上里×</t>
  </si>
  <si>
    <t>上原博</t>
  </si>
  <si>
    <t>セイウンヤオヨロズ：中９週&amp;津村×</t>
  </si>
  <si>
    <t>ファイタージェット：中１１週&amp;菅原明×</t>
  </si>
  <si>
    <t>オプレントジュエル：中６週&amp;三浦×</t>
  </si>
  <si>
    <t>ヨヒーン：中１０週&amp;鮫島駿○</t>
  </si>
  <si>
    <t>中１０週○</t>
  </si>
  <si>
    <t>ディバイングレース：中８週&amp;津村×</t>
  </si>
  <si>
    <t>パールフロント：中２週&amp;川又×</t>
  </si>
  <si>
    <t>川又×</t>
  </si>
  <si>
    <t>オトメナシャチョウ：中３週&amp;丸山×</t>
  </si>
  <si>
    <t>タイムトゥヘヴン：中５週&amp;柴田善×</t>
  </si>
  <si>
    <t>クリノメイ：中４週&amp;酒井×</t>
  </si>
  <si>
    <t>酒井×</t>
  </si>
  <si>
    <t>コガネノソラ：中１１週&amp;丹内×</t>
  </si>
  <si>
    <t>新谷</t>
  </si>
  <si>
    <t>パレハ：中１１週&amp;鮫島駿△</t>
  </si>
  <si>
    <t>アンリーロード：中５週&amp;佐々木×</t>
  </si>
  <si>
    <t>藤野</t>
  </si>
  <si>
    <t>リフレーミング：中１１週&amp;石川×</t>
  </si>
  <si>
    <t>石川×</t>
  </si>
  <si>
    <t>スペルーチェ</t>
  </si>
  <si>
    <t>スペルーチェ：中３週&amp;三浦○</t>
  </si>
  <si>
    <t>ダノンセンチュリー</t>
  </si>
  <si>
    <t>ダノンセンチュリー：中４週&amp;戸崎○</t>
  </si>
  <si>
    <t>ブームバップビート</t>
  </si>
  <si>
    <t>ブームバップビート：中３週&amp;西村淳○</t>
  </si>
  <si>
    <t>ウエストナウ</t>
  </si>
  <si>
    <t>ウエストナウ：中４週&amp;団野○</t>
  </si>
  <si>
    <t>団野○</t>
  </si>
  <si>
    <t>アドマイヤクワッズ</t>
  </si>
  <si>
    <t>アドマイヤクワッズ：中３週&amp;坂井○</t>
  </si>
  <si>
    <t>ジーティードレス</t>
  </si>
  <si>
    <t>ジーティードレス：中４週&amp;岩田望○</t>
  </si>
  <si>
    <t>プルメリアリノ</t>
  </si>
  <si>
    <t>プルメリアリノ：中２週&amp;Ａ．プーシャン○</t>
  </si>
  <si>
    <t>Ａ．プーシャン○</t>
  </si>
  <si>
    <t>グリーンエナジー</t>
  </si>
  <si>
    <t>グリーンエナジー：中１１週&amp;戸崎○</t>
  </si>
  <si>
    <t>ナイトアクアリウム</t>
  </si>
  <si>
    <t>ナイトアクアリウム：中１０週&amp;長岡○</t>
  </si>
  <si>
    <t>長岡○</t>
  </si>
  <si>
    <t>ショコラプリン：中６週&amp;坂井○</t>
  </si>
  <si>
    <t>ランスオブセヘル：中１１週&amp;団野○</t>
  </si>
  <si>
    <t>ソルトクィーン</t>
  </si>
  <si>
    <t>ソルトクィーン：中２週&amp;富田○</t>
  </si>
  <si>
    <t>富田○</t>
  </si>
  <si>
    <t>タイセイマンボ</t>
  </si>
  <si>
    <t>タイセイマンボ：中１１週&amp;石川○</t>
  </si>
  <si>
    <t>石川○</t>
  </si>
  <si>
    <t>ソラネルマン</t>
  </si>
  <si>
    <t>ソラネルマン：中７週&amp;Ｃ．ルメール○</t>
  </si>
  <si>
    <t>ベストミーエヴァー</t>
  </si>
  <si>
    <t>ベストミーエヴァー：中８週&amp;Ｃ．ルメール○</t>
  </si>
  <si>
    <t>フォルナックス</t>
  </si>
  <si>
    <t>フォルナックス：中６週&amp;Ｃ．デムーロ○</t>
  </si>
  <si>
    <t>エコロディノス</t>
  </si>
  <si>
    <t>エコロディノス：中６週&amp;池添○</t>
  </si>
  <si>
    <t>池添○</t>
  </si>
  <si>
    <t>テーオーグランビル</t>
  </si>
  <si>
    <t>テーオーグランビル：中９週&amp;岩田望○</t>
  </si>
  <si>
    <t>オリバナム</t>
  </si>
  <si>
    <t>オリバナム：中６週&amp;団野○</t>
  </si>
  <si>
    <t>ヒズマスターピース：中３週&amp;菅原明○</t>
  </si>
  <si>
    <t>菅原明○</t>
  </si>
  <si>
    <t>レイニング</t>
  </si>
  <si>
    <t>レイニング：中８週&amp;Ｃ．ルメール○</t>
  </si>
  <si>
    <t>ゴールデンスラム</t>
  </si>
  <si>
    <t>ゴールデンスラム：中１週&amp;坂井○</t>
  </si>
  <si>
    <t>タガノマカシヤ：中１週&amp;岩田望○</t>
  </si>
  <si>
    <t>アスクシュタイン</t>
  </si>
  <si>
    <t>アスクシュタイン：中１１週&amp;松本○</t>
  </si>
  <si>
    <t>松本○</t>
  </si>
  <si>
    <t>エラン</t>
  </si>
  <si>
    <t>エラン：中６週&amp;横山武○</t>
  </si>
  <si>
    <t>ガイアフォース：中１１週&amp;横山武○</t>
  </si>
  <si>
    <t>ボウウィンドウ</t>
  </si>
  <si>
    <t>ボウウィンドウ：中１１週&amp;Ｃ．ルメール○</t>
  </si>
  <si>
    <t>シャンパンポップ：中３週&amp;Ｃ．ルメール○</t>
  </si>
  <si>
    <t>ランスオブキング</t>
  </si>
  <si>
    <t>ランスオブキング：中４週&amp;松山○</t>
  </si>
  <si>
    <t>シーミハットク</t>
  </si>
  <si>
    <t>シーミハットク：中２週&amp;岩田望○</t>
  </si>
  <si>
    <t>サトノヴィレ</t>
  </si>
  <si>
    <t>サトノヴィレ：中５週&amp;荻野極○</t>
  </si>
  <si>
    <t>荻野極○</t>
  </si>
  <si>
    <t>オメガギネス：中９週&amp;岩田康○</t>
  </si>
  <si>
    <t>スライビングロード</t>
  </si>
  <si>
    <t>スライビングロード：中２週&amp;岩田望○</t>
  </si>
  <si>
    <t>シュタールヴィント</t>
  </si>
  <si>
    <t>シュタールヴィント：中７週&amp;西村淳○</t>
  </si>
  <si>
    <t>チュウワクリスエス</t>
  </si>
  <si>
    <t>チュウワクリスエス：中２週&amp;▲ 小林○</t>
  </si>
  <si>
    <t>▲ 小林○</t>
  </si>
  <si>
    <t>アルバンヌ</t>
  </si>
  <si>
    <t>アルバンヌ：中５週&amp;Ｃ．ルメール○</t>
  </si>
  <si>
    <t>ショウナンサムデイ</t>
  </si>
  <si>
    <t>ショウナンサムデイ：中３週&amp;池添○</t>
  </si>
  <si>
    <t>ヤマニンサンパ</t>
  </si>
  <si>
    <t>ヤマニンサンパ：中６週&amp;亀田○</t>
  </si>
  <si>
    <t>亀田○</t>
  </si>
  <si>
    <t>ムルソー：中１１週&amp;Ｃ．ルメール○</t>
  </si>
  <si>
    <t>モンシュマン：中３週&amp;横山武○</t>
  </si>
  <si>
    <t>エンベッカ：中連闘週&amp;西村淳○</t>
  </si>
  <si>
    <t>マーゴットミスト：中３週&amp;古川奈○</t>
  </si>
  <si>
    <t>古川奈○</t>
  </si>
  <si>
    <t>ムルソー：中８週&amp;Ｃ．ルメール○</t>
  </si>
  <si>
    <t>ミッキーゴールド：中１１週&amp;Ｃ．デムーロ○</t>
  </si>
  <si>
    <t>ブリッジエフェクト：中１週&amp;斎藤○</t>
  </si>
  <si>
    <t>斎藤○</t>
  </si>
  <si>
    <t>高橋亮</t>
  </si>
  <si>
    <t>マテンロウブレイブ：中３週&amp;横山典○</t>
  </si>
  <si>
    <t>ルージュアズライト：中１１週&amp;荻野極○</t>
  </si>
  <si>
    <t>オメガヒストリー</t>
  </si>
  <si>
    <t>ジーティーマン</t>
  </si>
  <si>
    <t>ニュークレド</t>
  </si>
  <si>
    <t>マサノユニコーン</t>
  </si>
  <si>
    <t>ゼンノツキヨミ</t>
  </si>
  <si>
    <t>ジーニアスバローズ</t>
  </si>
  <si>
    <t>ウインアルドーレ</t>
  </si>
  <si>
    <t>グランデサラス</t>
  </si>
  <si>
    <t>エヴァンスウィート</t>
  </si>
  <si>
    <t>モズナナスター</t>
  </si>
  <si>
    <t>バルセシート</t>
  </si>
  <si>
    <t>ジャスティンビスタ</t>
  </si>
  <si>
    <t>フリーガー</t>
  </si>
  <si>
    <t>ブルーアイドガール</t>
  </si>
  <si>
    <t>ソングオブライフ</t>
  </si>
  <si>
    <t>得意条件</t>
    <rPh sb="0" eb="2">
      <t>トクイ</t>
    </rPh>
    <rPh sb="2" eb="4">
      <t>ジョウケン</t>
    </rPh>
    <phoneticPr fontId="2"/>
  </si>
  <si>
    <t>スタイル</t>
    <phoneticPr fontId="2"/>
  </si>
  <si>
    <t>競馬場</t>
    <rPh sb="0" eb="3">
      <t>ケイバジョウ</t>
    </rPh>
    <phoneticPr fontId="2"/>
  </si>
  <si>
    <t>馬場</t>
    <rPh sb="0" eb="2">
      <t>ババ</t>
    </rPh>
    <phoneticPr fontId="2"/>
  </si>
  <si>
    <t>距離</t>
    <rPh sb="0" eb="2">
      <t>キョリ</t>
    </rPh>
    <phoneticPr fontId="2"/>
  </si>
  <si>
    <t>福島</t>
  </si>
  <si>
    <t>短距離</t>
  </si>
  <si>
    <t>中山</t>
  </si>
  <si>
    <t>マイル</t>
  </si>
  <si>
    <t>新潟</t>
  </si>
  <si>
    <t>中距離</t>
  </si>
  <si>
    <t>京都</t>
  </si>
  <si>
    <t>東京</t>
  </si>
  <si>
    <t>中京</t>
  </si>
  <si>
    <t>阪神</t>
  </si>
  <si>
    <t>小倉</t>
  </si>
  <si>
    <t>パラディレーヌ</t>
  </si>
  <si>
    <t>優</t>
  </si>
  <si>
    <t>セントゴーデンス</t>
  </si>
  <si>
    <t>ロイヤルアデレード</t>
  </si>
  <si>
    <t>ラプランセス</t>
  </si>
  <si>
    <t>シャインフォーミー</t>
  </si>
  <si>
    <t>プラネタリーアワー</t>
  </si>
  <si>
    <t>スピットブレイク</t>
  </si>
  <si>
    <t>メーレスブリーゼ</t>
  </si>
  <si>
    <t>バーヴァンシー</t>
  </si>
  <si>
    <t>ナンヨーロイヤル</t>
  </si>
  <si>
    <t>ダンツティアラ</t>
  </si>
  <si>
    <t>ティムール</t>
  </si>
  <si>
    <t>エンジェルマーク</t>
  </si>
  <si>
    <t>サトノパトリオット</t>
  </si>
  <si>
    <t>カゼノタカトシ</t>
  </si>
  <si>
    <t>タガノマルアフ</t>
  </si>
  <si>
    <t>ウィッキドピケット</t>
  </si>
  <si>
    <t>ゴールデンブラッド</t>
  </si>
  <si>
    <t>サトノボヤージュ</t>
  </si>
  <si>
    <t>マグナヴィクトル</t>
  </si>
  <si>
    <t>プールナバドラ</t>
  </si>
  <si>
    <t>エストレヤデベレン</t>
  </si>
  <si>
    <t>スズハローム</t>
  </si>
  <si>
    <t>ミッキーゴージャス</t>
  </si>
  <si>
    <t>マピュース</t>
  </si>
  <si>
    <t>ブエナオンダ</t>
  </si>
  <si>
    <t>マテンロウオリオン</t>
  </si>
  <si>
    <t>ラケマーダ</t>
  </si>
  <si>
    <t>アンパドゥ</t>
  </si>
  <si>
    <t>マイネルx丹内津村</t>
  </si>
  <si>
    <t>出走過多</t>
  </si>
  <si>
    <t>騎手メモ</t>
    <rPh sb="0" eb="2">
      <t>キシュ</t>
    </rPh>
    <phoneticPr fontId="2"/>
  </si>
  <si>
    <t>ブランドブラン</t>
  </si>
  <si>
    <t>シャローファースト</t>
  </si>
  <si>
    <t>ジーティースティア</t>
  </si>
  <si>
    <t>オーロラボレアリス</t>
  </si>
  <si>
    <t>グランドオーパス</t>
  </si>
  <si>
    <t>ルビドゥソレイユ</t>
  </si>
  <si>
    <t>フレッチャアズーラ</t>
  </si>
  <si>
    <t>叩き詰め</t>
  </si>
  <si>
    <t>エコロラヴァー</t>
  </si>
  <si>
    <t>ブレットパス</t>
  </si>
  <si>
    <t>カフジエメンタール</t>
  </si>
  <si>
    <t>モズプリヴェール</t>
  </si>
  <si>
    <t>サンライズシュガー</t>
  </si>
  <si>
    <t>ドーギッド</t>
  </si>
  <si>
    <t>アンジュアルディ</t>
  </si>
  <si>
    <t>オコタンペ</t>
  </si>
  <si>
    <t>ヴィリアリート</t>
  </si>
  <si>
    <t>ジャスパールビー</t>
  </si>
  <si>
    <t>カイショー</t>
  </si>
  <si>
    <t>イミュータブル</t>
  </si>
  <si>
    <t>ゲッティヴィラ</t>
  </si>
  <si>
    <t>ヒルノドゴール</t>
  </si>
  <si>
    <t>デビットバローズ</t>
  </si>
  <si>
    <t>ベアサナエチャン</t>
  </si>
  <si>
    <t>ツウキンカイソク</t>
  </si>
  <si>
    <t>スミッコディスコ</t>
  </si>
  <si>
    <t>アクアマーズ</t>
  </si>
  <si>
    <t>トルネードアイル</t>
  </si>
  <si>
    <t>ピコテンダー</t>
  </si>
  <si>
    <t>ヴィンテージボンド</t>
  </si>
  <si>
    <t>マイネルマスター</t>
  </si>
  <si>
    <t>ホーエリート</t>
  </si>
  <si>
    <t>マイネルカンパーナ</t>
  </si>
  <si>
    <t>ワープスピード</t>
  </si>
  <si>
    <t>チャックネイト</t>
  </si>
  <si>
    <t>ソルレース</t>
  </si>
  <si>
    <t>思いきりの良さ</t>
  </si>
  <si>
    <t>差しへたなまま</t>
  </si>
  <si>
    <t>久保田・戸田　</t>
  </si>
  <si>
    <t>逃げ・牝馬</t>
  </si>
  <si>
    <t>セントゴーデンス：中６週&amp;内田○</t>
  </si>
  <si>
    <t>ロイヤルアデレード：中２週&amp;Ｔ．マーカンド×</t>
  </si>
  <si>
    <t>Ｔ．マーカンド×</t>
  </si>
  <si>
    <t>ラプランセス：中１１週&amp;戸崎×</t>
  </si>
  <si>
    <t>シャインフォーミー：中１０週&amp;岩田望×</t>
  </si>
  <si>
    <t>プラネタリーアワー：中２週&amp;Ｔ．マーカンド×</t>
  </si>
  <si>
    <t>新開</t>
  </si>
  <si>
    <t>スピットブレイク：中５週&amp;横山武×</t>
  </si>
  <si>
    <t>水野</t>
  </si>
  <si>
    <t>メーレスブリーゼ：中２週&amp;津村×</t>
  </si>
  <si>
    <t>バーヴァンシー：中１１週&amp;三浦×</t>
  </si>
  <si>
    <t>ナンヨーロイヤル：中１週&amp;佐々木×</t>
  </si>
  <si>
    <t>ダンツティアラ：中２週&amp;Ｔ．マーカンド×</t>
  </si>
  <si>
    <t>ティムール：中６週&amp;三浦△</t>
  </si>
  <si>
    <t>エンジェルマーク：中４週&amp;横山武×</t>
  </si>
  <si>
    <t>サトノパトリオット：中１１週&amp;Ｃ．ルメール○</t>
  </si>
  <si>
    <t>カゼノタカトシ：中１１週&amp;戸崎×</t>
  </si>
  <si>
    <t>タガノマルアフ：中５週&amp;長浜×</t>
  </si>
  <si>
    <t>長浜×</t>
  </si>
  <si>
    <t>ウィッキドピケット：中６週&amp;丹内×</t>
  </si>
  <si>
    <t>ゴールデンブラッド：中５週&amp;Ｃ．ルメール×</t>
  </si>
  <si>
    <t>アルカディアカフェ：中３週&amp;Ｄ．レーン△</t>
  </si>
  <si>
    <t>マグナヴィクトル：中１１週&amp;川田×</t>
  </si>
  <si>
    <t>プールナバドラ：中２週&amp;Ｍ．バルザローナ×</t>
  </si>
  <si>
    <t>Ｍ．バルザローナ×</t>
  </si>
  <si>
    <t>エストレヤデベレン：中５週&amp;Ｃ．ルメール△</t>
  </si>
  <si>
    <t>牧田</t>
  </si>
  <si>
    <t>スズハローム：中１１週&amp;藤懸×</t>
  </si>
  <si>
    <t>藤懸×</t>
  </si>
  <si>
    <t>マピュース：中５週&amp;横山武×</t>
  </si>
  <si>
    <t>ブエナオンダ：中３週&amp;川田△</t>
  </si>
  <si>
    <t>マテンロウオリオン：中１１週&amp;横山典×</t>
  </si>
  <si>
    <t>千田</t>
  </si>
  <si>
    <t>ラケマーダ：中１週&amp;岩田望×</t>
  </si>
  <si>
    <t>ツルマウカタチ：中３週&amp;嶋田×</t>
  </si>
  <si>
    <t>オメガヒストリー：中１週&amp;団野×</t>
  </si>
  <si>
    <t>イージーライダー：中５週&amp;西村淳△</t>
  </si>
  <si>
    <t>ニュークレド：中２週&amp;高杉×</t>
  </si>
  <si>
    <t>レッドイステル：中２週&amp;武豊×</t>
  </si>
  <si>
    <t>フィドルファドル：中８週&amp;坂井×</t>
  </si>
  <si>
    <t>小島</t>
  </si>
  <si>
    <t>マサノユニコーン：中４週&amp;武豊△</t>
  </si>
  <si>
    <t>ゼンノツキヨミ：中８週&amp;高杉×</t>
  </si>
  <si>
    <t>ジーニアスバローズ：中３週&amp;高田×</t>
  </si>
  <si>
    <t>高田×</t>
  </si>
  <si>
    <t>ウインアルドーレ：中２週&amp;松山×</t>
  </si>
  <si>
    <t>中尾</t>
  </si>
  <si>
    <t>ウルトラソニック：中連闘週&amp;田口×</t>
  </si>
  <si>
    <t>グランデサラス：中１１週&amp;池添×</t>
  </si>
  <si>
    <t>エヴァンスウィート：中１１週&amp;鮫島駿×</t>
  </si>
  <si>
    <t>モズナナスター：中２週&amp;西村淳×</t>
  </si>
  <si>
    <t>アスクエジンバラ：中６週&amp;岩田康△</t>
  </si>
  <si>
    <t>岩田康△</t>
  </si>
  <si>
    <t>松下</t>
  </si>
  <si>
    <t>バルセシート：中６週&amp;Ｃ．デムーロ×</t>
  </si>
  <si>
    <t>ジャスティンビスタ：中６週&amp;北村友○</t>
  </si>
  <si>
    <t>フリーガー：中８週&amp;坂井×</t>
  </si>
  <si>
    <t>ブルーアイドガール：中１１週&amp;北村友△</t>
  </si>
  <si>
    <t>北村友△</t>
  </si>
  <si>
    <t>ソングオブライフ：中７週&amp;松山×</t>
  </si>
  <si>
    <t>サトノボヤージュ：中２週&amp;戸崎○</t>
  </si>
  <si>
    <t>ミッキーゴージャス：中８週&amp;Ｄ．レーン○</t>
  </si>
  <si>
    <t>アンパドゥ：中３週&amp;Ｃ．ルメール○</t>
  </si>
  <si>
    <t>ラッキーバック：中３週&amp;Ｃ．デムーロ○</t>
  </si>
  <si>
    <t>ジーティーマン：中６週&amp;北村友○</t>
  </si>
  <si>
    <t>💛　母父キングなど個人的な推し馬</t>
    <rPh sb="3" eb="4">
      <t>ハハ</t>
    </rPh>
    <rPh sb="4" eb="5">
      <t>チチ</t>
    </rPh>
    <phoneticPr fontId="2"/>
  </si>
  <si>
    <t>∟厩舎の分母が５０以上のローテ　鉄砲除く</t>
    <rPh sb="1" eb="3">
      <t>キュウシャ</t>
    </rPh>
    <rPh sb="4" eb="6">
      <t>ブンボ</t>
    </rPh>
    <rPh sb="9" eb="11">
      <t>イジョウ</t>
    </rPh>
    <rPh sb="16" eb="18">
      <t>テッポウ</t>
    </rPh>
    <rPh sb="18" eb="19">
      <t>ノゾ</t>
    </rPh>
    <phoneticPr fontId="2"/>
  </si>
  <si>
    <t>∟同厩舎・同馬主で同じレースに出走</t>
    <phoneticPr fontId="2"/>
  </si>
  <si>
    <t>杉浦</t>
  </si>
  <si>
    <t>ベアサナエチャン：中７週&amp;横山武△</t>
  </si>
  <si>
    <t>岩戸</t>
  </si>
  <si>
    <t>ツウキンカイソク：中４週&amp;菅原明×</t>
  </si>
  <si>
    <t>鈴木慎</t>
  </si>
  <si>
    <t>スミッコディスコ：中１週&amp;横山和○</t>
  </si>
  <si>
    <t>浅利</t>
  </si>
  <si>
    <t>アクアマーズ：中３週&amp;Ｃ．ルメール×</t>
  </si>
  <si>
    <t>サイモフェーン：中６週&amp;戸崎△</t>
  </si>
  <si>
    <t>トルネードアイル：中２週&amp;Ｃ．ルメール×</t>
  </si>
  <si>
    <t>ピコテンダー：中６週&amp;津村△</t>
  </si>
  <si>
    <t>ヴィンテージボンド：中５週&amp;難波×</t>
  </si>
  <si>
    <t>難波×</t>
  </si>
  <si>
    <t>マイネルマスター：中９週&amp;丹内×</t>
  </si>
  <si>
    <t>ポルフュロゲネトス：中１０週&amp;戸崎△</t>
  </si>
  <si>
    <t>シンボリノエル：中２週&amp;吉田豊×</t>
  </si>
  <si>
    <t>吉田豊×</t>
  </si>
  <si>
    <t>ライフゲート：中２週&amp;丹内×</t>
  </si>
  <si>
    <t>ホーエリート：中３週&amp;戸崎○</t>
  </si>
  <si>
    <t>マイネルカンパーナ：中３週&amp;津村△</t>
  </si>
  <si>
    <t>クロミナンス：中１０週&amp;Ｃ．ルメール△</t>
  </si>
  <si>
    <t>ワープスピード：中８週&amp;菅原明×</t>
  </si>
  <si>
    <t>チャックネイト：中１１週&amp;佐々木×</t>
  </si>
  <si>
    <t>ボンヌソワレ：中１０週&amp;津村×</t>
  </si>
  <si>
    <t>ソルレース：中１１週&amp;舟山×</t>
  </si>
  <si>
    <t>ブランドブラン：中１０週&amp;川田×</t>
  </si>
  <si>
    <t>シャローファースト：中１０週&amp;坂井×</t>
  </si>
  <si>
    <t>ジーティースティア：中２週&amp;松山×</t>
  </si>
  <si>
    <t>ダテオトコ：中１週&amp;団野×</t>
  </si>
  <si>
    <t>オーロラボレアリス：中１１週&amp;西村淳×</t>
  </si>
  <si>
    <t>橋口</t>
  </si>
  <si>
    <t>グランドオーパス：中３週&amp;川田○</t>
  </si>
  <si>
    <t>ルビドゥソレイユ：中９週&amp;北村友×</t>
  </si>
  <si>
    <t>フレッチャアズーラ：中３週&amp;岩田望△</t>
  </si>
  <si>
    <t>エコロラヴァー：中７週&amp;坂井×</t>
  </si>
  <si>
    <t>ブレットパス：中８週&amp;川田○</t>
  </si>
  <si>
    <t>カフジエメンタール：中１０週&amp;坂井△</t>
  </si>
  <si>
    <t>モズプリヴェール：中１１週&amp;松山×</t>
  </si>
  <si>
    <t>ヨリノレジェンド：中９週&amp;川田×</t>
  </si>
  <si>
    <t>ドーギッド：中１週&amp;坂井×</t>
  </si>
  <si>
    <t>アンジュアルディ：中１１週&amp;横山典×</t>
  </si>
  <si>
    <t>ワーズワース：中５週&amp;高杉×</t>
  </si>
  <si>
    <t>オコタンペ：中４週&amp;田山×</t>
  </si>
  <si>
    <t>ゴールデンカイト：中７週&amp;川田×</t>
  </si>
  <si>
    <t>ヴィリアリート：中１１週&amp;西村淳×</t>
  </si>
  <si>
    <t>ジャスパールビー：中１週&amp;田山×</t>
  </si>
  <si>
    <t>カイショー：中８週&amp;武豊△</t>
  </si>
  <si>
    <t>ファムエレガンテ：中２週&amp;岩田望○</t>
  </si>
  <si>
    <t>浜田</t>
  </si>
  <si>
    <t>イミュータブル：中８週&amp;池添×</t>
  </si>
  <si>
    <t>ネグレスコ：中８週&amp;秋山稔×</t>
  </si>
  <si>
    <t>ゲッティヴィラ：中４週&amp;川田△</t>
  </si>
  <si>
    <t>ヒルノドゴール：中１週&amp;武豊△</t>
  </si>
  <si>
    <t>センツブラッド：中５週&amp;坂井△</t>
  </si>
  <si>
    <t>ショウナンマグマ：中５週&amp;池添×</t>
  </si>
  <si>
    <t>デビットバローズ：中１１週&amp;岩田望○</t>
  </si>
  <si>
    <t>グランヴィノス：中１１週&amp;川田×</t>
  </si>
  <si>
    <t>サンライズシュガー：中１１週&amp;加藤○</t>
  </si>
  <si>
    <t>加藤○</t>
  </si>
  <si>
    <t>フォーゲル：中９週&amp;西村淳○</t>
  </si>
  <si>
    <t> ディープインパクト</t>
  </si>
  <si>
    <t>鈴木</t>
  </si>
  <si>
    <t> マンハッタンカフェ</t>
  </si>
  <si>
    <t>ガルディエンヌ</t>
  </si>
  <si>
    <t> ルーラーシップ</t>
  </si>
  <si>
    <t>羽月</t>
  </si>
  <si>
    <t>フレットローソ</t>
  </si>
  <si>
    <t>高橋義</t>
  </si>
  <si>
    <t>テンタイムトップ</t>
  </si>
  <si>
    <t>ガーネットフレア</t>
  </si>
  <si>
    <t>東田</t>
  </si>
  <si>
    <t> サクラバクシンオー</t>
  </si>
  <si>
    <t>スカイストライプス</t>
  </si>
  <si>
    <t>大和</t>
  </si>
  <si>
    <t> キングカメハメハ</t>
  </si>
  <si>
    <t>竹内</t>
  </si>
  <si>
    <t>セルジュバローズ</t>
  </si>
  <si>
    <t> クロフネ</t>
  </si>
  <si>
    <t> ダイワメジャー</t>
  </si>
  <si>
    <t>エボニードール</t>
  </si>
  <si>
    <t> ハービンジャー</t>
  </si>
  <si>
    <t>田中勝</t>
  </si>
  <si>
    <t>前川</t>
  </si>
  <si>
    <t>ミヤフロント</t>
  </si>
  <si>
    <t>森秀</t>
  </si>
  <si>
    <t> ダンスインザダーク</t>
  </si>
  <si>
    <t>小野</t>
  </si>
  <si>
    <t>古賀</t>
  </si>
  <si>
    <t>平田</t>
  </si>
  <si>
    <t>宮本</t>
  </si>
  <si>
    <t>尾形</t>
  </si>
  <si>
    <t>高橋康</t>
  </si>
  <si>
    <t>中川</t>
  </si>
  <si>
    <t> ゼンノロブロイ</t>
  </si>
  <si>
    <t>ラファル</t>
  </si>
  <si>
    <t>ジェミート</t>
  </si>
  <si>
    <t> シンボリクリスエス</t>
  </si>
  <si>
    <t>サトノシャムロック</t>
  </si>
  <si>
    <t>イイデカンタロウ</t>
  </si>
  <si>
    <t>マーブルヘイロー</t>
  </si>
  <si>
    <t>ストロベリーツリー</t>
  </si>
  <si>
    <t>安達</t>
  </si>
  <si>
    <t>相沢</t>
  </si>
  <si>
    <t> ハーツクライ</t>
  </si>
  <si>
    <t>ベレシート</t>
  </si>
  <si>
    <t>緒方</t>
  </si>
  <si>
    <t>岡田</t>
  </si>
  <si>
    <t>ゴッドエスパーダ</t>
  </si>
  <si>
    <t>クランフォード</t>
  </si>
  <si>
    <t>堀宣</t>
  </si>
  <si>
    <t>ランスオブカオス</t>
  </si>
  <si>
    <t>シヴァース</t>
  </si>
  <si>
    <t>ヤンキーバローズ</t>
  </si>
  <si>
    <t>セナスタイル</t>
  </si>
  <si>
    <t>ウィルサヴァイブ</t>
  </si>
  <si>
    <t>江田</t>
  </si>
  <si>
    <t>アクロスメモリア</t>
  </si>
  <si>
    <t>フローライト</t>
  </si>
  <si>
    <t>矢野</t>
  </si>
  <si>
    <t>小林美</t>
  </si>
  <si>
    <t>イッテラッシャイ</t>
  </si>
  <si>
    <t>佐藤吉</t>
  </si>
  <si>
    <t>萱野</t>
  </si>
  <si>
    <t>勢司</t>
  </si>
  <si>
    <t> ヘニーヒューズ</t>
  </si>
  <si>
    <t>バルボアパーク</t>
  </si>
  <si>
    <t>ダノンプレサージュ</t>
  </si>
  <si>
    <t>天間</t>
  </si>
  <si>
    <t>菅原</t>
  </si>
  <si>
    <t>ロジクリスエス</t>
  </si>
  <si>
    <t>ガンダ</t>
  </si>
  <si>
    <t> オルフェーヴル</t>
  </si>
  <si>
    <t>奥平</t>
  </si>
  <si>
    <t>蛯名利</t>
  </si>
  <si>
    <t>シャドウキャッスル</t>
  </si>
  <si>
    <t>エフエイト</t>
  </si>
  <si>
    <t>トルズイーガー</t>
  </si>
  <si>
    <t> タイキシャトル</t>
  </si>
  <si>
    <t>エクリプスルバン</t>
  </si>
  <si>
    <t>ミライヘノカギ</t>
  </si>
  <si>
    <t>パイシャオピン</t>
  </si>
  <si>
    <t>伊坂</t>
  </si>
  <si>
    <t>マーブルパレス</t>
  </si>
  <si>
    <t>ロンドンオービタル</t>
  </si>
  <si>
    <t> ステイゴールド</t>
  </si>
  <si>
    <t>ヤマメライズ</t>
  </si>
  <si>
    <t>ラテラルパーム</t>
  </si>
  <si>
    <t>根本</t>
  </si>
  <si>
    <t>モンドプリューム</t>
  </si>
  <si>
    <t>サザンエルフ</t>
  </si>
  <si>
    <t>ライトバック</t>
  </si>
  <si>
    <t>ショウナンラピダス</t>
  </si>
  <si>
    <t> ロードカナロア</t>
  </si>
  <si>
    <t>マイネルオーシャン</t>
  </si>
  <si>
    <t>ピンクジン</t>
  </si>
  <si>
    <t>マイネルブリックス</t>
  </si>
  <si>
    <t>畠山</t>
  </si>
  <si>
    <t>ヴェラリーシャ</t>
  </si>
  <si>
    <t>シュヴァルボヌール</t>
  </si>
  <si>
    <t>キョウエイカンフ</t>
  </si>
  <si>
    <t>栗東留学？</t>
  </si>
  <si>
    <t>鮫島克</t>
  </si>
  <si>
    <t>石坂</t>
  </si>
  <si>
    <t>藤原</t>
  </si>
  <si>
    <t>古川吉</t>
  </si>
  <si>
    <t>丸山</t>
  </si>
  <si>
    <t>吉田隼</t>
  </si>
  <si>
    <t>ジューンテイク</t>
  </si>
  <si>
    <t> ヴィクトワールピサ</t>
  </si>
  <si>
    <t>メリオーレム</t>
  </si>
  <si>
    <t>シェイクユアハート</t>
  </si>
  <si>
    <t>宮徹</t>
  </si>
  <si>
    <t>柴田善</t>
  </si>
  <si>
    <t>マイネルモーント</t>
  </si>
  <si>
    <t>ショウナンアデイブ</t>
  </si>
  <si>
    <t>亀田</t>
  </si>
  <si>
    <t>梅田</t>
  </si>
  <si>
    <t>嘉藤</t>
  </si>
  <si>
    <t>辻哲</t>
  </si>
  <si>
    <t>佐藤悠</t>
  </si>
  <si>
    <t>ダノンレジェンド</t>
  </si>
  <si>
    <t>ギャラボーグ</t>
  </si>
  <si>
    <t>マーゴットラヴミー</t>
  </si>
  <si>
    <t>スターアニス</t>
  </si>
  <si>
    <t>スウィートハピネス</t>
  </si>
  <si>
    <t>スタニングレディ</t>
  </si>
  <si>
    <t>アクロスメモリア：中５週&amp;戸崎×</t>
  </si>
  <si>
    <t>フローライト：中１週&amp;横山武△</t>
  </si>
  <si>
    <t>イッテラッシャイ：中７週&amp;戸崎○</t>
  </si>
  <si>
    <t>ダノンプレサージュ：中３週&amp;佐々木×</t>
  </si>
  <si>
    <t>ラプランセス：中１週&amp;横山武△</t>
  </si>
  <si>
    <t>ロジクリスエス：中２週&amp;戸崎×</t>
  </si>
  <si>
    <t>ガンダ：中１週&amp;横山武○</t>
  </si>
  <si>
    <t>シャドウキャッスル：中２週&amp;戸崎×</t>
  </si>
  <si>
    <t>エフエイト：中５週&amp;横山武△</t>
  </si>
  <si>
    <t>トルズイーガー：中１週&amp;プーシャン×</t>
  </si>
  <si>
    <t>プーシャン×</t>
  </si>
  <si>
    <t>エクリプスルバン：中１１週&amp;舟山×</t>
  </si>
  <si>
    <t>ピコシー：中８週&amp;内田×</t>
  </si>
  <si>
    <t>ミライヘノカギ：中４週&amp;戸崎○</t>
  </si>
  <si>
    <t>パイシャオピン：中８週&amp;横山武△</t>
  </si>
  <si>
    <t>ロンドンオービタル：中３週&amp;横山武△</t>
  </si>
  <si>
    <t>ヤマメライズ：中１１週&amp;戸崎×</t>
  </si>
  <si>
    <t>マイオウンウェイ：中１１週&amp;プーシャン×</t>
  </si>
  <si>
    <t>ラテラルパーム：中６週&amp;佐々木×</t>
  </si>
  <si>
    <t>モンドプリューム：中１０週&amp;横山典○</t>
  </si>
  <si>
    <t>ワンダラー：中１０週&amp;内田×</t>
  </si>
  <si>
    <t>サザンエルフ：中１０週&amp;津村×</t>
  </si>
  <si>
    <t>ライトバック：中１１週&amp;横山典×</t>
  </si>
  <si>
    <t>ショウナンラピダス：中３週&amp;荻野極△</t>
  </si>
  <si>
    <t>荻野極△</t>
  </si>
  <si>
    <t>マイネルオーシャン：中３週&amp;佐々木○</t>
  </si>
  <si>
    <t>ピンクジン：中７週&amp;内田×</t>
  </si>
  <si>
    <t>マイネルブリックス：中４週&amp;松岡×</t>
  </si>
  <si>
    <t>ヴェラリーシャ：中７週&amp;佐藤×</t>
  </si>
  <si>
    <t>佐藤×</t>
  </si>
  <si>
    <t>シュヴァルボヌール：中２週&amp;プーシャン○</t>
  </si>
  <si>
    <t>プーシャン○</t>
  </si>
  <si>
    <t>キョウエイカンフ：中１１週&amp;戸崎×</t>
  </si>
  <si>
    <t>ガルディエンヌ：中１１週&amp;北村友△</t>
  </si>
  <si>
    <t>フレットローソ：中２週&amp;岩田望×</t>
  </si>
  <si>
    <t>テンタイムトップ：中６週&amp;坂井×</t>
  </si>
  <si>
    <t>ガーネットフレア：中２週&amp;C.デムーロ×</t>
  </si>
  <si>
    <t>C.デムーロ×</t>
  </si>
  <si>
    <t>セルジュバローズ：中１週&amp;坂井△</t>
  </si>
  <si>
    <t>エボニードール：中２週&amp;岩田望×</t>
  </si>
  <si>
    <t>ミヤフロント：中１週&amp;森田×</t>
  </si>
  <si>
    <t>ラファル：中１１週&amp;岩田望○</t>
  </si>
  <si>
    <t>ジェミート：中２週&amp;坂井△</t>
  </si>
  <si>
    <t>サトノシャムロック：中４週&amp;和田竜×</t>
  </si>
  <si>
    <t>イイデカンタロウ：中１週&amp;松若×</t>
  </si>
  <si>
    <t>マーブルヘイロー：中２週&amp;田山×</t>
  </si>
  <si>
    <t>ストロベリーツリー：中１１週&amp;川田×</t>
  </si>
  <si>
    <t>フリーガー：中１週&amp;坂井×</t>
  </si>
  <si>
    <t>ベレシート：中１１週&amp;北村友△</t>
  </si>
  <si>
    <t>ゴッドエスパーダ：中１１週&amp;川田△</t>
  </si>
  <si>
    <t>クランフォード：中１１週&amp;団野×</t>
  </si>
  <si>
    <t>ランスオブカオス：中８週&amp;吉村○</t>
  </si>
  <si>
    <t>吉村○</t>
  </si>
  <si>
    <t>シヴァース：中１週&amp;川田×</t>
  </si>
  <si>
    <t>ヤンキーバローズ：中１１週&amp;岩田望×</t>
  </si>
  <si>
    <t>アラベラ：中８週&amp;北村友○</t>
  </si>
  <si>
    <t>セナスタイル：中７週&amp;岩田康×</t>
  </si>
  <si>
    <t>ウィルサヴァイブ：中１１週&amp;川田△</t>
  </si>
  <si>
    <t>キングオブフジ：中６週&amp;中井×</t>
  </si>
  <si>
    <t>キングブルー：中１１週&amp;藤岡△</t>
  </si>
  <si>
    <t>藤岡△</t>
  </si>
  <si>
    <t>ジューンテイク：中９週&amp;藤岡△</t>
  </si>
  <si>
    <t>メリオーレム：中８週&amp;武豊×</t>
  </si>
  <si>
    <t>レッドバリエンテ：中３週&amp;西村淳△</t>
  </si>
  <si>
    <t>マイネルモーント：中８週&amp;丹内×</t>
  </si>
  <si>
    <t>ショウナンアデイブ：中４週&amp;池添×</t>
  </si>
  <si>
    <t>リフレーミング：中２週&amp;M．デ×</t>
  </si>
  <si>
    <t>M．デ×</t>
  </si>
  <si>
    <t>アランカール：中１１週&amp;北村友×</t>
  </si>
  <si>
    <t>ギャラボーグ：中１１週&amp;川田△</t>
  </si>
  <si>
    <t>マーゴットラヴミー：中１週&amp;武豊×</t>
  </si>
  <si>
    <t>スウィートハピネス：中１週&amp;高杉×</t>
  </si>
  <si>
    <t>スタニングレディ：中８週&amp;和田竜×</t>
  </si>
  <si>
    <t>ショウナンカリス：中５週&amp;池添×</t>
  </si>
  <si>
    <t>バルボアパーク：中２週&amp;プーシャン○</t>
  </si>
  <si>
    <t>マーブルパレス：中５週&amp;石橋○</t>
  </si>
  <si>
    <t>石橋○</t>
  </si>
  <si>
    <t>スカイストライプス：中９週&amp;C.デムーロ○</t>
  </si>
  <si>
    <t>C.デムーロ○</t>
  </si>
  <si>
    <t>シェイクユアハート：中３週&amp;古川吉○</t>
  </si>
  <si>
    <t>古川吉○</t>
  </si>
  <si>
    <t>スターアニス：中１１週&amp;松山○</t>
  </si>
  <si>
    <t>馬主</t>
    <rPh sb="0" eb="1">
      <t>ウマ</t>
    </rPh>
    <rPh sb="1" eb="2">
      <t>ヌシ</t>
    </rPh>
    <phoneticPr fontId="2"/>
  </si>
  <si>
    <t>性齢</t>
    <rPh sb="0" eb="1">
      <t>セイ</t>
    </rPh>
    <rPh sb="1" eb="2">
      <t>レイ</t>
    </rPh>
    <phoneticPr fontId="2"/>
  </si>
  <si>
    <t>毛色</t>
    <rPh sb="0" eb="2">
      <t>ケイロ</t>
    </rPh>
    <phoneticPr fontId="2"/>
  </si>
  <si>
    <t xml:space="preserve"> </t>
  </si>
  <si>
    <t>牝</t>
  </si>
  <si>
    <t>鹿毛</t>
  </si>
  <si>
    <t>スノーランス</t>
  </si>
  <si>
    <t>牡</t>
  </si>
  <si>
    <t>栗毛</t>
  </si>
  <si>
    <t>黒鹿毛</t>
  </si>
  <si>
    <t xml:space="preserve"> ノルマン</t>
  </si>
  <si>
    <t>柴田裕</t>
  </si>
  <si>
    <t>ルージュナリッシュ</t>
  </si>
  <si>
    <t>芦毛</t>
  </si>
  <si>
    <t>メルシージュテーム</t>
  </si>
  <si>
    <t>アクアマリーナ</t>
  </si>
  <si>
    <t>イーブンベター</t>
  </si>
  <si>
    <t>青鹿毛</t>
  </si>
  <si>
    <t>フリッパー</t>
  </si>
  <si>
    <t>コズミックダンサー</t>
  </si>
  <si>
    <t>深山</t>
  </si>
  <si>
    <t>ミエノストロング</t>
  </si>
  <si>
    <t>ロードメルヴェイユ</t>
  </si>
  <si>
    <t>シャンハイボビー</t>
  </si>
  <si>
    <t>メイショウオグマ</t>
  </si>
  <si>
    <t>加藤公</t>
  </si>
  <si>
    <t>コパノキュラソー</t>
  </si>
  <si>
    <t>ザングウィル</t>
  </si>
  <si>
    <t>ペイドラロワール</t>
  </si>
  <si>
    <t>タケルハーロック</t>
  </si>
  <si>
    <t>テーオーミリカン</t>
  </si>
  <si>
    <t>マハートマーベル</t>
  </si>
  <si>
    <t>ヴィーデ</t>
  </si>
  <si>
    <t>タマモイカロス</t>
  </si>
  <si>
    <t>コラルリーフ</t>
  </si>
  <si>
    <t>アルゴナヴィス</t>
  </si>
  <si>
    <t>ウィンストン</t>
  </si>
  <si>
    <t>昆貢</t>
  </si>
  <si>
    <t>道悪×</t>
  </si>
  <si>
    <t>富田暁</t>
  </si>
  <si>
    <t>複勝寄り</t>
  </si>
  <si>
    <t>勝たせるなら戸崎</t>
  </si>
  <si>
    <t>広尾でダートのブルータス</t>
  </si>
  <si>
    <t>ラスエル</t>
  </si>
  <si>
    <t>シュピラー</t>
  </si>
  <si>
    <t>メイショウオタモイ</t>
  </si>
  <si>
    <t>ケイツーリーブル</t>
  </si>
  <si>
    <t>千葉</t>
  </si>
  <si>
    <t xml:space="preserve"> サンデー</t>
  </si>
  <si>
    <t>ティルベリー</t>
  </si>
  <si>
    <t xml:space="preserve"> G１レー</t>
  </si>
  <si>
    <t>フィクセルリリア</t>
  </si>
  <si>
    <t>サンヴィクトワール</t>
  </si>
  <si>
    <t>スクイーズアウト</t>
  </si>
  <si>
    <t>ヘラクレステソーロ</t>
  </si>
  <si>
    <t>アルデキングダム</t>
  </si>
  <si>
    <t>トップデュオ</t>
  </si>
  <si>
    <t>ミスターライト</t>
  </si>
  <si>
    <t>ヒロイックヴァース</t>
  </si>
  <si>
    <t>新馬</t>
  </si>
  <si>
    <t>カフェタンガロア</t>
  </si>
  <si>
    <t>林徹</t>
  </si>
  <si>
    <t>アデルフィー</t>
  </si>
  <si>
    <t>ヴァンデスペランス</t>
  </si>
  <si>
    <t>マルターズドン</t>
  </si>
  <si>
    <t>アレステリオス</t>
  </si>
  <si>
    <t>ダンケルド</t>
  </si>
  <si>
    <t>エンジェルブリーズ</t>
  </si>
  <si>
    <t>カサブランカキッド</t>
  </si>
  <si>
    <t>シルフレイ</t>
  </si>
  <si>
    <t>キングズブレス</t>
  </si>
  <si>
    <t>クレパスキュラー</t>
  </si>
  <si>
    <t>バースデイフライト</t>
  </si>
  <si>
    <t>ピースサイン</t>
  </si>
  <si>
    <t>リゾートアイランド</t>
  </si>
  <si>
    <t>フジレイメイ</t>
  </si>
  <si>
    <t>プレシャスデイ</t>
  </si>
  <si>
    <t>ラファールドール</t>
  </si>
  <si>
    <t>インペリアルライン</t>
  </si>
  <si>
    <t>ムジェロ</t>
  </si>
  <si>
    <t>タイセイアディクト</t>
  </si>
  <si>
    <t>ファイアトリック</t>
  </si>
  <si>
    <t>リラボニート</t>
  </si>
  <si>
    <t>ボンドガール</t>
  </si>
  <si>
    <t>カピリナ</t>
  </si>
  <si>
    <t>ホウオウラスカーズ</t>
  </si>
  <si>
    <t>ロミオボス</t>
  </si>
  <si>
    <t>ドナレア</t>
  </si>
  <si>
    <t>アグラード</t>
  </si>
  <si>
    <t>ヘルメース</t>
  </si>
  <si>
    <t>ゴールデンバランス</t>
  </si>
  <si>
    <t>和田陽</t>
  </si>
  <si>
    <t>ストラーダ</t>
  </si>
  <si>
    <t>ダノンオブアイデア</t>
  </si>
  <si>
    <t>カパルア</t>
  </si>
  <si>
    <t>バステール</t>
  </si>
  <si>
    <t>アラムシャピラス</t>
  </si>
  <si>
    <t>ファイヤーナイフ</t>
  </si>
  <si>
    <t>ハヤブササキチャン</t>
  </si>
  <si>
    <t>サトノセプター</t>
  </si>
  <si>
    <t>アスクブームキセキ</t>
  </si>
  <si>
    <t>リアライズルミナス</t>
  </si>
  <si>
    <t>アスコットダンス</t>
  </si>
  <si>
    <t>ウィズユアドリーム</t>
  </si>
  <si>
    <t>マンオブザマッチ</t>
  </si>
  <si>
    <t>ソングコレクター</t>
  </si>
  <si>
    <t>サイモンシュバリエ</t>
  </si>
  <si>
    <t>キングピン</t>
  </si>
  <si>
    <t>マーウォルス</t>
  </si>
  <si>
    <t>サンライズジュピタ</t>
  </si>
  <si>
    <t>イマージョン</t>
  </si>
  <si>
    <t>ララバッカナール</t>
  </si>
  <si>
    <t>タイセイアビリティ</t>
  </si>
  <si>
    <t>メイショウドライブ</t>
  </si>
  <si>
    <t>シーズザスローン</t>
  </si>
  <si>
    <t>ケンタッキーホーム</t>
  </si>
  <si>
    <t>ジャスティンルマン</t>
  </si>
  <si>
    <t>ウェイニースー</t>
  </si>
  <si>
    <t>ジュウリョクピエロ</t>
  </si>
  <si>
    <t>ロックターミガン</t>
  </si>
  <si>
    <t>ワンダーディーン</t>
  </si>
  <si>
    <t>クルミナーレ</t>
  </si>
  <si>
    <t>シュバルツマサムネ</t>
  </si>
  <si>
    <t>ラーテル</t>
  </si>
  <si>
    <t>アサカラキング</t>
  </si>
  <si>
    <t>ソウテン</t>
  </si>
  <si>
    <t>レッドヒルシューズ</t>
  </si>
  <si>
    <t>デュガ</t>
  </si>
  <si>
    <t>ペプチドヤマト</t>
  </si>
  <si>
    <t>カルロヴェローチェ</t>
  </si>
  <si>
    <t>バースクライ</t>
  </si>
  <si>
    <t>ウイングレイテスト</t>
  </si>
  <si>
    <t>ファイツオン</t>
  </si>
  <si>
    <t>ハピアーザンエバー</t>
  </si>
  <si>
    <t xml:space="preserve"> ミルファ</t>
  </si>
  <si>
    <t xml:space="preserve"> ビッグレ</t>
  </si>
  <si>
    <t>西山 茂</t>
  </si>
  <si>
    <t>メイショウオタモイ：中１週&amp;遠藤×</t>
  </si>
  <si>
    <t>遠藤×</t>
  </si>
  <si>
    <t>ケイツーリーブル：中３週&amp;津村○</t>
  </si>
  <si>
    <t>津村○</t>
  </si>
  <si>
    <t>フィクセルリリア：中１週&amp;舟山×</t>
  </si>
  <si>
    <t>サンヴィクトワール：中２週&amp;Ｃ．ルメール△</t>
  </si>
  <si>
    <t>アルデキングダム：中９週&amp;横山典×</t>
  </si>
  <si>
    <t>ヒロイックヴァース：中３週&amp;戸崎×</t>
  </si>
  <si>
    <t>カフェタンガロア：中新馬週&amp;横山 ×</t>
  </si>
  <si>
    <t>横山 ×</t>
  </si>
  <si>
    <t>アデルフィー：中１週&amp;戸崎×</t>
  </si>
  <si>
    <t>ヴァンデスペランス：中７週&amp;Ｔ．マーカンド×</t>
  </si>
  <si>
    <t>アレステリオス：中６週&amp;杉原×</t>
  </si>
  <si>
    <t>杉原×</t>
  </si>
  <si>
    <t>ピコテンダー：中１週&amp;Ｃ．ルメール△</t>
  </si>
  <si>
    <t>エンジェルブリーズ：中８週&amp;横山和×</t>
  </si>
  <si>
    <t>シルフレイ：中９週&amp;横山武×</t>
  </si>
  <si>
    <t>クレパスキュラー：中１１週&amp;Ｃ．ルメール○</t>
  </si>
  <si>
    <t>バースデイフライト：中２週&amp;Ａ．プーシャン×</t>
  </si>
  <si>
    <t>ピースサイン：中５週&amp;戸崎×</t>
  </si>
  <si>
    <t>フジレイメイ：中１１週&amp;横山武△</t>
  </si>
  <si>
    <t>プレシャスデイ：中９週&amp;荻野極○</t>
  </si>
  <si>
    <t>タイセイアディクト：中２週&amp;Ｃ．ルメール×</t>
  </si>
  <si>
    <t>ソルトクィーン：中５週&amp;富田△</t>
  </si>
  <si>
    <t>富田△</t>
  </si>
  <si>
    <t>ウンブライル：中８週&amp;Ｃ．ルメール×</t>
  </si>
  <si>
    <t>ボンドガール：中４週&amp;津村×</t>
  </si>
  <si>
    <t>カピリナ：中１１週&amp;横山典×</t>
  </si>
  <si>
    <t>ホウオウラスカーズ：中９週&amp;木幡巧×</t>
  </si>
  <si>
    <t>木幡巧×</t>
  </si>
  <si>
    <t>ロミオボス：中１０週&amp;木幡巧×</t>
  </si>
  <si>
    <t>ロサンゼルス：中１週&amp;Ｔ．マーカンド○</t>
  </si>
  <si>
    <t>Ｔ．マーカンド○</t>
  </si>
  <si>
    <t>エリカマユーリ：中４週&amp;Ｃ．ルメール×</t>
  </si>
  <si>
    <t>ゴールデンバランス：中８週&amp;松山○</t>
  </si>
  <si>
    <t>ストラーダ：中２週&amp;坂井×</t>
  </si>
  <si>
    <t>ファイヤーナイフ：中１週&amp;岩田望×</t>
  </si>
  <si>
    <t>カフジエメンタール：中１週&amp;坂井△</t>
  </si>
  <si>
    <t>ハヤブササキチャン：中４週&amp;C．デムーロ△</t>
  </si>
  <si>
    <t>C．デムーロ△</t>
  </si>
  <si>
    <t>サトノセプター：中２週&amp;岩田望○</t>
  </si>
  <si>
    <t>リアライズルミナス：中１１週&amp;松山△</t>
  </si>
  <si>
    <t>アスコットダンス：中１週&amp;橋木×</t>
  </si>
  <si>
    <t>橋木×</t>
  </si>
  <si>
    <t>ウィズユアドリーム：中１１週&amp;高田×</t>
  </si>
  <si>
    <t>マンオブザマッチ：中１週&amp;川田△</t>
  </si>
  <si>
    <t>サイモンシュバリエ：中２週&amp;岩田康△</t>
  </si>
  <si>
    <t>マーウォルス：中３週&amp;C．デムーロ×</t>
  </si>
  <si>
    <t>C．デムーロ×</t>
  </si>
  <si>
    <t>サンライズジュピタ：中８週&amp;田山×</t>
  </si>
  <si>
    <t>イマージョン：中４週&amp;C．デムーロ△</t>
  </si>
  <si>
    <t>ララバッカナール：中１週&amp;川田×</t>
  </si>
  <si>
    <t>マーブルヘイロー：中連闘週&amp;酒井×</t>
  </si>
  <si>
    <t>メイショウドライブ：中８週&amp;松山○</t>
  </si>
  <si>
    <t>シーズザスローン：中６週&amp;武豊△</t>
  </si>
  <si>
    <t>ジャスティンルマン：中５週&amp;C．デムーロ×</t>
  </si>
  <si>
    <t>ウェイニースー：中１１週&amp;川田×</t>
  </si>
  <si>
    <t>ワンダーディーン：中６週&amp;F．ジェルー△</t>
  </si>
  <si>
    <t>F．ジェルー△</t>
  </si>
  <si>
    <t>クルミナーレ：中２週&amp;松山△</t>
  </si>
  <si>
    <t>ラーテル：中１週&amp;松岡×</t>
  </si>
  <si>
    <t>アサカラキング：中４週&amp;北村友×</t>
  </si>
  <si>
    <t>ソウテン：中１０週&amp;団野△</t>
  </si>
  <si>
    <t>ペプチドヤマト：中１週&amp;藤岡×</t>
  </si>
  <si>
    <t>藤岡×</t>
  </si>
  <si>
    <t>カルロヴェローチェ：中１週&amp;川田×</t>
  </si>
  <si>
    <t>バースクライ：中５週&amp;岩田望×</t>
  </si>
  <si>
    <t>ウイングレイテスト：中４週&amp;松岡×</t>
  </si>
  <si>
    <t>ファイツオン：中１０週&amp;吉村×</t>
  </si>
  <si>
    <t>ブルーアイドガール：中２週&amp;北村友○</t>
  </si>
  <si>
    <t>ハピアーザンエバー：中４週&amp;松山×</t>
  </si>
  <si>
    <t>スノーランス：中１週&amp;鮫島克△</t>
  </si>
  <si>
    <t>鮫島克△</t>
  </si>
  <si>
    <t>ルージュナリッシュ：中９週&amp;小沢×</t>
  </si>
  <si>
    <t>小沢×</t>
  </si>
  <si>
    <t>メルシージュテーム：中９週&amp;高杉×</t>
  </si>
  <si>
    <t>アクアマリーナ：中１週&amp;鮫島克×</t>
  </si>
  <si>
    <t>鮫島克×</t>
  </si>
  <si>
    <t>フリッパー：中１週&amp;西塚×</t>
  </si>
  <si>
    <t>コズミックダンサー：中連闘週&amp;松本×</t>
  </si>
  <si>
    <t>ミエノストロング：中３週&amp;鮫島克×</t>
  </si>
  <si>
    <t>メイショウオグマ：中１週&amp;国分×</t>
  </si>
  <si>
    <t>国分×</t>
  </si>
  <si>
    <t>ザングウィル：中５週&amp;西塚×</t>
  </si>
  <si>
    <t>ペイドラロワール：中６週&amp;高杉○</t>
  </si>
  <si>
    <t>タケルハーロック：中３週&amp;鮫島克△</t>
  </si>
  <si>
    <t>マハートマーベル：中１週&amp;青海×</t>
  </si>
  <si>
    <t>青海×</t>
  </si>
  <si>
    <t>ヴィーデ：中１週&amp;塩津×</t>
  </si>
  <si>
    <t>塩津×</t>
  </si>
  <si>
    <t>タマモイカロス：中４週&amp;高杉△</t>
  </si>
  <si>
    <t>高杉△</t>
  </si>
  <si>
    <t>コラルリーフ：中４週&amp;鮫島克○</t>
  </si>
  <si>
    <t>鮫島克○</t>
  </si>
  <si>
    <t>フォーゲル：中１週&amp;亀田×</t>
  </si>
  <si>
    <t>マーシヴィガラス：中３週&amp;大久保×</t>
  </si>
  <si>
    <t>アルゴナヴィス：中５週&amp;高杉×</t>
  </si>
  <si>
    <t>ウィンストン：中１１週&amp;小沢×</t>
  </si>
  <si>
    <t>ラスエル：中２週&amp;杉原×</t>
  </si>
  <si>
    <t>ティルベリー：中８週&amp;Ｔ．マーカンド△</t>
  </si>
  <si>
    <t>Ｔ．マーカンド△</t>
  </si>
  <si>
    <t>スクイーズアウト：中７週&amp;原優介×</t>
  </si>
  <si>
    <t>原優介×</t>
  </si>
  <si>
    <t>ヘラクレステソーロ：中１１週&amp;江田×</t>
  </si>
  <si>
    <t>江田×</t>
  </si>
  <si>
    <t>トップデュオ：中１１週&amp;荻野極×</t>
  </si>
  <si>
    <t>ファイタージェット：中３週&amp;津村△</t>
  </si>
  <si>
    <t>マルターズドン：中１１週&amp;長浜×</t>
  </si>
  <si>
    <t>ダンケルド：中１１週&amp;杉原○</t>
  </si>
  <si>
    <t>杉原○</t>
  </si>
  <si>
    <t>カサブランカキッド：中９週&amp;横山典×</t>
  </si>
  <si>
    <t>キングズブレス：中８週&amp;北村宏×</t>
  </si>
  <si>
    <t>北村宏×</t>
  </si>
  <si>
    <t>リゾートアイランド：中７週&amp;Ｔ．マーカンド△</t>
  </si>
  <si>
    <t>ラファールドール：中９週&amp;内田×</t>
  </si>
  <si>
    <t>インペリアルライン：中８週&amp;原優介×</t>
  </si>
  <si>
    <t>ムジェロ：中２週&amp;Ｔ．マーカンド△</t>
  </si>
  <si>
    <t>ファイアトリック：中５週&amp;佐々木×</t>
  </si>
  <si>
    <t>リラボニート：中９週&amp;丹内△</t>
  </si>
  <si>
    <t>チェルビアット：中６週&amp;戸崎×</t>
  </si>
  <si>
    <t>ドナレア：中１１週&amp;江田×</t>
  </si>
  <si>
    <t>アグラード：中１０週&amp;津村×</t>
  </si>
  <si>
    <t>ヘルメース：中５週&amp;菊沢×</t>
  </si>
  <si>
    <t>ダノンオブアイデア：中１１週&amp;北村友×</t>
  </si>
  <si>
    <t>カパルア：中１週&amp;太宰×</t>
  </si>
  <si>
    <t>太宰×</t>
  </si>
  <si>
    <t>アラムシャピラス：中１週&amp;川田△</t>
  </si>
  <si>
    <t>アスクブームキセキ：中１週&amp;吉村×</t>
  </si>
  <si>
    <t>ソングコレクター：中１週&amp;加藤×</t>
  </si>
  <si>
    <t>加藤×</t>
  </si>
  <si>
    <t>キングピン：中１１週&amp;岩田望×</t>
  </si>
  <si>
    <t>タイセイアビリティ：中１１週&amp;岩田望×</t>
  </si>
  <si>
    <t>ケンタッキーホーム：中４週&amp;坂井×</t>
  </si>
  <si>
    <t>ジュウリョクピエロ：中６週&amp;岩田望×</t>
  </si>
  <si>
    <t>シュバルツマサムネ：中８週&amp;藤岡△</t>
  </si>
  <si>
    <t>レッドヒルシューズ：中５週&amp;古川吉×</t>
  </si>
  <si>
    <t>古川吉×</t>
  </si>
  <si>
    <t>ミルトクレイモー：中１０週&amp;吉村×</t>
  </si>
  <si>
    <t>イーブンベター：中１１週&amp;国分△</t>
  </si>
  <si>
    <t>国分△</t>
  </si>
  <si>
    <t>コパノキュラソー：中６週&amp;河原田×</t>
  </si>
  <si>
    <t>河原田×</t>
  </si>
  <si>
    <t>テーオーミリカン：中８週&amp;秋山稔×</t>
  </si>
  <si>
    <t>シュピラー：中２週&amp;菅原○</t>
  </si>
  <si>
    <t>菅原○</t>
  </si>
  <si>
    <t>ミスターライト：中１０週&amp;三浦○</t>
  </si>
  <si>
    <t>バステール：中２週&amp;C．デムーロ○</t>
  </si>
  <si>
    <t>C．デムーロ○</t>
  </si>
  <si>
    <t>ロックターミガン：中２週&amp;松山○</t>
  </si>
  <si>
    <t>デュガ：中１１週&amp;坂井○</t>
  </si>
  <si>
    <t>ロードメルヴェイユ：中５週&amp;横山琉○</t>
  </si>
  <si>
    <t>横山琉○</t>
  </si>
  <si>
    <t>1800</t>
  </si>
  <si>
    <t>C．ルメール</t>
  </si>
  <si>
    <t>競馬場勝率</t>
    <rPh sb="0" eb="3">
      <t>ケイバジョウ</t>
    </rPh>
    <rPh sb="3" eb="5">
      <t>ショウリツ</t>
    </rPh>
    <phoneticPr fontId="2"/>
  </si>
  <si>
    <t>距離勝率</t>
    <rPh sb="0" eb="2">
      <t>キョリ</t>
    </rPh>
    <rPh sb="2" eb="4">
      <t>ショウリツ</t>
    </rPh>
    <phoneticPr fontId="2"/>
  </si>
  <si>
    <t>脚質傾向</t>
    <rPh sb="0" eb="2">
      <t>キャクシツ</t>
    </rPh>
    <rPh sb="2" eb="4">
      <t>ケイコウ</t>
    </rPh>
    <phoneticPr fontId="2"/>
  </si>
  <si>
    <t>馬なり</t>
  </si>
  <si>
    <t>後方</t>
  </si>
  <si>
    <t>先行</t>
  </si>
  <si>
    <t xml:space="preserve"> キャロッ</t>
  </si>
  <si>
    <t>大野</t>
  </si>
  <si>
    <t>-</t>
  </si>
  <si>
    <t>主場は鉄人枠</t>
  </si>
  <si>
    <t>関西×</t>
  </si>
  <si>
    <t>逃げうまい</t>
  </si>
  <si>
    <t>逃げがうまい</t>
  </si>
  <si>
    <t>特に東京</t>
  </si>
  <si>
    <t>制裁が多い　牧厩舎にほぼ乗る</t>
  </si>
  <si>
    <t>どんな距離でも</t>
  </si>
  <si>
    <t>1</t>
  </si>
  <si>
    <t>2</t>
  </si>
  <si>
    <t>7</t>
  </si>
  <si>
    <t>9</t>
  </si>
  <si>
    <t>タマモシルエット</t>
  </si>
  <si>
    <t>フィンガー</t>
  </si>
  <si>
    <t>サトノリシャール</t>
  </si>
  <si>
    <t>レヴェランジェ</t>
  </si>
  <si>
    <t>カージオイド</t>
  </si>
  <si>
    <t>ハルノアラシ</t>
  </si>
  <si>
    <t>ブレゲアン</t>
  </si>
  <si>
    <t>ホウオウサムレット</t>
  </si>
  <si>
    <t>パレスドフィーヌ</t>
  </si>
  <si>
    <t>フラッシュポイント</t>
  </si>
  <si>
    <t>アスクデビューモア</t>
  </si>
  <si>
    <t>デコラシオン</t>
  </si>
  <si>
    <t>バギーウィップ</t>
  </si>
  <si>
    <t>リバートゥルー</t>
  </si>
  <si>
    <t>オーライカモン</t>
  </si>
  <si>
    <t>サレジオ</t>
  </si>
  <si>
    <t>マーゴットブロー</t>
  </si>
  <si>
    <t>アンゴラブラック</t>
  </si>
  <si>
    <t>グランディア</t>
  </si>
  <si>
    <t>シリウスコルト</t>
  </si>
  <si>
    <t>ピースワンデュック</t>
  </si>
  <si>
    <t>ジャスパーソレイユ</t>
  </si>
  <si>
    <t>スリーピース</t>
  </si>
  <si>
    <t>6</t>
  </si>
  <si>
    <t>オリヒメボシ</t>
  </si>
  <si>
    <t>ムソウテンセイ</t>
  </si>
  <si>
    <t>アニマレイ</t>
  </si>
  <si>
    <t>メイショウバルク</t>
  </si>
  <si>
    <t>モズプリフォール</t>
  </si>
  <si>
    <t>エアビーアゲイル</t>
  </si>
  <si>
    <t>カレントゥルーシー</t>
  </si>
  <si>
    <t>オーケーエンジェル</t>
  </si>
  <si>
    <t>スカイブルー</t>
  </si>
  <si>
    <t>バシリス</t>
  </si>
  <si>
    <t>ペンテリコン</t>
  </si>
  <si>
    <t>メイショウゴールド</t>
  </si>
  <si>
    <t>ロードヴァルカン</t>
  </si>
  <si>
    <t>グランドプラージュ</t>
  </si>
  <si>
    <t>サトノシュトラーセ</t>
  </si>
  <si>
    <t>ジュンラトゥール</t>
  </si>
  <si>
    <t>スーパージョック</t>
  </si>
  <si>
    <t>バッデレイト</t>
  </si>
  <si>
    <t>クルゼイロドスル</t>
  </si>
  <si>
    <t>ファーヴェント</t>
  </si>
  <si>
    <t>マサノカナリア</t>
  </si>
  <si>
    <t>クイーンズデイ</t>
  </si>
  <si>
    <t>シホノペルフェット</t>
  </si>
  <si>
    <t>セン</t>
  </si>
  <si>
    <t>タガノエルー</t>
  </si>
  <si>
    <t xml:space="preserve"> シルクレ</t>
  </si>
  <si>
    <t>小笹 芳</t>
  </si>
  <si>
    <t>フュルスティン</t>
  </si>
  <si>
    <t>荻野琢</t>
  </si>
  <si>
    <t>タイセイアストロ</t>
  </si>
  <si>
    <t>バタール</t>
  </si>
  <si>
    <t>カラマティアノス</t>
  </si>
  <si>
    <t>スーパーガール</t>
  </si>
  <si>
    <t>スーパーガール：中２週&amp;丹内×</t>
  </si>
  <si>
    <t>ゴットタレント</t>
  </si>
  <si>
    <t>ゴットタレント：中８週&amp;三浦×</t>
  </si>
  <si>
    <t>クアッドフォルツァ</t>
  </si>
  <si>
    <t>クアッドフォルツァ：中７週&amp;佐藤×</t>
  </si>
  <si>
    <t>チュラヴェール</t>
  </si>
  <si>
    <t>チュラヴェール：中４週&amp;丹内×</t>
  </si>
  <si>
    <t>カスターニエ</t>
  </si>
  <si>
    <t>カスターニエ：中３週&amp;横山武×</t>
  </si>
  <si>
    <t>アイスアンドスノー</t>
  </si>
  <si>
    <t>アイスアンドスノー：中１１週&amp;佐々木△</t>
  </si>
  <si>
    <t>佐々木△</t>
  </si>
  <si>
    <t>ウインラファーガ</t>
  </si>
  <si>
    <t>ウインラファーガ：中５週&amp;三浦×</t>
  </si>
  <si>
    <t>サトノフレア</t>
  </si>
  <si>
    <t>サトノフレア：中５週&amp;松山×</t>
  </si>
  <si>
    <t>シーギリヤロック</t>
  </si>
  <si>
    <t>シーギリヤロック：中１１週&amp;A．プーシャン×</t>
  </si>
  <si>
    <t>A．プーシャン×</t>
  </si>
  <si>
    <t>オメガディコン</t>
  </si>
  <si>
    <t>オメガディコン：中７週&amp;戸崎×</t>
  </si>
  <si>
    <t>ラッキースウィッチ</t>
  </si>
  <si>
    <t>ラッキースウィッチ：中１週&amp;横山武×</t>
  </si>
  <si>
    <t>ウィッシュツリー</t>
  </si>
  <si>
    <t>ウィッシュツリー：中１１週&amp;戸崎○</t>
  </si>
  <si>
    <t>ノクターン</t>
  </si>
  <si>
    <t>ノクターン：中１１週&amp;横山武△</t>
  </si>
  <si>
    <t>ビップチェイス</t>
  </si>
  <si>
    <t>ビップチェイス：中１週&amp;江田×</t>
  </si>
  <si>
    <t>オリオアルセーリオ</t>
  </si>
  <si>
    <t>オリオアルセーリオ：中１１週&amp;津村×</t>
  </si>
  <si>
    <t>ホークライト：中７週&amp;戸崎△</t>
  </si>
  <si>
    <t>キングベルベット</t>
  </si>
  <si>
    <t>キングベルベット：中４週&amp;横山武×</t>
  </si>
  <si>
    <t>スターウェーブ</t>
  </si>
  <si>
    <t>スターウェーブ：中１１週&amp;三浦×</t>
  </si>
  <si>
    <t>ミニョンマルーン</t>
  </si>
  <si>
    <t>ミニョンマルーン：中２週&amp;丹内×</t>
  </si>
  <si>
    <t>ルシード</t>
  </si>
  <si>
    <t>ルシード：中１１週&amp;戸崎×</t>
  </si>
  <si>
    <t>タマカヅラ</t>
  </si>
  <si>
    <t>タマカヅラ：中６週&amp;岩田望△</t>
  </si>
  <si>
    <t>ジューンベロシティ</t>
  </si>
  <si>
    <t>ジューンベロシティ：中９週&amp;高田×</t>
  </si>
  <si>
    <t>メイショウアツイタ</t>
  </si>
  <si>
    <t>メイショウアツイタ：中６週&amp;難波×</t>
  </si>
  <si>
    <t>ジャスティンビスタ：中３週&amp;北村友×</t>
  </si>
  <si>
    <t>ロブチェン</t>
  </si>
  <si>
    <t>ロブチェン：中６週&amp;松山○</t>
  </si>
  <si>
    <t>バドリナート</t>
  </si>
  <si>
    <t>バドリナート：中８週&amp;坂井×</t>
  </si>
  <si>
    <t>マテンロウゼロ</t>
  </si>
  <si>
    <t>マテンロウゼロ：中２週&amp;横山典×</t>
  </si>
  <si>
    <t>アンドゥーリル：中９週&amp;川田×</t>
  </si>
  <si>
    <t>ショウナンガルフ</t>
  </si>
  <si>
    <t>ショウナンガルフ：中１１週&amp;池添×</t>
  </si>
  <si>
    <t>アスクエジンバラ：中３週&amp;岩田康△</t>
  </si>
  <si>
    <t>オルフセン</t>
  </si>
  <si>
    <t>オルフセン：中５週&amp;岩田望×</t>
  </si>
  <si>
    <t>スピードリッチ</t>
  </si>
  <si>
    <t>スピードリッチ：中４週&amp;藤岡×</t>
  </si>
  <si>
    <t>アマキヒ</t>
  </si>
  <si>
    <t>アマキヒ：中８週&amp;戸崎△</t>
  </si>
  <si>
    <t>アスターブジエ</t>
  </si>
  <si>
    <t>アスターブジエ：中４週&amp;西村淳×</t>
  </si>
  <si>
    <t>モズマーヴェリック</t>
  </si>
  <si>
    <t>モズマーヴェリック：中８週&amp;三浦×</t>
  </si>
  <si>
    <t>ミクニインスパイア</t>
  </si>
  <si>
    <t>ミクニインスパイア：中２週&amp;丹内○</t>
  </si>
  <si>
    <t>丹内○</t>
  </si>
  <si>
    <t>ルージュルガーノ</t>
  </si>
  <si>
    <t>ルージュルガーノ：中２週&amp;横山和×</t>
  </si>
  <si>
    <t>テーオータウンズ</t>
  </si>
  <si>
    <t>テーオータウンズ：中１１週&amp;高杉×</t>
  </si>
  <si>
    <t>トリグラフヒル</t>
  </si>
  <si>
    <t>トリグラフヒル：中１１週&amp;C．デムーロ○</t>
  </si>
  <si>
    <t>ナルキッソス</t>
  </si>
  <si>
    <t>ナルキッソス：中２週&amp;F．ジェルー△</t>
  </si>
  <si>
    <t>サクライロマウコロ：中８週&amp;小沢×</t>
  </si>
  <si>
    <t>ヴィシュヴァナート</t>
  </si>
  <si>
    <t>ヴィシュヴァナート：中２週&amp;松若×</t>
  </si>
  <si>
    <t>ルビドゥソレイユ：中２週&amp;武豊×</t>
  </si>
  <si>
    <t>タンテドヴィーヴル</t>
  </si>
  <si>
    <t>タンテドヴィーヴル：中６週&amp;団野×</t>
  </si>
  <si>
    <t>サトノブリジャール</t>
  </si>
  <si>
    <t>サトノブリジャール：中１１週&amp;C．デムーロ×</t>
  </si>
  <si>
    <t>ブラーヴイストワル</t>
  </si>
  <si>
    <t>ブラーヴイストワル：中３週&amp;武豊×</t>
  </si>
  <si>
    <t>シンドリームシン</t>
  </si>
  <si>
    <t>シンドリームシン：中１０週&amp;高杉△</t>
  </si>
  <si>
    <t>ゲイルライダー</t>
  </si>
  <si>
    <t>ゲイルライダー：中１１週&amp;高杉×</t>
  </si>
  <si>
    <t>ベルジュロネット</t>
  </si>
  <si>
    <t>ベルジュロネット：中１１週&amp;鮫島克○</t>
  </si>
  <si>
    <t>マイティマイティー</t>
  </si>
  <si>
    <t>マイティマイティー：中１１週&amp;C．ルメール×</t>
  </si>
  <si>
    <t>C．ルメール×</t>
  </si>
  <si>
    <t>ドンパッショーネ</t>
  </si>
  <si>
    <t>ドンパッショーネ：中１１週&amp;C．デムーロ×</t>
  </si>
  <si>
    <t>ニタモノドウシ</t>
  </si>
  <si>
    <t>ニタモノドウシ：中１１週&amp;団野×</t>
  </si>
  <si>
    <t>アルスマグナ</t>
  </si>
  <si>
    <t>アルスマグナ：中５週&amp;高杉×</t>
  </si>
  <si>
    <t>アスミル</t>
  </si>
  <si>
    <t>アスミル：中４週&amp;団野○</t>
  </si>
  <si>
    <t>リトルハピ</t>
  </si>
  <si>
    <t>リトルハピ：中１１週&amp;高杉×</t>
  </si>
  <si>
    <t>ハナウマビーチ</t>
  </si>
  <si>
    <t>ハナウマビーチ：中１０週&amp;C．ルメール○</t>
  </si>
  <si>
    <t>C．ルメール○</t>
  </si>
  <si>
    <t>ベルウェザー</t>
  </si>
  <si>
    <t>ベルウェザー：中３週&amp;吉村△</t>
  </si>
  <si>
    <t>吉村△</t>
  </si>
  <si>
    <t>ポルポラジール</t>
  </si>
  <si>
    <t>ポルポラジール：中１週&amp;田山×</t>
  </si>
  <si>
    <t>シャドウフューリー</t>
  </si>
  <si>
    <t>シャドウフューリー：中３週&amp;泉谷×</t>
  </si>
  <si>
    <t>泉谷×</t>
  </si>
  <si>
    <t>フォーチュンタイム</t>
  </si>
  <si>
    <t>フォーチュンタイム：中５週&amp;団野△</t>
  </si>
  <si>
    <t>ジューンブレア</t>
  </si>
  <si>
    <t>ジューンブレア：中１１週&amp;武豊×</t>
  </si>
  <si>
    <t>ナムラクレア</t>
  </si>
  <si>
    <t>ナムラクレア：中１１週&amp;C．ルメール△</t>
  </si>
  <si>
    <t>C．ルメール△</t>
  </si>
  <si>
    <t>ルガル：中３週&amp;鮫島克○</t>
  </si>
  <si>
    <t>ミュージシャン</t>
  </si>
  <si>
    <t>ミュージシャン：中１１週&amp;泉谷○</t>
  </si>
  <si>
    <t>泉谷○</t>
  </si>
  <si>
    <t>カリーニョ</t>
  </si>
  <si>
    <t>カリーニョ：中８週&amp;C．デムーロ△</t>
  </si>
  <si>
    <t>ネイティヴプライド</t>
  </si>
  <si>
    <t>ネイティヴプライド：中１１週&amp;菅原×</t>
  </si>
  <si>
    <t>菅原×</t>
  </si>
  <si>
    <t>ストラニエーロ</t>
  </si>
  <si>
    <t>ストラニエーロ：中６週&amp;佐々木×</t>
  </si>
  <si>
    <t>ガラスノブルース</t>
  </si>
  <si>
    <t>ガラスノブルース：中６週&amp;杉原×</t>
  </si>
  <si>
    <t>メイショウハチコウ</t>
  </si>
  <si>
    <t>メイショウハチコウ：中１１週&amp;三浦×</t>
  </si>
  <si>
    <t>ジーネキング</t>
  </si>
  <si>
    <t>ジーネキング：中１１週&amp;斎藤×</t>
  </si>
  <si>
    <t>ラミエルノムスコ</t>
  </si>
  <si>
    <t>ラミエルノムスコ：中１１週&amp;F．ジェルー×</t>
  </si>
  <si>
    <t>F．ジェルー×</t>
  </si>
  <si>
    <t>フレイムスター</t>
  </si>
  <si>
    <t>フレイムスター：中１週&amp;和田竜○</t>
  </si>
  <si>
    <t>和田竜○</t>
  </si>
  <si>
    <t>サタデーサンライズ</t>
  </si>
  <si>
    <t>サタデーサンライズ：中１１週&amp;C．ルメール○</t>
  </si>
  <si>
    <t>ダイシンリンク：中３週&amp;武豊△</t>
  </si>
  <si>
    <t>メイショウポペット</t>
  </si>
  <si>
    <t>メイショウポペット：中９週&amp;酒井×</t>
  </si>
  <si>
    <t>ロードマゼラン</t>
  </si>
  <si>
    <t>ロードマゼラン：中１週&amp;F．ジェルー×</t>
  </si>
  <si>
    <t>モモンウールー</t>
  </si>
  <si>
    <t>モモンウールー：中２週&amp;田山×</t>
  </si>
  <si>
    <t>アクロスメモリア：中２週&amp;戸崎△</t>
  </si>
  <si>
    <t>タマモシルエット：中３週&amp;丹内×</t>
  </si>
  <si>
    <t>フィンガー：中５週&amp;戸崎○</t>
  </si>
  <si>
    <t>サトノリシャール：中２週&amp;岩田康○</t>
  </si>
  <si>
    <t>ベアサナエチャン：中３週&amp;横山武×</t>
  </si>
  <si>
    <t>レヴェランジェ：中１１週&amp;戸崎△</t>
  </si>
  <si>
    <t>カージオイド：中８週&amp;内田×</t>
  </si>
  <si>
    <t>ハルノアラシ：中８週&amp;石川×</t>
  </si>
  <si>
    <t>ブレゲアン：中１１週&amp;三浦×</t>
  </si>
  <si>
    <t>ホウオウサムレット：中３週&amp;舟山×</t>
  </si>
  <si>
    <t>パレスドフィーヌ：中２週&amp;津村×</t>
  </si>
  <si>
    <t>フラッシュポイント：中１０週&amp;横山武×</t>
  </si>
  <si>
    <t>アスクデビューモア：中６週&amp;岩田康○</t>
  </si>
  <si>
    <t>デコラシオン：中１週&amp;戸崎×</t>
  </si>
  <si>
    <t>バギーウィップ：中１１週&amp;武藤△</t>
  </si>
  <si>
    <t>武藤△</t>
  </si>
  <si>
    <t>リバートゥルー：中１０週&amp;吉田豊×</t>
  </si>
  <si>
    <t>オーライカモン：中３週&amp;横山武×</t>
  </si>
  <si>
    <t>サレジオ：中５週&amp;戸崎△</t>
  </si>
  <si>
    <t>マーゴットブロー：中１週&amp;荻野極×</t>
  </si>
  <si>
    <t>リゾートアイランド：中１週&amp;津村○</t>
  </si>
  <si>
    <t>アンゴラブラック：中１１週&amp;戸崎△</t>
  </si>
  <si>
    <t>グランディア：中１週&amp;横山武△</t>
  </si>
  <si>
    <t>シリウスコルト：中５週&amp;三浦×</t>
  </si>
  <si>
    <t>ピースワンデュック：中２週&amp;柴田善×</t>
  </si>
  <si>
    <t>マイネルモーント：中２週&amp;丹内×</t>
  </si>
  <si>
    <t>リフレーミング：中２週&amp;石橋×</t>
  </si>
  <si>
    <t>ジャスパーソレイユ：中３週&amp;丸山△</t>
  </si>
  <si>
    <t>スリーピース：中２週&amp;三浦○</t>
  </si>
  <si>
    <t>オリヒメボシ：中９週&amp;田口×</t>
  </si>
  <si>
    <t>ムソウテンセイ：中２週&amp;和田竜×</t>
  </si>
  <si>
    <t>リアライズグリント：中１１週&amp;坂井△</t>
  </si>
  <si>
    <t>アニマレイ：中１１週&amp;川田×</t>
  </si>
  <si>
    <t>メイショウバルク：中１週&amp;松山△</t>
  </si>
  <si>
    <t>モズプリフォール：中１週&amp;坂井×</t>
  </si>
  <si>
    <t>ウィズクィーン：中１１週&amp;坂井×</t>
  </si>
  <si>
    <t>エアビーアゲイル：中５週&amp;岩田望△</t>
  </si>
  <si>
    <t>カレントゥルーシー：中９週&amp;松山×</t>
  </si>
  <si>
    <t>アンジュアルディ：中３週&amp;横山典×</t>
  </si>
  <si>
    <t>オーケーエンジェル：中２週&amp;高杉×</t>
  </si>
  <si>
    <t>イマージョン：中１週&amp;北村友○</t>
  </si>
  <si>
    <t>サンライズジュピタ：中１週&amp;高杉×</t>
  </si>
  <si>
    <t>スカイブルー：中２週&amp;小崎×</t>
  </si>
  <si>
    <t>バシリス：中２週&amp;今村×</t>
  </si>
  <si>
    <t>今村×</t>
  </si>
  <si>
    <t>ペンテリコン：中３週&amp;武豊×</t>
  </si>
  <si>
    <t>メイショウゴールド：中１週&amp;団野×</t>
  </si>
  <si>
    <t>ロードヴァルカン：中７週&amp;岩田望△</t>
  </si>
  <si>
    <t>グランドプラージュ：中５週&amp;川田○</t>
  </si>
  <si>
    <t>サトノシュトラーセ：中１１週&amp;岩田望×</t>
  </si>
  <si>
    <t>ジュンラトゥール：中２週&amp;斎藤×</t>
  </si>
  <si>
    <t>スーパージョック：中１１週&amp;団野×</t>
  </si>
  <si>
    <t>ドゥラエテルノ：中４週&amp;武豊△</t>
  </si>
  <si>
    <t>バッデレイト：中１１週&amp;岩田望×</t>
  </si>
  <si>
    <t>クルゼイロドスル：中１１週&amp;武豊×</t>
  </si>
  <si>
    <t>ショウナンアデイブ：中２週&amp;池添△</t>
  </si>
  <si>
    <t>ファーヴェント：中１０週&amp;松山△</t>
  </si>
  <si>
    <t>ブエナオンダ：中４週&amp;川田○</t>
  </si>
  <si>
    <t>マサノカナリア：中１１週&amp;松若×</t>
  </si>
  <si>
    <t>マテンロウオリオン：中４週&amp;横山典×</t>
  </si>
  <si>
    <t>ヤンキーバローズ：中２週&amp;岩田望×</t>
  </si>
  <si>
    <t>ランスオブカオス：中２週&amp;吉村×</t>
  </si>
  <si>
    <t>クイーンズデイ：中２週&amp;国分×</t>
  </si>
  <si>
    <t>シホノペルフェット：中２週&amp;松山×</t>
  </si>
  <si>
    <t>カラマティアノス：中８週&amp;津村○</t>
  </si>
  <si>
    <t>フュルスティン：中１週&amp;横山武○</t>
  </si>
  <si>
    <t>タイセイアストロ：中１週&amp;杉原○</t>
  </si>
  <si>
    <t>バタール：中３週&amp;荻野極○</t>
  </si>
  <si>
    <t>タガノエルー：中６週&amp;秋山稔○</t>
  </si>
  <si>
    <t>秋山稔○</t>
  </si>
  <si>
    <t>券種</t>
    <rPh sb="0" eb="2">
      <t>ケンシュ</t>
    </rPh>
    <phoneticPr fontId="2"/>
  </si>
  <si>
    <t>サトノクラウン</t>
  </si>
  <si>
    <t>ヴァルボリ</t>
  </si>
  <si>
    <t>クリムゾンバースト</t>
  </si>
  <si>
    <t>ロックバンド</t>
  </si>
  <si>
    <t>シルバーレシオ</t>
  </si>
  <si>
    <t>サリカリーフォリア</t>
  </si>
  <si>
    <t>タガノアバンドーネ</t>
  </si>
  <si>
    <t>クラックショット</t>
  </si>
  <si>
    <t>インシオン</t>
  </si>
  <si>
    <t>ロサドラーダ</t>
  </si>
  <si>
    <t>グレンセロース</t>
  </si>
  <si>
    <t>サンダーバード</t>
  </si>
  <si>
    <t>ダンデノン</t>
  </si>
  <si>
    <t>スマッシング</t>
  </si>
  <si>
    <t>マサハヤルージュ</t>
  </si>
  <si>
    <t>コールラヴ</t>
  </si>
  <si>
    <t>シークレット</t>
  </si>
  <si>
    <t>ラッキーダイヤ</t>
  </si>
  <si>
    <t>フォーシーファイン</t>
  </si>
  <si>
    <t>ガウディ</t>
  </si>
  <si>
    <t>ゴールドアクセス</t>
  </si>
  <si>
    <t>フローマジック</t>
  </si>
  <si>
    <t>レグラヴィエール</t>
  </si>
  <si>
    <t>カモンメーン</t>
  </si>
  <si>
    <t>ボンボンベイビー</t>
  </si>
  <si>
    <t>ミルミナーヴァ</t>
  </si>
  <si>
    <t>レザンクレール</t>
  </si>
  <si>
    <t>ジーティーエスピ</t>
  </si>
  <si>
    <t>デボラ</t>
  </si>
  <si>
    <t>ベンダバール</t>
  </si>
  <si>
    <t>モカラマーズ</t>
  </si>
  <si>
    <t>タイセイブロウ</t>
  </si>
  <si>
    <t>レッドバロッサ</t>
  </si>
  <si>
    <t>ラヴァブル</t>
  </si>
  <si>
    <t>ルトゥール</t>
  </si>
  <si>
    <t>セレッソデアモール</t>
  </si>
  <si>
    <t>インブロリオ</t>
  </si>
  <si>
    <t>ダイヤモンドフジ</t>
  </si>
  <si>
    <t>モズミギカタアガリ</t>
  </si>
  <si>
    <t>ライツフォル</t>
  </si>
  <si>
    <t>黛弘</t>
  </si>
  <si>
    <t>スターターン</t>
  </si>
  <si>
    <t>グッジョブ</t>
  </si>
  <si>
    <t>デアリングエア</t>
  </si>
  <si>
    <t>シャーリーゴールド</t>
  </si>
  <si>
    <t>チムグクル</t>
  </si>
  <si>
    <t>キトンインザスカイ</t>
  </si>
  <si>
    <t>ダノンカゼルタ</t>
  </si>
  <si>
    <t>単</t>
  </si>
  <si>
    <t>複</t>
  </si>
  <si>
    <t>幸英明</t>
  </si>
  <si>
    <t>田頭 勇</t>
  </si>
  <si>
    <t>小林脩</t>
  </si>
  <si>
    <t>カンレイスター</t>
  </si>
  <si>
    <t>ルクスアンジュ</t>
  </si>
  <si>
    <t>ミッキーパラソル</t>
  </si>
  <si>
    <t>ベルウッドピース</t>
  </si>
  <si>
    <t>サノノキャニオン</t>
  </si>
  <si>
    <t>コックピットサイト</t>
  </si>
  <si>
    <t>ヘイスティハート</t>
  </si>
  <si>
    <t>オンマイビート</t>
  </si>
  <si>
    <t>ロードスカイブルー</t>
  </si>
  <si>
    <t>稲垣</t>
  </si>
  <si>
    <t>ロードインフェルノ</t>
  </si>
  <si>
    <t>リラ</t>
  </si>
  <si>
    <t>セイウンリメンバー</t>
  </si>
  <si>
    <t>ファインダーズ</t>
  </si>
  <si>
    <t>古川奈</t>
  </si>
  <si>
    <t>マクリール</t>
  </si>
  <si>
    <t>テンカムテキ</t>
  </si>
  <si>
    <t>アジアントレジャー</t>
  </si>
  <si>
    <t>シルバーレイン</t>
  </si>
  <si>
    <t>ダノンミッション</t>
  </si>
  <si>
    <t>マルカオペラ</t>
  </si>
  <si>
    <t>ストレイトトーカー</t>
  </si>
  <si>
    <t>ロードオールライト</t>
  </si>
  <si>
    <t>バレンタインガール</t>
  </si>
  <si>
    <t>グロッシェン</t>
  </si>
  <si>
    <t>ナイトインロンドン</t>
  </si>
  <si>
    <t>オールセインツ</t>
  </si>
  <si>
    <t>サイモンカーチス</t>
  </si>
  <si>
    <t>セイウンビッグバン</t>
  </si>
  <si>
    <t>北村宏</t>
  </si>
  <si>
    <t>ダート2100うまい　</t>
  </si>
  <si>
    <t>大外のメイチ</t>
  </si>
  <si>
    <t>栗田厩舎</t>
  </si>
  <si>
    <t>阪神ﾛｰｶﾙ〇</t>
  </si>
  <si>
    <t>中山福島</t>
  </si>
  <si>
    <t>２勝Ｃ↑</t>
  </si>
  <si>
    <t>７人気↑</t>
  </si>
  <si>
    <t>木幡育</t>
  </si>
  <si>
    <t>和田正</t>
  </si>
  <si>
    <t>小林凌</t>
  </si>
  <si>
    <t>印と券種</t>
    <rPh sb="0" eb="1">
      <t>シルシ</t>
    </rPh>
    <rPh sb="2" eb="4">
      <t>ケンシュ</t>
    </rPh>
    <phoneticPr fontId="2"/>
  </si>
  <si>
    <t>番</t>
    <rPh sb="0" eb="1">
      <t>バン</t>
    </rPh>
    <phoneticPr fontId="2"/>
  </si>
  <si>
    <t>券</t>
    <rPh sb="0" eb="1">
      <t>ケン</t>
    </rPh>
    <phoneticPr fontId="2"/>
  </si>
  <si>
    <t>ジーベック</t>
  </si>
  <si>
    <t>仲介被り</t>
    <rPh sb="0" eb="2">
      <t>チュウカイ</t>
    </rPh>
    <rPh sb="2" eb="3">
      <t>カブ</t>
    </rPh>
    <phoneticPr fontId="2"/>
  </si>
  <si>
    <t>※</t>
  </si>
  <si>
    <t>※単勝を先に買う</t>
    <rPh sb="1" eb="3">
      <t>タンショウ</t>
    </rPh>
    <rPh sb="4" eb="5">
      <t>サキ</t>
    </rPh>
    <rPh sb="6" eb="7">
      <t>カ</t>
    </rPh>
    <phoneticPr fontId="2"/>
  </si>
  <si>
    <t>連複はその後</t>
    <rPh sb="0" eb="1">
      <t>レン</t>
    </rPh>
    <rPh sb="1" eb="2">
      <t>フク</t>
    </rPh>
    <rPh sb="5" eb="6">
      <t>アト</t>
    </rPh>
    <phoneticPr fontId="2"/>
  </si>
  <si>
    <t>エージェント</t>
  </si>
  <si>
    <t>石田拓郎</t>
  </si>
  <si>
    <t>久光　匡治</t>
  </si>
  <si>
    <t>長浜鴻緒</t>
  </si>
  <si>
    <t>菊沢一樹</t>
  </si>
  <si>
    <t>上里直汰</t>
  </si>
  <si>
    <t>玉川　祝</t>
  </si>
  <si>
    <t>大野拓弥</t>
  </si>
  <si>
    <t>杉原誠人</t>
  </si>
  <si>
    <t>水沼元輝</t>
  </si>
  <si>
    <t>遠藤汰月</t>
  </si>
  <si>
    <t>高尾　幸司</t>
  </si>
  <si>
    <t>小林脩斗</t>
    <phoneticPr fontId="2"/>
  </si>
  <si>
    <t>柴田善臣</t>
    <phoneticPr fontId="2"/>
  </si>
  <si>
    <t>黛弘人</t>
  </si>
  <si>
    <t>的場勇人</t>
  </si>
  <si>
    <t>黒津　紳一</t>
  </si>
  <si>
    <t>小林凌大</t>
    <phoneticPr fontId="2"/>
  </si>
  <si>
    <t>坂倉　和智</t>
  </si>
  <si>
    <t>佐藤翔馬</t>
  </si>
  <si>
    <t>田辺裕信</t>
  </si>
  <si>
    <t>金子光希</t>
  </si>
  <si>
    <t>三浦　毅彦</t>
  </si>
  <si>
    <t>石橋脩</t>
  </si>
  <si>
    <t>小野　智美</t>
  </si>
  <si>
    <t>木幡巧也</t>
    <phoneticPr fontId="2"/>
  </si>
  <si>
    <t>野中悠太郎</t>
  </si>
  <si>
    <t>北村宏司</t>
    <phoneticPr fontId="2"/>
  </si>
  <si>
    <t>松本　浩志</t>
  </si>
  <si>
    <t>松岡正海</t>
  </si>
  <si>
    <t>内田博幸</t>
  </si>
  <si>
    <t>常木　翔太</t>
  </si>
  <si>
    <t>小林美駒</t>
    <phoneticPr fontId="2"/>
  </si>
  <si>
    <t>横山武史</t>
    <phoneticPr fontId="2"/>
  </si>
  <si>
    <t>丹内祐次</t>
  </si>
  <si>
    <t>石川裕紀人</t>
  </si>
  <si>
    <t>森山　大地</t>
  </si>
  <si>
    <t>津村明秀</t>
  </si>
  <si>
    <t>横山琉人</t>
    <phoneticPr fontId="2"/>
  </si>
  <si>
    <t>石神深道</t>
    <phoneticPr fontId="2"/>
  </si>
  <si>
    <t>川島　康孝</t>
  </si>
  <si>
    <t>石神深</t>
  </si>
  <si>
    <t>柴田大知</t>
    <phoneticPr fontId="2"/>
  </si>
  <si>
    <t>丸山元気</t>
  </si>
  <si>
    <t>吉田隼人</t>
    <phoneticPr fontId="2"/>
  </si>
  <si>
    <t>戸崎圭太</t>
  </si>
  <si>
    <t>中村　剛士</t>
  </si>
  <si>
    <t>舟山瑠泉</t>
  </si>
  <si>
    <t>武藤雅</t>
  </si>
  <si>
    <t>木幡育也</t>
    <phoneticPr fontId="2"/>
  </si>
  <si>
    <t>町田　周平</t>
  </si>
  <si>
    <t>佐々木大輔</t>
    <phoneticPr fontId="2"/>
  </si>
  <si>
    <t>菅原明良</t>
  </si>
  <si>
    <t>武山　修司</t>
  </si>
  <si>
    <t>江田照男</t>
  </si>
  <si>
    <t>三浦皇成</t>
  </si>
  <si>
    <t>藤岡佑介</t>
  </si>
  <si>
    <t>安里　真一</t>
  </si>
  <si>
    <t>高杉吏麒</t>
  </si>
  <si>
    <t>Ｔ．ハマーハンセン</t>
    <phoneticPr fontId="2"/>
  </si>
  <si>
    <t>Ｔ．ハマーハンセン</t>
  </si>
  <si>
    <t>川田将雅</t>
  </si>
  <si>
    <t>井上　政行</t>
  </si>
  <si>
    <t>団野大成</t>
  </si>
  <si>
    <t>小沢大仁</t>
  </si>
  <si>
    <t>井尻　雅大</t>
  </si>
  <si>
    <t>小崎綾也</t>
  </si>
  <si>
    <t>橋木太希</t>
  </si>
  <si>
    <t>鷲頭虎太</t>
  </si>
  <si>
    <t>荻野琢真</t>
    <phoneticPr fontId="2"/>
  </si>
  <si>
    <t>永山　弘樹</t>
  </si>
  <si>
    <t>国分恭介</t>
    <phoneticPr fontId="2"/>
  </si>
  <si>
    <t>国分恭</t>
  </si>
  <si>
    <t>川又賢治</t>
  </si>
  <si>
    <t>亀井　花</t>
  </si>
  <si>
    <t>柴田裕一郎</t>
    <phoneticPr fontId="2"/>
  </si>
  <si>
    <t>長岡禎仁</t>
  </si>
  <si>
    <t>吉井　慎一</t>
  </si>
  <si>
    <t>永島まなみ</t>
  </si>
  <si>
    <t>川端海翼</t>
  </si>
  <si>
    <t>川須栄彦</t>
  </si>
  <si>
    <t>橋本　貞男</t>
  </si>
  <si>
    <t>田口貫太</t>
  </si>
  <si>
    <t>菱田裕二</t>
  </si>
  <si>
    <t>Ｍ．デムーロ</t>
  </si>
  <si>
    <t>甲斐　弘治</t>
  </si>
  <si>
    <t>松本大輝</t>
  </si>
  <si>
    <t>田山旺佑</t>
  </si>
  <si>
    <t>太宰啓介</t>
  </si>
  <si>
    <t>荒木　敏宏</t>
  </si>
  <si>
    <t>北村友一</t>
    <phoneticPr fontId="2"/>
  </si>
  <si>
    <t>細川　貴之</t>
  </si>
  <si>
    <t>坂井瑠星</t>
  </si>
  <si>
    <t>古川奈穂</t>
    <phoneticPr fontId="2"/>
  </si>
  <si>
    <t>斎藤新</t>
  </si>
  <si>
    <t>坂上　玄</t>
  </si>
  <si>
    <t>鮫島克駿</t>
    <phoneticPr fontId="2"/>
  </si>
  <si>
    <t>西村淳也</t>
  </si>
  <si>
    <t>吉村誠之助</t>
  </si>
  <si>
    <t>河原田菜々</t>
    <phoneticPr fontId="2"/>
  </si>
  <si>
    <t>三宅　俊博</t>
  </si>
  <si>
    <t>国分優作</t>
    <phoneticPr fontId="2"/>
  </si>
  <si>
    <t>国分優</t>
  </si>
  <si>
    <t>高倉稜</t>
  </si>
  <si>
    <t>森田誠也</t>
  </si>
  <si>
    <t>今村聖奈</t>
  </si>
  <si>
    <t>小原　靖博</t>
  </si>
  <si>
    <t>岩田望来</t>
  </si>
  <si>
    <t>岩田望</t>
    <phoneticPr fontId="2"/>
  </si>
  <si>
    <t>岩田康誠</t>
  </si>
  <si>
    <t>岩田康</t>
    <phoneticPr fontId="2"/>
  </si>
  <si>
    <t>西塚洸二</t>
  </si>
  <si>
    <t>秋山稔樹</t>
  </si>
  <si>
    <t>中井裕二</t>
  </si>
  <si>
    <t>赤木　俊介</t>
  </si>
  <si>
    <t>池添謙一</t>
  </si>
  <si>
    <t>大河内　瑛</t>
  </si>
  <si>
    <t>大久保友雅</t>
  </si>
  <si>
    <t>酒井学</t>
  </si>
  <si>
    <t>加藤祥太</t>
  </si>
  <si>
    <t>藤本　秀樹</t>
  </si>
  <si>
    <t>亀田温心</t>
  </si>
  <si>
    <t>難波　剛健</t>
  </si>
  <si>
    <t>泉谷楓真</t>
  </si>
  <si>
    <t>豊沢　信夫</t>
  </si>
  <si>
    <t>浜中俊</t>
  </si>
  <si>
    <t>角田大和</t>
  </si>
  <si>
    <t>目黒　和外</t>
  </si>
  <si>
    <t>古川吉洋</t>
    <phoneticPr fontId="2"/>
  </si>
  <si>
    <t>松若風馬</t>
  </si>
  <si>
    <t>櫻井　眞人</t>
  </si>
  <si>
    <t>松山弘平</t>
  </si>
  <si>
    <t>和田陽希</t>
    <phoneticPr fontId="2"/>
  </si>
  <si>
    <t>和田竜二</t>
    <phoneticPr fontId="2"/>
  </si>
  <si>
    <t>カンレイスター：中２週&amp;戸崎△</t>
  </si>
  <si>
    <t>ルクスアンジュ：中７週&amp;木幡初×</t>
  </si>
  <si>
    <t>木幡初×</t>
  </si>
  <si>
    <t>ミッキーパラソル：中１１週&amp;佐々木×</t>
  </si>
  <si>
    <t>ベルウッドピース：中２週&amp;丹内○</t>
  </si>
  <si>
    <t>カフェタンガロア：中２週&amp;横山和×</t>
  </si>
  <si>
    <t>コックピットサイト：中８週&amp;荻野極○</t>
  </si>
  <si>
    <t>ヘイスティハート：中３週&amp;戸崎×</t>
  </si>
  <si>
    <t>オンマイビート：中３週&amp;丹内×</t>
  </si>
  <si>
    <t>ロードスカイブルー：中１１週&amp;横山和×</t>
  </si>
  <si>
    <t>ロードインフェルノ：中１１週&amp;丹内×</t>
  </si>
  <si>
    <t>リラ：中１０週&amp;三浦×</t>
  </si>
  <si>
    <t>ラプランセス：中３週&amp;横山武△</t>
  </si>
  <si>
    <t>セイウンリメンバー：中３週&amp;長浜×</t>
  </si>
  <si>
    <t>ファインダーズ：中１１週&amp;横山和×</t>
  </si>
  <si>
    <t>パイシャオピン：中３週&amp;横山武△</t>
  </si>
  <si>
    <t>エクリプスルバン：中３週&amp;佐々木○</t>
  </si>
  <si>
    <t>マクリール：中６週&amp;横山武○</t>
  </si>
  <si>
    <t>テンカムテキ：中３週&amp;丹内△</t>
  </si>
  <si>
    <t>アジアントレジャー：中７週&amp;長浜×</t>
  </si>
  <si>
    <t>シルバーレイン：中８週&amp;大野×</t>
  </si>
  <si>
    <t>大野×</t>
  </si>
  <si>
    <t>ダノンミッション：中１１週&amp;佐々木△</t>
  </si>
  <si>
    <t>マルカオペラ：中３週&amp;津村×</t>
  </si>
  <si>
    <t>ストレイトトーカー：中９週&amp;横山武△</t>
  </si>
  <si>
    <t>マテンロウブラボー：中４週&amp;戸崎○</t>
  </si>
  <si>
    <t>バレンタインガール：中６週&amp;内田△</t>
  </si>
  <si>
    <t>グロッシェン：中７週&amp;木幡巧×</t>
  </si>
  <si>
    <t>マイユニバース：中１０週&amp;横山典△</t>
  </si>
  <si>
    <t>横山典△</t>
  </si>
  <si>
    <t>モズマーヴェリック：中１週&amp;三浦×</t>
  </si>
  <si>
    <t>エラン：中８週&amp;横山武×</t>
  </si>
  <si>
    <t>ナイトインロンドン：中１１週&amp;佐々木×</t>
  </si>
  <si>
    <t>オールセインツ：中３週&amp;戸崎×</t>
  </si>
  <si>
    <t>サイモンカーチス：中９週&amp;長浜×</t>
  </si>
  <si>
    <t>セイウンビッグバン：中３週&amp;内田×</t>
  </si>
  <si>
    <t>クリムゾンバースト：中２週&amp;吉村×</t>
  </si>
  <si>
    <t>シャローファースト：中２週&amp;岩田康×</t>
  </si>
  <si>
    <t>ロックバンド：中２週&amp;坂井△</t>
  </si>
  <si>
    <t>ジャスティンダラス：中６週&amp;松山×</t>
  </si>
  <si>
    <t>シルバーレシオ：中３週&amp;岩田望△</t>
  </si>
  <si>
    <t>タガノアバンドーネ：中３週&amp;川田○</t>
  </si>
  <si>
    <t>リアライズルミナス：中２週&amp;松山×</t>
  </si>
  <si>
    <t>ロサドラーダ：中２週&amp;高杉△</t>
  </si>
  <si>
    <t>グレンセロース：中２週&amp;池添×</t>
  </si>
  <si>
    <t>プルーフリーディン：中１１週&amp;鮫島克×</t>
  </si>
  <si>
    <t>サンダーバード：中１１週&amp;坂井×</t>
  </si>
  <si>
    <t>ダンデノン：中１１週&amp;北村友○</t>
  </si>
  <si>
    <t>スマッシング：中８週&amp;川田×</t>
  </si>
  <si>
    <t>マサハヤルージュ：中１１週&amp;岩田望×</t>
  </si>
  <si>
    <t>コールラヴ：中２週&amp;武豊×</t>
  </si>
  <si>
    <t>フォーシーファイン：中７週&amp;団野×</t>
  </si>
  <si>
    <t>ガウディ：中９週&amp;松山○</t>
  </si>
  <si>
    <t>ゴールドアクセス：中８週&amp;武豊×</t>
  </si>
  <si>
    <t>カモンメーン：中８週&amp;坂井△</t>
  </si>
  <si>
    <t>ボンボンベイビー：中１１週&amp;西村淳×</t>
  </si>
  <si>
    <t>ミルミナーヴァ：中２週&amp;和田陽×</t>
  </si>
  <si>
    <t>和田陽×</t>
  </si>
  <si>
    <t>ジーティーエスピ：中６週&amp;岩田望×</t>
  </si>
  <si>
    <t>デボラ：中７週&amp;団野×</t>
  </si>
  <si>
    <t>ベンダバール：中１０週&amp;T．ハマーハンセン○</t>
  </si>
  <si>
    <t>T．ハマーハンセン○</t>
  </si>
  <si>
    <t>モカラマーズ：中１１週&amp;松山×</t>
  </si>
  <si>
    <t>レッドバロッサ：中８週&amp;小牧△</t>
  </si>
  <si>
    <t>小牧△</t>
  </si>
  <si>
    <t>ラヴァブル：中５週&amp;西村淳△</t>
  </si>
  <si>
    <t>ルトゥール：中６週&amp;中井×</t>
  </si>
  <si>
    <t>セレッソデアモール：中１１週&amp;田口×</t>
  </si>
  <si>
    <t>コウセキ：中８週&amp;松山△</t>
  </si>
  <si>
    <t>インブロリオ：中１１週&amp;川田×</t>
  </si>
  <si>
    <t>ダイヤモンドフジ：中１１週&amp;松若×</t>
  </si>
  <si>
    <t>モズミギカタアガリ：中７週&amp;高杉×</t>
  </si>
  <si>
    <t>ライツフォル：中５週&amp;松山×</t>
  </si>
  <si>
    <t>スターターン：中２週&amp;川田×</t>
  </si>
  <si>
    <t>グッジョブ：中１週&amp;T．ハマーハンセン×</t>
  </si>
  <si>
    <t>T．ハマーハンセン×</t>
  </si>
  <si>
    <t>デアリングエア：中７週&amp;松山△</t>
  </si>
  <si>
    <t>シャーリーゴールド：中８週&amp;T．ハマーハンセン×</t>
  </si>
  <si>
    <t>チムグクル：中８週&amp;武豊△</t>
  </si>
  <si>
    <t>キトンインザスカイ：中２週&amp;鮫島克×</t>
  </si>
  <si>
    <t>サーナーティオン：中８週&amp;高杉○</t>
  </si>
  <si>
    <t>サノノキャニオン：中２週&amp;横山武△</t>
  </si>
  <si>
    <t>スノーランス：中２週&amp;菅原×</t>
  </si>
  <si>
    <t>ロードオールライト：中９週&amp;菅原×</t>
  </si>
  <si>
    <t>ヴァルボリ：中８週&amp;鷲頭×</t>
  </si>
  <si>
    <t>鷲頭×</t>
  </si>
  <si>
    <t>サリカリーフォリア：中１０週&amp;菱田×</t>
  </si>
  <si>
    <t>クラックショット：中６週&amp;T．ハマーハンセン×</t>
  </si>
  <si>
    <t>インシオン：中３週&amp;坂井×</t>
  </si>
  <si>
    <t>シークレット：中１０週&amp;亀田×</t>
  </si>
  <si>
    <t>ラッキーダイヤ：中５週&amp;高杉×</t>
  </si>
  <si>
    <t>フローマジック：中１週&amp;吉田隼×</t>
  </si>
  <si>
    <t>吉田隼×</t>
  </si>
  <si>
    <t>レグラヴィエール：中３週&amp;古川吉×</t>
  </si>
  <si>
    <t>レザンクレール：中７週&amp;鷲頭×</t>
  </si>
  <si>
    <t>タイセイブロウ：中２週&amp;大久×</t>
  </si>
  <si>
    <t>大久×</t>
  </si>
  <si>
    <t>ダノンカゼルタ：中１１週&amp;岩田望×</t>
  </si>
  <si>
    <t>：中週&amp;×</t>
  </si>
  <si>
    <t>中週×</t>
  </si>
  <si>
    <t>×</t>
  </si>
  <si>
    <t>シャフメラン</t>
  </si>
  <si>
    <t>ヴォメロ</t>
  </si>
  <si>
    <t>ワイドポティロン</t>
  </si>
  <si>
    <t>オアシスアラン</t>
  </si>
  <si>
    <t>ダノンプリマ</t>
  </si>
  <si>
    <t>サリーチェ</t>
  </si>
  <si>
    <t>イニシオ</t>
  </si>
  <si>
    <t>ドンテスタマスター</t>
  </si>
  <si>
    <t>ブラックオリンピア</t>
  </si>
  <si>
    <t>タフクッキー</t>
  </si>
  <si>
    <t>ブリオメンテ</t>
  </si>
  <si>
    <t>スペシャルナンバー</t>
  </si>
  <si>
    <t>ヴリトラハン</t>
  </si>
  <si>
    <t>プレアデスグループ</t>
  </si>
  <si>
    <t>タガノアルトゥーラ</t>
  </si>
  <si>
    <t>ダークマルス</t>
  </si>
  <si>
    <t>イベントホライゾン</t>
  </si>
  <si>
    <t>エルハーベン</t>
  </si>
  <si>
    <t>メイショウシナノ</t>
  </si>
  <si>
    <t>ゾンニッヒ</t>
  </si>
  <si>
    <t>ニホンピロキーフ</t>
  </si>
  <si>
    <t>スカプラリオ</t>
  </si>
  <si>
    <t>シンゼンイセ</t>
  </si>
  <si>
    <t>ワルトシュタイン</t>
  </si>
  <si>
    <t>アルヴァンドルード</t>
  </si>
  <si>
    <t>サトノアグード</t>
  </si>
  <si>
    <t>フレアオブセンス</t>
  </si>
  <si>
    <t>ロングホリデー</t>
  </si>
  <si>
    <t>カッタッパ</t>
  </si>
  <si>
    <t>サウンドジュテ</t>
  </si>
  <si>
    <t>ディスパラール</t>
  </si>
  <si>
    <t>ポテチ</t>
  </si>
  <si>
    <t>スズカミエール</t>
  </si>
  <si>
    <t>ベイラム</t>
  </si>
  <si>
    <t>ニヒトツーゼーア</t>
  </si>
  <si>
    <t>ブルーストレイル</t>
  </si>
  <si>
    <t>ワイドシュテルケ</t>
  </si>
  <si>
    <t>ルージュサウダージ</t>
  </si>
  <si>
    <t>カエルム</t>
  </si>
  <si>
    <t>ウインマイルート</t>
  </si>
  <si>
    <t>テレサ</t>
  </si>
  <si>
    <t>ジョスラン</t>
  </si>
  <si>
    <t>ウィズマスタング</t>
  </si>
  <si>
    <t>ジーティーアメリカ</t>
  </si>
  <si>
    <t>ジョイアミーア</t>
  </si>
  <si>
    <t>スノースコール</t>
  </si>
  <si>
    <t>ウィロークリーク</t>
  </si>
  <si>
    <t>フォーチュンローズ</t>
  </si>
  <si>
    <t>ミッキーファルコン</t>
  </si>
  <si>
    <t>ショウナンパトス</t>
  </si>
  <si>
    <t>ピラニアキッス</t>
  </si>
  <si>
    <t>ルージュマローネ</t>
  </si>
  <si>
    <t>タイセイリコルド</t>
  </si>
  <si>
    <t>ヤマニンアドホック</t>
  </si>
  <si>
    <t>タイキラフター</t>
  </si>
  <si>
    <t>イージーブリージー</t>
  </si>
  <si>
    <t>∟同じエージェント(番号)での出走</t>
    <rPh sb="10" eb="12">
      <t>バンゴウ</t>
    </rPh>
    <phoneticPr fontId="2"/>
  </si>
  <si>
    <t>∟遠征時に同厩舎の帯同がなく、</t>
    <rPh sb="9" eb="11">
      <t>タイドウ</t>
    </rPh>
    <phoneticPr fontId="2"/>
  </si>
  <si>
    <t>　単独輸送で負担が大きかった可能性がある</t>
    <phoneticPr fontId="2"/>
  </si>
  <si>
    <t>☆　主に特注騎手・条件</t>
    <rPh sb="9" eb="11">
      <t>ジョウケン</t>
    </rPh>
    <phoneticPr fontId="2"/>
  </si>
  <si>
    <t>非　非優先騎乗</t>
    <rPh sb="0" eb="1">
      <t>ヒ</t>
    </rPh>
    <rPh sb="2" eb="3">
      <t>ヒ</t>
    </rPh>
    <rPh sb="3" eb="5">
      <t>ユウセン</t>
    </rPh>
    <rPh sb="5" eb="7">
      <t>キジョウ</t>
    </rPh>
    <phoneticPr fontId="2"/>
  </si>
  <si>
    <t>優　優先騎乗</t>
    <rPh sb="0" eb="1">
      <t>ユウ</t>
    </rPh>
    <rPh sb="2" eb="4">
      <t>ユウセン</t>
    </rPh>
    <rPh sb="4" eb="6">
      <t>キジョウ</t>
    </rPh>
    <phoneticPr fontId="2"/>
  </si>
  <si>
    <t>得意条件について</t>
    <rPh sb="0" eb="2">
      <t>トクイ</t>
    </rPh>
    <rPh sb="2" eb="4">
      <t>ジョウケン</t>
    </rPh>
    <phoneticPr fontId="2"/>
  </si>
  <si>
    <t>３つの条件はそれぞれ独立している</t>
    <rPh sb="3" eb="5">
      <t>ジョウケン</t>
    </rPh>
    <rPh sb="10" eb="12">
      <t>ドクリツ</t>
    </rPh>
    <phoneticPr fontId="2"/>
  </si>
  <si>
    <t>東京・芝・マイルだとして、</t>
    <rPh sb="0" eb="2">
      <t>トウキョウ</t>
    </rPh>
    <rPh sb="3" eb="4">
      <t>シバ</t>
    </rPh>
    <phoneticPr fontId="2"/>
  </si>
  <si>
    <t>全競馬場の中で東京が得意</t>
    <rPh sb="0" eb="1">
      <t>ゼン</t>
    </rPh>
    <rPh sb="1" eb="4">
      <t>ケイバジョウ</t>
    </rPh>
    <rPh sb="5" eb="6">
      <t>ナカ</t>
    </rPh>
    <rPh sb="7" eb="9">
      <t>トウキョウ</t>
    </rPh>
    <rPh sb="10" eb="12">
      <t>トクイ</t>
    </rPh>
    <phoneticPr fontId="2"/>
  </si>
  <si>
    <t>芝かダートかで芝が強い</t>
    <rPh sb="0" eb="1">
      <t>シバ</t>
    </rPh>
    <rPh sb="7" eb="8">
      <t>シバ</t>
    </rPh>
    <rPh sb="9" eb="10">
      <t>ツヨ</t>
    </rPh>
    <phoneticPr fontId="2"/>
  </si>
  <si>
    <t>全距離でマイルが強い</t>
    <rPh sb="0" eb="1">
      <t>ゼン</t>
    </rPh>
    <rPh sb="1" eb="3">
      <t>キョリ</t>
    </rPh>
    <rPh sb="8" eb="9">
      <t>ツヨ</t>
    </rPh>
    <phoneticPr fontId="2"/>
  </si>
  <si>
    <t>なので東京芝マイルで特別強い訳ではない</t>
    <rPh sb="3" eb="5">
      <t>トウキョウ</t>
    </rPh>
    <rPh sb="5" eb="6">
      <t>シバ</t>
    </rPh>
    <rPh sb="10" eb="12">
      <t>トクベツ</t>
    </rPh>
    <rPh sb="12" eb="13">
      <t>ツヨ</t>
    </rPh>
    <rPh sb="14" eb="15">
      <t>ワケ</t>
    </rPh>
    <phoneticPr fontId="2"/>
  </si>
  <si>
    <t>エコロバロン</t>
  </si>
  <si>
    <t>エコロバロン：中１週&amp;菊沢×</t>
  </si>
  <si>
    <t>イイクニパッション</t>
  </si>
  <si>
    <t>イイクニパッション：中２週&amp;内田△</t>
  </si>
  <si>
    <t>サントマーレ</t>
  </si>
  <si>
    <t>サントマーレ：中２週&amp;戸崎○</t>
  </si>
  <si>
    <t>セブンワンダーズ</t>
  </si>
  <si>
    <t>セブンワンダーズ：中１週&amp;横山琉△</t>
  </si>
  <si>
    <t>横山琉△</t>
  </si>
  <si>
    <t>ウリズンベー</t>
  </si>
  <si>
    <t>ウリズンベー：中１０週&amp;横山武○</t>
  </si>
  <si>
    <t>ショウナンバーボン</t>
  </si>
  <si>
    <t>ショウナンバーボン：中３週&amp;戸崎×</t>
  </si>
  <si>
    <t>ゴーツウキリシマ</t>
  </si>
  <si>
    <t>ゴーツウキリシマ：中３週&amp;黒岩△</t>
  </si>
  <si>
    <t>黒岩△</t>
  </si>
  <si>
    <t>サムシングスイート</t>
  </si>
  <si>
    <t>サムシングスイート：中３週&amp;横山武△</t>
  </si>
  <si>
    <t>ジャストビコーズ：中３週&amp;三浦△</t>
  </si>
  <si>
    <t>カルダモン</t>
  </si>
  <si>
    <t>カルダモン：中９週&amp;戸崎×</t>
  </si>
  <si>
    <t>レダアトミカ</t>
  </si>
  <si>
    <t>レダアトミカ：中１１週&amp;津村○</t>
  </si>
  <si>
    <t>メッエフアパラ</t>
  </si>
  <si>
    <t>メッエフアパラ：中２週&amp;戸崎○</t>
  </si>
  <si>
    <t>サラスヴァティー</t>
  </si>
  <si>
    <t>サラスヴァティー：中１１週&amp;横山武△</t>
  </si>
  <si>
    <t>エデルクローネ</t>
  </si>
  <si>
    <t>エデルクローネ：中８週&amp;戸崎×</t>
  </si>
  <si>
    <t>ビッグドリーム：中５週&amp;戸崎×</t>
  </si>
  <si>
    <t>タマモヴェナトル：中１１週&amp;菊沢×</t>
  </si>
  <si>
    <t>オーシャンステラ</t>
  </si>
  <si>
    <t>オーシャンステラ：中１０週&amp;菊沢×</t>
  </si>
  <si>
    <t>エコールナヴァール</t>
  </si>
  <si>
    <t>エコールナヴァール：中１１週&amp;戸崎×</t>
  </si>
  <si>
    <t>オレデイイノカ</t>
  </si>
  <si>
    <t>オレデイイノカ：中５週&amp;内田×</t>
  </si>
  <si>
    <t>ホウオウバリスタ</t>
  </si>
  <si>
    <t>ホウオウバリスタ：中３週&amp;横山武△</t>
  </si>
  <si>
    <t>ピクシレーション</t>
  </si>
  <si>
    <t>ピクシレーション：中３週&amp;菊沢△</t>
  </si>
  <si>
    <t>菊沢△</t>
  </si>
  <si>
    <t>ミライヘノカギ：中３週&amp;戸崎×</t>
  </si>
  <si>
    <t>カズゴルティス：中９週&amp;三浦×</t>
  </si>
  <si>
    <t>ルージュラナキラ</t>
  </si>
  <si>
    <t>ルージュラナキラ：中５週&amp;横山和×</t>
  </si>
  <si>
    <t>エコロレジーナ</t>
  </si>
  <si>
    <t>エコロレジーナ：中５週&amp;菊沢×</t>
  </si>
  <si>
    <t>プリティディーヴァ：中７週&amp;舟山×</t>
  </si>
  <si>
    <t>スターウェーブ：中２週&amp;三浦×</t>
  </si>
  <si>
    <t>エクストラバック：中８週&amp;石橋×</t>
  </si>
  <si>
    <t>バシレイア</t>
  </si>
  <si>
    <t>バシレイア：中９週&amp;武藤×</t>
  </si>
  <si>
    <t>ヴァンヴィーヴ</t>
  </si>
  <si>
    <t>ヴァンヴィーヴ：中２週&amp;戸崎×</t>
  </si>
  <si>
    <t>タイキエクセロン</t>
  </si>
  <si>
    <t>タイキエクセロン：中３週&amp;田辺×</t>
  </si>
  <si>
    <t>田辺×</t>
  </si>
  <si>
    <t>レイユール</t>
  </si>
  <si>
    <t>レイユール：中４週&amp;横山武×</t>
  </si>
  <si>
    <t>ジャスティンレビン</t>
  </si>
  <si>
    <t>ジャスティンレビン：中２週&amp;北村友△</t>
  </si>
  <si>
    <t>リアライズグリント：中１週&amp;坂井○</t>
  </si>
  <si>
    <t>クラッチスラッガー</t>
  </si>
  <si>
    <t>クラッチスラッガー：中２週&amp;池添×</t>
  </si>
  <si>
    <t>サウンドラッシュ</t>
  </si>
  <si>
    <t>サウンドラッシュ：中２週&amp;鮫島克×</t>
  </si>
  <si>
    <t>ジュンクロノシップ</t>
  </si>
  <si>
    <t>ジュンクロノシップ：中１週&amp;松山×</t>
  </si>
  <si>
    <t>ヴェルメロディ</t>
  </si>
  <si>
    <t>ヴェルメロディ：中３週&amp;池添×</t>
  </si>
  <si>
    <t>ティタノマキア：中９週&amp;西村淳△</t>
  </si>
  <si>
    <t>メドウセージ</t>
  </si>
  <si>
    <t>メドウセージ：中１１週&amp;高杉×</t>
  </si>
  <si>
    <t>アグレイビューティ</t>
  </si>
  <si>
    <t>アグレイビューティ：中３週&amp;岩田康×</t>
  </si>
  <si>
    <t>ローズラフィネ</t>
  </si>
  <si>
    <t>ローズラフィネ：中２週&amp;武豊×</t>
  </si>
  <si>
    <t>ウィッキドピケット：中６週&amp;C．ルメール×</t>
  </si>
  <si>
    <t>トリグラフヒル：中２週&amp;松山○</t>
  </si>
  <si>
    <t>ブームバップビート：中８週&amp;西村淳×</t>
  </si>
  <si>
    <t>ゴールデンスラム：中１１週&amp;武豊×</t>
  </si>
  <si>
    <t>エリカヴェローナ</t>
  </si>
  <si>
    <t>エリカヴェローナ：中９週&amp;岩田望×</t>
  </si>
  <si>
    <t>ポルトドール</t>
  </si>
  <si>
    <t>ポルトドール：中連闘週&amp;鮫島克×</t>
  </si>
  <si>
    <t>リアルスター</t>
  </si>
  <si>
    <t>リアルスター：中連闘週&amp;田口×</t>
  </si>
  <si>
    <t>バガン</t>
  </si>
  <si>
    <t>バガン：中１０週&amp;岩田望×</t>
  </si>
  <si>
    <t>スウィッチインラヴ</t>
  </si>
  <si>
    <t>スウィッチインラヴ：中１０週&amp;坂井×</t>
  </si>
  <si>
    <t>リリージョワ</t>
  </si>
  <si>
    <t>リリージョワ：中１１週&amp;C．ルメール○</t>
  </si>
  <si>
    <t>ハードワイヤード</t>
  </si>
  <si>
    <t>ハードワイヤード：中１０週&amp;T．ハマーハンセン×</t>
  </si>
  <si>
    <t>エストレヤデベレン：中６週&amp;C．ルメール○</t>
  </si>
  <si>
    <t>ピエマンソン</t>
  </si>
  <si>
    <t>ピエマンソン：中３週&amp;池添×</t>
  </si>
  <si>
    <t>ヴェロクオーレ：中７週&amp;高杉×</t>
  </si>
  <si>
    <t>セミマル</t>
  </si>
  <si>
    <t>セミマル：中７週&amp;西村淳×</t>
  </si>
  <si>
    <t>ルクスジニア</t>
  </si>
  <si>
    <t>ルクスジニア：中４週&amp;池添×</t>
  </si>
  <si>
    <t>カズミクラーシュ</t>
  </si>
  <si>
    <t>カズミクラーシュ：中１１週&amp;岩田望○</t>
  </si>
  <si>
    <t>オリバナム：中１０週&amp;団野×</t>
  </si>
  <si>
    <t>ツーエムクロノス</t>
  </si>
  <si>
    <t>ツーエムクロノス：中５週&amp;松山×</t>
  </si>
  <si>
    <t>タイセイガナール</t>
  </si>
  <si>
    <t>タイセイガナール：中２週&amp;長浜×</t>
  </si>
  <si>
    <t>ブラックパロット</t>
  </si>
  <si>
    <t>ブラックパロット：中８週&amp;内田×</t>
  </si>
  <si>
    <t>ナイトバード</t>
  </si>
  <si>
    <t>ナイトバード：中９週&amp;横山和×</t>
  </si>
  <si>
    <t>サトノワーグナー</t>
  </si>
  <si>
    <t>サトノワーグナー：中１週&amp;丹内×</t>
  </si>
  <si>
    <t>カツラノキサノキ</t>
  </si>
  <si>
    <t>カツラノキサノキ：中３週&amp;木幡巧×</t>
  </si>
  <si>
    <t>ダンケルド：中３週&amp;杉原×</t>
  </si>
  <si>
    <t>アーリーハーベスト</t>
  </si>
  <si>
    <t>アーリーハーベスト：中５週&amp;小沢×</t>
  </si>
  <si>
    <t>ヤマニンエンディマ</t>
  </si>
  <si>
    <t>ヤマニンエンディマ：中１１週&amp;大野×</t>
  </si>
  <si>
    <t>オーケーバーディー</t>
  </si>
  <si>
    <t>オーケーバーディー：中１週&amp;横山琉×</t>
  </si>
  <si>
    <t>イージーオンミー</t>
  </si>
  <si>
    <t>イージーオンミー：中５週&amp;原優介×</t>
  </si>
  <si>
    <t>ティニア</t>
  </si>
  <si>
    <t>ティニア：中５週&amp;荻野極×</t>
  </si>
  <si>
    <t>ディヴィナシオン</t>
  </si>
  <si>
    <t>ディヴィナシオン：中１１週&amp;菅原×</t>
  </si>
  <si>
    <t>アメティスタ</t>
  </si>
  <si>
    <t>アメティスタ：中８週&amp;横山武○</t>
  </si>
  <si>
    <t>グラスゴー</t>
  </si>
  <si>
    <t>グラスゴー：中１０週&amp;松山○</t>
  </si>
  <si>
    <t>ラコンチャビエン</t>
  </si>
  <si>
    <t>ラコンチャビエン：中３週&amp;C．ルメール○</t>
  </si>
  <si>
    <t>ジョイアミーア：中１１週&amp;三浦×</t>
  </si>
  <si>
    <t>スノースコール：中２週&amp;R．キング○</t>
  </si>
  <si>
    <t>R．キング○</t>
  </si>
  <si>
    <t>ウィロークリーク：中２週&amp;横山和×</t>
  </si>
  <si>
    <t>フォーチュンローズ：中１週&amp;津村×</t>
  </si>
  <si>
    <t>ミッキーファルコン：中３週&amp;R．キング○</t>
  </si>
  <si>
    <t>ショウナンパトス：中６週&amp;横山和×</t>
  </si>
  <si>
    <t>セントゴーデンス：中７週&amp;内田×</t>
  </si>
  <si>
    <t>ピラニアキッス：中１１週&amp;横山和×</t>
  </si>
  <si>
    <t>ルージュマローネ：中９週&amp;佐々木×</t>
  </si>
  <si>
    <t>タイセイリコルド：中２週&amp;戸崎×</t>
  </si>
  <si>
    <t>ヤマニンアドホック：中５週&amp;津村△</t>
  </si>
  <si>
    <t>ビーオンザカバー：中７週&amp;R．キング△</t>
  </si>
  <si>
    <t>R．キング△</t>
  </si>
  <si>
    <t>タイキラフター：中１１週&amp;三浦×</t>
  </si>
  <si>
    <t>イージーブリージー：中６週&amp;荻野極×</t>
  </si>
  <si>
    <t>シャフメラン：中２週&amp;川田○</t>
  </si>
  <si>
    <t>ヴォメロ：中２週&amp;池添×</t>
  </si>
  <si>
    <t>ワイドポティロン：中６週&amp;岩田望×</t>
  </si>
  <si>
    <t>オアシスアラン：中３週&amp;高杉×</t>
  </si>
  <si>
    <t>イーブンベター：中１週&amp;T．ハマーハンセン×</t>
  </si>
  <si>
    <t>ダノンプリマ：中３週&amp;武豊×</t>
  </si>
  <si>
    <t>サリーチェ：中２週&amp;岩田望×</t>
  </si>
  <si>
    <t>キトンインザスカイ：中１週&amp;池添×</t>
  </si>
  <si>
    <t>イニシオ：中１１週&amp;岩田康×</t>
  </si>
  <si>
    <t>ドンテスタマスター：中６週&amp;坂井×</t>
  </si>
  <si>
    <t>ブラックオリンピア：中８週&amp;川田○</t>
  </si>
  <si>
    <t>タフクッキー：中１１週&amp;川田×</t>
  </si>
  <si>
    <t>ブリオメンテ：中１１週&amp;川田△</t>
  </si>
  <si>
    <t>スペシャルナンバー：中２週&amp;西村淳○</t>
  </si>
  <si>
    <t>ジーベック：中連闘週&amp;坂井×</t>
  </si>
  <si>
    <t>ヴリトラハン：中２週&amp;高杉△</t>
  </si>
  <si>
    <t>プレアデスグループ：中２週&amp;川田×</t>
  </si>
  <si>
    <t>イマージョン：中２週&amp;横山武×</t>
  </si>
  <si>
    <t>ドンパッショーネ：中３週&amp;池添×</t>
  </si>
  <si>
    <t>タガノアルトゥーラ：中２週&amp;岩田康×</t>
  </si>
  <si>
    <t>ダークマルス：中９週&amp;川田×</t>
  </si>
  <si>
    <t>イベントホライゾン：中５週&amp;岩田望△</t>
  </si>
  <si>
    <t>オーライカモン：中２週&amp;浜中×</t>
  </si>
  <si>
    <t>エルハーベン：中６週&amp;高杉×</t>
  </si>
  <si>
    <t>メイショウシナノ：中１週&amp;岩田康×</t>
  </si>
  <si>
    <t>ゾンニッヒ：中１週&amp;T．ハマーハンセン×</t>
  </si>
  <si>
    <t>シヴァース：中５週&amp;川田×</t>
  </si>
  <si>
    <t>ニホンピロキーフ：中６週&amp;田口△</t>
  </si>
  <si>
    <t>スカプラリオ：中４週&amp;川端×</t>
  </si>
  <si>
    <t>川端×</t>
  </si>
  <si>
    <t>ルトゥール：中１週&amp;中井×</t>
  </si>
  <si>
    <t>シンゼンイセ：中２週&amp;団野×</t>
  </si>
  <si>
    <t>ワルトシュタイン：中８週&amp;北村友×</t>
  </si>
  <si>
    <t>サトノアグード：中８週&amp;C．ルメール△</t>
  </si>
  <si>
    <t>フレアオブセンス：中７週&amp;鮫島克×</t>
  </si>
  <si>
    <t>ロングホリデー：中１１週&amp;松山×</t>
  </si>
  <si>
    <t>カッタッパ：中１１週&amp;団野○</t>
  </si>
  <si>
    <t>サウンドジュテ：中２週&amp;松山×</t>
  </si>
  <si>
    <t>ディスパラール：中６週&amp;団野×</t>
  </si>
  <si>
    <t>ポテチ：中１１週&amp;松山×</t>
  </si>
  <si>
    <t>スズカミエール：中１１週&amp;C．ルメール○</t>
  </si>
  <si>
    <t>ベイラム：中６週&amp;C．ルメール○</t>
  </si>
  <si>
    <t>ニヒトツーゼーア：中４週&amp;柴田裕△</t>
  </si>
  <si>
    <t>柴田裕△</t>
  </si>
  <si>
    <t>ブルーストレイル：中１週&amp;団野×</t>
  </si>
  <si>
    <t>カイショー：中６週&amp;C．ルメール△</t>
  </si>
  <si>
    <t>ワイドシュテルケ：中４週&amp;藤岡×</t>
  </si>
  <si>
    <t>トップアタック：中６週&amp;松山×</t>
  </si>
  <si>
    <t>カエルム：中９週&amp;C．ルメール△</t>
  </si>
  <si>
    <t>ウインマイルート：中３週&amp;丹内×</t>
  </si>
  <si>
    <t>テレサ：中１１週&amp;松山×</t>
  </si>
  <si>
    <t>ジョスラン：中１１週&amp;C．ルメール○</t>
  </si>
  <si>
    <t>ウィズマスタング：中９週&amp;国分△</t>
  </si>
  <si>
    <t>ジーティーアメリカ：中１０週&amp;北村友×</t>
  </si>
  <si>
    <t>アルヴァンドルード：中７週&amp;北村友○</t>
  </si>
  <si>
    <t>ルージュサウダージ：中６週&amp;斎藤○</t>
  </si>
  <si>
    <t>馬メモ解説　※忘れがち</t>
    <rPh sb="0" eb="1">
      <t>ウマ</t>
    </rPh>
    <rPh sb="3" eb="5">
      <t>カイセツ</t>
    </rPh>
    <rPh sb="7" eb="8">
      <t>ワス</t>
    </rPh>
    <phoneticPr fontId="2"/>
  </si>
  <si>
    <t>単勝〇割複勝〇割は騎手＋厩舎の成績</t>
    <rPh sb="0" eb="2">
      <t>タンショウ</t>
    </rPh>
    <rPh sb="3" eb="4">
      <t>ワリ</t>
    </rPh>
    <rPh sb="4" eb="6">
      <t>フクショウ</t>
    </rPh>
    <rPh sb="7" eb="8">
      <t>ワ</t>
    </rPh>
    <rPh sb="9" eb="11">
      <t>キシュ</t>
    </rPh>
    <rPh sb="12" eb="14">
      <t>キュウシャ</t>
    </rPh>
    <rPh sb="15" eb="17">
      <t>セイセキ</t>
    </rPh>
    <phoneticPr fontId="2"/>
  </si>
  <si>
    <t>（じゃあこれ騎手メモだと思うけど）</t>
    <rPh sb="6" eb="8">
      <t>キシュ</t>
    </rPh>
    <rPh sb="12" eb="13">
      <t>オモ</t>
    </rPh>
    <phoneticPr fontId="2"/>
  </si>
  <si>
    <t>中何週と騎手名で印</t>
    <rPh sb="0" eb="1">
      <t>ナカ</t>
    </rPh>
    <rPh sb="1" eb="2">
      <t>ナン</t>
    </rPh>
    <rPh sb="2" eb="3">
      <t>シュウ</t>
    </rPh>
    <rPh sb="4" eb="6">
      <t>キシュ</t>
    </rPh>
    <rPh sb="6" eb="7">
      <t>メイ</t>
    </rPh>
    <rPh sb="8" eb="9">
      <t>シルシ</t>
    </rPh>
    <phoneticPr fontId="2"/>
  </si>
  <si>
    <t>∟前走で印をつけた結果</t>
    <rPh sb="1" eb="3">
      <t>ゼンソウ</t>
    </rPh>
    <rPh sb="4" eb="5">
      <t>シルシ</t>
    </rPh>
    <rPh sb="9" eb="11">
      <t>ケッカ</t>
    </rPh>
    <phoneticPr fontId="2"/>
  </si>
  <si>
    <t>ドルマバフチェ</t>
  </si>
  <si>
    <t>アンチェーン</t>
  </si>
  <si>
    <t>メビウスロマンス</t>
  </si>
  <si>
    <t>ジェイドテソーロ</t>
  </si>
  <si>
    <t>レースクイーン</t>
  </si>
  <si>
    <t>原田</t>
  </si>
  <si>
    <t>アリステア</t>
  </si>
  <si>
    <t>カスバートテソーロ</t>
  </si>
  <si>
    <t>武市</t>
  </si>
  <si>
    <t>キセログラフィカ</t>
  </si>
  <si>
    <t>スティールヴォーグ</t>
  </si>
  <si>
    <t>トランスマーレ</t>
  </si>
  <si>
    <t>タッカーヴァンバン</t>
  </si>
  <si>
    <t>ウインドオブヘヴン</t>
  </si>
  <si>
    <t>ペルウィクトール</t>
  </si>
  <si>
    <t>ワイルドミュール</t>
  </si>
  <si>
    <t>ドンエレクトス</t>
  </si>
  <si>
    <t>ソルオーブ</t>
  </si>
  <si>
    <t>ビービークローサー</t>
  </si>
  <si>
    <t>リベッチオ</t>
  </si>
  <si>
    <t>サンラザール</t>
  </si>
  <si>
    <t>セントラルヴァレー</t>
  </si>
  <si>
    <t>アスクアイルビゼア</t>
  </si>
  <si>
    <t>モーニングマジック</t>
  </si>
  <si>
    <t>レッドアレグロ</t>
  </si>
  <si>
    <t>ペイシャケイプ</t>
  </si>
  <si>
    <t>ヴィヴァン</t>
  </si>
  <si>
    <t>ロッシニアーナ</t>
  </si>
  <si>
    <t>デクラレーションオブウォー</t>
  </si>
  <si>
    <t>クールブロン</t>
  </si>
  <si>
    <t>ゴールデンオスカー</t>
  </si>
  <si>
    <t>オルネーロ</t>
  </si>
  <si>
    <t>トミーバローズ</t>
  </si>
  <si>
    <t>ヴィレム</t>
  </si>
  <si>
    <t>レディネス</t>
  </si>
  <si>
    <t>シンハナーダ</t>
  </si>
  <si>
    <t>キングズパレス</t>
  </si>
  <si>
    <t>ウィクトルウェルス</t>
  </si>
  <si>
    <t>セレシオン</t>
  </si>
  <si>
    <t>オルグジェシダ</t>
  </si>
  <si>
    <t>アールヴィヴァン</t>
  </si>
  <si>
    <t>サトノラポール</t>
  </si>
  <si>
    <t>非</t>
  </si>
  <si>
    <t>タマモビスケット</t>
  </si>
  <si>
    <t>ソウルオンファイア</t>
  </si>
  <si>
    <t>サルタラリンダ</t>
  </si>
  <si>
    <t>クロスボーダー</t>
  </si>
  <si>
    <t>コスモブラック</t>
  </si>
  <si>
    <t>マジックファイヤー</t>
  </si>
  <si>
    <t>キャッチアシーフ</t>
  </si>
  <si>
    <t>ゴディアンフィンチ</t>
  </si>
  <si>
    <t>カルロット</t>
  </si>
  <si>
    <t>ワイドシャッフエン</t>
  </si>
  <si>
    <t>レヴァンターセ</t>
  </si>
  <si>
    <t>ラジャブルック</t>
  </si>
  <si>
    <t>ヴィエントデコラ</t>
  </si>
  <si>
    <t>シャインゴーツ</t>
  </si>
  <si>
    <t>オースミサイファー</t>
  </si>
  <si>
    <t>アイルトン</t>
  </si>
  <si>
    <t>マルカスマッシュ</t>
  </si>
  <si>
    <t>ヒルノジェノヴァ</t>
  </si>
  <si>
    <t>メイショウノヴァス</t>
  </si>
  <si>
    <t>タイムレスフレアー</t>
  </si>
  <si>
    <t>カムアップローゼス</t>
  </si>
  <si>
    <t>シュネルアンジュ</t>
  </si>
  <si>
    <t>ダンツシタン</t>
  </si>
  <si>
    <t>サイン</t>
  </si>
  <si>
    <t>チムニートップス</t>
  </si>
  <si>
    <t>シュネーグロッケン</t>
  </si>
  <si>
    <t>ルークススペイ</t>
  </si>
  <si>
    <t>サンガネーブ</t>
  </si>
  <si>
    <t>メイケイレイン</t>
  </si>
  <si>
    <t>ポッドドンナー</t>
  </si>
  <si>
    <t>アレ</t>
  </si>
  <si>
    <t>ヴァリージア</t>
  </si>
  <si>
    <t>オメガナビゲーター</t>
  </si>
  <si>
    <t>エルディアブロ</t>
  </si>
  <si>
    <t>サトノスカイターフ</t>
  </si>
  <si>
    <t>ツキノアカリ</t>
  </si>
  <si>
    <t>メテオールライト</t>
  </si>
  <si>
    <t>ルージュアベリア</t>
  </si>
  <si>
    <t>ジーティームッシュ</t>
  </si>
  <si>
    <t>ピエタンツァ</t>
  </si>
  <si>
    <t>ダノンブギ</t>
  </si>
  <si>
    <t>ダイヤモンドハンズ</t>
  </si>
  <si>
    <t>カレンココナ</t>
  </si>
  <si>
    <t>ヴォンドゥ</t>
  </si>
  <si>
    <t>サンライズロイ</t>
  </si>
  <si>
    <t>ファストフォワード</t>
  </si>
  <si>
    <t>フォーチュンライド</t>
  </si>
  <si>
    <t>トライアンドエラー</t>
  </si>
  <si>
    <t>カトマンズゴールド</t>
  </si>
  <si>
    <t>ブレスドナイル</t>
  </si>
  <si>
    <t>アナザーエース</t>
  </si>
  <si>
    <t>モンツァフレイバー</t>
  </si>
  <si>
    <t>レフティサーリ</t>
  </si>
  <si>
    <t>ジュニートワン</t>
  </si>
  <si>
    <t>インフィオラータ</t>
  </si>
  <si>
    <t>バンオンタイム</t>
  </si>
  <si>
    <t>トルークマクト</t>
  </si>
  <si>
    <t>セクシーマージュ</t>
  </si>
  <si>
    <t>レッドシュテルン</t>
  </si>
  <si>
    <t>グランルーチェ</t>
  </si>
  <si>
    <t>ミルフルール</t>
  </si>
  <si>
    <t>スノーサイレンス</t>
  </si>
  <si>
    <t>ナリタヒカリ</t>
  </si>
  <si>
    <t>レーヴドレフォン</t>
  </si>
  <si>
    <t>ブルーペクトライト</t>
  </si>
  <si>
    <t>ロードトレイル</t>
  </si>
  <si>
    <t>ブラックケリー</t>
  </si>
  <si>
    <t>フララナキラ</t>
  </si>
  <si>
    <t>ゼンノインヴォーク</t>
  </si>
  <si>
    <t>5</t>
  </si>
  <si>
    <t>ドルマバフチェ：中９週&amp;C．ルメール×</t>
  </si>
  <si>
    <t>アンチェーン：中３週&amp;三浦×</t>
  </si>
  <si>
    <t>メビウスロマンス：中１１週&amp;戸崎×</t>
  </si>
  <si>
    <t>レースクイーン：中３週&amp;江田×</t>
  </si>
  <si>
    <t>アリステア：中１週&amp;岩田康×</t>
  </si>
  <si>
    <t>カスバートテソーロ：中２週&amp;横山武×</t>
  </si>
  <si>
    <t>キセログラフィカ：中３週&amp;横山武×</t>
  </si>
  <si>
    <t>スティールヴォーグ：中６週&amp;R．キング△</t>
  </si>
  <si>
    <t>ミスティユニバンス：中１０週&amp;R．キング×</t>
  </si>
  <si>
    <t>R．キング×</t>
  </si>
  <si>
    <t>ペルウィクトール：中１１週&amp;C．ルメール△</t>
  </si>
  <si>
    <t>ドンエレクトス：中８週&amp;菅原×</t>
  </si>
  <si>
    <t>ビービークローサー：中２週&amp;坂井△</t>
  </si>
  <si>
    <t>リベッチオ：中７週&amp;川田○</t>
  </si>
  <si>
    <t>サンラザール：中１１週&amp;C．ルメール×</t>
  </si>
  <si>
    <t>ブリッジエフェクト：中９週&amp;横山武×</t>
  </si>
  <si>
    <t>セントラルヴァレー：中９週&amp;R．キング△</t>
  </si>
  <si>
    <t>アスクアイルビゼア：中２週&amp;坂井△</t>
  </si>
  <si>
    <t>モーニングマジック：中９週&amp;三浦×</t>
  </si>
  <si>
    <t>レッドアレグロ：中８週&amp;C．ルメール×</t>
  </si>
  <si>
    <t>ペイシャケイプ：中７週&amp;横山典○</t>
  </si>
  <si>
    <t>ロッシニアーナ：中１１週&amp;C．ルメール×</t>
  </si>
  <si>
    <t>クールブロン：中１１週&amp;三浦×</t>
  </si>
  <si>
    <t>ヒルノハンブルク：中８週&amp;松山×</t>
  </si>
  <si>
    <t>オルネーロ：中１１週&amp;C．ルメール○</t>
  </si>
  <si>
    <t>トミーバローズ：中２週&amp;坂井×</t>
  </si>
  <si>
    <t>アスミル：中４週&amp;松山×</t>
  </si>
  <si>
    <t>ヴィレム：中８週&amp;R．キング△</t>
  </si>
  <si>
    <t>レディネス：中７週&amp;横山典×</t>
  </si>
  <si>
    <t>ダノンシーマ：中９週&amp;川田○</t>
  </si>
  <si>
    <t>キングズパレス：中１１週&amp;横山武×</t>
  </si>
  <si>
    <t>ウィクトルウェルス：中１１週&amp;C．ルメール△</t>
  </si>
  <si>
    <t>オーロラエックス：中１０週&amp;松山×</t>
  </si>
  <si>
    <t>オルグジェシダ：中９週&amp;C．ルメール△</t>
  </si>
  <si>
    <t>アールヴィヴァン：中９週&amp;R．キング○</t>
  </si>
  <si>
    <t>サトノラポール：中５週&amp;荻野極×</t>
  </si>
  <si>
    <t>ソウルオンファイア：中１１週&amp;団野○</t>
  </si>
  <si>
    <t>サルタラリンダ：中２週&amp;横山和×</t>
  </si>
  <si>
    <t>クロスボーダー：中連闘週&amp;北村友×</t>
  </si>
  <si>
    <t>コスモブラック：中１週&amp;武豊△</t>
  </si>
  <si>
    <t>マジックファイヤー：中１１週&amp;岩田望×</t>
  </si>
  <si>
    <t>ゴディアンフィンチ：中１週&amp;横山和○</t>
  </si>
  <si>
    <t>カルロット：中３週&amp;武豊△</t>
  </si>
  <si>
    <t>ワイドシャッフエン：中１週&amp;幸英明×</t>
  </si>
  <si>
    <t>幸英明×</t>
  </si>
  <si>
    <t>ラジャブルック：中１１週&amp;北村友△</t>
  </si>
  <si>
    <t>ヴィエントデコラ：中２週&amp;岩田望○</t>
  </si>
  <si>
    <t>シャインゴーツ：中１週&amp;高杉×</t>
  </si>
  <si>
    <t>オースミサイファー：中２週&amp;田口×</t>
  </si>
  <si>
    <t>アイルトン：中２週&amp;北村友×</t>
  </si>
  <si>
    <t>ヒルノジェノヴァ：中５週&amp;菱田×</t>
  </si>
  <si>
    <t>メイショウノヴァス：中１週&amp;幸英明×</t>
  </si>
  <si>
    <t>マサハヤルージュ：中２週&amp;高杉×</t>
  </si>
  <si>
    <t>タイムレスフレアー：中２週&amp;岩田望△</t>
  </si>
  <si>
    <t>カムアップローゼス：中２週&amp;吉村×</t>
  </si>
  <si>
    <t>シュネルアンジュ：中９週&amp;武豊×</t>
  </si>
  <si>
    <t>ダンツシタン：中２週&amp;団野△</t>
  </si>
  <si>
    <t>サトノブリジャール：中２週&amp;岩田望×</t>
  </si>
  <si>
    <t>ルークススペイ：中７週&amp;団野△</t>
  </si>
  <si>
    <t>サンガネーブ：中４週&amp;北村友×</t>
  </si>
  <si>
    <t>メイケイレイン：中２週&amp;池添△</t>
  </si>
  <si>
    <t>ポッドドンナー：中１週&amp;吉村×</t>
  </si>
  <si>
    <t>アレ：中９週&amp;武豊×</t>
  </si>
  <si>
    <t>ヴァリージア：中１週&amp;池添○</t>
  </si>
  <si>
    <t>オメガナビゲーター：中１週&amp;横山和△</t>
  </si>
  <si>
    <t>ルージュアベリア：中６週&amp;池添△</t>
  </si>
  <si>
    <t>ピエタンツァ：中３週&amp;武豊×</t>
  </si>
  <si>
    <t>ダノンブギ：中８週&amp;横山和×</t>
  </si>
  <si>
    <t>カレンココナ：中１０週&amp;小崎△</t>
  </si>
  <si>
    <t>小崎△</t>
  </si>
  <si>
    <t>トライアンドエラー：中３週&amp;浜中×</t>
  </si>
  <si>
    <t>カトマンズゴールド：中７週&amp;藤岡×</t>
  </si>
  <si>
    <t>ブレスドナイル：中１１週&amp;田山×</t>
  </si>
  <si>
    <t>インフィオラータ：中１週&amp;丹内×</t>
  </si>
  <si>
    <t>セクシーマージュ：中１０週&amp;藤岡×</t>
  </si>
  <si>
    <t>レッドシュテルン：中１１週&amp;中井×</t>
  </si>
  <si>
    <t>グランルーチェ：中９週&amp;藤懸×</t>
  </si>
  <si>
    <t>ミルフルール：中１１週&amp;斎藤×</t>
  </si>
  <si>
    <t>ミッキーマカパ：中３週&amp;舟山×</t>
  </si>
  <si>
    <t>ララアヴリル：中連闘週&amp;藤岡△</t>
  </si>
  <si>
    <t>スノーサイレンス：中２週&amp;鮫島克○</t>
  </si>
  <si>
    <t>ナリタヒカリ：中１１週&amp;国分恭×</t>
  </si>
  <si>
    <t>ロードトレイル：中６週&amp;浜中×</t>
  </si>
  <si>
    <t>ブラックケリー：中６週&amp;丹内×</t>
  </si>
  <si>
    <t>ゼンノインヴォーク：中８週&amp;浜中×</t>
  </si>
  <si>
    <t>ジェイドテソーロ：中１０週&amp;柴田大×</t>
  </si>
  <si>
    <t>柴田大×</t>
  </si>
  <si>
    <t>カージオイド：中３週&amp;R．キング×</t>
  </si>
  <si>
    <t>ネイティヴプライド：中２週&amp;菅原×</t>
  </si>
  <si>
    <t>トランスマーレ：中１１週&amp;横山武△</t>
  </si>
  <si>
    <t>タッカーヴァンバン：中３週&amp;吉田豊×</t>
  </si>
  <si>
    <t>ウインドオブヘヴン：中８週&amp;岩田康×</t>
  </si>
  <si>
    <t>ワイルドミュール：中１０週&amp;T．ハマーハンセン×</t>
  </si>
  <si>
    <t>ソルオーブ：中４週&amp;T．ハマーハンセン×</t>
  </si>
  <si>
    <t>ヴィヴァン：中１１週&amp;戸崎○</t>
  </si>
  <si>
    <t>ゴールデンオスカー：中１１週&amp;石川×</t>
  </si>
  <si>
    <t>ユウファラオ：中１１週&amp;川田×</t>
  </si>
  <si>
    <t>シンハナーダ：中６週&amp;坂井×</t>
  </si>
  <si>
    <t>セレシオン：中１１週&amp;T．ハマーハンセン×</t>
  </si>
  <si>
    <t>タマモビスケット：中１週&amp;国分優×</t>
  </si>
  <si>
    <t>国分優×</t>
  </si>
  <si>
    <t>キャッチアシーフ：中２週&amp;岩田望×</t>
  </si>
  <si>
    <t>マルカスマッシュ：中３週&amp;国分優×</t>
  </si>
  <si>
    <t>シルバーレシオ：中２週&amp;岩田望△</t>
  </si>
  <si>
    <t>タガノエルー：中３週&amp;池添×</t>
  </si>
  <si>
    <t>サイン：中２週&amp;田口×</t>
  </si>
  <si>
    <t>チムニートップス：中７週&amp;吉村○</t>
  </si>
  <si>
    <t>リアルスター：中１週&amp;田口×</t>
  </si>
  <si>
    <t>シュネーグロッケン：中５週&amp;幸英明×</t>
  </si>
  <si>
    <t>エルディアブロ：中８週&amp;団野×</t>
  </si>
  <si>
    <t>サトノスカイターフ：中１１週&amp;岩田望×</t>
  </si>
  <si>
    <t>ロフティストーリー：中１０週&amp;岩田望△</t>
  </si>
  <si>
    <t>ツキノアカリ：中４週&amp;幸英明×</t>
  </si>
  <si>
    <t>メテオールライト：中１１週&amp;高杉×</t>
  </si>
  <si>
    <t>ジーティームッシュ：中１０週&amp;酒井×</t>
  </si>
  <si>
    <t>ダイヤモンドハンズ：中１週&amp;岩田望○</t>
  </si>
  <si>
    <t>ミヤフロント：中６週&amp;森田×</t>
  </si>
  <si>
    <t>ヴォンドゥ：中２週&amp;舟山×</t>
  </si>
  <si>
    <t>サンライズロイ：中１１週&amp;河原田×</t>
  </si>
  <si>
    <t>ファストフォワード：中１０週&amp;小崎×</t>
  </si>
  <si>
    <t>フォーチュンライド：中３週&amp;松本○</t>
  </si>
  <si>
    <t>アナザーエース：中４週&amp;井上×</t>
  </si>
  <si>
    <t>井上×</t>
  </si>
  <si>
    <t>モンツァフレイバー：中９週&amp;草野×</t>
  </si>
  <si>
    <t>草野×</t>
  </si>
  <si>
    <t>レフティサーリ：中７週&amp;河原田×</t>
  </si>
  <si>
    <t>ジュニートワン：中８週&amp;石神×</t>
  </si>
  <si>
    <t>石神×</t>
  </si>
  <si>
    <t>バンオンタイム：中５週&amp;舟山△</t>
  </si>
  <si>
    <t>舟山△</t>
  </si>
  <si>
    <t>トルークマクト：中３週&amp;吉田隼×</t>
  </si>
  <si>
    <t>レーヴドレフォン：中７週&amp;古川奈×</t>
  </si>
  <si>
    <t>ブルーペクトライト：中８週&amp;鷲頭×</t>
  </si>
  <si>
    <t>フララナキラ：中９週&amp;田山×</t>
  </si>
  <si>
    <t>障害で草野</t>
  </si>
  <si>
    <t>非ノーザン</t>
  </si>
  <si>
    <t>芝マイル</t>
  </si>
  <si>
    <t>◎</t>
  </si>
  <si>
    <t>♡</t>
  </si>
  <si>
    <t>上原佑厩舎　西園厩舎</t>
  </si>
  <si>
    <t>田辺・松岡と仲がいい</t>
  </si>
  <si>
    <t>ビップスコーピオン</t>
  </si>
  <si>
    <t>カプリースカラー</t>
  </si>
  <si>
    <t>アーティキュレート</t>
  </si>
  <si>
    <t>ドゥーニ</t>
  </si>
  <si>
    <t>スカイレックス</t>
  </si>
  <si>
    <t>フレキシブル</t>
  </si>
  <si>
    <t>4</t>
  </si>
  <si>
    <t>ゴールドプレイヤー</t>
  </si>
  <si>
    <t>スケダチムヨウ</t>
  </si>
  <si>
    <t>アルタティール</t>
  </si>
  <si>
    <t>セットエトワール</t>
  </si>
  <si>
    <t>カキュウ</t>
  </si>
  <si>
    <t>ピエスユニーク</t>
  </si>
  <si>
    <t>セツナサ</t>
  </si>
  <si>
    <t>ブルーゴールド</t>
  </si>
  <si>
    <t>ペロ</t>
  </si>
  <si>
    <t>グロスビーク</t>
  </si>
  <si>
    <t>ウィンターベル</t>
  </si>
  <si>
    <t>レーヴブリリアント</t>
  </si>
  <si>
    <t>ブルーベリーフィズ</t>
  </si>
  <si>
    <t>ノーブルサヴェージ</t>
  </si>
  <si>
    <t>ジーティーブラック</t>
  </si>
  <si>
    <t>コウギョク</t>
  </si>
  <si>
    <t>ドンレパルス</t>
  </si>
  <si>
    <t>ブレーザー</t>
  </si>
  <si>
    <t>ファンダム</t>
  </si>
  <si>
    <t>レイピア</t>
  </si>
  <si>
    <t>ビッグシーザー</t>
  </si>
  <si>
    <t>ママコチャ</t>
  </si>
  <si>
    <t>メリークリスマス</t>
  </si>
  <si>
    <t>ホレーショ</t>
  </si>
  <si>
    <t>ディーズゴールド</t>
  </si>
  <si>
    <t>ジャンヌドゥレーヴ</t>
  </si>
  <si>
    <t>ジュディーイメル</t>
  </si>
  <si>
    <t>アイビーミャーオ</t>
  </si>
  <si>
    <t>モズオウンゴール</t>
  </si>
  <si>
    <t>ペイシャプレイ</t>
  </si>
  <si>
    <t>アーガイルショア</t>
  </si>
  <si>
    <t>ゲタリア</t>
  </si>
  <si>
    <t>ホウオウモチーヴ</t>
  </si>
  <si>
    <t>ハイヴァン</t>
  </si>
  <si>
    <t>アリハム</t>
  </si>
  <si>
    <t>カーリキュー</t>
  </si>
  <si>
    <t>レッドレベンディス</t>
  </si>
  <si>
    <t>テーオーカイザー</t>
  </si>
  <si>
    <t>ジーティーピカソ</t>
  </si>
  <si>
    <t>ジャスティンゴッホ</t>
  </si>
  <si>
    <t>ヒバリノコ</t>
  </si>
  <si>
    <t>レッドホット</t>
  </si>
  <si>
    <t>フウセン</t>
  </si>
  <si>
    <t>レヴァンテシチー</t>
  </si>
  <si>
    <t>サンライズシア</t>
  </si>
  <si>
    <t>ソニックステップ</t>
  </si>
  <si>
    <t>ペルフェツィオーネ</t>
  </si>
  <si>
    <t>コンアフェット</t>
  </si>
  <si>
    <t>ユウェンタース</t>
  </si>
  <si>
    <t>サークルオブジョイ</t>
  </si>
  <si>
    <t>キングスコール</t>
  </si>
  <si>
    <t>マイノワール</t>
  </si>
  <si>
    <t>クールミラボー</t>
  </si>
  <si>
    <t>ハピ</t>
  </si>
  <si>
    <t>サトノエピック</t>
  </si>
  <si>
    <t>マーブルロック</t>
  </si>
  <si>
    <t>スイミーユニバンス</t>
  </si>
  <si>
    <t>ダノンキラウェア</t>
  </si>
  <si>
    <t>ウェルム</t>
  </si>
  <si>
    <t>シャンドラファール</t>
  </si>
  <si>
    <t>グリッタードール</t>
  </si>
  <si>
    <t>コスモファーブロス</t>
  </si>
  <si>
    <t>ダブルチャレンジ</t>
  </si>
  <si>
    <t>ヒッグスボソン</t>
  </si>
  <si>
    <t>キャンドルマス</t>
  </si>
  <si>
    <t>マグナレガリア</t>
  </si>
  <si>
    <t>スコラーリ</t>
  </si>
  <si>
    <t>ミトロジー</t>
  </si>
  <si>
    <t>シャンドゥレール</t>
  </si>
  <si>
    <t>カフジマリボー</t>
  </si>
  <si>
    <t>アート</t>
  </si>
  <si>
    <t>レッドレグルス</t>
  </si>
  <si>
    <t>ロミオ</t>
  </si>
  <si>
    <t>パーフェクトパール</t>
  </si>
  <si>
    <t>フィオレストラーダ</t>
  </si>
  <si>
    <t>ジュンライデン</t>
  </si>
  <si>
    <t>バースライト</t>
  </si>
  <si>
    <t>テイクザクラウン</t>
  </si>
  <si>
    <t>ジューンエオス</t>
  </si>
  <si>
    <t>プリズマジコ</t>
  </si>
  <si>
    <t>プラニスフェリオ</t>
  </si>
  <si>
    <t>ヤマニンループ</t>
  </si>
  <si>
    <t>ルパヴィヨン</t>
  </si>
  <si>
    <t>トモロウィンアスク</t>
  </si>
  <si>
    <t>ソクヅモドラドラ</t>
  </si>
  <si>
    <t>ディニトーソ</t>
  </si>
  <si>
    <t>オタルエバー</t>
  </si>
  <si>
    <t>ユウトザユウト</t>
  </si>
  <si>
    <t>アスクドゥチャンプ</t>
  </si>
  <si>
    <t>パーシャングレー</t>
  </si>
  <si>
    <t>ハッコウイチウ</t>
  </si>
  <si>
    <t>レイバックスピン</t>
  </si>
  <si>
    <t>ヒシアイラ</t>
  </si>
  <si>
    <t>マーゴットクリュグ</t>
  </si>
  <si>
    <t>テスタヴェローチェ</t>
  </si>
  <si>
    <t>プリンセスロロ</t>
  </si>
  <si>
    <t>マテンロウシルビア</t>
  </si>
  <si>
    <t>ダミエ</t>
  </si>
  <si>
    <t>プウスカンドゥール</t>
  </si>
  <si>
    <t>バルティカ</t>
  </si>
  <si>
    <t>クラヴァンス</t>
  </si>
  <si>
    <t>ブーケドリス</t>
  </si>
  <si>
    <t>ブレイシオン</t>
  </si>
  <si>
    <t>サウジバラード</t>
  </si>
  <si>
    <t>ツクバアヴァロン</t>
  </si>
  <si>
    <t>リゾートライン</t>
  </si>
  <si>
    <t>マダックス</t>
  </si>
  <si>
    <t>ロードキャリバー</t>
  </si>
  <si>
    <t>トクシーゼファー</t>
  </si>
  <si>
    <t>インディヴァイン</t>
  </si>
  <si>
    <t>タニセンローマ</t>
  </si>
  <si>
    <t>トゥントゥントゥン</t>
  </si>
  <si>
    <t>フォンドルレール</t>
  </si>
  <si>
    <t>ホウオウライラック</t>
  </si>
  <si>
    <t>フロレセール</t>
  </si>
  <si>
    <t>ロジリッキー</t>
  </si>
  <si>
    <t>グランプリショット</t>
  </si>
  <si>
    <t>ヴェナートル</t>
  </si>
  <si>
    <t>コスモオピニオン</t>
  </si>
  <si>
    <t>オオナミコナミ</t>
  </si>
  <si>
    <t>ショウナンラスボス</t>
  </si>
  <si>
    <t>ゲキザル</t>
  </si>
  <si>
    <t>エコロエイト</t>
  </si>
  <si>
    <t>カリボール</t>
  </si>
  <si>
    <t>フリームファクシ</t>
  </si>
  <si>
    <t>フィオライア</t>
  </si>
  <si>
    <t>トルショー</t>
  </si>
  <si>
    <t>シグムンド</t>
  </si>
  <si>
    <t>タイムトゥパーティ</t>
  </si>
  <si>
    <t>コイバナ</t>
  </si>
  <si>
    <t>トリーア</t>
  </si>
  <si>
    <t>ライクアストリーク</t>
  </si>
  <si>
    <t>タロ</t>
  </si>
  <si>
    <t>ロードエルドラド</t>
  </si>
  <si>
    <t>アイク</t>
  </si>
  <si>
    <t>メイショウテンジン</t>
  </si>
  <si>
    <t>アスターリコッタ</t>
  </si>
  <si>
    <t>メイショウマドンナ</t>
  </si>
  <si>
    <t>ブルーマッキンジー</t>
  </si>
  <si>
    <t>グランビスタ</t>
  </si>
  <si>
    <t>ゴールドバローズ</t>
  </si>
  <si>
    <t>モズオージー</t>
  </si>
  <si>
    <t>ベイビーメイビー</t>
  </si>
  <si>
    <t>ヤマニンエラマ</t>
  </si>
  <si>
    <t>ミルトメテオ</t>
  </si>
  <si>
    <t>ビッグヒーロー</t>
  </si>
  <si>
    <t>マイシドニー</t>
  </si>
  <si>
    <t>ヤングアメリカンズ</t>
  </si>
  <si>
    <t>ヴェストラン</t>
  </si>
  <si>
    <t>エイトスターズ</t>
  </si>
  <si>
    <t>ヴァカンツァ</t>
  </si>
  <si>
    <t>ミヤジマナ</t>
  </si>
  <si>
    <t>ジュエルハウス</t>
  </si>
  <si>
    <t>メイショウリリー</t>
  </si>
  <si>
    <t>エルフストラック</t>
  </si>
  <si>
    <t>プリンセッサ</t>
  </si>
  <si>
    <t>ヴァンアグレアブル</t>
  </si>
  <si>
    <t>クインズショコラ</t>
  </si>
  <si>
    <t>エンマ</t>
  </si>
  <si>
    <t>ケールハイム</t>
  </si>
  <si>
    <t>ロードプレジール</t>
  </si>
  <si>
    <t>ポッドロゴ</t>
  </si>
  <si>
    <t>トリポリタニア</t>
  </si>
  <si>
    <t>コンクシェル</t>
  </si>
  <si>
    <t>リアレスト</t>
  </si>
  <si>
    <t>レディメローラ</t>
  </si>
  <si>
    <t>ゴルトリッチ</t>
  </si>
  <si>
    <t>ウィップスティッチ</t>
  </si>
  <si>
    <t>クリソプテロン</t>
  </si>
  <si>
    <t>プレヒティヒ</t>
  </si>
  <si>
    <t>メローネ</t>
  </si>
  <si>
    <t>ヒャクレツケン</t>
  </si>
  <si>
    <t>ミキノバカラ</t>
  </si>
  <si>
    <t>テイエムゴッホ</t>
  </si>
  <si>
    <t>トーセンリバーブ</t>
  </si>
  <si>
    <t>ドマーネ</t>
  </si>
  <si>
    <t>ランフォースマイル</t>
  </si>
  <si>
    <t>レジェンドシップ</t>
  </si>
  <si>
    <t>ニホンピロゴルディ</t>
  </si>
  <si>
    <t>スマートプレシャス</t>
  </si>
  <si>
    <t>タマモジャスミン</t>
  </si>
  <si>
    <t>テーオーライマン</t>
  </si>
  <si>
    <t>シンゼンカガ</t>
  </si>
  <si>
    <t>スーパーバイザー</t>
  </si>
  <si>
    <t>アイムインディ</t>
  </si>
  <si>
    <t>マーゴットオーメン</t>
  </si>
  <si>
    <t>テンハートビート</t>
  </si>
  <si>
    <t>マオノサルート</t>
  </si>
  <si>
    <t>ララムーティエ</t>
  </si>
  <si>
    <t>ティアップシャイン</t>
  </si>
  <si>
    <t>ダンシングアウェイ</t>
  </si>
  <si>
    <t>エタンセル</t>
  </si>
  <si>
    <t>ロイヤルヤマト</t>
  </si>
  <si>
    <t>インスウィング</t>
  </si>
  <si>
    <t>ドラリズム</t>
  </si>
  <si>
    <t>シュヴァルツシルト</t>
  </si>
  <si>
    <t>小手川</t>
  </si>
  <si>
    <t>エコロセレナ</t>
  </si>
  <si>
    <t>ニシノヒノトリ</t>
  </si>
  <si>
    <t>レディトゥランブル</t>
  </si>
  <si>
    <t>サクラピアチェーレ</t>
  </si>
  <si>
    <t>ヤマメナイト</t>
  </si>
  <si>
    <t>アイスアイスベイビ</t>
  </si>
  <si>
    <t>バッカステソーロ</t>
  </si>
  <si>
    <t>ラクシオンデクラ</t>
  </si>
  <si>
    <t>ブリサマリーナ</t>
  </si>
  <si>
    <t>エリュグレイス</t>
  </si>
  <si>
    <t>アリアファブラ</t>
  </si>
  <si>
    <t>チョコスコーン</t>
  </si>
  <si>
    <t>カサナルキセキ</t>
  </si>
  <si>
    <t>シルバープレミア</t>
  </si>
  <si>
    <t>コスモナエマ</t>
  </si>
  <si>
    <t>クレアノア</t>
  </si>
  <si>
    <t>ヴェニゼロス</t>
  </si>
  <si>
    <t>メジロピオラ</t>
  </si>
  <si>
    <t>ライトハウス</t>
  </si>
  <si>
    <t>セシルブリュネ</t>
  </si>
  <si>
    <t>ヴァイオスペース</t>
  </si>
  <si>
    <t>ウォーターサグラダ</t>
  </si>
  <si>
    <t>ディープスリー</t>
  </si>
  <si>
    <t>レッドスティンガー</t>
  </si>
  <si>
    <t>ジャスパーメルチェ</t>
  </si>
  <si>
    <t>クリフハンガー</t>
  </si>
  <si>
    <t>トクシースタローン</t>
  </si>
  <si>
    <t>サラトガチップス</t>
  </si>
  <si>
    <t>エーオーキング</t>
  </si>
  <si>
    <t>ピックデムッシュ</t>
  </si>
  <si>
    <t>レーヴドロペラ</t>
  </si>
  <si>
    <t>ラーシャローム</t>
  </si>
  <si>
    <t>ヴィブラツィオーネ</t>
  </si>
  <si>
    <t>ゴールドアローン</t>
  </si>
  <si>
    <t>サンセットブライト</t>
  </si>
  <si>
    <t>ドバイブルース</t>
  </si>
  <si>
    <t>シンビリーブ</t>
  </si>
  <si>
    <t>ラフエイジアン</t>
  </si>
  <si>
    <t>ビヨンドザヴァレー</t>
  </si>
  <si>
    <t>エセルフリーダ</t>
  </si>
  <si>
    <t>フレミングフープ</t>
  </si>
  <si>
    <t>レディーヴァリュー</t>
  </si>
  <si>
    <t>ステレンボッシュ</t>
  </si>
  <si>
    <t>エリカエクスプレス</t>
  </si>
  <si>
    <t>ニシノティアモ</t>
  </si>
  <si>
    <t>ケリフレッドアスク</t>
  </si>
  <si>
    <t>レーゼドラマ</t>
  </si>
  <si>
    <t>ライネリーベ</t>
  </si>
  <si>
    <t>アンダーザライト</t>
  </si>
  <si>
    <t>レッドレナート</t>
  </si>
  <si>
    <t>ゴーゴータカシ</t>
  </si>
  <si>
    <t>ラヴスコール</t>
  </si>
  <si>
    <t>ブラックジェダイト</t>
  </si>
  <si>
    <t>キャトルエピス</t>
  </si>
  <si>
    <t>キアラメンテ</t>
  </si>
  <si>
    <t>トレヴィ</t>
  </si>
  <si>
    <t>アクシュラ</t>
  </si>
  <si>
    <t>セラサイト</t>
  </si>
  <si>
    <t>ミリアリア</t>
  </si>
  <si>
    <t>渡辺</t>
  </si>
  <si>
    <t>ウンナターシャ</t>
  </si>
  <si>
    <t>ミルボナー</t>
  </si>
  <si>
    <t>ヤマトチャージ</t>
  </si>
  <si>
    <t>レッドフレーザー</t>
  </si>
  <si>
    <t>アルムアポジェ</t>
  </si>
  <si>
    <t>アパレイユ</t>
  </si>
  <si>
    <t> ブライアンズタイム</t>
  </si>
  <si>
    <t>ライゼシュトゥルム</t>
  </si>
  <si>
    <t>フランシーヌ</t>
  </si>
  <si>
    <t>ロマンズロック</t>
  </si>
  <si>
    <t>ルクスドリーム</t>
  </si>
  <si>
    <t>ウェイヴムーン</t>
  </si>
  <si>
    <t>ハイドパーク</t>
  </si>
  <si>
    <t>タイキジュビリー</t>
  </si>
  <si>
    <t>リオンサーガ</t>
  </si>
  <si>
    <t>ドントゥール</t>
  </si>
  <si>
    <t>アビル</t>
  </si>
  <si>
    <t>高橋一</t>
  </si>
  <si>
    <t>テンマジックアワー</t>
  </si>
  <si>
    <t>グランシャン</t>
  </si>
  <si>
    <t>ブレイブメンロード</t>
  </si>
  <si>
    <t>ポップアップ</t>
  </si>
  <si>
    <t>タイセイゼスティ</t>
  </si>
  <si>
    <t> ワイルドラッシュ</t>
  </si>
  <si>
    <t>ブルースプレイヤー</t>
  </si>
  <si>
    <t>カットソロ</t>
  </si>
  <si>
    <t>ラピス</t>
  </si>
  <si>
    <t>河嶋</t>
  </si>
  <si>
    <t>ダノンミッドナイト</t>
  </si>
  <si>
    <t>アスクウルトラモア</t>
  </si>
  <si>
    <t>デルマフジ</t>
  </si>
  <si>
    <t>メイプルキュート</t>
  </si>
  <si>
    <t>ホワイトフレイムス</t>
  </si>
  <si>
    <t>ハピネスサンライズ</t>
  </si>
  <si>
    <t>アメリカンサクラ</t>
  </si>
  <si>
    <t>テイクザスローン</t>
  </si>
  <si>
    <t>ジリアート</t>
  </si>
  <si>
    <t>レザベーション</t>
  </si>
  <si>
    <t>フェルギナス</t>
  </si>
  <si>
    <t>ティラユール</t>
  </si>
  <si>
    <t>ハクサンテドリガワ</t>
  </si>
  <si>
    <t>エムフォー</t>
  </si>
  <si>
    <t>アンプイットアップ</t>
  </si>
  <si>
    <t>ジャンシ</t>
  </si>
  <si>
    <t>マメタンク</t>
  </si>
  <si>
    <t>パドゼフィール</t>
  </si>
  <si>
    <t>エスカレイト</t>
  </si>
  <si>
    <t>モンサンゴールデン</t>
  </si>
  <si>
    <t>ロードヴィゴラス</t>
  </si>
  <si>
    <t>クロノスバレット</t>
  </si>
  <si>
    <t>ドゥラルーナ</t>
  </si>
  <si>
    <t>メードス</t>
  </si>
  <si>
    <t>ダノンヴェステル</t>
  </si>
  <si>
    <t>イゾラフェリーチェ</t>
  </si>
  <si>
    <t>モアリジット</t>
  </si>
  <si>
    <t>ショウナンバルドル</t>
  </si>
  <si>
    <t>エイヨーアメジスト</t>
  </si>
  <si>
    <t>レディーミコノス</t>
  </si>
  <si>
    <t>ショウナンハウル</t>
  </si>
  <si>
    <t>吉田</t>
  </si>
  <si>
    <t>ミカエルパシャ</t>
  </si>
  <si>
    <t>和田雄</t>
  </si>
  <si>
    <t>ヴォラヴィア</t>
  </si>
  <si>
    <t>ライフセービング</t>
  </si>
  <si>
    <t>タガノカイ</t>
  </si>
  <si>
    <t>ヤマニンシュラ</t>
  </si>
  <si>
    <t>ショウナンアビアス</t>
  </si>
  <si>
    <t>ライジン</t>
  </si>
  <si>
    <t>ナッカーフェイス</t>
  </si>
  <si>
    <t>アイアムユウシュン</t>
  </si>
  <si>
    <t>ジャスリー</t>
  </si>
  <si>
    <t>ギリーズボール</t>
  </si>
  <si>
    <t>テイエムスティール</t>
  </si>
  <si>
    <t>サンアントワーヌ</t>
  </si>
  <si>
    <t>橋田</t>
  </si>
  <si>
    <t>サンマルノヴェル</t>
  </si>
  <si>
    <t>インディゴアスール</t>
  </si>
  <si>
    <t>セイルロケット</t>
  </si>
  <si>
    <t>クリノミニスター</t>
  </si>
  <si>
    <t>サンライズブレイク</t>
  </si>
  <si>
    <t>ディーエストッキー</t>
  </si>
  <si>
    <t>エンブレムボム</t>
  </si>
  <si>
    <t>ジャスパーノベル</t>
  </si>
  <si>
    <t>中２マン</t>
  </si>
  <si>
    <t>ローカル</t>
  </si>
  <si>
    <t>田山○</t>
  </si>
  <si>
    <t>アリ</t>
  </si>
  <si>
    <t>スーパーガール：中１週&amp;R．キング×</t>
  </si>
  <si>
    <t>リワードシュテルン</t>
  </si>
  <si>
    <t>リワードシュテルン：中１１週&amp;横山典×</t>
  </si>
  <si>
    <t>スイープセレニティ</t>
  </si>
  <si>
    <t>スイープセレニティ：中１１週&amp;C．ルメール△</t>
  </si>
  <si>
    <t>シルバーアックス</t>
  </si>
  <si>
    <t>ジャスフォール</t>
  </si>
  <si>
    <t>ジャスフォール：中７週&amp;津村○</t>
  </si>
  <si>
    <t>アオイミズホ：中７週&amp;戸崎△</t>
  </si>
  <si>
    <t>ロードクローザー</t>
  </si>
  <si>
    <t>ロードクローザー：中２週&amp;横山和×</t>
  </si>
  <si>
    <t>チェイサー</t>
  </si>
  <si>
    <t>チェイサー：中３週&amp;石川×</t>
  </si>
  <si>
    <t>ウエヲムイテゴラン：中７週&amp;C．ルメール○</t>
  </si>
  <si>
    <t>タマモカンパネラ</t>
  </si>
  <si>
    <t>タマモカンパネラ：中１０週&amp;横山武△</t>
  </si>
  <si>
    <t>チギリ</t>
  </si>
  <si>
    <t>チギリ：中７週&amp;荻野極×</t>
  </si>
  <si>
    <t>クレアノア：中１０週&amp;戸崎×</t>
  </si>
  <si>
    <t>テンユウ</t>
  </si>
  <si>
    <t>テンユウ：中１１週&amp;横山和×</t>
  </si>
  <si>
    <t>アイアンパイク</t>
  </si>
  <si>
    <t>アイアンパイク：中３週&amp;横山典△</t>
  </si>
  <si>
    <t>ジュナベーラ：中６週&amp;C．ルメール×</t>
  </si>
  <si>
    <t>トゥントゥントゥン：中１１週&amp;武藤×</t>
  </si>
  <si>
    <t>アイスメルティング</t>
  </si>
  <si>
    <t>アイスメルティング：中３週&amp;戸崎×</t>
  </si>
  <si>
    <t>コックピットサイト：中３週&amp;荻野極△</t>
  </si>
  <si>
    <t>ヤウガウ</t>
  </si>
  <si>
    <t>ヤウガウ：中１週&amp;江田○</t>
  </si>
  <si>
    <t>江田○</t>
  </si>
  <si>
    <t>マーゴットゲイン</t>
  </si>
  <si>
    <t>マーゴットゲイン：中９週&amp;荻野極○</t>
  </si>
  <si>
    <t>ヘリオトロープ：中１１週&amp;C．ルメール○</t>
  </si>
  <si>
    <t>トワニ：中３週&amp;菅原○</t>
  </si>
  <si>
    <t>エピッククイーン：中１１週&amp;R．キング○</t>
  </si>
  <si>
    <t>ロンドンオービタル：中３週&amp;横山武○</t>
  </si>
  <si>
    <t>カフェラバー</t>
  </si>
  <si>
    <t>カフェラバー：中１０週&amp;C．ルメール○</t>
  </si>
  <si>
    <t>プリティディーヴァ：中２週&amp;R．キング○</t>
  </si>
  <si>
    <t>ボンヌソワレ：中８週&amp;津村○</t>
  </si>
  <si>
    <t>ミクストベリーズ：中１０週&amp;横山武○</t>
  </si>
  <si>
    <t>ダノンホイットニー：中１０週&amp;佐々木○</t>
  </si>
  <si>
    <t>ファイアンクランツ</t>
  </si>
  <si>
    <t>ファイアンクランツ：中１１週&amp;R．キング○</t>
  </si>
  <si>
    <t>ディヴァインスター</t>
  </si>
  <si>
    <t>ディヴァインスター：中６週&amp;菅原○</t>
  </si>
  <si>
    <t>レッドテリオス</t>
  </si>
  <si>
    <t>レッドテリオス：中５週&amp;横山和○</t>
  </si>
  <si>
    <t>トリプルコーク</t>
  </si>
  <si>
    <t>トリプルコーク：中１１週&amp;C．ルメール○</t>
  </si>
  <si>
    <t>パンジャ</t>
  </si>
  <si>
    <t>パンジャ：中９週&amp;戸崎○</t>
  </si>
  <si>
    <t>ヘインズポイント</t>
  </si>
  <si>
    <t>ヘインズポイント：中９週&amp;C．ルメール○</t>
  </si>
  <si>
    <t>エコロヴァイス</t>
  </si>
  <si>
    <t>エコロヴァイス：中１１週&amp;R．キング○</t>
  </si>
  <si>
    <t>ルヴァレドクール</t>
  </si>
  <si>
    <t>ルヴァレドクール：中９週&amp;横山和○</t>
  </si>
  <si>
    <t>レッドフレーザー：中１１週&amp;坂井×</t>
  </si>
  <si>
    <t>シエルブリエ</t>
  </si>
  <si>
    <t>シエルブリエ：中連闘週&amp;高杉×</t>
  </si>
  <si>
    <t>タイセイルビー</t>
  </si>
  <si>
    <t>タイセイルビー：中連闘週&amp;三浦△</t>
  </si>
  <si>
    <t>ミーサーク</t>
  </si>
  <si>
    <t>ミーサーク：中６週&amp;武豊△</t>
  </si>
  <si>
    <t>アニマレイ：中１週&amp;川田△</t>
  </si>
  <si>
    <t>ポッドリプル</t>
  </si>
  <si>
    <t>ポッドリプル：中１週&amp;松山△</t>
  </si>
  <si>
    <t>オニノウタゲ</t>
  </si>
  <si>
    <t>オニノウタゲ：中１週&amp;三浦×</t>
  </si>
  <si>
    <t>シンゼンイセ：中１週&amp;団野×</t>
  </si>
  <si>
    <t>アラビアンジョイ</t>
  </si>
  <si>
    <t>アラビアンジョイ：中８週&amp;浜中×</t>
  </si>
  <si>
    <t>サトノカスターニャ</t>
  </si>
  <si>
    <t>サトノカスターニャ：中２週&amp;坂井×</t>
  </si>
  <si>
    <t>ミラキュラスアース</t>
  </si>
  <si>
    <t>ミラキュラスアース：中６週&amp;西村淳×</t>
  </si>
  <si>
    <t>ルナーマンス</t>
  </si>
  <si>
    <t>ルナーマンス：中１１週&amp;団野×</t>
  </si>
  <si>
    <t>ディーズベンチャー</t>
  </si>
  <si>
    <t>ディーズベンチャー：中６週&amp;菱田×</t>
  </si>
  <si>
    <t>ホールオブミラーズ：中１１週&amp;北村友×</t>
  </si>
  <si>
    <t>マイケルバローズ：中６週&amp;岩田望×</t>
  </si>
  <si>
    <t>パータリプトラ</t>
  </si>
  <si>
    <t>パータリプトラ：中３週&amp;三浦×</t>
  </si>
  <si>
    <t>ムテキシャチョウ</t>
  </si>
  <si>
    <t>ムテキシャチョウ：中１１週&amp;団野×</t>
  </si>
  <si>
    <t>ジェロニモス</t>
  </si>
  <si>
    <t>ジェロニモス：中２週&amp;岩田望×</t>
  </si>
  <si>
    <t>ロードガレリア</t>
  </si>
  <si>
    <t>ロードガレリア：中７週&amp;高杉△</t>
  </si>
  <si>
    <t>ファーングロット</t>
  </si>
  <si>
    <t>ファーングロット：中１１週&amp;北村友○</t>
  </si>
  <si>
    <t>アスクコモンタレヴ</t>
  </si>
  <si>
    <t>アスクコモンタレヴ：中２週&amp;武豊△</t>
  </si>
  <si>
    <t>ショウナンハウル：中２週&amp;池添×</t>
  </si>
  <si>
    <t>ディーガレジェンド</t>
  </si>
  <si>
    <t>ディーガレジェンド：中２週&amp;松山×</t>
  </si>
  <si>
    <t>ヴァリディシームス：中２週&amp;川田○</t>
  </si>
  <si>
    <t>バルティカ：中１１週&amp;北村友△</t>
  </si>
  <si>
    <t>フラップシグナス</t>
  </si>
  <si>
    <t>フラップシグナス：中８週&amp;岩田望×</t>
  </si>
  <si>
    <t>エンヤラヴフェイス</t>
  </si>
  <si>
    <t>エンヤラヴフェイス：中４週&amp;団野×</t>
  </si>
  <si>
    <t>ライジン：中１０週&amp;池添△</t>
  </si>
  <si>
    <t>ゲッティヴィラ：中８週&amp;川田○</t>
  </si>
  <si>
    <t>アメリカンマーチ</t>
  </si>
  <si>
    <t>アメリカンマーチ：中１１週&amp;坂井×</t>
  </si>
  <si>
    <t>スウィートハピネス：中７週&amp;高杉○</t>
  </si>
  <si>
    <t>デアヴェローチェ：中５週&amp;北村友×</t>
  </si>
  <si>
    <t>シュバルツクーゲル：中１１週&amp;武豊×</t>
  </si>
  <si>
    <t>ミッキークレスト</t>
  </si>
  <si>
    <t>ミッキークレスト：中１０週&amp;坂井×</t>
  </si>
  <si>
    <t>トリポリタニア：中１１週&amp;北村友×</t>
  </si>
  <si>
    <t>エンブレムボム：中２週&amp;柴田善×</t>
  </si>
  <si>
    <t>エリカヴェローナ：中２週&amp;北村友△</t>
  </si>
  <si>
    <t>クリノミニスター：中３週&amp;団野×</t>
  </si>
  <si>
    <t>モカラマーズ：中３週&amp;松山○</t>
  </si>
  <si>
    <t>クリソプテロン：中８週&amp;斎藤×</t>
  </si>
  <si>
    <t>ミティリーニ</t>
  </si>
  <si>
    <t>ミティリーニ：中１１週&amp;鮫島克○</t>
  </si>
  <si>
    <t>イトシサ</t>
  </si>
  <si>
    <t>イトシサ：中３週&amp;舟山×</t>
  </si>
  <si>
    <t>ウォーターデライト</t>
  </si>
  <si>
    <t>ウォーターデライト：中１１週&amp;鮫島克○</t>
  </si>
  <si>
    <t>ヒッグスボソン：中１０週&amp;丹内△</t>
  </si>
  <si>
    <t>コウユーネロガ：中１週&amp;古川奈△</t>
  </si>
  <si>
    <t>古川奈△</t>
  </si>
  <si>
    <t>モスカテル</t>
  </si>
  <si>
    <t>モスカテル：中６週&amp;斎藤×</t>
  </si>
  <si>
    <t>ロサルゴサ</t>
  </si>
  <si>
    <t>ロサルゴサ：中５週&amp;森田△</t>
  </si>
  <si>
    <t>森田△</t>
  </si>
  <si>
    <t>ニシノコマチムスメ</t>
  </si>
  <si>
    <t>ニシノコマチムスメ：中１週&amp;菊沢×</t>
  </si>
  <si>
    <t>グレイスフルマーチ</t>
  </si>
  <si>
    <t>グレイスフルマーチ：中１週&amp;丹内△</t>
  </si>
  <si>
    <t>ハッコウイチウ：中１１週&amp;松若×</t>
  </si>
  <si>
    <t>ローズマイスター</t>
  </si>
  <si>
    <t>ローズマイスター：中３週&amp;小林美△</t>
  </si>
  <si>
    <t>小林美△</t>
  </si>
  <si>
    <t>シンドリームシン：中３週&amp;藤岡△</t>
  </si>
  <si>
    <t>ヤコブセン</t>
  </si>
  <si>
    <t>ヤコブセン：中１週&amp;小林美×</t>
  </si>
  <si>
    <t>小林美×</t>
  </si>
  <si>
    <t>オオナミコナミ：中１１週&amp;鮫島克×</t>
  </si>
  <si>
    <t>ホウオウスーペリア</t>
  </si>
  <si>
    <t>ホウオウスーペリア：中１０週&amp;田山×</t>
  </si>
  <si>
    <t>クロースコンバット</t>
  </si>
  <si>
    <t>クロースコンバット：中１０週&amp;丹内×</t>
  </si>
  <si>
    <t>カペルブリュッケ</t>
  </si>
  <si>
    <t>カペルブリュッケ：中９週&amp;斎藤○</t>
  </si>
  <si>
    <t>ノーブルスカイ</t>
  </si>
  <si>
    <t>ノーブルスカイ：中８週&amp;鮫島克×</t>
  </si>
  <si>
    <t>ラミアメンテ：中１１週&amp;丹内×</t>
  </si>
  <si>
    <t>チームユートピア</t>
  </si>
  <si>
    <t>チームユートピア：中７週&amp;原優介○</t>
  </si>
  <si>
    <t>原優介○</t>
  </si>
  <si>
    <t>ハングローズ</t>
  </si>
  <si>
    <t>ハングローズ：中３週&amp;佐々木△</t>
  </si>
  <si>
    <t>クラリネットソナタ：中１１週&amp;菅原△</t>
  </si>
  <si>
    <t>菅原△</t>
  </si>
  <si>
    <t>スターオブロンドン</t>
  </si>
  <si>
    <t>スターオブロンドン：中３週&amp;菅原×</t>
  </si>
  <si>
    <t>マジッククッキー</t>
  </si>
  <si>
    <t>マジッククッキー：中６週&amp;上里○</t>
  </si>
  <si>
    <t>上里○</t>
  </si>
  <si>
    <t>フルミネブル</t>
  </si>
  <si>
    <t>フルミネブル：中１０週&amp;C．ルメール△</t>
  </si>
  <si>
    <t>アルドール</t>
  </si>
  <si>
    <t>アルドール：中１１週&amp;石川○</t>
  </si>
  <si>
    <t>ジャズ</t>
  </si>
  <si>
    <t>ジャズ：中２週&amp;R．キング○</t>
  </si>
  <si>
    <t>メイショウハッケイ：中９週&amp;荻野極○</t>
  </si>
  <si>
    <t>ヴェナートル：中８週&amp;武藤○</t>
  </si>
  <si>
    <t>武藤○</t>
  </si>
  <si>
    <t>ルージュスエルテ</t>
  </si>
  <si>
    <t>ルージュスエルテ：中８週&amp;佐々木○</t>
  </si>
  <si>
    <t>リリーブライト</t>
  </si>
  <si>
    <t>リリーブライト：中６週&amp;荻野琢○</t>
  </si>
  <si>
    <t>荻野琢○</t>
  </si>
  <si>
    <t>オールセインツ：中３週&amp;岩田康○</t>
  </si>
  <si>
    <t>エレクトリックブギ</t>
  </si>
  <si>
    <t>エレクトリックブギ：中１０週&amp;荻野極○</t>
  </si>
  <si>
    <t>ロードオールライト：中３週&amp;大野○</t>
  </si>
  <si>
    <t>レッドベルダンス</t>
  </si>
  <si>
    <t>レッドベルダンス：中１１週&amp;長浜○</t>
  </si>
  <si>
    <t>長浜○</t>
  </si>
  <si>
    <t>ノリチャンボウルズ</t>
  </si>
  <si>
    <t>ノリチャンボウルズ：中連闘週&amp;菱田×</t>
  </si>
  <si>
    <t>キリオス</t>
  </si>
  <si>
    <t>キリオス：中３週&amp;松山○</t>
  </si>
  <si>
    <t>フォーティンブラス</t>
  </si>
  <si>
    <t>フォーティンブラス：中１週&amp;西村淳×</t>
  </si>
  <si>
    <t>サイモンゼスト</t>
  </si>
  <si>
    <t>サイモンゼスト：中連闘週&amp;酒井○</t>
  </si>
  <si>
    <t>酒井○</t>
  </si>
  <si>
    <t>アスクケンタッキー：中１１週&amp;坂井×</t>
  </si>
  <si>
    <t>スマートジュリアス</t>
  </si>
  <si>
    <t>スマートジュリアス：中３週&amp;武豊○</t>
  </si>
  <si>
    <t>ホットシート</t>
  </si>
  <si>
    <t>ホットシート：中１０週&amp;川田×</t>
  </si>
  <si>
    <t>ヴィスマール</t>
  </si>
  <si>
    <t>ヴィスマール：中８週&amp;西村淳△</t>
  </si>
  <si>
    <t>ムーム</t>
  </si>
  <si>
    <t>ムーム：中５週&amp;川又×</t>
  </si>
  <si>
    <t>ハンベルジャイト</t>
  </si>
  <si>
    <t>ハンベルジャイト：中１１週&amp;藤懸×</t>
  </si>
  <si>
    <t>アドマイヤシュラ</t>
  </si>
  <si>
    <t>アドマイヤシュラ：中１１週&amp;坂井×</t>
  </si>
  <si>
    <t>ベルサンローラン</t>
  </si>
  <si>
    <t>ベルサンローラン：中１週&amp;吉村△</t>
  </si>
  <si>
    <t>ダニエルバローズ</t>
  </si>
  <si>
    <t>ダニエルバローズ：中連闘週&amp;T．ハマーハンセン×</t>
  </si>
  <si>
    <t>マイトリックスター</t>
  </si>
  <si>
    <t>マイトリックスター：中３週&amp;大久保×</t>
  </si>
  <si>
    <t>ビーチイン</t>
  </si>
  <si>
    <t>ビーチイン：中３週&amp;小林美×</t>
  </si>
  <si>
    <t>パドゼフィール：中７週&amp;田山○</t>
  </si>
  <si>
    <t>キャストアイズミー</t>
  </si>
  <si>
    <t>キャストアイズミー：中１１週&amp;国分恭×</t>
  </si>
  <si>
    <t>ショコラキュイ</t>
  </si>
  <si>
    <t>ショコラキュイ：中３週&amp;石神×</t>
  </si>
  <si>
    <t>ニシノトリビュート</t>
  </si>
  <si>
    <t>ニシノトリビュート：中７週&amp;田山×</t>
  </si>
  <si>
    <t>トーセンリバーブ：中３週&amp;吉田隼×</t>
  </si>
  <si>
    <t>フィオレストラーダ：中７週&amp;泉谷×</t>
  </si>
  <si>
    <t>マドモアゼルアスク</t>
  </si>
  <si>
    <t>マドモアゼルアスク：中１１週&amp;松本△</t>
  </si>
  <si>
    <t>松本△</t>
  </si>
  <si>
    <t>パーフェクトパール：中１１週&amp;小沢×</t>
  </si>
  <si>
    <t>ルージュスティーズ</t>
  </si>
  <si>
    <t>ルージュスティーズ：中２週&amp;森田×</t>
  </si>
  <si>
    <t>ウインアクトゥール</t>
  </si>
  <si>
    <t>ウインアクトゥール：中１０週&amp;菊沢△</t>
  </si>
  <si>
    <t>キーウェーブ</t>
  </si>
  <si>
    <t>キーウェーブ：中１０週&amp;小崎×</t>
  </si>
  <si>
    <t>ゼンダンハヤブサ</t>
  </si>
  <si>
    <t>ゼンダンハヤブサ：中１１週&amp;藤岡×</t>
  </si>
  <si>
    <t>ルージュミラージュ</t>
  </si>
  <si>
    <t>ルージュミラージュ：中１１週&amp;森田×</t>
  </si>
  <si>
    <t>フランクスピード</t>
  </si>
  <si>
    <t>フランクスピード：中１１週&amp;斎藤×</t>
  </si>
  <si>
    <t>ウインレオネッサ</t>
  </si>
  <si>
    <t>ウインレオネッサ：中１１週&amp;田山×</t>
  </si>
  <si>
    <t>アルサック：中１週&amp;松山×</t>
  </si>
  <si>
    <t>スリーコーズ：中３週&amp;川田○</t>
  </si>
  <si>
    <t>マテンロウアワー</t>
  </si>
  <si>
    <t>マテンロウアワー：中９週&amp;松山△</t>
  </si>
  <si>
    <t>リピ</t>
  </si>
  <si>
    <t>リピ：中８週&amp;松山○</t>
  </si>
  <si>
    <t>アーガイルショア：中１１週&amp;横山和△</t>
  </si>
  <si>
    <t>クインズナデシコ</t>
  </si>
  <si>
    <t>クインズナデシコ：中２週&amp;藤岡×</t>
  </si>
  <si>
    <t>ルージュシャラポワ</t>
  </si>
  <si>
    <t>ルージュシャラポワ：中１１週&amp;浜中×</t>
  </si>
  <si>
    <t>エイユーファイヤー</t>
  </si>
  <si>
    <t>エイユーファイヤー：中３週&amp;松山×</t>
  </si>
  <si>
    <t>ラピス：中２週&amp;横山和×</t>
  </si>
  <si>
    <t>マテンロウシルビア：中３週&amp;太宰×</t>
  </si>
  <si>
    <t>アオイレーギーナ</t>
  </si>
  <si>
    <t>アオイレーギーナ：中１１週&amp;池添△</t>
  </si>
  <si>
    <t>インフローレ</t>
  </si>
  <si>
    <t>インフローレ：中８週&amp;藤岡×</t>
  </si>
  <si>
    <t>キングメーカー</t>
  </si>
  <si>
    <t>キングメーカー：中３週&amp;川田×</t>
  </si>
  <si>
    <t>ブリュットミレジメ</t>
  </si>
  <si>
    <t>ブリュットミレジメ：中１週&amp;団野△</t>
  </si>
  <si>
    <t>マニバドラ</t>
  </si>
  <si>
    <t>マニバドラ：中１１週&amp;団野×</t>
  </si>
  <si>
    <t>アガシ</t>
  </si>
  <si>
    <t>アガシ：中１１週&amp;田口△</t>
  </si>
  <si>
    <t>ゾロアストロ</t>
  </si>
  <si>
    <t>ゾロアストロ：中１０週&amp;T．ハマーハンセン○</t>
  </si>
  <si>
    <t>エムズビギン</t>
  </si>
  <si>
    <t>エムズビギン：中１０週&amp;川田△</t>
  </si>
  <si>
    <t>コレオシークエンス</t>
  </si>
  <si>
    <t>コレオシークエンス：中１１週&amp;浜中×</t>
  </si>
  <si>
    <t>ローベルクランツ</t>
  </si>
  <si>
    <t>ローベルクランツ：中１０週&amp;松山×</t>
  </si>
  <si>
    <t>アメリカンチケット</t>
  </si>
  <si>
    <t>アメリカンチケット：中８週&amp;松山×</t>
  </si>
  <si>
    <t>ヴリトラハン：中１週&amp;川田×</t>
  </si>
  <si>
    <t>ジーベック：中１週&amp;坂井×</t>
  </si>
  <si>
    <t>ドンパッショーネ：中１週&amp;団野×</t>
  </si>
  <si>
    <t>ディニトーソ：中１１週&amp;西村淳○</t>
  </si>
  <si>
    <t>レピュニット</t>
  </si>
  <si>
    <t>レピュニット：中６週&amp;戸崎△</t>
  </si>
  <si>
    <t>タートルインメイ</t>
  </si>
  <si>
    <t>タートルインメイ：中２週&amp;松岡×</t>
  </si>
  <si>
    <t>サトノクラシカル</t>
  </si>
  <si>
    <t>サトノクラシカル：中５週&amp;横山武×</t>
  </si>
  <si>
    <t>レイヒストリコ</t>
  </si>
  <si>
    <t>レイヒストリコ：中３週&amp;C．ルメール○</t>
  </si>
  <si>
    <t>インタノン</t>
  </si>
  <si>
    <t>インタノン：中３週&amp;R．キング×</t>
  </si>
  <si>
    <t>ベストミーエヴァー：中１１週&amp;C．ルメール△</t>
  </si>
  <si>
    <t>エバーグルーヴ</t>
  </si>
  <si>
    <t>エバーグルーヴ：中１０週&amp;高杉×</t>
  </si>
  <si>
    <t>プリムツァール：中１週&amp;R．キング△</t>
  </si>
  <si>
    <t>ブルーベリーフィズ：中１０週&amp;岩田望×</t>
  </si>
  <si>
    <t>セレジェイラ</t>
  </si>
  <si>
    <t>セレジェイラ：中１０週&amp;R．キング×</t>
  </si>
  <si>
    <t>ドラゴンテイラー</t>
  </si>
  <si>
    <t>ドラゴンテイラー：中７週&amp;戸崎○</t>
  </si>
  <si>
    <t>アローメタル</t>
  </si>
  <si>
    <t>アローメタル：中１１週&amp;C．ルメール△</t>
  </si>
  <si>
    <t>ダノンセフィーロ：中１１週&amp;岩田望×</t>
  </si>
  <si>
    <t>バロッサヴァレー</t>
  </si>
  <si>
    <t>バロッサヴァレー：中８週&amp;津村×</t>
  </si>
  <si>
    <t>ルージュソリテール</t>
  </si>
  <si>
    <t>ルージュソリテール：中１１週&amp;横山武△</t>
  </si>
  <si>
    <t>ラヴァンダ</t>
  </si>
  <si>
    <t>ラヴァンダ：中１０週&amp;岩田望△</t>
  </si>
  <si>
    <t>マジックサンズ：中１０週&amp;武豊×</t>
  </si>
  <si>
    <t>エルトンバローズ</t>
  </si>
  <si>
    <t>エルトンバローズ：中５週&amp;津村×</t>
  </si>
  <si>
    <t>トロヴァトーレ</t>
  </si>
  <si>
    <t>トロヴァトーレ：中４週&amp;C．ルメール○</t>
  </si>
  <si>
    <t>サクラトゥジュール</t>
  </si>
  <si>
    <t>サクラトゥジュール：中１１週&amp;R．キング×</t>
  </si>
  <si>
    <t>エンペラーズソード</t>
  </si>
  <si>
    <t>エンペラーズソード：中１０週&amp;原優介×</t>
  </si>
  <si>
    <t>ミッキーゴージャス：中５週&amp;横山典×</t>
  </si>
  <si>
    <t>ウンブライル：中６週&amp;戸崎×</t>
  </si>
  <si>
    <t>キミハスコール：中１０週&amp;岩田望×</t>
  </si>
  <si>
    <t>オーベール</t>
  </si>
  <si>
    <t>オーベール：中連闘週&amp;国分優×</t>
  </si>
  <si>
    <t>ビービーバザーク</t>
  </si>
  <si>
    <t>ビービーバザーク：中６週&amp;太宰×</t>
  </si>
  <si>
    <t>ヴェーヌドール</t>
  </si>
  <si>
    <t>ヴェーヌドール：中１１週&amp;田口×</t>
  </si>
  <si>
    <t>ビクスバイト</t>
  </si>
  <si>
    <t>ビクスバイト：中２週&amp;川田△</t>
  </si>
  <si>
    <t>サンコンクエスト</t>
  </si>
  <si>
    <t>サンコンクエスト：中４週&amp;幸英明○</t>
  </si>
  <si>
    <t>幸英明○</t>
  </si>
  <si>
    <t>アリストクラシア</t>
  </si>
  <si>
    <t>アリストクラシア：中３週&amp;西村淳△</t>
  </si>
  <si>
    <t>ルシード：中３週&amp;北村友○</t>
  </si>
  <si>
    <t>タイセイレスポンス</t>
  </si>
  <si>
    <t>タイセイレスポンス：中６週&amp;菱田×</t>
  </si>
  <si>
    <t>ネーヴェフレスカ</t>
  </si>
  <si>
    <t>ネーヴェフレスカ：中７週&amp;松山×</t>
  </si>
  <si>
    <t>マイネルフォーコン</t>
  </si>
  <si>
    <t>マイネルフォーコン：中４週&amp;菱田×</t>
  </si>
  <si>
    <t>ビッグドリーム：中２週&amp;幸英明×</t>
  </si>
  <si>
    <t>ティルベリー：中６週&amp;岩田望○</t>
  </si>
  <si>
    <t>バロン</t>
  </si>
  <si>
    <t>バロン：中８週&amp;長浜×</t>
  </si>
  <si>
    <t>マテンロウゼロ：中１週&amp;横山典×</t>
  </si>
  <si>
    <t>エクスプレスナイト</t>
  </si>
  <si>
    <t>エクスプレスナイト：中２週&amp;原優介×</t>
  </si>
  <si>
    <t>テンノルーキー</t>
  </si>
  <si>
    <t>テンノルーキー：中１０週&amp;三浦×</t>
  </si>
  <si>
    <t>プラネタリーアワー：中１０週&amp;北村友×</t>
  </si>
  <si>
    <t>ベネスピラ</t>
  </si>
  <si>
    <t>ベネスピラ：中１１週&amp;三浦×</t>
  </si>
  <si>
    <t>ライノ</t>
  </si>
  <si>
    <t>ライノ：中１１週&amp;川田○</t>
  </si>
  <si>
    <t>タケルゴールド</t>
  </si>
  <si>
    <t>タケルゴールド：中１１週&amp;岩田康×</t>
  </si>
  <si>
    <t>カージオイド：中１週&amp;佐々木×</t>
  </si>
  <si>
    <t>ホウオウファラオ</t>
  </si>
  <si>
    <t>ホウオウファラオ：中８週&amp;石川×</t>
  </si>
  <si>
    <t>イナズマダイモン：中１１週&amp;川田△</t>
  </si>
  <si>
    <t>トルネードアイル：中９週&amp;C．ルメール△</t>
  </si>
  <si>
    <t>レイズテンペスト</t>
  </si>
  <si>
    <t>レイズテンペスト：中２週&amp;三浦×</t>
  </si>
  <si>
    <t>リアライズタキオン：中１０週&amp;R．キング○</t>
  </si>
  <si>
    <t>ルージュリリック</t>
  </si>
  <si>
    <t>ルージュリリック：中１週&amp;荻野極×</t>
  </si>
  <si>
    <t>ペルシアーノ</t>
  </si>
  <si>
    <t>ペルシアーノ：中２週&amp;石川×</t>
  </si>
  <si>
    <t>サンデースマッシュ</t>
  </si>
  <si>
    <t>サンデースマッシュ：中２週&amp;C．ルメール○</t>
  </si>
  <si>
    <t>シニャンガ</t>
  </si>
  <si>
    <t>シニャンガ：中１１週&amp;C．ルメール△</t>
  </si>
  <si>
    <t>タイセイアストロ：中５週&amp;荻野極×</t>
  </si>
  <si>
    <t>グリオンヴール</t>
  </si>
  <si>
    <t>グリオンヴール：中１１週&amp;C．ルメール△</t>
  </si>
  <si>
    <t>トラスコンガーデン</t>
  </si>
  <si>
    <t>トラスコンガーデン：中４週&amp;田辺○</t>
  </si>
  <si>
    <t>田辺○</t>
  </si>
  <si>
    <t>ニシノクードクール</t>
  </si>
  <si>
    <t>ニシノクードクール：中１１週&amp;池添×</t>
  </si>
  <si>
    <t>池添×体重確認　前走重い　さらに重い</t>
  </si>
  <si>
    <t>体重確認　前走重い　さらに重い</t>
  </si>
  <si>
    <t>コスモストーム</t>
  </si>
  <si>
    <t>コスモストーム：中１１週&amp;武豊×</t>
  </si>
  <si>
    <t>ヘリオトロープ：中１１週&amp;C．ルメール△</t>
  </si>
  <si>
    <t>サトノスカイターフ：中１週&amp;荻野極×</t>
  </si>
  <si>
    <t>アロンズロッド</t>
  </si>
  <si>
    <t>アロンズロッド：中１１週&amp;C．ルメール△</t>
  </si>
  <si>
    <t>レッドバンデ</t>
  </si>
  <si>
    <t>レッドバンデ：中３週&amp;佐々木○</t>
  </si>
  <si>
    <t>グラウンドビート</t>
  </si>
  <si>
    <t>グラウンドビート：中１０週&amp;佐々木×</t>
  </si>
  <si>
    <t>ターコイズフリンジ</t>
  </si>
  <si>
    <t>ターコイズフリンジ：中１１週&amp;C．ルメール×</t>
  </si>
  <si>
    <t>ベンヌ：中１１週&amp;横山武×</t>
  </si>
  <si>
    <t>ストレングス</t>
  </si>
  <si>
    <t>ストレングス：中１０週&amp;武豊○</t>
  </si>
  <si>
    <t>レイズカイザー</t>
  </si>
  <si>
    <t>レイズカイザー：中７週&amp;田辺×</t>
  </si>
  <si>
    <t>ドリームコア</t>
  </si>
  <si>
    <t>ドリームコア：中１０週&amp;C．ルメール○</t>
  </si>
  <si>
    <t>マルガ：中８週&amp;武豊×</t>
  </si>
  <si>
    <t>モートンアイランド</t>
  </si>
  <si>
    <t>モートンアイランド：中１１週&amp;R．キング×</t>
  </si>
  <si>
    <t>ギャラボーグ：中８週&amp;川田×</t>
  </si>
  <si>
    <t>ゴバド</t>
  </si>
  <si>
    <t>ゴバド：中１０週&amp;岩田康×</t>
  </si>
  <si>
    <t>マスターソアラ</t>
  </si>
  <si>
    <t>マスターソアラ：中１１週&amp;横山武×</t>
  </si>
  <si>
    <t>レッドレナート：中８週&amp;長浜△</t>
  </si>
  <si>
    <t>長浜△</t>
  </si>
  <si>
    <t>キューティリップ</t>
  </si>
  <si>
    <t>キューティリップ：中１１週&amp;横山武×</t>
  </si>
  <si>
    <t>アルレッキーノ</t>
  </si>
  <si>
    <t>アルレッキーノ：中１１週&amp;C．ルメール×</t>
  </si>
  <si>
    <t>トレヴィ：中１０週&amp;武豊×</t>
  </si>
  <si>
    <t>ドントゥール：中１週&amp;松山×</t>
  </si>
  <si>
    <t>ティタノマキア：中３週&amp;西村淳×</t>
  </si>
  <si>
    <t>リーチグローリー</t>
  </si>
  <si>
    <t>リーチグローリー：中２週&amp;高杉○</t>
  </si>
  <si>
    <t>マクアケ</t>
  </si>
  <si>
    <t>マクアケ：中３週&amp;西村淳×</t>
  </si>
  <si>
    <t>ロードヴェリタス</t>
  </si>
  <si>
    <t>ロードヴェリタス：中２週&amp;西塚△</t>
  </si>
  <si>
    <t>レヴァンターセ：中１週&amp;浜中×</t>
  </si>
  <si>
    <t>ジュディーイメル：中７週&amp;藤岡△</t>
  </si>
  <si>
    <t>パピプペピンク</t>
  </si>
  <si>
    <t>パピプペピンク：中１週&amp;西村淳×</t>
  </si>
  <si>
    <t>モンシーク</t>
  </si>
  <si>
    <t>モンシーク：中１１週&amp;松山△</t>
  </si>
  <si>
    <t>レッドボブ</t>
  </si>
  <si>
    <t>レッドボブ：中８週&amp;浜中×</t>
  </si>
  <si>
    <t>ブライトフレア</t>
  </si>
  <si>
    <t>ブライトフレア：中２週&amp;浜中×</t>
  </si>
  <si>
    <t>サトノセプター：中７週&amp;T．ハマーハンセン×</t>
  </si>
  <si>
    <t>エゾダイモン</t>
  </si>
  <si>
    <t>エゾダイモン：中２週&amp;浜中×</t>
  </si>
  <si>
    <t>ノーランサンライズ：中１１週&amp;小崎×</t>
  </si>
  <si>
    <t>ミュージシャン：中６週&amp;泉谷×</t>
  </si>
  <si>
    <t>ハギノアルデバラン</t>
  </si>
  <si>
    <t>ハギノアルデバラン：中８週&amp;富田×</t>
  </si>
  <si>
    <t>ソルトクィーン：中７週&amp;富田×</t>
  </si>
  <si>
    <t>リラボニート：中４週&amp;浜中△</t>
  </si>
  <si>
    <t>ジャスティンスカイ</t>
  </si>
  <si>
    <t>ジャスティンスカイ：中１０週&amp;田口×</t>
  </si>
  <si>
    <t>スズハローム：中２週&amp;藤懸○</t>
  </si>
  <si>
    <t>藤懸○</t>
  </si>
  <si>
    <t>クインズシャウラ</t>
  </si>
  <si>
    <t>クインズシャウラ：中８週&amp;西塚×</t>
  </si>
  <si>
    <t>オタルイーグル</t>
  </si>
  <si>
    <t>オタルイーグル：中２週&amp;亀田×</t>
  </si>
  <si>
    <t>チュラヴェール：中１週&amp;丹内×</t>
  </si>
  <si>
    <t>ノーブルトレジャー</t>
  </si>
  <si>
    <t>ノーブルトレジャー：中１週&amp;国分恭×</t>
  </si>
  <si>
    <t>シャインズオンユー</t>
  </si>
  <si>
    <t>シャインズオンユー：中連闘週&amp;松若×</t>
  </si>
  <si>
    <t>ハルオーブ</t>
  </si>
  <si>
    <t>ハルオーブ：中９週&amp;今村×</t>
  </si>
  <si>
    <t>ノボリリア</t>
  </si>
  <si>
    <t>ノボリリア：中７週&amp;丹内×</t>
  </si>
  <si>
    <t>ブライトアゲイン</t>
  </si>
  <si>
    <t>ブライトアゲイン：中１週&amp;松本×</t>
  </si>
  <si>
    <t>ミサビスケッツ</t>
  </si>
  <si>
    <t>ミサビスケッツ：中１週&amp;丹内×</t>
  </si>
  <si>
    <t>エンデュミオン</t>
  </si>
  <si>
    <t>エンデュミオン：中２週&amp;鷲頭×</t>
  </si>
  <si>
    <t>サンデイビス</t>
  </si>
  <si>
    <t>サンデイビス：中７週&amp;上野○</t>
  </si>
  <si>
    <t>上野○</t>
  </si>
  <si>
    <t>ローザレイア</t>
  </si>
  <si>
    <t>ローザレイア：中９週&amp;国分恭×</t>
  </si>
  <si>
    <t>キッコベッロ</t>
  </si>
  <si>
    <t>キッコベッロ：中１１週&amp;杉原△</t>
  </si>
  <si>
    <t>杉原△</t>
  </si>
  <si>
    <t>ララアヴリル：中１週&amp;中井×</t>
  </si>
  <si>
    <t>キングクー</t>
  </si>
  <si>
    <t>キングクー：中２週&amp;松若×</t>
  </si>
  <si>
    <t>コウセキ：中１週&amp;丸山△</t>
  </si>
  <si>
    <t>レオテミス</t>
  </si>
  <si>
    <t>レオテミス：中５週&amp;石田×</t>
  </si>
  <si>
    <t>石田×</t>
  </si>
  <si>
    <t>ルーフ</t>
  </si>
  <si>
    <t>ルーフ：中１週&amp;松若×</t>
  </si>
  <si>
    <t>ジュンヴァンケット</t>
  </si>
  <si>
    <t>ジュンヴァンケット：中１０週&amp;杉原×</t>
  </si>
  <si>
    <t>プリンセスロロ：中１週&amp;小林凌×</t>
  </si>
  <si>
    <t>小林凌×</t>
  </si>
  <si>
    <t>スーホ</t>
  </si>
  <si>
    <t>スーホ：中１１週&amp;荻野極×</t>
  </si>
  <si>
    <t>アルドール：中１１週&amp;石川×</t>
  </si>
  <si>
    <t>プライベートアイズ</t>
  </si>
  <si>
    <t>プライベートアイズ：中１１週&amp;荻野極×</t>
  </si>
  <si>
    <t>グレノークス</t>
  </si>
  <si>
    <t>グレノークス：中１１週&amp;荻野極×</t>
  </si>
  <si>
    <t>シャンクス</t>
  </si>
  <si>
    <t>シャンクス：中９週&amp;荻野極×</t>
  </si>
  <si>
    <t>ウンナターシャ：中９週&amp;T．ハマーハンセン×</t>
  </si>
  <si>
    <t>ディグニダドレアル</t>
  </si>
  <si>
    <t>ディグニダドレアル：中１０週&amp;古川吉×</t>
  </si>
  <si>
    <t>ナブッコ</t>
  </si>
  <si>
    <t>ナブッコ：中１週&amp;西塚×</t>
  </si>
  <si>
    <t>ブラックシャリマー</t>
  </si>
  <si>
    <t>ブラックシャリマー：中８週&amp;吉村○</t>
  </si>
  <si>
    <t>フレアオブセンス：中２週&amp;T．ハマーハンセン×</t>
  </si>
  <si>
    <t>ジャスティンルマン：中７週&amp;団野×</t>
  </si>
  <si>
    <t>トワニ：中４週&amp;吉村△</t>
  </si>
  <si>
    <t>チュウワカーネギー：中１１週&amp;藤岡△</t>
  </si>
  <si>
    <t>ミラージュナイト</t>
  </si>
  <si>
    <t>ミラージュナイト：中１週&amp;藤岡○</t>
  </si>
  <si>
    <t>藤岡○</t>
  </si>
  <si>
    <t>マイネルラウレア</t>
  </si>
  <si>
    <t>マイネルラウレア：中４週&amp;T．ハマーハンセン×</t>
  </si>
  <si>
    <t>レジーナレガリア</t>
  </si>
  <si>
    <t>レジーナレガリア：中６週&amp;小沢×</t>
  </si>
  <si>
    <t>シュプリームレルム</t>
  </si>
  <si>
    <t>シュプリームレルム：中２週&amp;松本×</t>
  </si>
  <si>
    <t>ディスパラール：中２週&amp;田山×</t>
  </si>
  <si>
    <t>ヴァカンツァ：中２週&amp;角田大×</t>
  </si>
  <si>
    <t>角田大×</t>
  </si>
  <si>
    <t>アンソニー</t>
  </si>
  <si>
    <t>アンソニー：中５週&amp;松若△</t>
  </si>
  <si>
    <t>松若△</t>
  </si>
  <si>
    <t>ホウオウサムレット：中５週&amp;舟山×</t>
  </si>
  <si>
    <t>スーパーガール：中１週&amp;佐藤○</t>
  </si>
  <si>
    <t>佐藤○</t>
  </si>
  <si>
    <t>メビウスロマンス：中２週&amp;戸崎△</t>
  </si>
  <si>
    <t>イヌボウノキラメキ</t>
  </si>
  <si>
    <t>イヌボウノキラメキ：中３週&amp;R．キング×</t>
  </si>
  <si>
    <t>パルストリス</t>
  </si>
  <si>
    <t>パルストリス：中１０週&amp;長浜×</t>
  </si>
  <si>
    <t>サマーゲール</t>
  </si>
  <si>
    <t>サマーゲール：中３週&amp;R．キング○</t>
  </si>
  <si>
    <t>シュピラー：中８週&amp;菅原×</t>
  </si>
  <si>
    <t>ジャスフォール：中１週&amp;津村×</t>
  </si>
  <si>
    <t>アオイミズホ：中１週&amp;戸崎×</t>
  </si>
  <si>
    <t>スティールヴォーグ：中２週&amp;田辺△</t>
  </si>
  <si>
    <t>田辺△</t>
  </si>
  <si>
    <t>マイネルトレマーズ</t>
  </si>
  <si>
    <t>マイネルトレマーズ：中９週&amp;津村×</t>
  </si>
  <si>
    <t>ナイトバード：中４週&amp;三浦×</t>
  </si>
  <si>
    <t>ヘイジュード</t>
  </si>
  <si>
    <t>ヘイジュード：中１週&amp;R．キング×</t>
  </si>
  <si>
    <t>ガードオブオナー：中５週&amp;C．ルメール△</t>
  </si>
  <si>
    <t>プレイザリード</t>
  </si>
  <si>
    <t>プレイザリード：中６週&amp;田辺△</t>
  </si>
  <si>
    <t>グランマエストロ</t>
  </si>
  <si>
    <t>グランマエストロ：中１１週&amp;C．ルメール△</t>
  </si>
  <si>
    <t>マツリダイコ</t>
  </si>
  <si>
    <t>セブンメデュラス</t>
  </si>
  <si>
    <t>セブンメデュラス：中１１週&amp;C．ルメール×</t>
  </si>
  <si>
    <t>スナッピードレッサ</t>
  </si>
  <si>
    <t>スナッピードレッサ：中１１週&amp;R．キング○</t>
  </si>
  <si>
    <t>ヘインズポイント：中１１週&amp;荻野極△</t>
  </si>
  <si>
    <t>クラッシファイド：中１１週&amp;戸崎△</t>
  </si>
  <si>
    <t>カレンラップスター</t>
  </si>
  <si>
    <t>カレンラップスター：中１０週&amp;原優介×</t>
  </si>
  <si>
    <t>ダノンミッション：中５週&amp;R．キング△</t>
  </si>
  <si>
    <t>レッドキングリー</t>
  </si>
  <si>
    <t>レッドキングリー：中１１週&amp;C．ルメール×</t>
  </si>
  <si>
    <t>ジャスティンシカゴ</t>
  </si>
  <si>
    <t>ジャスティンシカゴ：中１０週&amp;荻野極△</t>
  </si>
  <si>
    <t>カムアップローゼス：中２週&amp;三浦×</t>
  </si>
  <si>
    <t>チャリングクロス</t>
  </si>
  <si>
    <t>チャリングクロス：中６週&amp;C．ルメール×</t>
  </si>
  <si>
    <t>パカーラン</t>
  </si>
  <si>
    <t>パカーラン：中５週&amp;荻野極△</t>
  </si>
  <si>
    <t>ジャスパーグレイト：中９週&amp;戸崎×</t>
  </si>
  <si>
    <t>グロバーテソーロ</t>
  </si>
  <si>
    <t>グロバーテソーロ：中１１週&amp;菅原×</t>
  </si>
  <si>
    <t>スペイドアン</t>
  </si>
  <si>
    <t>スペイドアン：中１０週&amp;田辺×</t>
  </si>
  <si>
    <t>ジーティーダーリン</t>
  </si>
  <si>
    <t>ジーティーダーリン：中２週&amp;C．ルメール×</t>
  </si>
  <si>
    <t>ヴェルテンベルク</t>
  </si>
  <si>
    <t>ヴェルテンベルク：中１０週&amp;R．キング×</t>
  </si>
  <si>
    <t>レッドバリエンテ：中９週&amp;西村淳×</t>
  </si>
  <si>
    <t>ホーエリート：中１０週&amp;戸崎×</t>
  </si>
  <si>
    <t>スティンガーグラス</t>
  </si>
  <si>
    <t>スティンガーグラス：中１１週&amp;C．ルメール○</t>
  </si>
  <si>
    <t>マイネルカンパーナ：中１０週&amp;津村×</t>
  </si>
  <si>
    <t>レッドベルダンス：中１１週&amp;長浜×</t>
  </si>
  <si>
    <t>コーシューパンジャ</t>
  </si>
  <si>
    <t>コーシューパンジャ：中２週&amp;石川×</t>
  </si>
  <si>
    <t>リュケイオン</t>
  </si>
  <si>
    <t>リュケイオン：中１１週&amp;岩田康×</t>
  </si>
  <si>
    <t>ルヴァレドクール：中１１週&amp;横山和○</t>
  </si>
  <si>
    <t>スターエンブレム</t>
  </si>
  <si>
    <t>スターエンブレム：中１１週&amp;菅原×</t>
  </si>
  <si>
    <t>クラリネットソナタ：中１週&amp;戸崎×</t>
  </si>
  <si>
    <t>アルサック：中１週&amp;田口△</t>
  </si>
  <si>
    <t>リネアベルタ</t>
  </si>
  <si>
    <t>リネアベルタ：中２週&amp;坂井×</t>
  </si>
  <si>
    <t>エターナルビジョン</t>
  </si>
  <si>
    <t>エターナルビジョン：中２週&amp;池添×</t>
  </si>
  <si>
    <t>オメガヒストリー：中９週&amp;国分優×</t>
  </si>
  <si>
    <t>フィーユレアル</t>
  </si>
  <si>
    <t>フィーユレアル：中５週&amp;横山武×</t>
  </si>
  <si>
    <t>アルデキングダム：中５週&amp;横山典×</t>
  </si>
  <si>
    <t>レッドジェルブロワ</t>
  </si>
  <si>
    <t>レッドジェルブロワ：中８週&amp;岩田望×</t>
  </si>
  <si>
    <t>ナムラヒナギク</t>
  </si>
  <si>
    <t>ナムラヒナギク：中１週&amp;田口○</t>
  </si>
  <si>
    <t>田口○</t>
  </si>
  <si>
    <t>サトノフレイ</t>
  </si>
  <si>
    <t>サトノフレイ：中２週&amp;坂井×</t>
  </si>
  <si>
    <t>リヴァイ</t>
  </si>
  <si>
    <t>リヴァイ：中１０週&amp;北村友×</t>
  </si>
  <si>
    <t>アスクブームキセキ：中８週&amp;松山×</t>
  </si>
  <si>
    <t>ワイルドチャーム</t>
  </si>
  <si>
    <t>ワイルドチャーム：中８週&amp;岩田望×</t>
  </si>
  <si>
    <t>ロッサコメータ</t>
  </si>
  <si>
    <t>ロッサコメータ：中２週&amp;高杉×</t>
  </si>
  <si>
    <t>エルヴィッタ</t>
  </si>
  <si>
    <t>エルヴィッタ：中１０週&amp;武豊×</t>
  </si>
  <si>
    <t>ロサルゴサ：中１週&amp;団野×</t>
  </si>
  <si>
    <t>サガルマータ</t>
  </si>
  <si>
    <t>サガルマータ：中９週&amp;川田○</t>
  </si>
  <si>
    <t>サラサチャーミング</t>
  </si>
  <si>
    <t>サラサチャーミング：中４週&amp;松若×</t>
  </si>
  <si>
    <t>マテンロウオリジン</t>
  </si>
  <si>
    <t>マテンロウオリジン：中３週&amp;横山典△</t>
  </si>
  <si>
    <t>ロゼア</t>
  </si>
  <si>
    <t>ロゼア：中１０週&amp;北村友×</t>
  </si>
  <si>
    <t>カットソロ：中１週&amp;坂井△</t>
  </si>
  <si>
    <t>タケルハーロック：中連闘週&amp;鮫島克△</t>
  </si>
  <si>
    <t>エイミームーン</t>
  </si>
  <si>
    <t>エイミームーン：中８週&amp;岩田望×</t>
  </si>
  <si>
    <t>ミスティマウンテン</t>
  </si>
  <si>
    <t>ミスティマウンテン：中８週&amp;横山武×</t>
  </si>
  <si>
    <t>ページターナー</t>
  </si>
  <si>
    <t>ページターナー：中９週&amp;川田×</t>
  </si>
  <si>
    <t>アッカン</t>
  </si>
  <si>
    <t>アッカン：中４週&amp;池添×</t>
  </si>
  <si>
    <t>ガウディ：中５週&amp;松山×</t>
  </si>
  <si>
    <t>オーケーダイナ</t>
  </si>
  <si>
    <t>オーケーダイナ：中１週&amp;武豊×</t>
  </si>
  <si>
    <t>レッドフェルメール</t>
  </si>
  <si>
    <t>レッドフェルメール：中４週&amp;川田○</t>
  </si>
  <si>
    <t>アンジュアルディ：中５週&amp;横山典×</t>
  </si>
  <si>
    <t>ロケベンドラ</t>
  </si>
  <si>
    <t>ロケベンドラ：中３週&amp;松山△</t>
  </si>
  <si>
    <t>トウカイフルーレ</t>
  </si>
  <si>
    <t>トウカイフルーレ：中１１週&amp;団野×</t>
  </si>
  <si>
    <t>エーデルヴェーグ</t>
  </si>
  <si>
    <t>エーデルヴェーグ：中１１週&amp;北村友×</t>
  </si>
  <si>
    <t>ラファル：中５週&amp;岩田望×</t>
  </si>
  <si>
    <t>ペイシャケイプ：中２週&amp;横山典×</t>
  </si>
  <si>
    <t>トゥロン</t>
  </si>
  <si>
    <t>トゥロン：中４週&amp;団野×</t>
  </si>
  <si>
    <t>ベルジュロネット：中７週&amp;鮫島克○</t>
  </si>
  <si>
    <t>ヴェロクオーレ：中４週&amp;坂井×</t>
  </si>
  <si>
    <t>タマモティーカップ</t>
  </si>
  <si>
    <t>タマモティーカップ：中１１週&amp;永島△</t>
  </si>
  <si>
    <t>永島△</t>
  </si>
  <si>
    <t>ソンシ</t>
  </si>
  <si>
    <t>ソンシ：中１１週&amp;川田○</t>
  </si>
  <si>
    <t>レイベリング：中３週&amp;武豊×</t>
  </si>
  <si>
    <t>ナムラアトム</t>
  </si>
  <si>
    <t>ナムラアトム：中２週&amp;菱田×</t>
  </si>
  <si>
    <t>ドロップオブライト</t>
  </si>
  <si>
    <t>ドロップオブライト：中８週&amp;松若△</t>
  </si>
  <si>
    <t>ララマセラシオン</t>
  </si>
  <si>
    <t>ララマセラシオン：中３週&amp;佐々木△</t>
  </si>
  <si>
    <t>アサカラキング：中８週&amp;北村友×</t>
  </si>
  <si>
    <t>ディアナザール</t>
  </si>
  <si>
    <t>ディアナザール：中８週&amp;団野×</t>
  </si>
  <si>
    <t>マイネルチケット</t>
  </si>
  <si>
    <t>マイネルチケット：中３週&amp;横山武×</t>
  </si>
  <si>
    <t>ヤンキーバローズ：中６週&amp;岩田望×</t>
  </si>
  <si>
    <t>グロリアラウス</t>
  </si>
  <si>
    <t>グロリアラウス：中７週&amp;幸英明×</t>
  </si>
  <si>
    <t>メイショウチタン</t>
  </si>
  <si>
    <t>メイショウチタン：中１週&amp;松山×</t>
  </si>
  <si>
    <t>メイショウソラフネ：中１１週&amp;高杉×</t>
  </si>
  <si>
    <t>グレイルクエスト</t>
  </si>
  <si>
    <t>グレイルクエスト：中５週&amp;鮫島克×</t>
  </si>
  <si>
    <t>シャンバラ</t>
  </si>
  <si>
    <t>シャンバラ：中２週&amp;岩田望×</t>
  </si>
  <si>
    <t>ホウオウベルクソン</t>
  </si>
  <si>
    <t>ホウオウベルクソン：中２週&amp;T．ハマーハンセン×</t>
  </si>
  <si>
    <t>ジュエルブリス</t>
  </si>
  <si>
    <t>ジュエルブリス：中３週&amp;富田×</t>
  </si>
  <si>
    <t>メカニックバレエ</t>
  </si>
  <si>
    <t>メカニックバレエ：中９週&amp;丹内×</t>
  </si>
  <si>
    <t>ムーンリットアイル</t>
  </si>
  <si>
    <t>ムーンリットアイル：中２週&amp;吉田隼○</t>
  </si>
  <si>
    <t>吉田隼○</t>
  </si>
  <si>
    <t>ショコラキュイ：中１週&amp;丹内×</t>
  </si>
  <si>
    <t>コウユーネロガ：中１週&amp;古川奈×</t>
  </si>
  <si>
    <t>コパノニコルソン</t>
  </si>
  <si>
    <t>コパノニコルソン：中６週&amp;小牧△</t>
  </si>
  <si>
    <t>エグジスタンス</t>
  </si>
  <si>
    <t>エグジスタンス：中１１週&amp;浜中△</t>
  </si>
  <si>
    <t>タイセイグローバル</t>
  </si>
  <si>
    <t>タイセイグローバル：中５週&amp;角田大△</t>
  </si>
  <si>
    <t>角田大△</t>
  </si>
  <si>
    <t>ローズマイスター：中１週&amp;小林美×</t>
  </si>
  <si>
    <t>パスコード</t>
  </si>
  <si>
    <t>パスコード：中４週&amp;亀田×</t>
  </si>
  <si>
    <t>マルモア</t>
  </si>
  <si>
    <t>マルモア：中１０週&amp;角田大×</t>
  </si>
  <si>
    <t>ガラベイヤ</t>
  </si>
  <si>
    <t>ガラベイヤ：中５週&amp;丸山△</t>
  </si>
  <si>
    <t>デルマリシリ</t>
  </si>
  <si>
    <t>デルマリシリ：中２週&amp;藤岡△</t>
  </si>
  <si>
    <t>ダブルジャッジ</t>
  </si>
  <si>
    <t>ダブルジャッジ：中３週&amp;藤岡×</t>
  </si>
  <si>
    <t>スズカミエール：中３週&amp;浜中×</t>
  </si>
  <si>
    <t>ゴッドブルービー</t>
  </si>
  <si>
    <t>ゴッドブルービー：中１週&amp;角田大×</t>
  </si>
  <si>
    <t>ドゥラリス：中２週&amp;斎藤×</t>
  </si>
  <si>
    <t>メードス：中１１週&amp;小崎×</t>
  </si>
  <si>
    <t>ララバニュルス</t>
  </si>
  <si>
    <t>ララバニュルス：中１１週&amp;藤岡×</t>
  </si>
  <si>
    <t>ダノンゴーイチ：中１１週&amp;菊沢△</t>
  </si>
  <si>
    <t>マジェステラ</t>
  </si>
  <si>
    <t>マジェステラ：中１０週&amp;津村×</t>
  </si>
  <si>
    <t>コパノキャメロン</t>
  </si>
  <si>
    <t>コパノキャメロン：中１１週&amp;武藤×</t>
  </si>
  <si>
    <t>タマモチョコチップ</t>
  </si>
  <si>
    <t>タマモチョコチップ：中１１週&amp;原優介×</t>
  </si>
  <si>
    <t>ゴーゴーリチャード</t>
  </si>
  <si>
    <t>ゴーゴーリチャード：中７週&amp;石川×</t>
  </si>
  <si>
    <t>アンプイットアップ：中３週&amp;荻野極×</t>
  </si>
  <si>
    <t>セブンワンダーズ：中１週&amp;岩田康×</t>
  </si>
  <si>
    <t>チアファンファーレ</t>
  </si>
  <si>
    <t>チアファンファーレ：中１１週&amp;吉村×</t>
  </si>
  <si>
    <t>ゴールデンパゴーダ</t>
  </si>
  <si>
    <t>ゴールデンパゴーダ：中１１週&amp;菅原×</t>
  </si>
  <si>
    <t>シェリーシュシュ</t>
  </si>
  <si>
    <t>シェリーシュシュ：中２週&amp;丸田×</t>
  </si>
  <si>
    <t>丸田×</t>
  </si>
  <si>
    <t>エコロヴァイス：中１１週&amp;大野×</t>
  </si>
  <si>
    <t>アーマルコライト</t>
  </si>
  <si>
    <t>アーマルコライト：中１１週&amp;石川×</t>
  </si>
  <si>
    <t>ファイアンクランツ：中１１週&amp;大野△</t>
  </si>
  <si>
    <t>大野△</t>
  </si>
  <si>
    <t>タイセイアビオン</t>
  </si>
  <si>
    <t>タイセイアビオン：中２週&amp;高杉×</t>
  </si>
  <si>
    <t>ウイントッペン</t>
  </si>
  <si>
    <t>ウイントッペン：中２週&amp;幸英明×</t>
  </si>
  <si>
    <t>スリラーナイト</t>
  </si>
  <si>
    <t>スリラーナイト：中１１週&amp;団野×</t>
  </si>
  <si>
    <t>フレッチャアズーラ：中４週&amp;川田△</t>
  </si>
  <si>
    <t>サトノトリニティ</t>
  </si>
  <si>
    <t>サトノトリニティ：中９週&amp;高杉×</t>
  </si>
  <si>
    <t>ルージュミレネール</t>
  </si>
  <si>
    <t>ルージュミレネール：中９週&amp;団野×</t>
  </si>
  <si>
    <t>ハウリングウィンド</t>
  </si>
  <si>
    <t>ハウリングウィンド：中９週&amp;岡田△</t>
  </si>
  <si>
    <t>岡田△</t>
  </si>
  <si>
    <t>ノチェセラーダ</t>
  </si>
  <si>
    <t>ノチェセラーダ：中７週&amp;幸英明×</t>
  </si>
  <si>
    <t>プロクレイア</t>
  </si>
  <si>
    <t>プロクレイア：中１１週&amp;幸英明×</t>
  </si>
  <si>
    <t>カンチェンジュンガ</t>
  </si>
  <si>
    <t>カンチェンジュンガ：中１１週&amp;坂井×</t>
  </si>
  <si>
    <t>テリオスルミ</t>
  </si>
  <si>
    <t>テリオスルミ：中１０週&amp;和田陽×</t>
  </si>
  <si>
    <t>カレンココナ：中２週&amp;小崎×</t>
  </si>
  <si>
    <t>レッドラージャ</t>
  </si>
  <si>
    <t>レッドラージャ：中２週&amp;西塚○</t>
  </si>
  <si>
    <t>西塚○</t>
  </si>
  <si>
    <t>ピリカサンライズ</t>
  </si>
  <si>
    <t>ピリカサンライズ：中１週&amp;古川奈×</t>
  </si>
  <si>
    <t>ディニテ：中２週&amp;斎藤×</t>
  </si>
  <si>
    <t>フォーカルフラワー</t>
  </si>
  <si>
    <t>フォーカルフラワー：中２週&amp;田山×</t>
  </si>
  <si>
    <t>メイショウミカワ</t>
  </si>
  <si>
    <t>メイショウミカワ：中１週&amp;太宰×</t>
  </si>
  <si>
    <t>ホウオウスーペリア：中１週&amp;田山×</t>
  </si>
  <si>
    <t>ウィンストン：中８週&amp;和田陽×</t>
  </si>
  <si>
    <t>ジャンヌドゥレーヴ：中３週&amp;中井○</t>
  </si>
  <si>
    <t>中井○</t>
  </si>
  <si>
    <t>ジュディーイメル：中１週&amp;藤岡×</t>
  </si>
  <si>
    <t>アイビーミャーオ：中１０週&amp;池添×</t>
  </si>
  <si>
    <t>モズオウンゴール：中２週&amp;坂井×</t>
  </si>
  <si>
    <t>ペイシャプレイ：中１週&amp;団野×</t>
  </si>
  <si>
    <t>アーガイルショア：中２週&amp;西村淳△</t>
  </si>
  <si>
    <t>ゲタリア：中１１週&amp;西村淳△</t>
  </si>
  <si>
    <t>ホウオウモチーヴ：中１週&amp;坂井×</t>
  </si>
  <si>
    <t>ハイヴァン：中１０週&amp;吉村×</t>
  </si>
  <si>
    <t>アリハム：中３週&amp;浜中×</t>
  </si>
  <si>
    <t>カーリキュー：中２週&amp;坂井×</t>
  </si>
  <si>
    <t>レッドレベンディス：中６週&amp;武豊△</t>
  </si>
  <si>
    <t>テーオーカイザー：中４週&amp;岩田望○</t>
  </si>
  <si>
    <t>ジーティーピカソ：中１０週&amp;吉村△</t>
  </si>
  <si>
    <t>ジャスティンゴッホ：中４週&amp;坂井×</t>
  </si>
  <si>
    <t>オーロラボレアリス：中２週&amp;幸英明×</t>
  </si>
  <si>
    <t>サトノアグード：中４週&amp;西村淳△</t>
  </si>
  <si>
    <t>ヒバリノコ：中７週&amp;高杉×</t>
  </si>
  <si>
    <t>レッドホット：中１１週&amp;岩田望×</t>
  </si>
  <si>
    <t>フウセン：中３週&amp;武豊×</t>
  </si>
  <si>
    <t>ステイクオール：中７週&amp;岩田望×</t>
  </si>
  <si>
    <t>レヴァンテシチー：中１週&amp;団野△</t>
  </si>
  <si>
    <t>サンライズシア：中１週&amp;高杉×</t>
  </si>
  <si>
    <t>ソニックステップ：中１１週&amp;西村淳×</t>
  </si>
  <si>
    <t>ペルフェツィオーネ：中３週&amp;長岡×</t>
  </si>
  <si>
    <t>ウエヲムイテゴラン：中２週&amp;藤岡×</t>
  </si>
  <si>
    <t>コンアフェット：中１１週&amp;岩田望×</t>
  </si>
  <si>
    <t>カロローザ：中１０週&amp;荻野極×</t>
  </si>
  <si>
    <t>ユウェンタース：中３週&amp;高杉×</t>
  </si>
  <si>
    <t>サークルオブジョイ：中８週&amp;西村淳×</t>
  </si>
  <si>
    <t>キングスコール：中４週&amp;坂井△</t>
  </si>
  <si>
    <t>マイノワール：中４週&amp;武豊×</t>
  </si>
  <si>
    <t>プレシャスデイ：中９週&amp;荻野極×</t>
  </si>
  <si>
    <t>マーブルパレス：中５週&amp;酒井×</t>
  </si>
  <si>
    <t>アスミル：中３週&amp;団野×</t>
  </si>
  <si>
    <t>クールミラボー：中９週&amp;武豊△</t>
  </si>
  <si>
    <t>ムルソー：中１１週&amp;坂井△</t>
  </si>
  <si>
    <t>ハピ：中４週&amp;藤岡×</t>
  </si>
  <si>
    <t>サトノエピック：中５週&amp;田口×</t>
  </si>
  <si>
    <t>マーブルロック：中４週&amp;酒井×</t>
  </si>
  <si>
    <t>エクストラバック：中２週&amp;幸英明×</t>
  </si>
  <si>
    <t>スイミーユニバンス：中７週&amp;池添×</t>
  </si>
  <si>
    <t>ダノンキラウェア：中１０週&amp;藤岡×</t>
  </si>
  <si>
    <t>インフィオラータ：中連闘週&amp;丹内×</t>
  </si>
  <si>
    <t>ウェルム：中９週&amp;斎藤△</t>
  </si>
  <si>
    <t>斎藤△</t>
  </si>
  <si>
    <t>シャンドラファール：中１１週&amp;亀田×</t>
  </si>
  <si>
    <t>グリッタードール：中１１週&amp;菱田×</t>
  </si>
  <si>
    <t>コスモファーブロス：中２週&amp;小崎×</t>
  </si>
  <si>
    <t>ダブルチャレンジ：中連闘週&amp;小林美○</t>
  </si>
  <si>
    <t>小林美○</t>
  </si>
  <si>
    <t>ヒッグスボソン：中２週&amp;丹内△</t>
  </si>
  <si>
    <t>キャンドルマス：中９週&amp;菱田△</t>
  </si>
  <si>
    <t>菱田△</t>
  </si>
  <si>
    <t>ゴーツウキリシマ：中５週&amp;黒岩×</t>
  </si>
  <si>
    <t>黒岩×</t>
  </si>
  <si>
    <t>マグナレガリア：中２週&amp;五十△</t>
  </si>
  <si>
    <t>五十△</t>
  </si>
  <si>
    <t>スコラーリ：中１１週&amp;伴啓△</t>
  </si>
  <si>
    <t>伴啓△</t>
  </si>
  <si>
    <t>ミトロジー：中１１週&amp;金子×</t>
  </si>
  <si>
    <t>金子×</t>
  </si>
  <si>
    <t>シャンドゥレール：中９週&amp;五十×</t>
  </si>
  <si>
    <t>五十×</t>
  </si>
  <si>
    <t>カフジマリボー：中２週&amp;柴田裕×</t>
  </si>
  <si>
    <t>柴田裕×</t>
  </si>
  <si>
    <t>ミエノストロング：中１週&amp;丹内×</t>
  </si>
  <si>
    <t>レッドレグルス：中６週&amp;和田陽×</t>
  </si>
  <si>
    <t>ロミオ：中３週&amp;丹内×</t>
  </si>
  <si>
    <t>パーフェクトパール：中２週&amp;小沢×</t>
  </si>
  <si>
    <t>フィオレストラーダ：中２週&amp;松若×</t>
  </si>
  <si>
    <t>ジュンライデン：中１１週&amp;荻野琢×</t>
  </si>
  <si>
    <t>バースライト：中９週&amp;吉田隼○</t>
  </si>
  <si>
    <t>テイクザクラウン：中１１週&amp;菱田△</t>
  </si>
  <si>
    <t>ジューンエオス：中８週&amp;富田○</t>
  </si>
  <si>
    <t>プリズマジコ：中１１週&amp;秋山稔×</t>
  </si>
  <si>
    <t>タイセイリコルド：中４週&amp;丹内△</t>
  </si>
  <si>
    <t>プラニスフェリオ：中５週&amp;国分恭×</t>
  </si>
  <si>
    <t>ヤマニンループ：中２週&amp;古川吉×</t>
  </si>
  <si>
    <t>クロユキ：中１０週&amp;松本×</t>
  </si>
  <si>
    <t>小手</t>
  </si>
  <si>
    <t>ルパヴィヨン：中２週&amp;菊沢×</t>
  </si>
  <si>
    <t>カプリースカラー：中２週&amp;戸崎×</t>
  </si>
  <si>
    <t>アーティキュレート：中８週&amp;岩田康×</t>
  </si>
  <si>
    <t>ドゥーニ：中１週&amp;津村△</t>
  </si>
  <si>
    <t>スカイレックス：中１週&amp;菅原△</t>
  </si>
  <si>
    <t>フレキシブル：中６週&amp;戸崎×</t>
  </si>
  <si>
    <t>ゴールドプレイヤー：中２週&amp;戸崎△</t>
  </si>
  <si>
    <t>スケダチムヨウ：中連闘週&amp;野中×</t>
  </si>
  <si>
    <t>野中×</t>
  </si>
  <si>
    <t>アルタティール：中７週&amp;江田×</t>
  </si>
  <si>
    <t>セットエトワール：中１０週&amp;戸崎○</t>
  </si>
  <si>
    <t>カキュウ：中４週&amp;柴田善×</t>
  </si>
  <si>
    <t>ピエスユニーク：中９週&amp;松山△</t>
  </si>
  <si>
    <t>セツナサ：中１０週&amp;三浦×</t>
  </si>
  <si>
    <t>フォルナックス：中６週&amp;戸崎×</t>
  </si>
  <si>
    <t>エコールナヴァール：中５週&amp;松山×</t>
  </si>
  <si>
    <t>ブルーゴールド：中１週&amp;野中×</t>
  </si>
  <si>
    <t>ペロ：中３週&amp;田辺△</t>
  </si>
  <si>
    <t>グロスビーク：中１１週&amp;C．ルメール○</t>
  </si>
  <si>
    <t>ウィンターベル：中１０週&amp;C．ルメール×</t>
  </si>
  <si>
    <t>レーヴブリリアント：中４週&amp;戸崎△</t>
  </si>
  <si>
    <t>ブルーベリーフィズ：中２週&amp;三浦×</t>
  </si>
  <si>
    <t>グランアルト：中６週&amp;戸崎×</t>
  </si>
  <si>
    <t>ブレットパス：中３週&amp;川田△</t>
  </si>
  <si>
    <t>ノーブルサヴェージ：中１１週&amp;C．ルメール○</t>
  </si>
  <si>
    <t>マイネルマスター：中４週&amp;津村×</t>
  </si>
  <si>
    <t>ジーティーブラック：中２週&amp;横山武×</t>
  </si>
  <si>
    <t>イベントホライゾン：中４週&amp;松山△</t>
  </si>
  <si>
    <t>コウギョク：中１１週&amp;横山和×</t>
  </si>
  <si>
    <t>ドンレパルス：中４週&amp;菅原×</t>
  </si>
  <si>
    <t>コブラ：中６週&amp;横山典×</t>
  </si>
  <si>
    <t>ワンダラー：中４週&amp;C．ルメール×</t>
  </si>
  <si>
    <t>アンズアメ：中８週&amp;鮫島克△</t>
  </si>
  <si>
    <t>ブレーザー：中１０週&amp;戸崎○</t>
  </si>
  <si>
    <t>ファンダム：中６週&amp;C．ルメール×</t>
  </si>
  <si>
    <t>レイピア：中３週&amp;戸崎△</t>
  </si>
  <si>
    <t>ウイングレイテスト：中５週&amp;松岡×</t>
  </si>
  <si>
    <t>ルガル：中８週&amp;鮫島克△</t>
  </si>
  <si>
    <t>ピューロマジック：中１１週&amp;横山和×</t>
  </si>
  <si>
    <t>ルージュラナキラ：中５週&amp;横山武×</t>
  </si>
  <si>
    <t>ビッグシーザー：中３週&amp;北村友×</t>
  </si>
  <si>
    <t>ママコチャ：中１１週&amp;川田×</t>
  </si>
  <si>
    <t>フリッカージャブ：中１１週&amp;松山×</t>
  </si>
  <si>
    <t>メリークリスマス：中１０週&amp;C．ルメール○</t>
  </si>
  <si>
    <t>ホレーショ：中１１週&amp;戸崎△</t>
  </si>
  <si>
    <t>ディーズゴールド：中８週&amp;三浦×</t>
  </si>
  <si>
    <t>アスクドゥチャンプ：中１週&amp;高杉×</t>
  </si>
  <si>
    <t>パーシャングレー：中２週&amp;吉村×</t>
  </si>
  <si>
    <t>ヨリノレジェンド：中６週&amp;団野○</t>
  </si>
  <si>
    <t>ハッコウイチウ：中２週&amp;坂井△</t>
  </si>
  <si>
    <t>レイバックスピン：中５週&amp;西村淳△</t>
  </si>
  <si>
    <t>ヒシアイラ：中６週&amp;荻野極△</t>
  </si>
  <si>
    <t>マーゴットクリュグ：中２週&amp;菱田×</t>
  </si>
  <si>
    <t>ゴールデンスラム：中５週&amp;小沢×</t>
  </si>
  <si>
    <t>テスタヴェローチェ：中５週&amp;富田△</t>
  </si>
  <si>
    <t>プリンセスロロ：中１週&amp;水沼×</t>
  </si>
  <si>
    <t>水沼×</t>
  </si>
  <si>
    <t>マテンロウシルビア：中２週&amp;古川吉○</t>
  </si>
  <si>
    <t>キングベルベット：中２週&amp;鷲頭×</t>
  </si>
  <si>
    <t>ダミエ：中１１週&amp;古川吉×</t>
  </si>
  <si>
    <t>プウスカンドゥール：中３週&amp;横山琉×</t>
  </si>
  <si>
    <t>バルティカ：中２週&amp;小沢×</t>
  </si>
  <si>
    <t>クラヴァンス：中３週&amp;西塚×</t>
  </si>
  <si>
    <t>トモロウィンアスク：中８週&amp;長浜×</t>
  </si>
  <si>
    <t>スタニングレディ：中１０週&amp;津村×</t>
  </si>
  <si>
    <t>ソクヅモドラドラ：中１１週&amp;石橋×</t>
  </si>
  <si>
    <t>ディニトーソ：中２週&amp;松山×</t>
  </si>
  <si>
    <t>オタルエバー：中３週&amp;大野×</t>
  </si>
  <si>
    <t>ユウトザユウト：中１１週&amp;川田×</t>
  </si>
  <si>
    <t>タイムトゥパーティ：中１０週&amp;田山×</t>
  </si>
  <si>
    <t>コイバナ：中１１週&amp;幸英明×</t>
  </si>
  <si>
    <t>トリーア：中２週&amp;酒井×</t>
  </si>
  <si>
    <t>ライクアストリーク：中４週&amp;藤懸×</t>
  </si>
  <si>
    <t>オメガヒストリー：中連闘週&amp;岡田×</t>
  </si>
  <si>
    <t>岡田×</t>
  </si>
  <si>
    <t>タロ：中６週&amp;田山×</t>
  </si>
  <si>
    <t>ロードエルドラド：中１週&amp;中井×</t>
  </si>
  <si>
    <t>アイク：中１週&amp;永島×</t>
  </si>
  <si>
    <t>永島×</t>
  </si>
  <si>
    <t>メイショウテンジン：中１１週&amp;吉村×</t>
  </si>
  <si>
    <t>アスターリコッタ：中２週&amp;池添×</t>
  </si>
  <si>
    <t>メイショウマドンナ：中１週&amp;幸英明×</t>
  </si>
  <si>
    <t>ブルーマッキンジー：中９週&amp;川又○</t>
  </si>
  <si>
    <t>川又○</t>
  </si>
  <si>
    <t>ヴァルボリ：中３週&amp;川端×</t>
  </si>
  <si>
    <t>グランビスタ：中１１週&amp;荻野極×</t>
  </si>
  <si>
    <t>ゴールドバローズ：中１週&amp;田口×</t>
  </si>
  <si>
    <t>モズオージー：中１週&amp;川端×</t>
  </si>
  <si>
    <t>ベイビーメイビー：中１０週&amp;川又×</t>
  </si>
  <si>
    <t>ヤマニンエラマ：中１週&amp;酒井×</t>
  </si>
  <si>
    <t>リアライズルミナス：中６週&amp;坂井○</t>
  </si>
  <si>
    <t>ミルトメテオ：中１週&amp;池添×</t>
  </si>
  <si>
    <t>ビッグヒーロー：中１１週&amp;団野△</t>
  </si>
  <si>
    <t>マイシドニー：中３週&amp;田山×</t>
  </si>
  <si>
    <t>ヤングアメリカンズ：中１１週&amp;城戸△</t>
  </si>
  <si>
    <t>城戸△</t>
  </si>
  <si>
    <t>ヴェストラン：中３週&amp;藤懸×</t>
  </si>
  <si>
    <t>エイトスターズ：中１週&amp;浜中×</t>
  </si>
  <si>
    <t>ヴァカンツァ：中１週&amp;国分優×</t>
  </si>
  <si>
    <t>ハルノアラシ：中７週&amp;岩田望×</t>
  </si>
  <si>
    <t>ミヤジマナ：中１週&amp;武豊×</t>
  </si>
  <si>
    <t>スカイブルー：中７週&amp;高杉×</t>
  </si>
  <si>
    <t>ジュエルハウス：中連闘週&amp;幸英明×</t>
  </si>
  <si>
    <t>メイショウリリー：中１１週&amp;藤懸×</t>
  </si>
  <si>
    <t>ブルーペクトライト：中３週&amp;川端×</t>
  </si>
  <si>
    <t>エルフストラック：中３週&amp;浜中△</t>
  </si>
  <si>
    <t>プリンセッサ：中３週&amp;川又×</t>
  </si>
  <si>
    <t>ヴァンアグレアブル：中９週&amp;幸英明×</t>
  </si>
  <si>
    <t>クインズショコラ：中７週&amp;田山○</t>
  </si>
  <si>
    <t>エンマ：中５週&amp;高倉×</t>
  </si>
  <si>
    <t>高倉×</t>
  </si>
  <si>
    <t>スピードリッチ：中８週&amp;藤岡△</t>
  </si>
  <si>
    <t>タマモイカロス：中９週&amp;藤岡○</t>
  </si>
  <si>
    <t>ケールハイム：中６週&amp;高杉×</t>
  </si>
  <si>
    <t>フォーゲル：中９週&amp;西村淳△</t>
  </si>
  <si>
    <t>ロードプレジール：中２週&amp;高杉×</t>
  </si>
  <si>
    <t>ポッドロゴ：中６週&amp;吉村×</t>
  </si>
  <si>
    <t>トリポリタニア：中２週&amp;西村淳×</t>
  </si>
  <si>
    <t>コンクシェル：中１０週&amp;荻野極×</t>
  </si>
  <si>
    <t>リアレスト：中２週&amp;岩田望×</t>
  </si>
  <si>
    <t>スカプラリオ：中３週&amp;大久×</t>
  </si>
  <si>
    <t>レディメローラ：中３週&amp;浜中×</t>
  </si>
  <si>
    <t>ゴルトリッチ：中３週&amp;田山×</t>
  </si>
  <si>
    <t>ウィップスティッチ：中２週&amp;高杉×</t>
  </si>
  <si>
    <t>クリソプテロン：中２週&amp;亀田×</t>
  </si>
  <si>
    <t>フレットローソ：中２週&amp;横山琉○</t>
  </si>
  <si>
    <t>プレヒティヒ：中１１週&amp;石田×</t>
  </si>
  <si>
    <t>メローネ：中１１週&amp;斎藤△</t>
  </si>
  <si>
    <t>ヒャクレツケン：中連闘週&amp;河原田×</t>
  </si>
  <si>
    <t>ミキノバカラ：中１週&amp;河原田○</t>
  </si>
  <si>
    <t>河原田○</t>
  </si>
  <si>
    <t>テイエムゴッホ：中１週&amp;菊沢△</t>
  </si>
  <si>
    <t>クラックショット：中６週&amp;亀田×</t>
  </si>
  <si>
    <t>トーセンリバーブ：中２週&amp;吉田隼×</t>
  </si>
  <si>
    <t>ドマーネ：中３週&amp;国分恭×</t>
  </si>
  <si>
    <t>ランフォースマイル：中２週&amp;小崎×</t>
  </si>
  <si>
    <t>レジェンドシップ：中１週&amp;西塚×</t>
  </si>
  <si>
    <t>ニホンピロゴルディ：中４週&amp;斎藤×</t>
  </si>
  <si>
    <t>スマートプレシャス：中３週&amp;松若×</t>
  </si>
  <si>
    <t>タマモジャスミン：中１週&amp;小沢×</t>
  </si>
  <si>
    <t>ジュンラトゥール：中７週&amp;菊沢×</t>
  </si>
  <si>
    <t>テーオーライマン：中９週&amp;秋山稔△</t>
  </si>
  <si>
    <t>秋山稔△</t>
  </si>
  <si>
    <t>シンゼンカガ：中１週&amp;吉田隼×</t>
  </si>
  <si>
    <t>スーパーバイザー：中２週&amp;石田×</t>
  </si>
  <si>
    <t>ブーケドリス：中１１週&amp;三浦△</t>
  </si>
  <si>
    <t>ブレイシオン：中１週&amp;小林脩×</t>
  </si>
  <si>
    <t>小林脩×</t>
  </si>
  <si>
    <t>サウジバラード：中１１週&amp;鮫島克×</t>
  </si>
  <si>
    <t>ツクバアヴァロン：中１１週&amp;小林脩×</t>
  </si>
  <si>
    <t>メイショウオタモイ：中９週&amp;杉原×</t>
  </si>
  <si>
    <t>リゾートライン：中３週&amp;松山○</t>
  </si>
  <si>
    <t>マダックス：中１１週&amp;大野×</t>
  </si>
  <si>
    <t>ロードキャリバー：中１週&amp;大野×</t>
  </si>
  <si>
    <t>インディヴァイン：中５週&amp;C．ルメール○</t>
  </si>
  <si>
    <t>タニセンローマ：中１週&amp;岩田康△</t>
  </si>
  <si>
    <t>トゥントゥントゥン：中２週&amp;上里×</t>
  </si>
  <si>
    <t>フォンドルレール：中３週&amp;田辺×</t>
  </si>
  <si>
    <t>ホウオウライラック：中６週&amp;丸田×</t>
  </si>
  <si>
    <t>フロレセール：中７週&amp;C．ルメール○</t>
  </si>
  <si>
    <t>ロジリッキー：中１１週&amp;大野×</t>
  </si>
  <si>
    <t>グランプリショット：中１１週&amp;鮫島克×</t>
  </si>
  <si>
    <t>ヴェナートル：中連闘週&amp;佐藤×</t>
  </si>
  <si>
    <t>コスモオピニオン：中１週&amp;長浜×</t>
  </si>
  <si>
    <t>シルバーレイン：中６週&amp;大野×</t>
  </si>
  <si>
    <t>オオナミコナミ：中２週&amp;鮫島克×</t>
  </si>
  <si>
    <t>ルージュナリッシュ：中９週&amp;横山典×</t>
  </si>
  <si>
    <t>コスモエルヴァル：中３週&amp;石川×</t>
  </si>
  <si>
    <t>ルージュアズライト：中８週&amp;佐々木×</t>
  </si>
  <si>
    <t>ショウナンラスボス：中７週&amp;江田×</t>
  </si>
  <si>
    <t>ゲキザル：中６週&amp;小林脩×</t>
  </si>
  <si>
    <t>エコロエイト：中１０週&amp;田辺△</t>
  </si>
  <si>
    <t>カリボール：中３週&amp;柴田善×</t>
  </si>
  <si>
    <t>フリームファクシ：中１週&amp;菅原×</t>
  </si>
  <si>
    <t>フィオライア：中３週&amp;太宰×</t>
  </si>
  <si>
    <t>トルショー：中６週&amp;佐々木×</t>
  </si>
  <si>
    <t>シグムンド：中３週&amp;原優介×</t>
  </si>
  <si>
    <t>マジェスティックウォリアー</t>
  </si>
  <si>
    <t>ミナデオロ</t>
  </si>
  <si>
    <t>谷原</t>
  </si>
  <si>
    <t>アイムインディ：中２週&amp;武豊△</t>
  </si>
  <si>
    <t>メビウスロマンス：中１週&amp;戸崎×</t>
  </si>
  <si>
    <t>マーゴットオーメン：中新馬週&amp;菊沢×</t>
  </si>
  <si>
    <t>アクロスメモリア：中８週&amp;武豊×</t>
  </si>
  <si>
    <t>ドラリズム：中５週&amp;武藤△</t>
  </si>
  <si>
    <t>シュヴァルツシルト：中２週&amp;津村△</t>
  </si>
  <si>
    <t>エコロセレナ：中１週&amp;岩田康×</t>
  </si>
  <si>
    <t>ウィロークリーク：中５週&amp;C．ルメール○</t>
  </si>
  <si>
    <t>ブリサマリーナ：中３週&amp;田辺×</t>
  </si>
  <si>
    <t>エリュグレイス：中７週&amp;横山和△</t>
  </si>
  <si>
    <t>コスモナエマ：中１１週&amp;津村×</t>
  </si>
  <si>
    <t>クレアノア：中３週&amp;戸崎△</t>
  </si>
  <si>
    <t>メジロピオラ：中１１週&amp;三浦×</t>
  </si>
  <si>
    <t>ライトハウス：中９週&amp;田辺×</t>
  </si>
  <si>
    <t>セシルブリュネ：中１０週&amp;横山武×</t>
  </si>
  <si>
    <t>ヴァイオスペース：中８週&amp;丹内×</t>
  </si>
  <si>
    <t>ウォーターサグラダ：中７週&amp;C．ルメール×</t>
  </si>
  <si>
    <t>レッドスティンガー：中７週&amp;戸崎○</t>
  </si>
  <si>
    <t>ジャスパーメルチェ：中４週&amp;横山武×</t>
  </si>
  <si>
    <t>ホークライト：中６週&amp;C．ルメール○</t>
  </si>
  <si>
    <t>クリフハンガー：中６週&amp;田辺×</t>
  </si>
  <si>
    <t>ピックデムッシュ：中９週&amp;C．ルメール×</t>
  </si>
  <si>
    <t>カエルム：中１週&amp;横山和○</t>
  </si>
  <si>
    <t>デコラシオン：中８週&amp;戸崎×</t>
  </si>
  <si>
    <t>ドバイブルース：中１０週&amp;C．ルメール△</t>
  </si>
  <si>
    <t>ラフエイジアン：中１０週&amp;岩田康×</t>
  </si>
  <si>
    <t>クリノメイ：中５週&amp;横山典×</t>
  </si>
  <si>
    <t>パラディレーヌ：中１１週&amp;岩田望△</t>
  </si>
  <si>
    <t>ボンドガール：中５週&amp;岩田康×</t>
  </si>
  <si>
    <t>ステレンボッシュ：中１１週&amp;C．ルメール×</t>
  </si>
  <si>
    <t>アンゴラブラック：中８週&amp;戸崎×</t>
  </si>
  <si>
    <t>ポルカリズム：中６週&amp;三浦×</t>
  </si>
  <si>
    <t>エリカエクスプレス：中１１週&amp;武豊×</t>
  </si>
  <si>
    <t>ニシノティアモ：中１１週&amp;津村×</t>
  </si>
  <si>
    <t>レーゼドラマ：中３週&amp;丹内×</t>
  </si>
  <si>
    <t>ライネリーベ：中１１週&amp;戸崎×</t>
  </si>
  <si>
    <t>レッドレナート：中２週&amp;横山和○</t>
  </si>
  <si>
    <t>ラヴスコール：中１０週&amp;菱田×</t>
  </si>
  <si>
    <t>ブラックジェダイト：中７週&amp;佐々木△</t>
  </si>
  <si>
    <t>キアラメンテ：中１１週&amp;三浦×</t>
  </si>
  <si>
    <t>トレヴィ：中２週&amp;武豊×</t>
  </si>
  <si>
    <t>ウンナターシャ：中２週&amp;坂井×</t>
  </si>
  <si>
    <t>アパレイユ：中２週&amp;坂井○</t>
  </si>
  <si>
    <t>キープシャイニング：中２週&amp;吉村△</t>
  </si>
  <si>
    <t>ルクスドリーム：中１１週&amp;鮫島克×</t>
  </si>
  <si>
    <t>ドントゥール：中２週&amp;松山×</t>
  </si>
  <si>
    <t>アビル：中３週&amp;川田×</t>
  </si>
  <si>
    <t>タイセイゼスティ：中１週&amp;浜中×</t>
  </si>
  <si>
    <t>カットソロ：中１週&amp;坂井○</t>
  </si>
  <si>
    <t>ダノンミッドナイト：中９週&amp;川田×</t>
  </si>
  <si>
    <t>デルマフジ：中１週&amp;浜中△</t>
  </si>
  <si>
    <t>ホワイトフレイムス：中２週&amp;幸英明△</t>
  </si>
  <si>
    <t>幸英明△</t>
  </si>
  <si>
    <t>ハピネスサンライズ：中１１週&amp;鮫島克×</t>
  </si>
  <si>
    <t>フェルギナス：中１１週&amp;北村友△</t>
  </si>
  <si>
    <t>プルメリアリノ：中１週&amp;坂井△</t>
  </si>
  <si>
    <t>ランスオブキング：中６週&amp;松山×</t>
  </si>
  <si>
    <t>マメタンク：中１週&amp;松若△</t>
  </si>
  <si>
    <t>イダテンシャチョウ：中１０週&amp;川田×</t>
  </si>
  <si>
    <t>ロードヴィゴラス：中１１週&amp;高杉×</t>
  </si>
  <si>
    <t>クロノスバレット：中１週&amp;松山○</t>
  </si>
  <si>
    <t>ドゥラルーナ：中１週&amp;吉村×</t>
  </si>
  <si>
    <t>メードス：中１週&amp;浜中×</t>
  </si>
  <si>
    <t>ダノンヴェステル：中１１週&amp;坂井△</t>
  </si>
  <si>
    <t>イゾラフェリーチェ：中６週&amp;荻野極×</t>
  </si>
  <si>
    <t>ショウナンバルドル：中９週&amp;浜中×</t>
  </si>
  <si>
    <t>レディーミコノス：中８週&amp;松山○</t>
  </si>
  <si>
    <t>ジャルディニエ：中７週&amp;西村淳×</t>
  </si>
  <si>
    <t>クルミナーレ：中１週&amp;松山○</t>
  </si>
  <si>
    <t>ライフセービング：中７週&amp;古川吉×</t>
  </si>
  <si>
    <t>ヤマニンシュラ：中１１週&amp;亀田×</t>
  </si>
  <si>
    <t>ショウナンアビアス：中５週&amp;松山○</t>
  </si>
  <si>
    <t>ラファル：中１週&amp;坂井△</t>
  </si>
  <si>
    <t>ライジン：中３週&amp;池添×</t>
  </si>
  <si>
    <t>アイアムユウシュン：中３週&amp;北村友×</t>
  </si>
  <si>
    <t>ギリーズボール：中７週&amp;西塚○</t>
  </si>
  <si>
    <t>ショウナンカリス：中１１週&amp;池添×</t>
  </si>
  <si>
    <t>テイエムスティール：中６週&amp;高杉×</t>
  </si>
  <si>
    <t>ルージュサウダージ：中５週&amp;斎藤×</t>
  </si>
  <si>
    <t>コラルリーフ：中１０週&amp;鮫島克×</t>
  </si>
  <si>
    <t>ローズカリス：中１１週&amp;田口×</t>
  </si>
  <si>
    <t>サンアントワーヌ：中７週&amp;荻野極△</t>
  </si>
  <si>
    <t>サンマルノヴェル：中３週&amp;田口△</t>
  </si>
  <si>
    <t>インディゴアスール：中２週&amp;松山△</t>
  </si>
  <si>
    <t>テンハートビート：中１１週&amp;丹内△</t>
  </si>
  <si>
    <t>エタンセル：中２週&amp;丹内△</t>
  </si>
  <si>
    <t>ニシノヒノトリ：中７週&amp;津村×</t>
  </si>
  <si>
    <t>アイスアイスベイビ：中３週&amp;石川×</t>
  </si>
  <si>
    <t>ラクシオンデクラ：中９週&amp;舟山×</t>
  </si>
  <si>
    <t>サラトガチップス：中５週&amp;岩田望△</t>
  </si>
  <si>
    <t>サンセットブライト：中３週&amp;横山琉×</t>
  </si>
  <si>
    <t>ビヨンドザヴァレー：中１１週&amp;菱田△</t>
  </si>
  <si>
    <t>エセルフリーダ：中５週&amp;武藤△</t>
  </si>
  <si>
    <t>フレミングフープ：中５週&amp;杉原×</t>
  </si>
  <si>
    <t>レディーヴァリュー：中５週&amp;団野×</t>
  </si>
  <si>
    <t>ケリフレッドアスク：中１１週&amp;佐々木×</t>
  </si>
  <si>
    <t>アンダーザライト：中１１週&amp;丸山△</t>
  </si>
  <si>
    <t>ミリアリア：中３週&amp;川又×</t>
  </si>
  <si>
    <t>ロマンズロック：中６週&amp;柴田裕×</t>
  </si>
  <si>
    <t>テンマジックアワー：中２週&amp;田口○</t>
  </si>
  <si>
    <t>テイクザスローン：中１０週&amp;高倉×</t>
  </si>
  <si>
    <t>ハクサンテドリガワ：中１１週&amp;小崎×</t>
  </si>
  <si>
    <t>エスカレイト：中６週&amp;西村淳×</t>
  </si>
  <si>
    <t>ヴォラヴィア：中３週&amp;川又×</t>
  </si>
  <si>
    <t>トワニ：中２週&amp;田山×</t>
  </si>
  <si>
    <t>マオノサルート：中新馬週&amp;原優介×</t>
  </si>
  <si>
    <t>ララムーティエ：中新馬週&amp;小林脩×</t>
  </si>
  <si>
    <t>ティアップシャイン：中２週&amp;佐藤×</t>
  </si>
  <si>
    <t>ダンシングアウェイ：中２週&amp;津村×</t>
  </si>
  <si>
    <t>ロイヤルヤマト：中５週&amp;佐藤×</t>
  </si>
  <si>
    <t>インスウィング：中連闘週&amp;小林脩×</t>
  </si>
  <si>
    <t>レディトゥランブル：中５週&amp;岩田康×</t>
  </si>
  <si>
    <t>サクラピアチェーレ：中７週&amp;菊沢×</t>
  </si>
  <si>
    <t>ヤマメナイト：中１１週&amp;吉田豊×</t>
  </si>
  <si>
    <t>バッカステソーロ：中新馬週&amp;大野×</t>
  </si>
  <si>
    <t>アリアファブラ：中３週&amp;丹内×</t>
  </si>
  <si>
    <t>チョコスコーン：中１０週&amp;菊沢×</t>
  </si>
  <si>
    <t>カサナルキセキ：中１１週&amp;石橋×</t>
  </si>
  <si>
    <t>シルバープレミア：中９週&amp;横山典×</t>
  </si>
  <si>
    <t>ヴェニゼロス：中新馬週&amp;舟山×</t>
  </si>
  <si>
    <t>スリーコーズ：中３週&amp;佐藤×</t>
  </si>
  <si>
    <t>ディープスリー：中３週&amp;佐々木×</t>
  </si>
  <si>
    <t>トクシースタローン：中７週&amp;木幡巧×</t>
  </si>
  <si>
    <t>エーオーキング：中１１週&amp;佐々木×</t>
  </si>
  <si>
    <t>レーヴドロペラ：中１１週&amp;戸崎×</t>
  </si>
  <si>
    <t>ラーシャローム：中９週&amp;石川×</t>
  </si>
  <si>
    <t>ヴィブラツィオーネ：中８週&amp;吉田豊×</t>
  </si>
  <si>
    <t>ビップスコーピオン：中連闘週&amp;丸山×</t>
  </si>
  <si>
    <t>ゴールドアローン：中８週&amp;菊沢×</t>
  </si>
  <si>
    <t>シンビリーブ：中５週&amp;団野×</t>
  </si>
  <si>
    <t>エクリプスルバン：中７週&amp;佐々木△</t>
  </si>
  <si>
    <t>ゴーゴータカシ：中１週&amp;岩田康×</t>
  </si>
  <si>
    <t>キャトルエピス：中７週&amp;岩田望×</t>
  </si>
  <si>
    <t>アクシュラ：中１週&amp;小沢△</t>
  </si>
  <si>
    <t>小沢△</t>
  </si>
  <si>
    <t>セラサイト：中７週&amp;吉村×</t>
  </si>
  <si>
    <t>コイバナ：中連闘週&amp;幸英明×</t>
  </si>
  <si>
    <t>ストラーダ：中１０週&amp;北村友○</t>
  </si>
  <si>
    <t>ミルボナー：中新馬週&amp;西村淳△</t>
  </si>
  <si>
    <t>ヤマトチャージ：中２週&amp;幸英明×</t>
  </si>
  <si>
    <t>レッドフレーザー：中１週&amp;古川奈×</t>
  </si>
  <si>
    <t>アルムアポジェ：中１１週&amp;秋山稔×</t>
  </si>
  <si>
    <t>ライゼシュトゥルム：中５週&amp;田口×</t>
  </si>
  <si>
    <t>フランシーヌ：中１１週&amp;西村淳×</t>
  </si>
  <si>
    <t>ウェイヴムーン：中２週&amp;西村淳×</t>
  </si>
  <si>
    <t>ハイドパーク：中５週&amp;藤懸△</t>
  </si>
  <si>
    <t>藤懸△</t>
  </si>
  <si>
    <t>タイキジュビリー：中７週&amp;国分優×</t>
  </si>
  <si>
    <t>リオンサーガ：中１１週&amp;小崎×</t>
  </si>
  <si>
    <t>グランシャン：中４週&amp;北村友×</t>
  </si>
  <si>
    <t>ブレイブメンロード：中３週&amp;田山×</t>
  </si>
  <si>
    <t>ポップアップ：中７週&amp;高杉△</t>
  </si>
  <si>
    <t>ブルースプレイヤー：中１１週&amp;森田×</t>
  </si>
  <si>
    <t>ラピス：中３週&amp;北村友×</t>
  </si>
  <si>
    <t>アスクウルトラモア：中１週&amp;古川奈×</t>
  </si>
  <si>
    <t>メイプルキュート：中新馬週&amp;亀田×</t>
  </si>
  <si>
    <t>アメリカンサクラ：中１１週&amp;富田×</t>
  </si>
  <si>
    <t>レザベーション：中２週&amp;田口△</t>
  </si>
  <si>
    <t>ティラユール：中新馬週&amp;酒井×</t>
  </si>
  <si>
    <t>エムフォー：中９週&amp;鮫島克×</t>
  </si>
  <si>
    <t>ジャンシ：中１０週&amp;吉村×</t>
  </si>
  <si>
    <t>メイショウバルク：中２週&amp;幸英明○</t>
  </si>
  <si>
    <t>パドゼフィール：中３週&amp;田山×</t>
  </si>
  <si>
    <t>モンサンゴールデン：中７週&amp;池添×</t>
  </si>
  <si>
    <t>メイショウオグマ：中１０週&amp;国分恭×</t>
  </si>
  <si>
    <t>バシリス：中５週&amp;小崎×</t>
  </si>
  <si>
    <t>レッドイステル：中１週&amp;西村淳△</t>
  </si>
  <si>
    <t>モアリジット：中６週&amp;古川奈△</t>
  </si>
  <si>
    <t>エイヨーアメジスト：中連闘週&amp;中井×</t>
  </si>
  <si>
    <t>ツーエムクロノス：中３週&amp;酒井×</t>
  </si>
  <si>
    <t>ミカエルパシャ：中１週&amp;北村友△</t>
  </si>
  <si>
    <t>タガノカイ：中２週&amp;秋山稔×</t>
  </si>
  <si>
    <t>ナッカーフェイス：中１１週&amp;秋山稔×</t>
  </si>
  <si>
    <t>ジャスリー：中５週&amp;幸英明×</t>
  </si>
  <si>
    <t>セイルロケット：中５週&amp;鮫島克×</t>
  </si>
  <si>
    <t>サンライズブレイク：中２週&amp;富田△</t>
  </si>
  <si>
    <t>タイセイブロウ：中３週&amp;吉村×</t>
  </si>
  <si>
    <t>ディーエストッキー：中４週&amp;幸英明×</t>
  </si>
  <si>
    <t>エンブレムボム：中３週&amp;松本×</t>
  </si>
  <si>
    <t>ジャスパーノベル：中３週&amp;和田陽×</t>
  </si>
  <si>
    <t>フローレスカラーズ</t>
  </si>
  <si>
    <t>セルレーヴ</t>
  </si>
  <si>
    <t>ビレッジルイーザ</t>
  </si>
  <si>
    <t>アスコットヴェール</t>
  </si>
  <si>
    <t>アースアクシス</t>
  </si>
  <si>
    <t>エコロストーム</t>
  </si>
  <si>
    <t>クイーンズホリデー</t>
  </si>
  <si>
    <t>ジェネラスキング</t>
  </si>
  <si>
    <t>ウィリーズロック</t>
  </si>
  <si>
    <t>ミスターキャンベラ</t>
  </si>
  <si>
    <t>エオリアンリッジ</t>
  </si>
  <si>
    <t>マイネルスラーヴァ</t>
  </si>
  <si>
    <t>ウェイヴメカニクス</t>
  </si>
  <si>
    <t>ダゴベルト</t>
  </si>
  <si>
    <t>レイズレガシー</t>
  </si>
  <si>
    <t>ピグマリオン</t>
  </si>
  <si>
    <t>チッタデラモーレ</t>
  </si>
  <si>
    <t>タイセイギガース</t>
  </si>
  <si>
    <t>ミリオングローリー</t>
  </si>
  <si>
    <t>ロイヤルスパイア</t>
  </si>
  <si>
    <t>キイチムーブメント</t>
  </si>
  <si>
    <t>セイントクーヤ</t>
  </si>
  <si>
    <t>ハイランダー</t>
  </si>
  <si>
    <t>タマモブレイキン</t>
  </si>
  <si>
    <t>ガイストゼーゲン</t>
  </si>
  <si>
    <t>アオハルブルース</t>
  </si>
  <si>
    <t>スカイプライド</t>
  </si>
  <si>
    <t>ユマハム</t>
  </si>
  <si>
    <t>ホウオウギンガ</t>
  </si>
  <si>
    <t>アイムイン</t>
  </si>
  <si>
    <t>タケショウカイザー</t>
  </si>
  <si>
    <t>ラヴミーモア</t>
  </si>
  <si>
    <t>ヴェガリア</t>
  </si>
  <si>
    <t>デルマホダカ</t>
  </si>
  <si>
    <t>パッセージピーク</t>
  </si>
  <si>
    <t>サンデーパーティー</t>
  </si>
  <si>
    <t>チェリヴェント</t>
  </si>
  <si>
    <t>エスシービクトリア</t>
  </si>
  <si>
    <t>ダノンピクチャー</t>
  </si>
  <si>
    <t>ペネトレイトゴー</t>
  </si>
  <si>
    <t>キングズトゥルー</t>
  </si>
  <si>
    <t>ラムゼイテソーロ</t>
  </si>
  <si>
    <t>ソードマスター</t>
  </si>
  <si>
    <t>アームズクイーン</t>
  </si>
  <si>
    <t>アイスブレイカー</t>
  </si>
  <si>
    <t>ザローズハーツ</t>
  </si>
  <si>
    <t>ノビリシマビジョン</t>
  </si>
  <si>
    <t>オルノア</t>
  </si>
  <si>
    <t>手塚貴</t>
  </si>
  <si>
    <t>ホウオウシンデレラ</t>
  </si>
  <si>
    <t>テンミラクルスター</t>
  </si>
  <si>
    <t>ロートホルン</t>
  </si>
  <si>
    <t>テリオスサラ</t>
  </si>
  <si>
    <t>コートアリシアン</t>
  </si>
  <si>
    <t>サムハンター</t>
  </si>
  <si>
    <t>メタルスピード</t>
  </si>
  <si>
    <t>ホワイトオーキッド</t>
  </si>
  <si>
    <t>ヘルモソブレード</t>
  </si>
  <si>
    <t>ディアダイヤモンド</t>
  </si>
  <si>
    <t>スマイルカーブ</t>
  </si>
  <si>
    <t>ファンクション</t>
  </si>
  <si>
    <t>ヴァリスマリネリス</t>
  </si>
  <si>
    <t>ルージュダリア</t>
  </si>
  <si>
    <t>ナイスプレーアスク</t>
  </si>
  <si>
    <t>ルールザウェイヴ</t>
  </si>
  <si>
    <t>カワキタマナレア</t>
  </si>
  <si>
    <t>モリノレッドスター</t>
  </si>
  <si>
    <t>アルジェンタージョ</t>
  </si>
  <si>
    <t>ラフィアン</t>
  </si>
  <si>
    <t>ダート絶望</t>
  </si>
  <si>
    <t>アンミックス</t>
  </si>
  <si>
    <t>ダンツカレン</t>
  </si>
  <si>
    <t>マルベック</t>
  </si>
  <si>
    <t>ゼットクイン</t>
  </si>
  <si>
    <t>ジャーナーリア</t>
  </si>
  <si>
    <t>タガノプディング</t>
  </si>
  <si>
    <t>ロードステラート</t>
  </si>
  <si>
    <t>マルカアルバ</t>
  </si>
  <si>
    <t>ファツアップ</t>
  </si>
  <si>
    <t>クワッドマリニン</t>
  </si>
  <si>
    <t>カモンレイル</t>
  </si>
  <si>
    <t>ジューンマーチ</t>
  </si>
  <si>
    <t>テーオーモナーク</t>
  </si>
  <si>
    <t>ハイラブレジェンド</t>
  </si>
  <si>
    <t>ベラジオアブロード</t>
  </si>
  <si>
    <t>ゴッドレイ</t>
  </si>
  <si>
    <t>ダノンベルビュー</t>
  </si>
  <si>
    <t>プシュカル</t>
  </si>
  <si>
    <t>アクアアイ</t>
  </si>
  <si>
    <t>ヤマニンフェイエル</t>
  </si>
  <si>
    <t>メイショウライガ</t>
  </si>
  <si>
    <t>リアライズブルーム</t>
  </si>
  <si>
    <t>カステッロトゥーレ</t>
  </si>
  <si>
    <t>メイワメジェール</t>
  </si>
  <si>
    <t>ラパンドール</t>
  </si>
  <si>
    <t>ハッピーリオン</t>
  </si>
  <si>
    <t>ドリームプレミア</t>
  </si>
  <si>
    <t>ロードスタニング</t>
  </si>
  <si>
    <t>エースフライト</t>
  </si>
  <si>
    <t>フィデリス</t>
  </si>
  <si>
    <t>エアアルチーナ</t>
  </si>
  <si>
    <t>エンネ</t>
  </si>
  <si>
    <t>ルナフィオーレ</t>
  </si>
  <si>
    <t>チェファルー</t>
  </si>
  <si>
    <t>ハムタン</t>
  </si>
  <si>
    <t>ショウナンライラ</t>
  </si>
  <si>
    <t>ベランジェール</t>
  </si>
  <si>
    <t>ヴォルクメア</t>
  </si>
  <si>
    <t>ラテライト</t>
  </si>
  <si>
    <t>エアニゲラ</t>
  </si>
  <si>
    <t>フェロニエール</t>
  </si>
  <si>
    <t>ヒメモモアスク</t>
  </si>
  <si>
    <t>ツインクルステージ</t>
  </si>
  <si>
    <t>メイショウウメゴチ</t>
  </si>
  <si>
    <t>コーラルクラウン</t>
  </si>
  <si>
    <t>フェリーニ</t>
  </si>
  <si>
    <t>セルズパワー</t>
  </si>
  <si>
    <t>エンダードラゴン</t>
  </si>
  <si>
    <t>ディナースタ</t>
  </si>
  <si>
    <t>フードマン</t>
  </si>
  <si>
    <t>アムールリーベ</t>
  </si>
  <si>
    <t>キントラダンサー</t>
  </si>
  <si>
    <t>ベビーズブレス</t>
  </si>
  <si>
    <t>スマートルシーダ</t>
  </si>
  <si>
    <t>トウカイエルデ</t>
  </si>
  <si>
    <t>ホウオウアートマン</t>
  </si>
  <si>
    <t>ジーティームソウ</t>
  </si>
  <si>
    <t>ジーティーアダマン</t>
  </si>
  <si>
    <t>ナムラフッカー</t>
  </si>
  <si>
    <t>藤岡健</t>
  </si>
  <si>
    <t>トリリオンボーイ</t>
  </si>
  <si>
    <t>マルモリスペシャル</t>
  </si>
  <si>
    <t>フェルヴェンテ</t>
  </si>
  <si>
    <t>ノーブルロジャー</t>
  </si>
  <si>
    <t>プロトポロス</t>
  </si>
  <si>
    <t>ポールセン</t>
  </si>
  <si>
    <t>ジャスティンアース</t>
  </si>
  <si>
    <t>ダノンザボルケーノ</t>
  </si>
  <si>
    <t>フランキーバローズ</t>
  </si>
  <si>
    <t>トゥインクルピカ</t>
  </si>
  <si>
    <t>スラッシュ</t>
  </si>
  <si>
    <t>モズタイシソウシ</t>
  </si>
  <si>
    <t>リリーサンライズ</t>
  </si>
  <si>
    <t>アビラーシャ</t>
  </si>
  <si>
    <t>モーゼス</t>
  </si>
  <si>
    <t>イエッサー</t>
  </si>
  <si>
    <t>マーゴットバディ</t>
  </si>
  <si>
    <t>リリーサンダー</t>
  </si>
  <si>
    <t>サンライズオスカー</t>
  </si>
  <si>
    <t>クリムゾンリーフ</t>
  </si>
  <si>
    <t>レッドフロイデ</t>
  </si>
  <si>
    <t>サンライズマーク</t>
  </si>
  <si>
    <t>ムーングレイル</t>
  </si>
  <si>
    <t>ブラーヴジャン</t>
  </si>
  <si>
    <t>マジョレルブルー</t>
  </si>
  <si>
    <t>カズシ</t>
  </si>
  <si>
    <t>ピアス</t>
  </si>
  <si>
    <t>ココロヅヨサ</t>
  </si>
  <si>
    <t>パンキー</t>
  </si>
  <si>
    <t>スズカサートゥル</t>
  </si>
  <si>
    <t>サイモンシャリオ</t>
  </si>
  <si>
    <t>ブルーメサンライズ</t>
  </si>
  <si>
    <t>マッドゲイル</t>
  </si>
  <si>
    <t>スナークピカソ</t>
  </si>
  <si>
    <t>ゴールドブレス</t>
  </si>
  <si>
    <t>ミッキーマドンナ</t>
  </si>
  <si>
    <t>フェルシナ</t>
  </si>
  <si>
    <t>ラマヌジャン</t>
  </si>
  <si>
    <t>オーバースタンド</t>
  </si>
  <si>
    <t>マサハヤヴォス</t>
  </si>
  <si>
    <t>ベイリークロア</t>
  </si>
  <si>
    <t>ランドブレイブ</t>
  </si>
  <si>
    <t>ノイヤー</t>
  </si>
  <si>
    <t>フルドド</t>
  </si>
  <si>
    <t>ルクスコスモス</t>
  </si>
  <si>
    <t>ディーンズリスター</t>
  </si>
  <si>
    <t>バンフィエルド</t>
  </si>
  <si>
    <t>ナイトスラッガー</t>
  </si>
  <si>
    <t>ジャスティンガルフ</t>
  </si>
  <si>
    <t>タケトンボ</t>
  </si>
  <si>
    <t>ネクストダンサー</t>
  </si>
  <si>
    <t>タッチャブル</t>
  </si>
  <si>
    <t>スマートスピア</t>
  </si>
  <si>
    <t>マーゴットカーラ</t>
  </si>
  <si>
    <t>ワンコールアウェイ</t>
  </si>
  <si>
    <t>アウクソー</t>
  </si>
  <si>
    <t>ブルーミングローズ</t>
  </si>
  <si>
    <t>ユメシバイ</t>
  </si>
  <si>
    <t>カウンティフェア</t>
  </si>
  <si>
    <t>ノーザン</t>
  </si>
  <si>
    <t>道悪○</t>
  </si>
  <si>
    <t>芝偶数</t>
  </si>
  <si>
    <t>平岩</t>
  </si>
  <si>
    <t>土曜日</t>
    <rPh sb="0" eb="3">
      <t>ドヨウビ</t>
    </rPh>
    <phoneticPr fontId="1"/>
  </si>
  <si>
    <t>日曜日</t>
    <rPh sb="0" eb="3">
      <t>ニチヨウビ</t>
    </rPh>
    <phoneticPr fontId="1"/>
  </si>
  <si>
    <t>親父のほう</t>
  </si>
  <si>
    <t>https://umarengod.com/srch4.php</t>
  </si>
  <si>
    <t>セルレーヴ：中１１週&amp;原優介×</t>
  </si>
  <si>
    <t>タイセイルビー：中４週&amp;三浦×</t>
  </si>
  <si>
    <t>アスコットヴェール：中１１週&amp;佐々木△</t>
  </si>
  <si>
    <t>アースアクシス：中８週&amp;戸崎×</t>
  </si>
  <si>
    <t>ジェネラスキング：中７週&amp;佐々木×</t>
  </si>
  <si>
    <t>ミスターキャンベラ：中５週&amp;戸崎△</t>
  </si>
  <si>
    <t>ヴァンデスペランス：中８週&amp;岩田康△</t>
  </si>
  <si>
    <t>ウェイヴメカニクス：中３週&amp;荻野極×</t>
  </si>
  <si>
    <t>エコロバロン：中７週&amp;菊沢△</t>
  </si>
  <si>
    <t>タイセイギガース：中１１週&amp;丹内×</t>
  </si>
  <si>
    <t>ミリオングローリー：中２週&amp;長浜×</t>
  </si>
  <si>
    <t>ナイトバード：中２週&amp;三浦×</t>
  </si>
  <si>
    <t>イナズマダイモン：中３週&amp;C．ルメール○</t>
  </si>
  <si>
    <t>ユマハム：中１１週&amp;三浦×</t>
  </si>
  <si>
    <t>レピュニット：中２週&amp;横山武×</t>
  </si>
  <si>
    <t>アイムイン：中２週&amp;C．ルメール×</t>
  </si>
  <si>
    <t>タケショウカイザー：中１１週&amp;岩田康×</t>
  </si>
  <si>
    <t>デルマホダカ：中７週&amp;菊沢×</t>
  </si>
  <si>
    <t>パッセージピーク：中１０週&amp;C．ルメール×</t>
  </si>
  <si>
    <t>チェリヴェント：中２週&amp;戸崎×</t>
  </si>
  <si>
    <t>テンカムテキ：中８週&amp;丹内△</t>
  </si>
  <si>
    <t>ダノンピクチャー：中３週&amp;戸崎○</t>
  </si>
  <si>
    <t>ペネトレイトゴー：中３週&amp;吉田豊△</t>
  </si>
  <si>
    <t>キングズトゥルー：中５週&amp;佐々木×</t>
  </si>
  <si>
    <t>ノクターン：中１０週&amp;C．ルメール△</t>
  </si>
  <si>
    <t>ザローズハーツ：中１１週&amp;佐々木×</t>
  </si>
  <si>
    <t>ブラックルビー：中８週&amp;津村×</t>
  </si>
  <si>
    <t>ノビリシマビジョン：中１１週&amp;戸崎×</t>
  </si>
  <si>
    <t>オルノア：中３週&amp;田辺×</t>
  </si>
  <si>
    <t>ホウオウシンデレラ：中８週&amp;丸田△</t>
  </si>
  <si>
    <t>丸田△</t>
  </si>
  <si>
    <t>ヨヒーン：中６週&amp;横山武×</t>
  </si>
  <si>
    <t>マテンロウブラボー：中８週&amp;戸崎△</t>
  </si>
  <si>
    <t>ヒシアマン：中３週&amp;C．ルメール△</t>
  </si>
  <si>
    <t>コートアリシアン：中７週&amp;佐々木×</t>
  </si>
  <si>
    <t>ストレイトトーカー：中６週&amp;横山武×</t>
  </si>
  <si>
    <t>バルボアパーク：中１１週&amp;C．ルメール△</t>
  </si>
  <si>
    <t>ディアダイヤモンド：中８週&amp;津村○</t>
  </si>
  <si>
    <t>エピッククイーン：中１１週&amp;丹内×</t>
  </si>
  <si>
    <t>ヴァリスマリネリス：中８週&amp;横山武×</t>
  </si>
  <si>
    <t>メイショウハッケイ：中３週&amp;横山典×</t>
  </si>
  <si>
    <t>ルールザウェイヴ：中１０週&amp;原優介△</t>
  </si>
  <si>
    <t>原優介△</t>
  </si>
  <si>
    <t>カワキタマナレア：中３週&amp;斎藤×</t>
  </si>
  <si>
    <t>レッドアレグロ：中５週&amp;C．ルメール×</t>
  </si>
  <si>
    <t>モリノレッドスター：中８週&amp;横山武△</t>
  </si>
  <si>
    <t>アンミックス：中６週&amp;川田×</t>
  </si>
  <si>
    <t>ルージュシャラポワ：中４週&amp;角田大×</t>
  </si>
  <si>
    <t>マルベック：中１１週&amp;団野△</t>
  </si>
  <si>
    <t>ジャーナーリア：中２週&amp;松山×</t>
  </si>
  <si>
    <t>ロードステラート：中８週&amp;坂井×</t>
  </si>
  <si>
    <t>ジューンアゲイン：中５週&amp;吉村○</t>
  </si>
  <si>
    <t>コスモブラック：中５週&amp;武豊×</t>
  </si>
  <si>
    <t>ゴッドレイ：中６週&amp;吉村×</t>
  </si>
  <si>
    <t>ダノンベルビュー：中１０週&amp;川田×</t>
  </si>
  <si>
    <t>ジュディーイメル：中１週&amp;武豊×</t>
  </si>
  <si>
    <t>メイショウライガ：中２週&amp;松山×</t>
  </si>
  <si>
    <t>ラパンドール：中３週&amp;松山×</t>
  </si>
  <si>
    <t>ロードスタニング：中７週&amp;川田△</t>
  </si>
  <si>
    <t>コンテナライン：中４週&amp;田口×</t>
  </si>
  <si>
    <t>エアニゲラ：中３週&amp;松山○</t>
  </si>
  <si>
    <t>フェロニエール：中１１週&amp;北村友×</t>
  </si>
  <si>
    <t>ヒメモモアスク：中１１週&amp;岩田望×</t>
  </si>
  <si>
    <t>コーラルクラウン：中１１週&amp;川田○</t>
  </si>
  <si>
    <t>エンダードラゴン：中１１週&amp;武豊×</t>
  </si>
  <si>
    <t>メイショウアツイタ：中１０週&amp;難波×</t>
  </si>
  <si>
    <t>ディナースタ：中９週&amp;高田○</t>
  </si>
  <si>
    <t>高田○</t>
  </si>
  <si>
    <t>フードマン：中５週&amp;松山×</t>
  </si>
  <si>
    <t>ベビーズブレス：中３週&amp;武豊×</t>
  </si>
  <si>
    <t>スマートルシーダ：中１週&amp;国分優×</t>
  </si>
  <si>
    <t>ゴルトリッチ：中１週&amp;北村友×</t>
  </si>
  <si>
    <t>トウカイエルデ：中３週&amp;西村淳×</t>
  </si>
  <si>
    <t>ディヴァインスター：中２週&amp;武豊×</t>
  </si>
  <si>
    <t>ホウオウアートマン：中１週&amp;坂井×</t>
  </si>
  <si>
    <t>ミナデオロ：中連闘週&amp;川田×</t>
  </si>
  <si>
    <t>ジーティーアダマン：中３週&amp;松山○</t>
  </si>
  <si>
    <t>ビダーヤ：中８週&amp;坂井△</t>
  </si>
  <si>
    <t>トリリオンボーイ：中８週&amp;団野×</t>
  </si>
  <si>
    <t>マルモリスペシャル：中２週&amp;田口×</t>
  </si>
  <si>
    <t>ノーブルロジャー：中３週&amp;石川×</t>
  </si>
  <si>
    <t>ストレングス：中３週&amp;武豊×</t>
  </si>
  <si>
    <t>ダノンザボルケーノ：中８週&amp;幸英明×</t>
  </si>
  <si>
    <t>ソクヅモドラドラ：中１週&amp;吉村×</t>
  </si>
  <si>
    <t>ヤングアメリカンズ：中１週&amp;城戸△</t>
  </si>
  <si>
    <t>フランキーバローズ：中４週&amp;団野○</t>
  </si>
  <si>
    <t>ソニックステップ：中１週&amp;西村淳△</t>
  </si>
  <si>
    <t>スノーランス：中６週&amp;鮫島克△</t>
  </si>
  <si>
    <t>リリーサンライズ：中２週&amp;古川奈×</t>
  </si>
  <si>
    <t>アビラーシャ：中１０週&amp;浜中○</t>
  </si>
  <si>
    <t>イエッサー：中１１週&amp;鮫島克×</t>
  </si>
  <si>
    <t>リリーサンダー：中１週&amp;小沢×</t>
  </si>
  <si>
    <t>レッドフロイデ：中１１週&amp;高杉×</t>
  </si>
  <si>
    <t>エアヴァイブス：中９週&amp;高杉×</t>
  </si>
  <si>
    <t>ルージュリリック：中３週&amp;舟山○</t>
  </si>
  <si>
    <t>ブラーヴジャン：中９週&amp;森田×</t>
  </si>
  <si>
    <t>マジックファイヤー：中２週&amp;小崎×</t>
  </si>
  <si>
    <t>ピアス：中７週&amp;丸山×</t>
  </si>
  <si>
    <t>ココロヅヨサ：中２週&amp;浜中×</t>
  </si>
  <si>
    <t>サイモンシャリオ：中９週&amp;松若△</t>
  </si>
  <si>
    <t>ドンエレクトス：中２週&amp;浜中○</t>
  </si>
  <si>
    <t>テイエムゴッホ：中１週&amp;高杉×</t>
  </si>
  <si>
    <t>ミッキーマドンナ：中２週&amp;鮫島克×</t>
  </si>
  <si>
    <t>ラマヌジャン：中１１週&amp;富田×</t>
  </si>
  <si>
    <t>オーバースタンド：中２週&amp;小崎△</t>
  </si>
  <si>
    <t>ディーンズリスター：中１１週&amp;亀田△</t>
  </si>
  <si>
    <t>亀田△</t>
  </si>
  <si>
    <t>ロードガレリア：中２週&amp;高杉×</t>
  </si>
  <si>
    <t>ディーガレジェンド：中４週&amp;西塚×</t>
  </si>
  <si>
    <t>ナイトスラッガー：中５週&amp;鮫島克△</t>
  </si>
  <si>
    <t>ステラクラウン：中１１週&amp;富田△</t>
  </si>
  <si>
    <t>ネクストダンサー：中７週&amp;黛弘×</t>
  </si>
  <si>
    <t>黛弘×</t>
  </si>
  <si>
    <t>スマートスピア：中２週&amp;鮫島克△</t>
  </si>
  <si>
    <t>マーゴットカーラ：中８週&amp;小崎×</t>
  </si>
  <si>
    <t>アウクソー：中６週&amp;秋山稔×</t>
  </si>
  <si>
    <t>ブルーミングローズ：中１１週&amp;小沢×</t>
  </si>
  <si>
    <t>クイーンズホリデー：中７週&amp;岩田康△</t>
  </si>
  <si>
    <t>セブンワンダーズ：中２週&amp;斎藤×</t>
  </si>
  <si>
    <t>マイネルスラーヴァ：中２週&amp;柴田大×</t>
  </si>
  <si>
    <t>レイズレガシー：中２週&amp;横山武×</t>
  </si>
  <si>
    <t>ロイヤルスパイア：中１週&amp;横山武△</t>
  </si>
  <si>
    <t>キイチムーブメント：中７週&amp;小林脩×</t>
  </si>
  <si>
    <t>オーパパ：中４週&amp;斎藤×</t>
  </si>
  <si>
    <t>ハイランダー：中６週&amp;丹内×</t>
  </si>
  <si>
    <t>ガイストゼーゲン：中２週&amp;江田×</t>
  </si>
  <si>
    <t>アオハルブルース：中８週&amp;田辺△</t>
  </si>
  <si>
    <t>サムハンター：中７週&amp;横山典×</t>
  </si>
  <si>
    <t>メタルスピード：中４週&amp;斎藤△</t>
  </si>
  <si>
    <t>ホワイトオーキッド：中１週&amp;戸崎×</t>
  </si>
  <si>
    <t>ベルサンローラン：中４週&amp;石橋×</t>
  </si>
  <si>
    <t>ダンツカレン：中１１週&amp;古川吉×</t>
  </si>
  <si>
    <t>クワッドマリニン：中２週&amp;菱田△</t>
  </si>
  <si>
    <t>カステッロトゥーレ：中１０週&amp;西村淳×</t>
  </si>
  <si>
    <t>タイセイグローバル：中２週&amp;角田大×</t>
  </si>
  <si>
    <t>ハムタン：中１１週&amp;武豊△</t>
  </si>
  <si>
    <t>ラテライト：中２週&amp;菱田△</t>
  </si>
  <si>
    <t>フェリーニ：中１１週&amp;菱田×</t>
  </si>
  <si>
    <t>ハウリングウィンド：中２週&amp;岡田△</t>
  </si>
  <si>
    <t>セルズパワー：中３週&amp;吉村×</t>
  </si>
  <si>
    <t>アムールリーベ：中８週&amp;荻野琢×</t>
  </si>
  <si>
    <t>キントラダンサー：中１１週&amp;田口×</t>
  </si>
  <si>
    <t>ナムラフッカー：中１１週&amp;菱田×</t>
  </si>
  <si>
    <t>フェルヴェンテ：中８週&amp;岩田望×</t>
  </si>
  <si>
    <t>ファストフォワード：中５週&amp;小崎×</t>
  </si>
  <si>
    <t>トゥインクルピカ：中１１週&amp;富田△</t>
  </si>
  <si>
    <t>ムーングレイル：中１１週&amp;石神×</t>
  </si>
  <si>
    <t>シュプリームレルム：中３週&amp;松本×</t>
  </si>
  <si>
    <t>マジョレルブルー：中１１週&amp;田山×</t>
  </si>
  <si>
    <t>カズシ：中２週&amp;鮫島克×</t>
  </si>
  <si>
    <t>スズカサートゥル：中６週&amp;柴田裕×</t>
  </si>
  <si>
    <t>テスタヴェローチェ：中１週&amp;田山△</t>
  </si>
  <si>
    <t>田山△</t>
  </si>
  <si>
    <t>ゴールデンスラム：中１週&amp;M．ディー×</t>
  </si>
  <si>
    <t>M．ディー×</t>
  </si>
  <si>
    <t>マッドゲイル：中１１週&amp;鮫島克×</t>
  </si>
  <si>
    <t>リアライズオーラム：中１１週&amp;浜中×</t>
  </si>
  <si>
    <t>ベイリークロア：中６週&amp;小沢×</t>
  </si>
  <si>
    <t>レザンクレール：中８週&amp;亀田×</t>
  </si>
  <si>
    <t>タッチャブル：中５週&amp;松若×</t>
  </si>
  <si>
    <t>ユメシバイ：中１週&amp;小林美×</t>
  </si>
  <si>
    <t>カウンティフェア：中９週&amp;M．ディー○</t>
  </si>
  <si>
    <t>M．ディー○</t>
  </si>
  <si>
    <t>フローレスカラーズ：中２週&amp;丹内×</t>
  </si>
  <si>
    <t>ビレッジルイーザ：中１週&amp;荻野極×</t>
  </si>
  <si>
    <t>エコロストーム：中１週&amp;津村○</t>
  </si>
  <si>
    <t>ウィリーズロック：中２週&amp;原優介×</t>
  </si>
  <si>
    <t>エオリアンリッジ：中１１週&amp;大野×</t>
  </si>
  <si>
    <t>ピグマリオン：中６週&amp;佐々木×</t>
  </si>
  <si>
    <t>チッタデラモーレ：中４週&amp;谷原×</t>
  </si>
  <si>
    <t>谷原×</t>
  </si>
  <si>
    <t>セイントクーヤ：中２週&amp;原優介×</t>
  </si>
  <si>
    <t>タマモブレイキン：中３週&amp;佐藤×</t>
  </si>
  <si>
    <t>ララムーティエ：中連闘週&amp;小林脩×</t>
  </si>
  <si>
    <t>ラヴミーモア：中１１週&amp;丹内×</t>
  </si>
  <si>
    <t>ヴェガリア：中連闘週&amp;斎藤×</t>
  </si>
  <si>
    <t>ガンダ：中３週&amp;斎藤×</t>
  </si>
  <si>
    <t>サンデーパーティー：中１１週&amp;津村×</t>
  </si>
  <si>
    <t>エスシービクトリア：中１週&amp;遠藤△</t>
  </si>
  <si>
    <t>遠藤△</t>
  </si>
  <si>
    <t>ベルウッドピース：中８週&amp;田辺×</t>
  </si>
  <si>
    <t>オリオアルセーリオ：中１０週&amp;杉原×</t>
  </si>
  <si>
    <t>ラムゼイテソーロ：中９週&amp;木幡巧×</t>
  </si>
  <si>
    <t>ソードマスター：中２週&amp;丸田×</t>
  </si>
  <si>
    <t>アームズクイーン：中６週&amp;武藤×</t>
  </si>
  <si>
    <t>アイスブレイカー：中９週&amp;江田×</t>
  </si>
  <si>
    <t>キューティリップ：中３週&amp;武藤×</t>
  </si>
  <si>
    <t>テンミラクルスター：中１１週&amp;C．ルメール○</t>
  </si>
  <si>
    <t>ロートホルン：中１１週&amp;三浦×</t>
  </si>
  <si>
    <t>テリオスサラ：中４週&amp;菊沢×</t>
  </si>
  <si>
    <t>ヘルモソブレード：中１１週&amp;杉原×</t>
  </si>
  <si>
    <t>スマイルカーブ：中６週&amp;大野×</t>
  </si>
  <si>
    <t>ファンクション：中７週&amp;斎藤×</t>
  </si>
  <si>
    <t>ルージュダリア：中５週&amp;荻野極×</t>
  </si>
  <si>
    <t>ナイスプレーアスク：中２週&amp;岩田康×</t>
  </si>
  <si>
    <t>ショウナンハクウン：中６週&amp;荻野極×</t>
  </si>
  <si>
    <t>ヘルメース：中６週&amp;谷原×</t>
  </si>
  <si>
    <t>ロミオボス：中１１週&amp;木幡巧×</t>
  </si>
  <si>
    <t>アルジェンタージョ：中１週&amp;佐藤×</t>
  </si>
  <si>
    <t>ゼットクイン：中１１週&amp;菱田×</t>
  </si>
  <si>
    <t>マルカアルバ：中１週&amp;田口×</t>
  </si>
  <si>
    <t>ファツアップ：中１週&amp;古川吉×</t>
  </si>
  <si>
    <t>カモンレイル：中１週&amp;酒井×</t>
  </si>
  <si>
    <t>ゲタリア：中１週&amp;西村淳○</t>
  </si>
  <si>
    <t>ジューンマーチ：中１週&amp;国分優×</t>
  </si>
  <si>
    <t>テーオーモナーク：中２週&amp;団野×</t>
  </si>
  <si>
    <t>ハイラブレジェンド：中２週&amp;城戸×</t>
  </si>
  <si>
    <t>城戸×</t>
  </si>
  <si>
    <t>アクアアイ：中８週&amp;岩田望△</t>
  </si>
  <si>
    <t>ヤマニンフェイエル：中８週&amp;田口×</t>
  </si>
  <si>
    <t>リアライズブルーム：中９週&amp;酒井×</t>
  </si>
  <si>
    <t>メイワメジェール：中７週&amp;北村友×</t>
  </si>
  <si>
    <t>エースフライト：中１０週&amp;吉村×</t>
  </si>
  <si>
    <t>フィデリス：中８週&amp;国分優×</t>
  </si>
  <si>
    <t>ルナフィオーレ：中４週&amp;石川×</t>
  </si>
  <si>
    <t>ショウナンライラ：中２週&amp;田口×</t>
  </si>
  <si>
    <t>ベランジェール：中２週&amp;西村淳×</t>
  </si>
  <si>
    <t>ヴォルクメア：中４週&amp;吉村×</t>
  </si>
  <si>
    <t>ツインクルステージ：中１１週&amp;川端×</t>
  </si>
  <si>
    <t>メイショウウメゴチ：中９週&amp;藤懸×</t>
  </si>
  <si>
    <t>ハッコウイチウ：中１週&amp;坂井×</t>
  </si>
  <si>
    <t>チェルノボーグ：中９週&amp;西村淳△</t>
  </si>
  <si>
    <t>ジーティームソウ：中１１週&amp;団野△</t>
  </si>
  <si>
    <t>グランデサラス：中６週&amp;吉村×</t>
  </si>
  <si>
    <t>アルトゥーム：中１週&amp;古川吉×</t>
  </si>
  <si>
    <t>ヒルノドゴール：中９週&amp;松山×</t>
  </si>
  <si>
    <t>プロトポロス：中１１週&amp;国分優×</t>
  </si>
  <si>
    <t>ポールセン：中２週&amp;北村友×</t>
  </si>
  <si>
    <t>ジャスティンアース：中１１週&amp;吉村○</t>
  </si>
  <si>
    <t>スラッシュ：中２週&amp;森田×</t>
  </si>
  <si>
    <t>モズタイシソウシ：中２週&amp;和田陽×</t>
  </si>
  <si>
    <t>マーゴットバディ：中１１週&amp;小崎△</t>
  </si>
  <si>
    <t>ラッキーダイヤ：中連闘週&amp;森田×</t>
  </si>
  <si>
    <t>サンライズオスカー：中１１週&amp;舟山×</t>
  </si>
  <si>
    <t>ジャスティンゴッホ：中１週&amp;西塚×</t>
  </si>
  <si>
    <t>クリムゾンリーフ：中２週&amp;上里×</t>
  </si>
  <si>
    <t>パンキー：中１１週&amp;長岡△</t>
  </si>
  <si>
    <t>長岡△</t>
  </si>
  <si>
    <t>ブルーメサンライズ：中３週&amp;富田×</t>
  </si>
  <si>
    <t>スナークピカソ：中２週&amp;吉田隼○</t>
  </si>
  <si>
    <t>ゴールドブレス：中１１週&amp;松若×</t>
  </si>
  <si>
    <t>フェルシナ：中１１週&amp;高杉×</t>
  </si>
  <si>
    <t>マサハヤヴォス：中１０週&amp;田山×</t>
  </si>
  <si>
    <t>テーオーミリカン：中１１週&amp;田山△</t>
  </si>
  <si>
    <t>ランドブレイブ：中４週&amp;森田×</t>
  </si>
  <si>
    <t>ノイヤー：中１週&amp;石神×</t>
  </si>
  <si>
    <t>フルドド：中１１週&amp;長岡△</t>
  </si>
  <si>
    <t>ルクスコスモス：中５週&amp;鮫島克×</t>
  </si>
  <si>
    <t>ニュークレド：中１１週&amp;鮫島克○</t>
  </si>
  <si>
    <t>バンフィエルド：中１１週&amp;田山×</t>
  </si>
  <si>
    <t>ジャスティンガルフ：中１週&amp;高杉×</t>
  </si>
  <si>
    <t>タケトンボ：中１１週&amp;秋山稔×</t>
  </si>
  <si>
    <t>ワンコールアウェイ：中１１週&amp;松若△</t>
  </si>
  <si>
    <t>エリンフレーム</t>
  </si>
  <si>
    <t>エリンフレーム：中２週&amp;石橋×</t>
  </si>
  <si>
    <t>アオイミズホ：中３週&amp;岩田望△</t>
  </si>
  <si>
    <t>マイエラ</t>
  </si>
  <si>
    <t>マイエラ：中２週&amp;長浜×</t>
  </si>
  <si>
    <t>ヴェントディルーナ</t>
  </si>
  <si>
    <t>ヴェントディルーナ：中３週&amp;石橋×</t>
  </si>
  <si>
    <t>ホウオウファミリー</t>
  </si>
  <si>
    <t>ホウオウファミリー：中６週&amp;戸崎×</t>
  </si>
  <si>
    <t>ビービーアジャイル</t>
  </si>
  <si>
    <t>ビービーアジャイル：中３週&amp;C．ルメール○</t>
  </si>
  <si>
    <t>デルマカイモン</t>
  </si>
  <si>
    <t>デルマカイモン：中５週&amp;遠藤×</t>
  </si>
  <si>
    <t>ベストブラザーズ</t>
  </si>
  <si>
    <t>ベストブラザーズ：中７週&amp;津村×</t>
  </si>
  <si>
    <t>レッドレガリア</t>
  </si>
  <si>
    <t>レッドレガリア：中１１週&amp;C．ルメール△</t>
  </si>
  <si>
    <t>エーデルゼーレ：中１１週&amp;岩田望○</t>
  </si>
  <si>
    <t>ルートサーティーン</t>
  </si>
  <si>
    <t>ルートサーティーン：中９週&amp;岩田康×</t>
  </si>
  <si>
    <t>スペルーチェ：中２週&amp;C．ルメール○</t>
  </si>
  <si>
    <t>デイトナチャンプ</t>
  </si>
  <si>
    <t>デイトナチャンプ：中１０週&amp;戸崎△</t>
  </si>
  <si>
    <t>ミラクルブルー</t>
  </si>
  <si>
    <t>ミラクルブルー：中４週&amp;鮫島克×</t>
  </si>
  <si>
    <t>クラリティー</t>
  </si>
  <si>
    <t>クラリティー：中１１週&amp;佐々木×</t>
  </si>
  <si>
    <t>タマモエース</t>
  </si>
  <si>
    <t>タマモエース：中１１週&amp;小野×</t>
  </si>
  <si>
    <t>小野×</t>
  </si>
  <si>
    <t>グランカンタンテ</t>
  </si>
  <si>
    <t>グランカンタンテ：中１１週&amp;柴田善×</t>
  </si>
  <si>
    <t>ダノンジャイアン</t>
  </si>
  <si>
    <t>ダノンジャイアン：中４週&amp;鮫島克○</t>
  </si>
  <si>
    <t>ビーオンザカバー：中７週&amp;戸崎×</t>
  </si>
  <si>
    <t>フォルラニーニ：中７週&amp;C．ルメール△</t>
  </si>
  <si>
    <t>トレミニョン</t>
  </si>
  <si>
    <t>トレミニョン：中９週&amp;佐々木×</t>
  </si>
  <si>
    <t>ペッレグリーニ</t>
  </si>
  <si>
    <t>ペッレグリーニ：中６週&amp;木幡巧×</t>
  </si>
  <si>
    <t>ピクシレーション：中８週&amp;菊沢×</t>
  </si>
  <si>
    <t>ダカラフェスティヴ</t>
  </si>
  <si>
    <t>ダカラフェスティヴ：中９週&amp;戸崎△</t>
  </si>
  <si>
    <t>ルージュアベリア：中６週&amp;C．ルメール○</t>
  </si>
  <si>
    <t>エリカサファイア</t>
  </si>
  <si>
    <t>エリカサファイア：中１１週&amp;佐々木×</t>
  </si>
  <si>
    <t>エアビーアゲイル：中１０週&amp;岩田望×</t>
  </si>
  <si>
    <t>クリスレジーナ</t>
  </si>
  <si>
    <t>クリスレジーナ：中８週&amp;鮫島克×</t>
  </si>
  <si>
    <t>ラコンチャビエン：中８週&amp;松本×</t>
  </si>
  <si>
    <t>イクシード</t>
  </si>
  <si>
    <t>イクシード：中１１週&amp;C．ルメール△</t>
  </si>
  <si>
    <t>リュクスパトロール</t>
  </si>
  <si>
    <t>リュクスパトロール：中９週&amp;田辺×</t>
  </si>
  <si>
    <t>コズミックボックス</t>
  </si>
  <si>
    <t>コズミックボックス：中１１週&amp;戸崎×</t>
  </si>
  <si>
    <t>アツキヤマト</t>
  </si>
  <si>
    <t>アツキヤマト：中８週&amp;小林凌×</t>
  </si>
  <si>
    <t>エンジェルラダー</t>
  </si>
  <si>
    <t>エンジェルラダー：中７週&amp;佐々木×</t>
  </si>
  <si>
    <t>マックスキュー</t>
  </si>
  <si>
    <t>マックスキュー：中６週&amp;C．ルメール△</t>
  </si>
  <si>
    <t>ワンインザスカイ</t>
  </si>
  <si>
    <t>ワンインザスカイ：中２週&amp;松山×</t>
  </si>
  <si>
    <t>クレマチス</t>
  </si>
  <si>
    <t>クレマチス：中１１週&amp;坂井○</t>
  </si>
  <si>
    <t>ラヴネヴァーダイズ</t>
  </si>
  <si>
    <t>ラヴネヴァーダイズ：中３週&amp;松山○</t>
  </si>
  <si>
    <t>ブラックパロット：中５週&amp;横山和×</t>
  </si>
  <si>
    <t>フィサブロス</t>
  </si>
  <si>
    <t>フィサブロス：中８週&amp;松山△</t>
  </si>
  <si>
    <t>ドンテスタマスター：中７週&amp;坂井△</t>
  </si>
  <si>
    <t>ビービーシナジー</t>
  </si>
  <si>
    <t>ビービーシナジー：中０週&amp;武豊×</t>
  </si>
  <si>
    <t>中０週×</t>
  </si>
  <si>
    <t>オメガヒストリー：中２週&amp;横山和×</t>
  </si>
  <si>
    <t>ポッドリプル：中５週&amp;松山○</t>
  </si>
  <si>
    <t>フェルギナス：中１週&amp;坂井×</t>
  </si>
  <si>
    <t>タイムレスフレアー：中６週&amp;松山×</t>
  </si>
  <si>
    <t>ソルトアイリス</t>
  </si>
  <si>
    <t>ソルトアイリス：中９週&amp;武豊×</t>
  </si>
  <si>
    <t>オプティモ</t>
  </si>
  <si>
    <t>オプティモ：中３週&amp;松山×</t>
  </si>
  <si>
    <t>ハンザキ</t>
  </si>
  <si>
    <t>ハンザキ：中７週&amp;丹内×</t>
  </si>
  <si>
    <t>エレガントファラオ</t>
  </si>
  <si>
    <t>エレガントファラオ：中５週&amp;川端×</t>
  </si>
  <si>
    <t>スターオブロンドン：中５週&amp;坂井×</t>
  </si>
  <si>
    <t>ウィンターガーデン</t>
  </si>
  <si>
    <t>ウィンターガーデン：中５週&amp;丹内△</t>
  </si>
  <si>
    <t>ラテライト：中連闘週&amp;菱田×</t>
  </si>
  <si>
    <t>バシリス：中１週&amp;松山△</t>
  </si>
  <si>
    <t>サンライズシュガー：中５週&amp;加藤△</t>
  </si>
  <si>
    <t>加藤△</t>
  </si>
  <si>
    <t>グレイルクエスト：中３週&amp;松山×</t>
  </si>
  <si>
    <t>ドラゴン：中３週&amp;武豊○</t>
  </si>
  <si>
    <t>ファームツエンティ</t>
  </si>
  <si>
    <t>ファームツエンティ：中３週&amp;武豊△</t>
  </si>
  <si>
    <t>ライフセービング：中１週&amp;古川吉×</t>
  </si>
  <si>
    <t>ゴージョニーゴー：中３週&amp;松山×</t>
  </si>
  <si>
    <t>サウスバンク</t>
  </si>
  <si>
    <t>サウスバンク：中２週&amp;酒井△</t>
  </si>
  <si>
    <t>酒井△</t>
  </si>
  <si>
    <t>エコロジーク</t>
  </si>
  <si>
    <t>エコロジーク：中１１週&amp;武豊×</t>
  </si>
  <si>
    <t>マテンロウゲイル</t>
  </si>
  <si>
    <t>マテンロウゲイル：中８週&amp;横山和○</t>
  </si>
  <si>
    <t>コレオシークエンス：中５週&amp;浜中×</t>
  </si>
  <si>
    <t>ショウナンバンライ</t>
  </si>
  <si>
    <t>ショウナンバンライ：中２週&amp;北村友×</t>
  </si>
  <si>
    <t>サヴォアフェール</t>
  </si>
  <si>
    <t>サヴォアフェール：中９週&amp;松山△</t>
  </si>
  <si>
    <t>キッコベッロ：中４週&amp;武豊×</t>
  </si>
  <si>
    <t>アルバニー</t>
  </si>
  <si>
    <t>アルバニー：中２週&amp;武豊×</t>
  </si>
  <si>
    <t>ハイロード</t>
  </si>
  <si>
    <t>ハイロード：中８週&amp;斎藤×</t>
  </si>
  <si>
    <t>ナウオアネヴァー</t>
  </si>
  <si>
    <t>ナウオアネヴァー：中２週&amp;川又△</t>
  </si>
  <si>
    <t>川又△</t>
  </si>
  <si>
    <t>コルヴァス</t>
  </si>
  <si>
    <t>コルヴァス：中３週&amp;川田○</t>
  </si>
  <si>
    <t>ライトニングロッド</t>
  </si>
  <si>
    <t>ライトニングロッド：中３週&amp;川田×</t>
  </si>
  <si>
    <t>エナジーアユ</t>
  </si>
  <si>
    <t>エナジーアユ：中１１週&amp;団野×</t>
  </si>
  <si>
    <t>シャインフォーミー：中１１週&amp;横山武×</t>
  </si>
  <si>
    <t>セルジュバローズ：中１１週&amp;川田○</t>
  </si>
  <si>
    <t>メイショウジンライ</t>
  </si>
  <si>
    <t>メイショウジンライ：中２週&amp;吉村△</t>
  </si>
  <si>
    <t>スウィーティーベル</t>
  </si>
  <si>
    <t>スウィーティーベル：中１１週&amp;団野×</t>
  </si>
  <si>
    <t>ハナコトバ</t>
  </si>
  <si>
    <t>ハナコトバ：中２週&amp;今村×</t>
  </si>
  <si>
    <t>ザタイムハズカム</t>
  </si>
  <si>
    <t>ザタイムハズカム：中１１週&amp;川田×</t>
  </si>
  <si>
    <t>カゲムシャ</t>
  </si>
  <si>
    <t>カゲムシャ：中１１週&amp;横山典×</t>
  </si>
  <si>
    <t>プラウドブルーベル</t>
  </si>
  <si>
    <t>プラウドブルーベル：中１０週&amp;舟山×</t>
  </si>
  <si>
    <t>アラムシャピラス：中１１週&amp;川田△</t>
  </si>
  <si>
    <t>ペアレンツギフト</t>
  </si>
  <si>
    <t>ペアレンツギフト：中１１週&amp;川田○</t>
  </si>
  <si>
    <t>ユウトザイノセント</t>
  </si>
  <si>
    <t>ユウトザイノセント：中１１週&amp;三浦×</t>
  </si>
  <si>
    <t>ダノンプレサージュ：中１１週&amp;横山典△</t>
  </si>
  <si>
    <t>ルージュバロン</t>
  </si>
  <si>
    <t>ルージュバロン：中１１週&amp;横山武×</t>
  </si>
  <si>
    <t>ラミアスペランツァ</t>
  </si>
  <si>
    <t>ラミアスペランツァ：中連闘週&amp;団野×</t>
  </si>
  <si>
    <t>フォースミラクル</t>
  </si>
  <si>
    <t>フォースミラクル：中１０週&amp;横山武×</t>
  </si>
  <si>
    <t>ルールーリマ</t>
  </si>
  <si>
    <t>ルールーリマ：中３週&amp;三浦△</t>
  </si>
  <si>
    <t>ミトノオルフェ</t>
  </si>
  <si>
    <t>ミトノオルフェ：中９週&amp;三浦○</t>
  </si>
  <si>
    <t>ミクストベリーズ：中３週&amp;横山武×</t>
  </si>
  <si>
    <t>ホーリーブラッサム</t>
  </si>
  <si>
    <t>ホーリーブラッサム：中１１週&amp;団野×</t>
  </si>
  <si>
    <t>メイケイバートン</t>
  </si>
  <si>
    <t>メイケイバートン：中３週&amp;柴田裕×</t>
  </si>
  <si>
    <t>ダノンキラウェア：中２週&amp;川田×</t>
  </si>
  <si>
    <t>ロサンゼルス：中９週&amp;団野×</t>
  </si>
  <si>
    <t>ピエマンソン：中８週&amp;川田×</t>
  </si>
  <si>
    <t>ドラゴンテイラー：中５週&amp;横山武○</t>
  </si>
  <si>
    <t>ハードワイヤード：中８週&amp;長岡×</t>
  </si>
  <si>
    <t>メイクワンズデイ</t>
  </si>
  <si>
    <t>メイクワンズデイ：中１１週&amp;松若×</t>
  </si>
  <si>
    <t>タイセイアストロ：中４週&amp;杉原×</t>
  </si>
  <si>
    <t>フクチャンショウ</t>
  </si>
  <si>
    <t>フクチャンショウ：中６週&amp;横山武△</t>
  </si>
  <si>
    <t>ダイヤモンドノット：中１１週&amp;川田○</t>
  </si>
  <si>
    <t>プリンセスモコ</t>
  </si>
  <si>
    <t>プリンセスモコ：中８週&amp;西塚×</t>
  </si>
  <si>
    <t>フォーゲル：中２週&amp;吉村×</t>
  </si>
  <si>
    <t>テルヴィセクス</t>
  </si>
  <si>
    <t>テルヴィセクス：中１１週&amp;団野×</t>
  </si>
  <si>
    <t>ゴールドブレス：中連闘週&amp;国分恭×</t>
  </si>
  <si>
    <t>ベストシーン</t>
  </si>
  <si>
    <t>ベストシーン：中１１週&amp;嶋田○</t>
  </si>
  <si>
    <t>嶋田○</t>
  </si>
  <si>
    <t>シャンパンライフ：中３週&amp;川田△</t>
  </si>
  <si>
    <t>レフィナード</t>
  </si>
  <si>
    <t>レフィナード：中１１週&amp;横山典×</t>
  </si>
  <si>
    <t>ハイランドパレス</t>
  </si>
  <si>
    <t>ハイランドパレス：中３週&amp;荻野極×</t>
  </si>
  <si>
    <t>ジーティーシンドウ</t>
  </si>
  <si>
    <t>ジーティーシンドウ：中１０週&amp;岩田望×</t>
  </si>
  <si>
    <t>キーウェーブ：中５週&amp;柴田大×</t>
  </si>
  <si>
    <t>テーオールビー</t>
  </si>
  <si>
    <t>テーオールビー：中３週&amp;石橋×</t>
  </si>
  <si>
    <t>カラペルソナ</t>
  </si>
  <si>
    <t>カラペルソナ：中１１週&amp;佐々木×</t>
  </si>
  <si>
    <t>ハイドパーク：中１週&amp;藤懸×</t>
  </si>
  <si>
    <t>スマッシング：中２週&amp;幸英明△</t>
  </si>
  <si>
    <t>テイエムアイラン</t>
  </si>
  <si>
    <t>テイエムアイラン：中５週&amp;丹内○</t>
  </si>
  <si>
    <t>メイショウリュウシ</t>
  </si>
  <si>
    <t>メイショウリュウシ：中９週&amp;角田大×</t>
  </si>
  <si>
    <t>ジョアン</t>
  </si>
  <si>
    <t>ジョアン：中６週&amp;吉田隼×</t>
  </si>
  <si>
    <t>ブルックリンダンス</t>
  </si>
  <si>
    <t>ブルックリンダンス：中６週&amp;坂井×</t>
  </si>
  <si>
    <t>タイセイリコルド：中２週&amp;坂井×</t>
  </si>
  <si>
    <t>ブリックワーク</t>
  </si>
  <si>
    <t>ブリックワーク：中４週&amp;秋山稔×</t>
  </si>
  <si>
    <t>ルーフ：中４週&amp;北村友×</t>
  </si>
  <si>
    <t>ポエットリー</t>
  </si>
  <si>
    <t>ポエットリー：中６週&amp;丹内×</t>
  </si>
  <si>
    <t>インディゴアスール：中１週&amp;松山×</t>
  </si>
  <si>
    <t>ゼットスパンキー</t>
  </si>
  <si>
    <t>ゼットスパンキー：中８週&amp;浜中△</t>
  </si>
  <si>
    <t>タマモビスケット：中３週&amp;柴田裕×</t>
  </si>
  <si>
    <t>トゥレイス</t>
  </si>
  <si>
    <t>トゥレイス：中１１週&amp;今村×</t>
  </si>
  <si>
    <t>トリエンナーレ</t>
  </si>
  <si>
    <t>トリエンナーレ：中９週&amp;石神×</t>
  </si>
  <si>
    <t>ピースビート</t>
  </si>
  <si>
    <t>ピースビート：中３週&amp;団野×</t>
  </si>
  <si>
    <t>メイショウイッカク</t>
  </si>
  <si>
    <t>メイショウイッカク：中２週&amp;河原田×</t>
  </si>
  <si>
    <t>ゴーレジェンド</t>
  </si>
  <si>
    <t>ゴーレジェンド：中１１週&amp;富田×</t>
  </si>
  <si>
    <t>ポリメトリック</t>
  </si>
  <si>
    <t>ポリメトリック：中７週&amp;小沢×</t>
  </si>
  <si>
    <t>インディゴ</t>
  </si>
  <si>
    <t>インディゴ：中８週&amp;富田×</t>
  </si>
  <si>
    <t>コスモレオナルド</t>
  </si>
  <si>
    <t>コスモレオナルド：中２週&amp;団野△</t>
  </si>
  <si>
    <t>ワース</t>
  </si>
  <si>
    <t>ワース：中１１週&amp;吉村×</t>
  </si>
  <si>
    <t>ドンレパルス：中２週&amp;三浦×</t>
  </si>
  <si>
    <t>ルージュスタニング</t>
  </si>
  <si>
    <t>ルージュスタニング：中１１週&amp;西塚×</t>
  </si>
  <si>
    <t>ベルギューン</t>
  </si>
  <si>
    <t>ベルギューン：中１１週&amp;小崎×</t>
  </si>
  <si>
    <t>マーゴットブロー：中２週&amp;横山典×</t>
  </si>
  <si>
    <t>エイシンディード：中１１週&amp;川又△</t>
  </si>
  <si>
    <t>スカイレックス：中２週&amp;横山琉○</t>
  </si>
  <si>
    <t>ケイジ</t>
  </si>
  <si>
    <t>ケイジ：中２週&amp;大野×</t>
  </si>
  <si>
    <t>コウソクユノ</t>
  </si>
  <si>
    <t>コウソクユノ：中９週&amp;原優介×</t>
  </si>
  <si>
    <t>メイショウソラル</t>
  </si>
  <si>
    <t>メイショウソラル：中０週&amp;菊沢×</t>
  </si>
  <si>
    <t>メイショウミズホ</t>
  </si>
  <si>
    <t>メイショウミズホ：中連闘週&amp;野中×</t>
  </si>
  <si>
    <t>アイアムジャイアン</t>
  </si>
  <si>
    <t>アイアムジャイアン：中０週&amp;長浜△</t>
  </si>
  <si>
    <t>中０週△</t>
  </si>
  <si>
    <t>ニシノモリミチ</t>
  </si>
  <si>
    <t>ニシノモリミチ：中７週&amp;田辺△</t>
  </si>
  <si>
    <t>アルティーノ</t>
  </si>
  <si>
    <t>アルティーノ：中２週&amp;上里×</t>
  </si>
  <si>
    <t>カサナルキセキ：中１週&amp;石橋×</t>
  </si>
  <si>
    <t>レッドリアライズ</t>
  </si>
  <si>
    <t>レッドリアライズ：中７週&amp;原優介×</t>
  </si>
  <si>
    <t>スタートレイン</t>
  </si>
  <si>
    <t>スタートレイン：中１１週&amp;佐々木×</t>
  </si>
  <si>
    <t>ナリノシャーウッド</t>
  </si>
  <si>
    <t>ナリノシャーウッド：中１１週&amp;大野×</t>
  </si>
  <si>
    <t>チビノシエラザード</t>
  </si>
  <si>
    <t>チビノシエラザード：中１０週&amp;菊沢×</t>
  </si>
  <si>
    <t>ダイシンレアレア：中４週&amp;横山琉×</t>
  </si>
  <si>
    <t>ダイシンバースディ</t>
  </si>
  <si>
    <t>ダイシンバースディ：中３週&amp;武藤×</t>
  </si>
  <si>
    <t>コムユンプリュム</t>
  </si>
  <si>
    <t>コムユンプリュム：中９週&amp;荻野極×</t>
  </si>
  <si>
    <t>ジューンエオス：中２週&amp;高倉×</t>
  </si>
  <si>
    <t>クインズショコラ：中２週&amp;岩田望×</t>
  </si>
  <si>
    <t>サイモンブーケ</t>
  </si>
  <si>
    <t>サイモンブーケ：中６週&amp;津村×</t>
  </si>
  <si>
    <t>ロフティストーリー：中６週&amp;田辺×</t>
  </si>
  <si>
    <t>メイショウポペット：中６週&amp;岩田康×</t>
  </si>
  <si>
    <t>リバートゥルー：中８週&amp;吉田豊△</t>
  </si>
  <si>
    <t>ゴディアーモ</t>
  </si>
  <si>
    <t>ゴディアーモ：中１１週&amp;津村×</t>
  </si>
  <si>
    <t>アーリーハーベスト：中８週&amp;松岡×</t>
  </si>
  <si>
    <t>ヴィスコンテッサ</t>
  </si>
  <si>
    <t>ヴィスコンテッサ：中９週&amp;石川×</t>
  </si>
  <si>
    <t>スマートプリエール：中２週&amp;原優介○</t>
  </si>
  <si>
    <t>バースデイフライト：中１１週&amp;岩田康×</t>
  </si>
  <si>
    <t>アメティスタ：中８週&amp;西村淳×</t>
  </si>
  <si>
    <t>トニケンサンバ：中２週&amp;津村×</t>
  </si>
  <si>
    <t>ノートルダム</t>
  </si>
  <si>
    <t>ノートルダム：中１０週&amp;田口×</t>
  </si>
  <si>
    <t>フィデリス：中連闘週&amp;北村友△</t>
  </si>
  <si>
    <t>ミルボナー：中１週&amp;武豊△</t>
  </si>
  <si>
    <t>シュネードリーム</t>
  </si>
  <si>
    <t>シュネードリーム：中２週&amp;藤懸×</t>
  </si>
  <si>
    <t>ローメット</t>
  </si>
  <si>
    <t>ローメット：中８週&amp;田口×</t>
  </si>
  <si>
    <t>バーニングラン</t>
  </si>
  <si>
    <t>バーニングラン：中連闘週&amp;橋木×</t>
  </si>
  <si>
    <t>クラッチスラッガー：中２週&amp;幸英明○</t>
  </si>
  <si>
    <t>レグラヴィエール：中１週&amp;秋山稔×</t>
  </si>
  <si>
    <t>コカボムショット</t>
  </si>
  <si>
    <t>コカボムショット：中０週&amp;加藤×</t>
  </si>
  <si>
    <t>モズジェネラル</t>
  </si>
  <si>
    <t>モズジェネラル：中５週&amp;森田×</t>
  </si>
  <si>
    <t>リビングラヴ</t>
  </si>
  <si>
    <t>リビングラヴ：中１週&amp;岩部×</t>
  </si>
  <si>
    <t>岩部×</t>
  </si>
  <si>
    <t>エンドレスクライ</t>
  </si>
  <si>
    <t>エンドレスクライ：中６週&amp;川端×</t>
  </si>
  <si>
    <t>グランブラーヴ</t>
  </si>
  <si>
    <t>グランブラーヴ：中５週&amp;岩部×</t>
  </si>
  <si>
    <t>ブランチアウト</t>
  </si>
  <si>
    <t>ブランチアウト：中５週&amp;古川吉△</t>
  </si>
  <si>
    <t>古川吉△</t>
  </si>
  <si>
    <t>ダノンステート</t>
  </si>
  <si>
    <t>ダノンステート：中１１週&amp;横山和×</t>
  </si>
  <si>
    <t>メイショウタダツグ</t>
  </si>
  <si>
    <t>メイショウタダツグ：中６週&amp;酒井×</t>
  </si>
  <si>
    <t>ヒメヒオウギ</t>
  </si>
  <si>
    <t>ヒメヒオウギ：中７週&amp;菱田×</t>
  </si>
  <si>
    <t>ダイシンデリー</t>
  </si>
  <si>
    <t>ダイシンデリー：中４週&amp;北村友×</t>
  </si>
  <si>
    <t>ベネサルート</t>
  </si>
  <si>
    <t>ベネサルート：中１１週&amp;北村友×</t>
  </si>
  <si>
    <t>オリーブグリーン</t>
  </si>
  <si>
    <t>オリーブグリーン：中連闘週&amp;吉田隼×</t>
  </si>
  <si>
    <t>プリンセッサ：中２週&amp;藤懸×</t>
  </si>
  <si>
    <t>ヴォルスター</t>
  </si>
  <si>
    <t>ヴォルスター：中１週&amp;古川吉×</t>
  </si>
  <si>
    <t>メイショウオオコ</t>
  </si>
  <si>
    <t>メイショウオオコ：中１１週&amp;丹内×</t>
  </si>
  <si>
    <t>ヴァンアグレアブル：中２週&amp;丸山△</t>
  </si>
  <si>
    <t>ジュンラトゥール：中連闘週&amp;酒井×</t>
  </si>
  <si>
    <t>ウインデイジー</t>
  </si>
  <si>
    <t>ウインデイジー：中３週&amp;横山和○</t>
  </si>
  <si>
    <t>サトノソティラス</t>
  </si>
  <si>
    <t>サトノソティラス：中２週&amp;丹内△</t>
  </si>
  <si>
    <t>メイショウピース</t>
  </si>
  <si>
    <t>メイショウピース：中６週&amp;坂井×</t>
  </si>
  <si>
    <t>セシリエプラージュ</t>
  </si>
  <si>
    <t>セシリエプラージュ：中１１週&amp;田口×</t>
  </si>
  <si>
    <t>バンドシェル</t>
  </si>
  <si>
    <t>バンドシェル：中６週&amp;松山×</t>
  </si>
  <si>
    <t>ドゥアムール</t>
  </si>
  <si>
    <t>ドゥアムール：中１１週&amp;角田大×</t>
  </si>
  <si>
    <t>シカゴスティング</t>
  </si>
  <si>
    <t>シカゴスティング：中１１週&amp;菱田×</t>
  </si>
  <si>
    <t>コロナドブリッジ</t>
  </si>
  <si>
    <t>コロナドブリッジ：中１１週&amp;丸山×</t>
  </si>
  <si>
    <t>エイシンイグニース</t>
  </si>
  <si>
    <t>エイシンイグニース：中３週&amp;田口×</t>
  </si>
  <si>
    <t>ロードフィレール</t>
  </si>
  <si>
    <t>ロードフィレール：中１１週&amp;坂井△</t>
  </si>
  <si>
    <t>キャンドルマス：中２週&amp;菱田×</t>
  </si>
  <si>
    <t>ダイヤモンド</t>
  </si>
  <si>
    <t>ダイヤモンド：中１週&amp;酒井×</t>
  </si>
  <si>
    <t>メイショウゴールド：中１０週&amp;丹内×</t>
  </si>
  <si>
    <t>ロードヴァルカン：中７週&amp;坂井×</t>
  </si>
  <si>
    <t>タイセイディアマン</t>
  </si>
  <si>
    <t>タイセイディアマン：中２週&amp;田口○</t>
  </si>
  <si>
    <t>スカイブルー：中２週&amp;秋山稔△</t>
  </si>
  <si>
    <t>エブライト</t>
  </si>
  <si>
    <t>エブライト：中３週&amp;古川吉×</t>
  </si>
  <si>
    <t>ディーエストッキー：中１週&amp;幸英明×</t>
  </si>
  <si>
    <t>ダイメイミラクル</t>
  </si>
  <si>
    <t>ダイメイミラクル：中１１週&amp;河原田×</t>
  </si>
  <si>
    <t>ロードエルドラド：中２週&amp;中井×</t>
  </si>
  <si>
    <t>ヴェルジーネ</t>
  </si>
  <si>
    <t>ヴェルジーネ：中８週&amp;国分恭○</t>
  </si>
  <si>
    <t>国分恭○</t>
  </si>
  <si>
    <t>マドンナアスク</t>
  </si>
  <si>
    <t>マドンナアスク：中５週&amp;河原田×</t>
  </si>
  <si>
    <t>エクストラプッシュ</t>
  </si>
  <si>
    <t>エクストラプッシュ：中１１週&amp;小沢△</t>
  </si>
  <si>
    <t>リアル</t>
  </si>
  <si>
    <t>リアル：中７週&amp;田山×</t>
  </si>
  <si>
    <t>レイクラシック</t>
  </si>
  <si>
    <t>レイクラシック：中８週&amp;横山武○</t>
  </si>
  <si>
    <t>ハイラブレジェンド：中連闘週&amp;永島×</t>
  </si>
  <si>
    <t>カパルア：中９週&amp;太宰△</t>
  </si>
  <si>
    <t>太宰△</t>
  </si>
  <si>
    <t>シャロン</t>
  </si>
  <si>
    <t>シャロン：中１週&amp;団野×</t>
  </si>
  <si>
    <t>メイプルキュート：中１週&amp;亀田×</t>
  </si>
  <si>
    <t>ヴェンデボヌール</t>
  </si>
  <si>
    <t>ヴェンデボヌール：中１１週&amp;斎藤×</t>
  </si>
  <si>
    <t>エクスプロウド</t>
  </si>
  <si>
    <t>エクスプロウド：中１１週&amp;小崎×</t>
  </si>
  <si>
    <t>ホットジュピター</t>
  </si>
  <si>
    <t>ホットジュピター：中０週&amp;丸田×</t>
  </si>
  <si>
    <t>メイショウサトノヒ：中９週&amp;西塚×</t>
  </si>
  <si>
    <t>ユージュアーナ</t>
  </si>
  <si>
    <t>ユージュアーナ：中１１週&amp;柴田裕×</t>
  </si>
  <si>
    <t>ディアボリカドンナ</t>
  </si>
  <si>
    <t>ディアボリカドンナ：中１１週&amp;今村×</t>
  </si>
  <si>
    <t>ルシフェル</t>
  </si>
  <si>
    <t>ルシフェル：中７週&amp;小沢△</t>
  </si>
  <si>
    <t>アスミル：中２週&amp;太宰×</t>
  </si>
  <si>
    <t>タガノアラリア：中１１週&amp;斎藤×</t>
  </si>
  <si>
    <t>タヤスロレンヌ</t>
  </si>
  <si>
    <t>タヤスロレンヌ：中２週&amp;江田×</t>
  </si>
  <si>
    <t>A</t>
  </si>
  <si>
    <t>(上原は元堀厩舎)</t>
  </si>
  <si>
    <t>C↑</t>
  </si>
  <si>
    <t>上昇中</t>
  </si>
  <si>
    <t>クリソベリル</t>
  </si>
  <si>
    <t>松本 好</t>
  </si>
  <si>
    <t> ブラックタイド</t>
  </si>
  <si>
    <t>ゴドルフ</t>
  </si>
  <si>
    <t>ナダル</t>
  </si>
  <si>
    <t> アドマイヤムーン</t>
  </si>
  <si>
    <t> Frankel</t>
  </si>
  <si>
    <t>2400</t>
  </si>
  <si>
    <t>1600</t>
  </si>
  <si>
    <t>室井</t>
  </si>
  <si>
    <t>外枠寄り</t>
  </si>
  <si>
    <t xml:space="preserve"> 東京ホー</t>
  </si>
  <si>
    <t>厩舎ランク</t>
    <rPh sb="0" eb="2">
      <t>キュウシャ</t>
    </rPh>
    <phoneticPr fontId="2"/>
  </si>
  <si>
    <t>奥村武厩舎と信頼感</t>
  </si>
  <si>
    <t>トライアルで</t>
  </si>
  <si>
    <t>東京ダート</t>
  </si>
  <si>
    <t>騎手もダート</t>
  </si>
  <si>
    <t>中長期仕上げ</t>
  </si>
  <si>
    <t>今村</t>
  </si>
  <si>
    <t>人気に出る</t>
  </si>
  <si>
    <t>B↑</t>
  </si>
  <si>
    <t>菊川</t>
  </si>
  <si>
    <t>シュヴァルグラン</t>
  </si>
  <si>
    <t>長距離</t>
  </si>
  <si>
    <t>4/16</t>
  </si>
  <si>
    <t>意外と３～７週の馬で沈む</t>
  </si>
  <si>
    <t>穴はない</t>
  </si>
  <si>
    <t>間に上位騎手挟んだ好走馬も苦手</t>
  </si>
  <si>
    <t>継続騎乗でイン突き</t>
  </si>
  <si>
    <t>栗東馬〇</t>
  </si>
  <si>
    <t>菅原、木幡、荻野、和田から乗り替わり</t>
  </si>
  <si>
    <t>ライオン</t>
  </si>
  <si>
    <t> ディープブリランテ</t>
  </si>
  <si>
    <t>青毛</t>
  </si>
  <si>
    <t>加藤和</t>
  </si>
  <si>
    <t>コパノリッキー</t>
  </si>
  <si>
    <t>短距離or左回り</t>
  </si>
  <si>
    <t>関西で一発あり</t>
  </si>
  <si>
    <t>由井 健</t>
  </si>
  <si>
    <t>オッズ下限値</t>
  </si>
  <si>
    <t>B</t>
  </si>
  <si>
    <t>C</t>
  </si>
  <si>
    <t>4/12</t>
  </si>
  <si>
    <t>M．ディー</t>
  </si>
  <si>
    <t>５人気までなら馬券内は固い</t>
  </si>
  <si>
    <t>休み明けきっちり</t>
  </si>
  <si>
    <t>特殊な条件のレースで安定感</t>
  </si>
  <si>
    <t>６人気↑</t>
  </si>
  <si>
    <t>中５６週↑</t>
  </si>
  <si>
    <t>オッズ下限値</t>
    <rPh sb="3" eb="5">
      <t>カゲン</t>
    </rPh>
    <rPh sb="5" eb="6">
      <t>チ</t>
    </rPh>
    <phoneticPr fontId="2"/>
  </si>
  <si>
    <t>騎手x厩舎</t>
    <rPh sb="0" eb="2">
      <t>キシュ</t>
    </rPh>
    <rPh sb="3" eb="5">
      <t>キュウシャ</t>
    </rPh>
    <phoneticPr fontId="2"/>
  </si>
  <si>
    <t>複勝率</t>
    <rPh sb="0" eb="2">
      <t>フクショウ</t>
    </rPh>
    <rPh sb="2" eb="3">
      <t>リツ</t>
    </rPh>
    <phoneticPr fontId="2"/>
  </si>
  <si>
    <t>騎乗数</t>
    <rPh sb="0" eb="2">
      <t>キジョウ</t>
    </rPh>
    <rPh sb="2" eb="3">
      <t>スウ</t>
    </rPh>
    <phoneticPr fontId="2"/>
  </si>
  <si>
    <t>関東最強</t>
  </si>
  <si>
    <t>関東三割複勝</t>
  </si>
  <si>
    <t>関西きつい</t>
  </si>
  <si>
    <t>三浦皇</t>
  </si>
  <si>
    <t>小倉最強</t>
  </si>
  <si>
    <t>舟山瑠</t>
  </si>
  <si>
    <t>D．レーン</t>
  </si>
  <si>
    <t> スウェプトオーヴァーボード</t>
  </si>
  <si>
    <t> Kitten’s Joy</t>
  </si>
  <si>
    <t xml:space="preserve"> ノースヒ</t>
  </si>
  <si>
    <t>サンダースノー</t>
  </si>
  <si>
    <t> スペシャルウィーク</t>
  </si>
  <si>
    <t>谷潔</t>
  </si>
  <si>
    <t xml:space="preserve"> 社台レー</t>
  </si>
  <si>
    <t>エピファネイア</t>
  </si>
  <si>
    <t xml:space="preserve"> ダノック</t>
  </si>
  <si>
    <t>フィエールマン</t>
  </si>
  <si>
    <t>ハービンジャー</t>
  </si>
  <si>
    <t>ミスターメロディ</t>
  </si>
  <si>
    <t>保坂 和</t>
  </si>
  <si>
    <t> ゴールドアリュール</t>
  </si>
  <si>
    <t> キングヘイロー</t>
  </si>
  <si>
    <t xml:space="preserve"> サラブレ</t>
  </si>
  <si>
    <t>1400</t>
  </si>
  <si>
    <t>マクフィ</t>
  </si>
  <si>
    <t>ヘニーヒューズ</t>
  </si>
  <si>
    <t> アグネスデジタル</t>
  </si>
  <si>
    <t>サトノダイヤモンド</t>
  </si>
  <si>
    <t>フォーウィールドライブ</t>
  </si>
  <si>
    <t>陽希成長中</t>
  </si>
  <si>
    <t>6/20</t>
  </si>
  <si>
    <t>一戦必勝</t>
  </si>
  <si>
    <t>斎藤</t>
  </si>
  <si>
    <t>6/26</t>
  </si>
  <si>
    <t>下位厩舎</t>
  </si>
  <si>
    <t>角田・黛から武豊は乗りやすい　本田厩舎で</t>
  </si>
  <si>
    <t>ダート・知らん厩舎</t>
  </si>
  <si>
    <t>小回り先行　夏競馬</t>
  </si>
  <si>
    <t>オメガ(原)</t>
  </si>
  <si>
    <t>松若</t>
  </si>
  <si>
    <t>中３６週</t>
  </si>
  <si>
    <t>複勝５割</t>
  </si>
  <si>
    <t>芝1600叩き？</t>
  </si>
  <si>
    <t>モレイラ</t>
  </si>
  <si>
    <t>23/56</t>
  </si>
  <si>
    <t> アイルハヴアナザー</t>
  </si>
  <si>
    <t>シスキン</t>
  </si>
  <si>
    <t>前田 晋</t>
  </si>
  <si>
    <t>ダノンバラード</t>
  </si>
  <si>
    <t>教育騎乗</t>
  </si>
  <si>
    <t>牧光</t>
  </si>
  <si>
    <t> Tiznow</t>
  </si>
  <si>
    <t xml:space="preserve"> グリーン</t>
  </si>
  <si>
    <t> Galileo</t>
  </si>
  <si>
    <t>今週の母父マンハッタンカフェ　１７００以上</t>
    <rPh sb="0" eb="2">
      <t>コンシュウ</t>
    </rPh>
    <rPh sb="3" eb="4">
      <t>ハハ</t>
    </rPh>
    <rPh sb="4" eb="5">
      <t>チチ</t>
    </rPh>
    <rPh sb="19" eb="21">
      <t>イジョウ</t>
    </rPh>
    <phoneticPr fontId="1"/>
  </si>
  <si>
    <t>5/19</t>
  </si>
  <si>
    <t>20/57</t>
  </si>
  <si>
    <t>柄崎</t>
  </si>
  <si>
    <t>東京ダートのみ</t>
  </si>
  <si>
    <t>ハピネスドリーム</t>
  </si>
  <si>
    <t>エリカビアリッツ</t>
  </si>
  <si>
    <t>券種</t>
    <phoneticPr fontId="2"/>
  </si>
  <si>
    <t>カラクリスピリッツ</t>
  </si>
  <si>
    <t>サリーアン</t>
  </si>
  <si>
    <t>2100</t>
  </si>
  <si>
    <t> マツリダゴッホ</t>
  </si>
  <si>
    <t>アンジェラス</t>
  </si>
  <si>
    <t>ビップジョワ</t>
  </si>
  <si>
    <t>ピースフルマインド</t>
  </si>
  <si>
    <t>アリアス</t>
  </si>
  <si>
    <t>ジューンレトリバー</t>
  </si>
  <si>
    <t>アドマイヤパープル</t>
  </si>
  <si>
    <t>ザーフィル</t>
  </si>
  <si>
    <t>サマーマッドネス</t>
  </si>
  <si>
    <t>オメガインペリアル</t>
  </si>
  <si>
    <t>メイショウハチロー</t>
  </si>
  <si>
    <t>カネショウレジェン</t>
  </si>
  <si>
    <t>テルヒコウ</t>
  </si>
  <si>
    <t>タイダルロック</t>
  </si>
  <si>
    <t>ヒシアムルーズ</t>
  </si>
  <si>
    <t>ヨカオウ</t>
  </si>
  <si>
    <t>ゴーイントゥスカイ</t>
  </si>
  <si>
    <t>テンクウジョー</t>
  </si>
  <si>
    <t>イケメン　牝馬</t>
  </si>
  <si>
    <t>武英、二本柳と同期</t>
  </si>
  <si>
    <t>　　　先差　　　　.</t>
  </si>
  <si>
    <t>　　　　差し　　　.</t>
  </si>
  <si>
    <t>　　　　　　追込.</t>
  </si>
  <si>
    <t>　　先行　　　　　.</t>
  </si>
  <si>
    <t>　　　　　差追　　.</t>
  </si>
  <si>
    <t>　逃先　　　　　　.</t>
  </si>
  <si>
    <t>逃げ　　　　　　　.</t>
  </si>
  <si>
    <t>東京</t>
    <rPh sb="0" eb="2">
      <t>トウキョウ</t>
    </rPh>
    <phoneticPr fontId="2"/>
  </si>
  <si>
    <t>加藤</t>
  </si>
  <si>
    <t>モーニン</t>
  </si>
  <si>
    <t>菱田</t>
  </si>
  <si>
    <t>田山</t>
  </si>
  <si>
    <t>藤懸</t>
  </si>
  <si>
    <t> ジャスタウェイ</t>
  </si>
  <si>
    <t>田口</t>
  </si>
  <si>
    <t>ホッコータルマエ</t>
  </si>
  <si>
    <t>ダイナソーコー</t>
  </si>
  <si>
    <t>キングオブストーム</t>
  </si>
  <si>
    <t>角田大</t>
  </si>
  <si>
    <t>ハクサンリング</t>
  </si>
  <si>
    <t>スーパーカルメン</t>
  </si>
  <si>
    <t>ペプチドレオン</t>
  </si>
  <si>
    <t> ヨハネスブルグ</t>
  </si>
  <si>
    <t>サトノアラジン</t>
  </si>
  <si>
    <t>クリコイーコ</t>
  </si>
  <si>
    <t>城戸</t>
  </si>
  <si>
    <t>酒井</t>
  </si>
  <si>
    <t>ナムラロダン</t>
  </si>
  <si>
    <t>ヴィーラー</t>
  </si>
  <si>
    <t>秋山稔</t>
  </si>
  <si>
    <t>メイショウローゼ</t>
  </si>
  <si>
    <t>高倉</t>
  </si>
  <si>
    <t>小牧</t>
  </si>
  <si>
    <t>高田</t>
  </si>
  <si>
    <t> サンデーサイレンス</t>
  </si>
  <si>
    <t>コスモフィレンツェ</t>
  </si>
  <si>
    <t> アグネスタキオン</t>
  </si>
  <si>
    <t>太宰</t>
  </si>
  <si>
    <t>ダノンスマッシュ</t>
  </si>
  <si>
    <t>ランスオブヒーロー</t>
  </si>
  <si>
    <t> スマートファルコン</t>
  </si>
  <si>
    <t>メイショウゼルク</t>
  </si>
  <si>
    <t>川須</t>
  </si>
  <si>
    <t>サンライズレマ</t>
  </si>
  <si>
    <t>キングケープ</t>
  </si>
  <si>
    <t>ロードアマルフィ</t>
  </si>
  <si>
    <t>ジュンドラドラ</t>
  </si>
  <si>
    <t>ラガークイン</t>
  </si>
  <si>
    <t>ペールノエル</t>
  </si>
  <si>
    <t>カリフォルニアクローム</t>
  </si>
  <si>
    <t>Frankel</t>
  </si>
  <si>
    <t>福田 光</t>
  </si>
  <si>
    <t>リーチザクラウン</t>
  </si>
  <si>
    <t>廣崎利洋</t>
  </si>
  <si>
    <t>ハーツクライ</t>
  </si>
  <si>
    <t>５人気まで</t>
  </si>
  <si>
    <t>渡邊竜</t>
  </si>
  <si>
    <t>叩き良化</t>
  </si>
  <si>
    <t>人気通り</t>
  </si>
  <si>
    <t>4/22</t>
  </si>
  <si>
    <t>ノースヒルズ</t>
  </si>
  <si>
    <t>荒場巧者</t>
  </si>
  <si>
    <t>地方安定感</t>
  </si>
  <si>
    <t>５人気まで安定</t>
  </si>
  <si>
    <t>７人気複勝</t>
  </si>
  <si>
    <t>仕上げて連勝</t>
  </si>
  <si>
    <t>道悪◎</t>
  </si>
  <si>
    <t>芝1600↓</t>
  </si>
  <si>
    <t>ダ1200◎</t>
  </si>
  <si>
    <t>西塚</t>
  </si>
  <si>
    <t>複</t>
    <rPh sb="0" eb="1">
      <t>フク</t>
    </rPh>
    <phoneticPr fontId="2"/>
  </si>
  <si>
    <t>A↑</t>
  </si>
  <si>
    <t>誠之助以外で↑</t>
  </si>
  <si>
    <t>関東○</t>
  </si>
  <si>
    <t>ＯＰ級なら休養後でも</t>
  </si>
  <si>
    <t>叩き１戦</t>
  </si>
  <si>
    <t>勝負２戦</t>
  </si>
  <si>
    <t>若手多め</t>
  </si>
  <si>
    <t>叩き一変</t>
  </si>
  <si>
    <t>二頭出しで荒れる</t>
  </si>
  <si>
    <t>矢野・武市下位厩舎</t>
  </si>
  <si>
    <t>福島東京得意</t>
  </si>
  <si>
    <t>海外経験評価</t>
  </si>
  <si>
    <t>武豊リターンの馬が伸びる</t>
  </si>
  <si>
    <t>意外と武豊</t>
  </si>
  <si>
    <t>で弱い</t>
  </si>
  <si>
    <t>5/15</t>
  </si>
  <si>
    <t>7/21</t>
  </si>
  <si>
    <t>3</t>
  </si>
  <si>
    <t>8</t>
  </si>
  <si>
    <t>京都</t>
    <rPh sb="0" eb="2">
      <t>キョウト</t>
    </rPh>
    <phoneticPr fontId="2"/>
  </si>
  <si>
    <t>飯田</t>
  </si>
  <si>
    <t>ビーチパトロール</t>
  </si>
  <si>
    <t> アーネストリー</t>
  </si>
  <si>
    <t>石田</t>
  </si>
  <si>
    <t xml:space="preserve">久米田 </t>
  </si>
  <si>
    <t>松本</t>
  </si>
  <si>
    <t>川又</t>
  </si>
  <si>
    <t> キンシャサノキセキ</t>
  </si>
  <si>
    <t>上里</t>
  </si>
  <si>
    <t>岡田 牧</t>
  </si>
  <si>
    <t>富田</t>
  </si>
  <si>
    <t>パドトロワ</t>
  </si>
  <si>
    <t>レッドファルクス</t>
  </si>
  <si>
    <t>舟山</t>
  </si>
  <si>
    <t>2000</t>
  </si>
  <si>
    <t>石川</t>
  </si>
  <si>
    <t>ゴコウコイコイ</t>
  </si>
  <si>
    <t> Congrats</t>
  </si>
  <si>
    <t>マロ</t>
  </si>
  <si>
    <t xml:space="preserve"> 大樹ファ</t>
  </si>
  <si>
    <t>エイシンフラッシュ</t>
  </si>
  <si>
    <t>オンザ</t>
  </si>
  <si>
    <t>ストロングボーイ</t>
  </si>
  <si>
    <t>グランテレーズ</t>
  </si>
  <si>
    <t>ホリーアン</t>
  </si>
  <si>
    <t xml:space="preserve"> ヒダカ・</t>
  </si>
  <si>
    <t>高橋文</t>
  </si>
  <si>
    <t>セイプリーズ</t>
  </si>
  <si>
    <t>ココデイック</t>
  </si>
  <si>
    <t>中辻 明</t>
  </si>
  <si>
    <t> バゴ</t>
  </si>
  <si>
    <t>中１６週</t>
  </si>
  <si>
    <t xml:space="preserve"> ウインコ</t>
  </si>
  <si>
    <t>５６７人気注意</t>
  </si>
  <si>
    <t>４５枠注意</t>
  </si>
  <si>
    <t>東京福島注意</t>
  </si>
  <si>
    <t>末脚調教</t>
  </si>
  <si>
    <t>春強い？</t>
  </si>
  <si>
    <t>３～７番人気で勝つ</t>
  </si>
  <si>
    <t>新潟はへた　</t>
  </si>
  <si>
    <t>1200～1800　差し追込み○</t>
  </si>
  <si>
    <t>7/20</t>
  </si>
  <si>
    <t>3/16</t>
  </si>
  <si>
    <t>2/13</t>
  </si>
  <si>
    <t>ダート寄り</t>
  </si>
  <si>
    <t>11/34</t>
  </si>
  <si>
    <t>5/16</t>
  </si>
  <si>
    <t>地方安定</t>
  </si>
  <si>
    <t>１・２勝馬ねらい目</t>
  </si>
  <si>
    <t>中山安定</t>
  </si>
  <si>
    <t>４歳牡馬</t>
  </si>
  <si>
    <t>９人気↑</t>
  </si>
  <si>
    <t>芝の穴男</t>
  </si>
  <si>
    <t>中京/下位厩舎</t>
  </si>
  <si>
    <t>ジェイエルグリーン</t>
  </si>
  <si>
    <t>ジェイエルグリーン：中３週&amp;横山和×</t>
  </si>
  <si>
    <t>アイムインディ：中２週&amp;C．ルメール△</t>
  </si>
  <si>
    <t>ツクバヴァンガード</t>
  </si>
  <si>
    <t>ツクバヴァンガード：中２週&amp;横山武△</t>
  </si>
  <si>
    <t>カラクリスピリッツ：中１週&amp;横山琉×</t>
  </si>
  <si>
    <t>スピニンググローブ</t>
  </si>
  <si>
    <t>スピニンググローブ：中９週&amp;丹内×</t>
  </si>
  <si>
    <t>ナンヨーロイヤル：中１週&amp;田辺×</t>
  </si>
  <si>
    <t>ゴールドプレイヤー：中３週&amp;C．ルメール△</t>
  </si>
  <si>
    <t>エヴィーヴァ</t>
  </si>
  <si>
    <t>エヴィーヴァ：中１１週&amp;C．ルメール△</t>
  </si>
  <si>
    <t>ミリオングローリー：中１週&amp;長浜△</t>
  </si>
  <si>
    <t>タートルインメイ：中３週&amp;松岡×</t>
  </si>
  <si>
    <t>ヒサエノオモカゲ</t>
  </si>
  <si>
    <t>ヒサエノオモカゲ：中１週&amp;津村×</t>
  </si>
  <si>
    <t>マタミカンサン</t>
  </si>
  <si>
    <t>マタミカンサン：中３週&amp;田辺△</t>
  </si>
  <si>
    <t>タマモカンパネラ：中６週&amp;横山武○</t>
  </si>
  <si>
    <t>アールヴィヴァン：中７週&amp;C．ルメール×</t>
  </si>
  <si>
    <t>ヤマニンループ：中３週&amp;横山典×</t>
  </si>
  <si>
    <t>ラファル：中２週&amp;C．ルメール△</t>
  </si>
  <si>
    <t>ハッピーロンドン</t>
  </si>
  <si>
    <t>ハッピーロンドン：中８週&amp;菊沢×</t>
  </si>
  <si>
    <t>ドンエレクトス：中１週&amp;荻野極△</t>
  </si>
  <si>
    <t>リベッチオ：中７週&amp;川田×</t>
  </si>
  <si>
    <t>ダノンバーボン</t>
  </si>
  <si>
    <t>ダノンバーボン：中５週&amp;西村淳○</t>
  </si>
  <si>
    <t>テーオーカイザー：中３週&amp;佐々木×</t>
  </si>
  <si>
    <t>チャーリー</t>
  </si>
  <si>
    <t>チャーリー：中３週&amp;C．ルメール△</t>
  </si>
  <si>
    <t>イッテラッシャイ：中４週&amp;横山武×</t>
  </si>
  <si>
    <t>ミクニインスパイア：中１１週&amp;丹内△</t>
  </si>
  <si>
    <t>クリスマスパレード</t>
  </si>
  <si>
    <t>クリスマスパレード：中８週&amp;石川×</t>
  </si>
  <si>
    <t>エヒト</t>
  </si>
  <si>
    <t>エヒト：中８週&amp;川田×</t>
  </si>
  <si>
    <t>シャイニングソード：中９週&amp;西村淳×</t>
  </si>
  <si>
    <t>ミステリーウェイ</t>
  </si>
  <si>
    <t>ミステリーウェイ：中１１週&amp;松本×</t>
  </si>
  <si>
    <t>チャックネイト：中８週&amp;大野×</t>
  </si>
  <si>
    <t>ローシャムパーク</t>
  </si>
  <si>
    <t>ローシャムパーク：中１１週&amp;C．ルメール△</t>
  </si>
  <si>
    <t>マイユニバース：中２週&amp;横山典○</t>
  </si>
  <si>
    <t>ホークライト：中２週&amp;C．ルメール×</t>
  </si>
  <si>
    <t>ミッキーラッキー</t>
  </si>
  <si>
    <t>ミッキーラッキー：中１１週&amp;大野×</t>
  </si>
  <si>
    <t>ブレードサクセス</t>
  </si>
  <si>
    <t>ブレードサクセス：中１週&amp;横山武×</t>
  </si>
  <si>
    <t>ゴールドヴィーナス：中７週&amp;団野○</t>
  </si>
  <si>
    <t>サルタラリンダ：中７週&amp;岩田望×</t>
  </si>
  <si>
    <t>ストロングボーイ：中２週&amp;岩田望△</t>
  </si>
  <si>
    <t>レッドレベンディス：中３週&amp;武豊○</t>
  </si>
  <si>
    <t>マロ：中４週&amp;松山×</t>
  </si>
  <si>
    <t>レイサンソク</t>
  </si>
  <si>
    <t>レイサンソク：中３週&amp;松山○</t>
  </si>
  <si>
    <t>メンデレーエフ</t>
  </si>
  <si>
    <t>メンデレーエフ：中１０週&amp;団野×</t>
  </si>
  <si>
    <t>パンキー：中１週&amp;岩田望△</t>
  </si>
  <si>
    <t>ファイネクローネ</t>
  </si>
  <si>
    <t>ファイネクローネ：中４週&amp;菱田×</t>
  </si>
  <si>
    <t>ラヴリーティアラ</t>
  </si>
  <si>
    <t>ラヴリーティアラ：中３週&amp;団野○</t>
  </si>
  <si>
    <t>ゼランテ</t>
  </si>
  <si>
    <t>松永</t>
  </si>
  <si>
    <t>ゼランテ：中－５週&amp;武豊×</t>
  </si>
  <si>
    <t>中－５週×</t>
  </si>
  <si>
    <t>ウイングサンライズ</t>
  </si>
  <si>
    <t>ウイングサンライズ：中４週&amp;松山×</t>
  </si>
  <si>
    <t>グロリアスマーチ</t>
  </si>
  <si>
    <t>グロリアスマーチ：中５週&amp;松山△</t>
  </si>
  <si>
    <t>ユージュアーナ：中連闘週&amp;吉村×</t>
  </si>
  <si>
    <t>ヒミノエトワール：中１週&amp;松山×</t>
  </si>
  <si>
    <t>クラップサンダー</t>
  </si>
  <si>
    <t>クラップサンダー：中３週&amp;黒岩×</t>
  </si>
  <si>
    <t>スマイルスルー</t>
  </si>
  <si>
    <t>スマイルスルー：中１１週&amp;高田△</t>
  </si>
  <si>
    <t>高田△</t>
  </si>
  <si>
    <t>ホウオウプロサンゲ</t>
  </si>
  <si>
    <t>ホウオウプロサンゲ：中３週&amp;小野○</t>
  </si>
  <si>
    <t>小野○</t>
  </si>
  <si>
    <t>アンジュドジョワ</t>
  </si>
  <si>
    <t>アンジュドジョワ：中６週&amp;岩田望○</t>
  </si>
  <si>
    <t>トリニティ</t>
  </si>
  <si>
    <t>トリニティ：中１１週&amp;武豊×</t>
  </si>
  <si>
    <t>フードマン：中１週&amp;松山×</t>
  </si>
  <si>
    <t>チムグクル：中連闘週&amp;武豊△</t>
  </si>
  <si>
    <t>リリーブライト：中４週&amp;荻野琢×</t>
  </si>
  <si>
    <t>カフジエメンタール：中２週&amp;武豊×</t>
  </si>
  <si>
    <t>ローベルクランツ：中６週&amp;松山△</t>
  </si>
  <si>
    <t>アルトラムス</t>
  </si>
  <si>
    <t>アルトラムス：中１０週&amp;岩田望○</t>
  </si>
  <si>
    <t>チムニートップス：中７週&amp;吉村×</t>
  </si>
  <si>
    <t>クロノスバレット：中２週&amp;松山×</t>
  </si>
  <si>
    <t>ギュルヴィ：中１１週&amp;武豊○</t>
  </si>
  <si>
    <t>オラロア</t>
  </si>
  <si>
    <t>オラロア：中９週&amp;斎藤×</t>
  </si>
  <si>
    <t>ティナンヴァランタ</t>
  </si>
  <si>
    <t>ティナンヴァランタ：中１１週&amp;石神×</t>
  </si>
  <si>
    <t>ホワイトフレイムス：中２週&amp;斎藤×</t>
  </si>
  <si>
    <t>ダノンオブアイデア：中８週&amp;西塚×</t>
  </si>
  <si>
    <t>プラウドブルーベル：中連闘週&amp;長岡×</t>
  </si>
  <si>
    <t>マリーヌ</t>
  </si>
  <si>
    <t>マリーヌ：中１１週&amp;古川奈×</t>
  </si>
  <si>
    <t>ジョワイユノエル</t>
  </si>
  <si>
    <t>ジョワイユノエル：中９週&amp;浜中×</t>
  </si>
  <si>
    <t>マドモアゼルアスク：中１週&amp;西塚△</t>
  </si>
  <si>
    <t>オーシンエス</t>
  </si>
  <si>
    <t>オーシンエス：中６週&amp;高杉×</t>
  </si>
  <si>
    <t>アスクガンバーレ</t>
  </si>
  <si>
    <t>アスクガンバーレ：中９週&amp;岩田康△</t>
  </si>
  <si>
    <t>ドゥレイクパセージ</t>
  </si>
  <si>
    <t>ドゥレイクパセージ：中１１週&amp;浜中×</t>
  </si>
  <si>
    <t>ディーガレジェンド：中１週&amp;西塚○</t>
  </si>
  <si>
    <t>ニュークレド：中１週&amp;高杉×</t>
  </si>
  <si>
    <t>パフュームセント</t>
  </si>
  <si>
    <t>パフュームセント：中１１週&amp;池添△</t>
  </si>
  <si>
    <t>ハニーコム</t>
  </si>
  <si>
    <t>ハニーコム：中８週&amp;浜中×</t>
  </si>
  <si>
    <t>メイショウミリオレ</t>
  </si>
  <si>
    <t>メイショウミリオレ：中２週&amp;高杉×</t>
  </si>
  <si>
    <t>ルトゥール：中８週&amp;中井×</t>
  </si>
  <si>
    <t>ディルガーム</t>
  </si>
  <si>
    <t>ディルガーム：中４週&amp;M．ディー×</t>
  </si>
  <si>
    <t>ジオセントリック</t>
  </si>
  <si>
    <t>ジオセントリック：中１１週&amp;石川△</t>
  </si>
  <si>
    <t>石川△</t>
  </si>
  <si>
    <t>パルデンス</t>
  </si>
  <si>
    <t>パルデンス：中８週&amp;小崎×</t>
  </si>
  <si>
    <t>アメリカンスタイル</t>
  </si>
  <si>
    <t>アメリカンスタイル：中５週&amp;M．ディー×</t>
  </si>
  <si>
    <t>ラッキーキッド</t>
  </si>
  <si>
    <t>ラッキーキッド：中４週&amp;津村×</t>
  </si>
  <si>
    <t>アスクナイスショー</t>
  </si>
  <si>
    <t>アスクナイスショー：中１０週&amp;田辺×</t>
  </si>
  <si>
    <t>リビアングラス：中５週&amp;三浦×</t>
  </si>
  <si>
    <t>ホウオウノーサイド</t>
  </si>
  <si>
    <t>ホウオウノーサイド：中８週&amp;杉原×</t>
  </si>
  <si>
    <t>スマイリングスカイ</t>
  </si>
  <si>
    <t>スマイリングスカイ：中１０週&amp;藤懸×</t>
  </si>
  <si>
    <t>レグラヴィエール：中連闘週&amp;国分優×</t>
  </si>
  <si>
    <t>サンライズフリード</t>
  </si>
  <si>
    <t>サンライズフリード：中２週&amp;城戸×</t>
  </si>
  <si>
    <t>ロードアマルフィ：中３週&amp;吉村○</t>
  </si>
  <si>
    <t>ジュンクロノシップ：中連闘週&amp;高倉×</t>
  </si>
  <si>
    <t>サンセバ</t>
  </si>
  <si>
    <t>サンセバ：中１０週&amp;幸英明△</t>
  </si>
  <si>
    <t>ナムラハリス</t>
  </si>
  <si>
    <t>ナムラハリス：中８週&amp;荻野琢×</t>
  </si>
  <si>
    <t>ラグナトーレ</t>
  </si>
  <si>
    <t>ラグナトーレ：中３週&amp;河原田×</t>
  </si>
  <si>
    <t>ブルボンクイーン</t>
  </si>
  <si>
    <t>ブルボンクイーン：中７週&amp;角田大×</t>
  </si>
  <si>
    <t>アジュマン</t>
  </si>
  <si>
    <t>アジュマン：中４週&amp;菱田△</t>
  </si>
  <si>
    <t>ナチュラルリバー</t>
  </si>
  <si>
    <t>ナチュラルリバー：中１１週&amp;高田×</t>
  </si>
  <si>
    <t>アクシュラ：中２週&amp;小沢×</t>
  </si>
  <si>
    <t>アスクファイアモア</t>
  </si>
  <si>
    <t>アスクファイアモア：中連闘週&amp;古川奈×</t>
  </si>
  <si>
    <t>テンエースワン</t>
  </si>
  <si>
    <t>テンエースワン：中２週&amp;高杉×</t>
  </si>
  <si>
    <t>ミッキーツインクル</t>
  </si>
  <si>
    <t>ミッキーツインクル：中６週&amp;中井×</t>
  </si>
  <si>
    <t>レオテミス：中５週&amp;柴田裕×</t>
  </si>
  <si>
    <t>キタサンダムール：中４週&amp;国分恭×</t>
  </si>
  <si>
    <t>ミエスペランサ</t>
  </si>
  <si>
    <t>ミエスペランサ：中６週&amp;亀田×</t>
  </si>
  <si>
    <t>ドーンコーラス</t>
  </si>
  <si>
    <t>ドーンコーラス：中６週&amp;岩田康×</t>
  </si>
  <si>
    <t>ロンドボス</t>
  </si>
  <si>
    <t>ロンドボス：中１１週&amp;西塚×</t>
  </si>
  <si>
    <t>アインプロージット</t>
  </si>
  <si>
    <t>アインプロージット：中新馬週&amp;佐々木×</t>
  </si>
  <si>
    <t>オーシャンステラ：中９週&amp;石田△</t>
  </si>
  <si>
    <t>石田△</t>
  </si>
  <si>
    <t>マジェステラ：中１週&amp;M．ディー○</t>
  </si>
  <si>
    <t>ゴーゴーマンゴー</t>
  </si>
  <si>
    <t>ゴーゴーマンゴー：中１１週&amp;長浜×</t>
  </si>
  <si>
    <t>タニセンローマ：中３週&amp;横山琉×</t>
  </si>
  <si>
    <t>ツキノコブネ</t>
  </si>
  <si>
    <t>ツキノコブネ：中連闘週&amp;菅原×</t>
  </si>
  <si>
    <t>マイネルゼーロス</t>
  </si>
  <si>
    <t>マイネルゼーロス：中２週&amp;丹内×</t>
  </si>
  <si>
    <t>ミリオンヴォイス</t>
  </si>
  <si>
    <t>ミリオンヴォイス：中１０週&amp;西村淳○</t>
  </si>
  <si>
    <t>ベルウッドバモス</t>
  </si>
  <si>
    <t>ベルウッドバモス：中７週&amp;長浜×</t>
  </si>
  <si>
    <t>エクスプレスナイト：中５週&amp;小林脩×</t>
  </si>
  <si>
    <t>エトワールフィーユ</t>
  </si>
  <si>
    <t>エトワールフィーユ：中５週&amp;上里×</t>
  </si>
  <si>
    <t>アサクサダイアナ</t>
  </si>
  <si>
    <t>アサクサダイアナ：中７週&amp;吉田豊×</t>
  </si>
  <si>
    <t>カミノテイオー</t>
  </si>
  <si>
    <t>カミノテイオー：中４週&amp;長浜×</t>
  </si>
  <si>
    <t>シルフィー</t>
  </si>
  <si>
    <t>シルフィー：中新馬週&amp;M．ディー×</t>
  </si>
  <si>
    <t>ミルキープリンセス</t>
  </si>
  <si>
    <t>ミルキープリンセス：中３週&amp;横山琉×</t>
  </si>
  <si>
    <t>ノアチュロス</t>
  </si>
  <si>
    <t>ノアチュロス：中１週&amp;杉原×</t>
  </si>
  <si>
    <t>ミセスリリー</t>
  </si>
  <si>
    <t>ミセスリリー：中１１週&amp;石川×</t>
  </si>
  <si>
    <t>レイヤードレッド</t>
  </si>
  <si>
    <t>レイヤードレッド：中３週&amp;江田×</t>
  </si>
  <si>
    <t>サトノガレオン</t>
  </si>
  <si>
    <t>サトノガレオン：中１１週&amp;三浦△</t>
  </si>
  <si>
    <t>エコロエイト：中３週&amp;田辺○</t>
  </si>
  <si>
    <t>ショウナンハクウン：中１週&amp;荻野極×</t>
  </si>
  <si>
    <t>ロードマイライフ</t>
  </si>
  <si>
    <t>ロードマイライフ：中７週&amp;佐々木×</t>
  </si>
  <si>
    <t>メイショウコバト</t>
  </si>
  <si>
    <t>メイショウコバト：中１１週&amp;柴田善×</t>
  </si>
  <si>
    <t>イミュータブル：中１１週&amp;石橋×</t>
  </si>
  <si>
    <t>テイエムタリスマ</t>
  </si>
  <si>
    <t>テイエムタリスマ：中１１週&amp;松若×</t>
  </si>
  <si>
    <t>ホワイトガーベラ</t>
  </si>
  <si>
    <t>ホワイトガーベラ：中１１週&amp;大野×</t>
  </si>
  <si>
    <t>シュヴァルボヌール：中１１週&amp;川田×</t>
  </si>
  <si>
    <t>クーデール</t>
  </si>
  <si>
    <t>クーデール：中１０週&amp;横山琉×</t>
  </si>
  <si>
    <t>サンダーヴィント</t>
  </si>
  <si>
    <t>サンダーヴィント：中１週&amp;丹内×</t>
  </si>
  <si>
    <t>ホールネス</t>
  </si>
  <si>
    <t>ホールネス：中１１週&amp;M．ディー×</t>
  </si>
  <si>
    <t>コスモキュランダ：中１１週&amp;横山武×</t>
  </si>
  <si>
    <t>マイネルケレリウス：中９週&amp;松岡×</t>
  </si>
  <si>
    <t>メイショウカシワデ</t>
  </si>
  <si>
    <t>メイショウカシワデ：中９週&amp;松若△</t>
  </si>
  <si>
    <t>マーゴットレーヴ</t>
  </si>
  <si>
    <t>マーゴットレーヴ：中６週&amp;上里×</t>
  </si>
  <si>
    <t>ゲンパチルーナ</t>
  </si>
  <si>
    <t>ゲンパチルーナ：中５週&amp;長浜×</t>
  </si>
  <si>
    <t>カゼノタカトシ：中１１週&amp;佐々木×</t>
  </si>
  <si>
    <t>ホレーショ：中３週&amp;杉原△</t>
  </si>
  <si>
    <t>クリコイーコ：中新馬週&amp;城戸×</t>
  </si>
  <si>
    <t>インディクイーン</t>
  </si>
  <si>
    <t>インディクイーン：中１０週&amp;角田大×</t>
  </si>
  <si>
    <t>ジーティーリボーン</t>
  </si>
  <si>
    <t>ジーティーリボーン：中１１週&amp;国分優×</t>
  </si>
  <si>
    <t>ティンクルバレット</t>
  </si>
  <si>
    <t>ティンクルバレット：中６週&amp;北村友×</t>
  </si>
  <si>
    <t>プルミエショコラ</t>
  </si>
  <si>
    <t>プルミエショコラ：中新馬週&amp;太宰×</t>
  </si>
  <si>
    <t>モノノケ</t>
  </si>
  <si>
    <t>モノノケ：中１１週&amp;原優介×</t>
  </si>
  <si>
    <t>シンゼンイセ：中１週&amp;太宰×</t>
  </si>
  <si>
    <t>スーパーカルメン：中１週&amp;森田×</t>
  </si>
  <si>
    <t>ハクサンテドリガワ：中２週&amp;団野×</t>
  </si>
  <si>
    <t>バンダムソレール</t>
  </si>
  <si>
    <t>バンダムソレール：中５週&amp;原優介×</t>
  </si>
  <si>
    <t>ナムラロダン：中１週&amp;吉村△</t>
  </si>
  <si>
    <t>サーブルディアマン</t>
  </si>
  <si>
    <t>サーブルディアマン：中１週&amp;原優介×</t>
  </si>
  <si>
    <t>ショウナンライラ：中１週&amp;藤懸×</t>
  </si>
  <si>
    <t>レディトゥフライト</t>
  </si>
  <si>
    <t>レディトゥフライト：中１週&amp;岩田望×</t>
  </si>
  <si>
    <t>アルヴァルディ</t>
  </si>
  <si>
    <t>アルヴァルディ：中４週&amp;角田大×</t>
  </si>
  <si>
    <t>クロスボーダー：中７週&amp;北村友×</t>
  </si>
  <si>
    <t>ルルハート</t>
  </si>
  <si>
    <t>ルルハート：中１週&amp;城戸×</t>
  </si>
  <si>
    <t>ヒバリノコ：中３週&amp;鮫島良×</t>
  </si>
  <si>
    <t>鮫島良×</t>
  </si>
  <si>
    <t>インクレイブル</t>
  </si>
  <si>
    <t>インクレイブル：中７週&amp;森田×</t>
  </si>
  <si>
    <t>ヒャクギマル</t>
  </si>
  <si>
    <t>ヒャクギマル：中１１週&amp;国分優×</t>
  </si>
  <si>
    <t>メイショウローゼ：中１週&amp;藤懸×</t>
  </si>
  <si>
    <t>ファランギーナ</t>
  </si>
  <si>
    <t>ファランギーナ：中新馬週&amp;吉村×</t>
  </si>
  <si>
    <t>ファムマルキーズ</t>
  </si>
  <si>
    <t>ファムマルキーズ：中１１週&amp;吉村△</t>
  </si>
  <si>
    <t>コスモレッド</t>
  </si>
  <si>
    <t>コスモレッド：中１週&amp;原優介×</t>
  </si>
  <si>
    <t>ジャスティンルマン：中５週&amp;団野×</t>
  </si>
  <si>
    <t>ルクスコスモス：中１週&amp;武豊△</t>
  </si>
  <si>
    <t>アーブルラーブル</t>
  </si>
  <si>
    <t>アーブルラーブル：中１１週&amp;森田×</t>
  </si>
  <si>
    <t>カフェノワール</t>
  </si>
  <si>
    <t>カフェノワール：中３週&amp;岩田望×</t>
  </si>
  <si>
    <t>グランドオーパス：中３週&amp;北村友△</t>
  </si>
  <si>
    <t>ダンシングドール</t>
  </si>
  <si>
    <t>ダンシングドール：中３週&amp;森田×</t>
  </si>
  <si>
    <t>キントラダンサー：中１週&amp;藤懸×</t>
  </si>
  <si>
    <t>フレイムスター：中１週&amp;団野×</t>
  </si>
  <si>
    <t>タイセイカイザー</t>
  </si>
  <si>
    <t>タイセイカイザー：中２週&amp;団野△</t>
  </si>
  <si>
    <t>コウジョリョウゾク</t>
  </si>
  <si>
    <t>コウジョリョウゾク：中連闘週&amp;森田×</t>
  </si>
  <si>
    <t>ユウトザユウト：中３週&amp;岩田望△</t>
  </si>
  <si>
    <t>パーサヴィアランス</t>
  </si>
  <si>
    <t>パーサヴィアランス：中１週&amp;角田大×</t>
  </si>
  <si>
    <t>エンマ：中１週&amp;高倉×</t>
  </si>
  <si>
    <t>ビサーロ</t>
  </si>
  <si>
    <t>ビサーロ：中１１週&amp;小沢×</t>
  </si>
  <si>
    <t>キングケープ：中１１週&amp;田口×</t>
  </si>
  <si>
    <t>アンフルラージュ</t>
  </si>
  <si>
    <t>アンフルラージュ：中１１週&amp;小沢×</t>
  </si>
  <si>
    <t>プレスバーン</t>
  </si>
  <si>
    <t>プレスバーン：中９週&amp;池添△</t>
  </si>
  <si>
    <t>パヴィーア</t>
  </si>
  <si>
    <t>パヴィーア：中１１週&amp;田山×</t>
  </si>
  <si>
    <t>イイデカンタロウ：中１１週&amp;酒井×</t>
  </si>
  <si>
    <t>シャーリーゴールド：中１０週&amp;田山×</t>
  </si>
  <si>
    <t>コンバットペスカ</t>
  </si>
  <si>
    <t>コンバットペスカ：中１１週&amp;永島×</t>
  </si>
  <si>
    <t>リアルショット</t>
  </si>
  <si>
    <t>リアルショット：中連闘週&amp;中井×</t>
  </si>
  <si>
    <t>ダイシンラー</t>
  </si>
  <si>
    <t>ダイシンラー：中１週&amp;丸山×</t>
  </si>
  <si>
    <t>ココデイック：中１週&amp;西塚×</t>
  </si>
  <si>
    <t>バンフィエルド：中１週&amp;国分恭×</t>
  </si>
  <si>
    <t>オルトパラティウム</t>
  </si>
  <si>
    <t>オルトパラティウム：中１０週&amp;斎藤×</t>
  </si>
  <si>
    <t>アナレンマ</t>
  </si>
  <si>
    <t>アナレンマ：中９週&amp;小沢×</t>
  </si>
  <si>
    <t>マイエレメント</t>
  </si>
  <si>
    <t>マイエレメント：中１１週&amp;斎藤×</t>
  </si>
  <si>
    <t>ジーティードレス：中７週&amp;丸山×</t>
  </si>
  <si>
    <t>ラーンザロープス</t>
  </si>
  <si>
    <t>ラーンザロープス：中８週&amp;富田○</t>
  </si>
  <si>
    <t>カウンティフェア：中１週&amp;長岡×</t>
  </si>
  <si>
    <t>スイミーユニバンス：中３週&amp;永島×</t>
  </si>
  <si>
    <t>アムールリーベ：中１週&amp;古川吉×</t>
  </si>
  <si>
    <t>ザタイムハズカム：中１週&amp;川田×</t>
  </si>
  <si>
    <t>シャドウクライ</t>
  </si>
  <si>
    <t>シャドウクライ：中２週&amp;北村友×</t>
  </si>
  <si>
    <t>ヤマニンエルファバ</t>
  </si>
  <si>
    <t>ヤマニンエルファバ：中１１週&amp;武豊△</t>
  </si>
  <si>
    <t>ハギノデュア</t>
  </si>
  <si>
    <t>ハギノデュア：中新馬週&amp;鮫島克×</t>
  </si>
  <si>
    <t>ペトリコール</t>
  </si>
  <si>
    <t>ペトリコール：中１１週&amp;C．ルメール○</t>
  </si>
  <si>
    <t>ジャーナーリア：中２週&amp;松山△</t>
  </si>
  <si>
    <t>ジューンレトリバー：中１１週&amp;富田×</t>
  </si>
  <si>
    <t>アニマレイ：中３週&amp;C．ルメール×</t>
  </si>
  <si>
    <t>チャーチルデュース</t>
  </si>
  <si>
    <t>チャーチルデュース：中１１週&amp;武豊×</t>
  </si>
  <si>
    <t>ドンテスタマスター：中１週&amp;坂井×</t>
  </si>
  <si>
    <t>グリーンゴー</t>
  </si>
  <si>
    <t>グリーンゴー：中１０週&amp;川田△</t>
  </si>
  <si>
    <t>ワトルツリー</t>
  </si>
  <si>
    <t>ワトルツリー：中１１週&amp;高杉×</t>
  </si>
  <si>
    <t>ダノンベルビュー：中２週&amp;川田×</t>
  </si>
  <si>
    <t>レインボーステート</t>
  </si>
  <si>
    <t>レインボーステート：中９週&amp;坂井×</t>
  </si>
  <si>
    <t>ホウオウスカイハイ</t>
  </si>
  <si>
    <t>ホウオウスカイハイ：中新馬週&amp;古川吉×</t>
  </si>
  <si>
    <t>イクオクコウネン</t>
  </si>
  <si>
    <t>イクオクコウネン：中新馬週&amp;C．ルメール×</t>
  </si>
  <si>
    <t>フォルストランキル</t>
  </si>
  <si>
    <t>フォルストランキル：中２週&amp;岩田望×</t>
  </si>
  <si>
    <t>プレスリリース</t>
  </si>
  <si>
    <t>プレスリリース：中新馬週&amp;川田△</t>
  </si>
  <si>
    <t>ハクサンリング：中９週&amp;小沢×</t>
  </si>
  <si>
    <t>ハムタン：中２週&amp;武豊△</t>
  </si>
  <si>
    <t>ダイナソーコー：中９週&amp;高杉×</t>
  </si>
  <si>
    <t>バックドラフト</t>
  </si>
  <si>
    <t>バックドラフト：中新馬週&amp;坂井×</t>
  </si>
  <si>
    <t>タケルハーロック：中５週&amp;鮫島克△</t>
  </si>
  <si>
    <t>サンライズジュピタ：中１１週&amp;高杉×</t>
  </si>
  <si>
    <t>ワンウェイトゥヘル</t>
  </si>
  <si>
    <t>ワンウェイトゥヘル：中２週&amp;岩田望×</t>
  </si>
  <si>
    <t>グリプトグラフィ</t>
  </si>
  <si>
    <t>グリプトグラフィ：中６週&amp;亀田×</t>
  </si>
  <si>
    <t>エイユーファイヤー：中７週&amp;松山△</t>
  </si>
  <si>
    <t>アークドール</t>
  </si>
  <si>
    <t>アークドール：中２週&amp;武豊○</t>
  </si>
  <si>
    <t>ジーティーアメリカ：中６週&amp;北村友△</t>
  </si>
  <si>
    <t>タガノアンファン</t>
  </si>
  <si>
    <t>タガノアンファン：中２週&amp;高杉△</t>
  </si>
  <si>
    <t>ブリーズオンチーク</t>
  </si>
  <si>
    <t>ブリーズオンチーク：中１週&amp;北村友×</t>
  </si>
  <si>
    <t>リリーフィールド</t>
  </si>
  <si>
    <t>リリーフィールド：中７週&amp;武豊△</t>
  </si>
  <si>
    <t>キントラダンサー：中連闘週&amp;田山×</t>
  </si>
  <si>
    <t>サンドロナイト</t>
  </si>
  <si>
    <t>サンドロナイト：中１１週&amp;松山×</t>
  </si>
  <si>
    <t>カットソロ：中３週&amp;坂井○</t>
  </si>
  <si>
    <t>ブラックオリンピア：中９週&amp;川田○</t>
  </si>
  <si>
    <t>サントルドパリ</t>
  </si>
  <si>
    <t>サントルドパリ：中３週&amp;鮫島克×</t>
  </si>
  <si>
    <t>サトノリシャール：中２週&amp;岩田望×</t>
  </si>
  <si>
    <t>タガノアルトゥーラ：中２週&amp;吉村×</t>
  </si>
  <si>
    <t>ヴーレヴー</t>
  </si>
  <si>
    <t>ヴーレヴー：中８週&amp;浜中×</t>
  </si>
  <si>
    <t>バトルクライ：中８週&amp;北村友×</t>
  </si>
  <si>
    <t>ビダーヤ：中２週&amp;坂井△</t>
  </si>
  <si>
    <t>ヤマニンウルス</t>
  </si>
  <si>
    <t>ヤマニンウルス：中１１週&amp;武豊×</t>
  </si>
  <si>
    <t>ベルジュロネット：中５週&amp;鮫島克△</t>
  </si>
  <si>
    <t>シーミハットク：中２週&amp;高杉×</t>
  </si>
  <si>
    <t>サンダーストラック</t>
  </si>
  <si>
    <t>サンダーストラック：中１１週&amp;C．ルメール×</t>
  </si>
  <si>
    <t>サトノセプター：中６週&amp;岩田望×</t>
  </si>
  <si>
    <t>アンドゥーリル：中１１週&amp;川田×</t>
  </si>
  <si>
    <t>クールデイトナ</t>
  </si>
  <si>
    <t>クールデイトナ：中１１週&amp;吉村×</t>
  </si>
  <si>
    <t>ユウファラオ：中５週&amp;松若△</t>
  </si>
  <si>
    <t>サーディンラン</t>
  </si>
  <si>
    <t>サーディンラン：中３週&amp;松山×</t>
  </si>
  <si>
    <t>アスクイキゴミ</t>
  </si>
  <si>
    <t>アスクイキゴミ：中８週&amp;坂井○</t>
  </si>
  <si>
    <t>オーケアニス</t>
  </si>
  <si>
    <t>オーケアニス：中１１週&amp;坂井×</t>
  </si>
  <si>
    <t>カンレイスター：中２週&amp;横山武○</t>
  </si>
  <si>
    <t>ケイジ：中１週&amp;遠藤×</t>
  </si>
  <si>
    <t>アドマイヤウルトラ</t>
  </si>
  <si>
    <t>アドマイヤウルトラ：中１１週&amp;丹内×</t>
  </si>
  <si>
    <t>エコロバロン：中２週&amp;菊沢○</t>
  </si>
  <si>
    <t>菊沢○</t>
  </si>
  <si>
    <t>クリオロゴールド</t>
  </si>
  <si>
    <t>クリオロゴールド：中１０週&amp;横山武△</t>
  </si>
  <si>
    <t>マイネルヴェーゼン</t>
  </si>
  <si>
    <t>マイネルヴェーゼン：中９週&amp;石川×</t>
  </si>
  <si>
    <t>フリーヤ</t>
  </si>
  <si>
    <t>フリーヤ：中新馬週&amp;横山武△</t>
  </si>
  <si>
    <t>ジーナグレイス</t>
  </si>
  <si>
    <t>ジーナグレイス：中１１週&amp;遠藤×</t>
  </si>
  <si>
    <t>ヴァンデスペランス：中２週&amp;岩田康△</t>
  </si>
  <si>
    <t>セーヌデローヴ</t>
  </si>
  <si>
    <t>セーヌデローヴ：中８週&amp;丹内×</t>
  </si>
  <si>
    <t>アビヤント</t>
  </si>
  <si>
    <t>アビヤント：中８週&amp;三浦○</t>
  </si>
  <si>
    <t>ウインドオブヘヴン：中４週&amp;横山武×</t>
  </si>
  <si>
    <t>マリアイリダータ：中１１週&amp;舟山○</t>
  </si>
  <si>
    <t>ベネスピラ：中６週&amp;三浦△</t>
  </si>
  <si>
    <t>キューティリップ：中２週&amp;横山武×</t>
  </si>
  <si>
    <t>ファルコンミノル</t>
  </si>
  <si>
    <t>ファルコンミノル：中２週&amp;田辺△</t>
  </si>
  <si>
    <t>ロードソルスティス</t>
  </si>
  <si>
    <t>ロードソルスティス：中２週&amp;横山琉○</t>
  </si>
  <si>
    <t>スモーキーゴッド</t>
  </si>
  <si>
    <t>スモーキーゴッド：中１１週&amp;武藤×</t>
  </si>
  <si>
    <t>ポッドクロス</t>
  </si>
  <si>
    <t>ポッドクロス：中１０週&amp;荻野極△</t>
  </si>
  <si>
    <t>ヨカオウ：中１１週&amp;岩田康×</t>
  </si>
  <si>
    <t>バリオス</t>
  </si>
  <si>
    <t>バリオス：中３週&amp;西村淳×</t>
  </si>
  <si>
    <t>トップオブザライン</t>
  </si>
  <si>
    <t>トップオブザライン：中１１週&amp;三浦×</t>
  </si>
  <si>
    <t>スプレーフォール</t>
  </si>
  <si>
    <t>スプレーフォール：中２週&amp;石川×</t>
  </si>
  <si>
    <t>オリーブグリーン：中１週&amp;西村淳○</t>
  </si>
  <si>
    <t>リザードアイランド</t>
  </si>
  <si>
    <t>リザードアイランド：中３週&amp;横山和△</t>
  </si>
  <si>
    <t>ブエナオンダ：中７週&amp;佐々木×</t>
  </si>
  <si>
    <t>マテンロウオリオン：中５週&amp;横山典×</t>
  </si>
  <si>
    <t>ファーヴェント：中１１週&amp;横山武△</t>
  </si>
  <si>
    <t>スズハローム：中６週&amp;藤懸○</t>
  </si>
  <si>
    <t>ジュンブロッサム</t>
  </si>
  <si>
    <t>ジュンブロッサム：中１１週&amp;荻野極×</t>
  </si>
  <si>
    <t>シリウスコルト：中７週&amp;三浦×</t>
  </si>
  <si>
    <t>サイルーン</t>
  </si>
  <si>
    <t>サイルーン：中４週&amp;大野△</t>
  </si>
  <si>
    <t>ホウオウプレミア</t>
  </si>
  <si>
    <t>ホウオウプレミア：中６週&amp;岩田康△</t>
  </si>
  <si>
    <t>ダンケルド：中１０週&amp;杉原×</t>
  </si>
  <si>
    <t>ビーコング</t>
  </si>
  <si>
    <t>ビーコング：中９週&amp;横山武×</t>
  </si>
  <si>
    <t>メッエフアパラ：中１０週&amp;石橋×</t>
  </si>
  <si>
    <t>ミヤジケリー</t>
  </si>
  <si>
    <t>ミヤジケリー：中８週&amp;秋山稔×</t>
  </si>
  <si>
    <t>ルージュマシェリ</t>
  </si>
  <si>
    <t>ルージュマシェリ：中７週&amp;永島×</t>
  </si>
  <si>
    <t>アクアアイ：中２週&amp;岩田望△</t>
  </si>
  <si>
    <t>ラヴィニール</t>
  </si>
  <si>
    <t>ラヴィニール：中１１週&amp;北村友○</t>
  </si>
  <si>
    <t>シュネーグロッケン：中８週&amp;松山×</t>
  </si>
  <si>
    <t>メイショウゴールド：中１週&amp;幸英明○</t>
  </si>
  <si>
    <t>マジックブルー</t>
  </si>
  <si>
    <t>マジックブルー：中１週&amp;幸英明×</t>
  </si>
  <si>
    <t>アドバンスファラオ</t>
  </si>
  <si>
    <t>アドバンスファラオ：中１１週&amp;高倉×</t>
  </si>
  <si>
    <t>メイショウソラリス</t>
  </si>
  <si>
    <t>メイショウソラリス：中３週&amp;角田大×</t>
  </si>
  <si>
    <t>リゾートアイランド：中１１週&amp;武豊×</t>
  </si>
  <si>
    <t>バルセシート：中２週&amp;北村友△</t>
  </si>
  <si>
    <t>アオハルブルース：中２週&amp;田辺○</t>
  </si>
  <si>
    <t>カーボフリオ</t>
  </si>
  <si>
    <t>カーボフリオ：中６週&amp;津村×</t>
  </si>
  <si>
    <t>ゴールデンステップ</t>
  </si>
  <si>
    <t>ゴールデンステップ：中１０週&amp;金子×</t>
  </si>
  <si>
    <t>ディベルティスマン</t>
  </si>
  <si>
    <t>ディベルティスマン：中６週&amp;伴啓×</t>
  </si>
  <si>
    <t>伴啓×</t>
  </si>
  <si>
    <t>ブラウンバナナ</t>
  </si>
  <si>
    <t>ブラウンバナナ：中７週&amp;津村×</t>
  </si>
  <si>
    <t>イモータリス</t>
  </si>
  <si>
    <t>イモータリス：中１１週&amp;石川△</t>
  </si>
  <si>
    <t>ゾンニッヒ：中２週&amp;団野×</t>
  </si>
  <si>
    <t>ミニトランザット</t>
  </si>
  <si>
    <t>ミニトランザット：中７週&amp;西村淳×</t>
  </si>
  <si>
    <t>イミグラントソング</t>
  </si>
  <si>
    <t>イミグラントソング：中１１週&amp;石川×</t>
  </si>
  <si>
    <t>ヘルメース：中２週&amp;佐藤×</t>
  </si>
  <si>
    <t>グロリアス</t>
  </si>
  <si>
    <t>グロリアス：中４週&amp;田山×</t>
  </si>
  <si>
    <t>ハッピーリオン：中２週&amp;太宰×</t>
  </si>
  <si>
    <t>グレイイメル</t>
  </si>
  <si>
    <t>グレイイメル：中１１週&amp;高倉×</t>
  </si>
  <si>
    <t>アメリカンサクラ：中１週&amp;北村友×</t>
  </si>
  <si>
    <t>ボトムレス</t>
  </si>
  <si>
    <t>ボトムレス：中９週&amp;酒井×</t>
  </si>
  <si>
    <t>ガビーズデトワール</t>
  </si>
  <si>
    <t>ガビーズデトワール：中９週&amp;古川奈×</t>
  </si>
  <si>
    <t>モズプリフォール：中８週&amp;岩田望△</t>
  </si>
  <si>
    <t>オンザ：中新馬週&amp;富田×</t>
  </si>
  <si>
    <t>マーゴットバディ：中２週&amp;小崎△</t>
  </si>
  <si>
    <t>レットフィールマン</t>
  </si>
  <si>
    <t>レットフィールマン：中１週&amp;角田大×</t>
  </si>
  <si>
    <t>キャリアハイ</t>
  </si>
  <si>
    <t>キャリアハイ：中１週&amp;亀田×</t>
  </si>
  <si>
    <t>イーグルチョイス</t>
  </si>
  <si>
    <t>イーグルチョイス：中１１週&amp;今村×</t>
  </si>
  <si>
    <t>ラッキーヴォーグ</t>
  </si>
  <si>
    <t>ラッキーヴォーグ：中１１週&amp;池添×</t>
  </si>
  <si>
    <t>ティアラティアレ</t>
  </si>
  <si>
    <t>ティアラティアレ：中新馬週&amp;国分優×</t>
  </si>
  <si>
    <t>ヴェルメロディ：中１０週&amp;吉村×</t>
  </si>
  <si>
    <t>リノルアナ</t>
  </si>
  <si>
    <t>リノルアナ：中１０週&amp;酒井×</t>
  </si>
  <si>
    <t>ステインアライヴ</t>
  </si>
  <si>
    <t>ステインアライヴ：中新馬週&amp;鮫島克×</t>
  </si>
  <si>
    <t>レディトゥアタック</t>
  </si>
  <si>
    <t>レディトゥアタック：中新馬週&amp;西塚×</t>
  </si>
  <si>
    <t>ジェンティール</t>
  </si>
  <si>
    <t>ジェンティール：中１１週&amp;田山×</t>
  </si>
  <si>
    <t>フィニステーレ</t>
  </si>
  <si>
    <t>フィニステーレ：中新馬週&amp;斎藤×</t>
  </si>
  <si>
    <t>ストラドーネ</t>
  </si>
  <si>
    <t>ストラドーネ：中１１週&amp;柴田裕×</t>
  </si>
  <si>
    <t>テーオーミリカン：中２週&amp;田山×</t>
  </si>
  <si>
    <t>ゼットスパンキー：中１週&amp;浜中×</t>
  </si>
  <si>
    <t>スカイブルー：中１週&amp;秋山稔×</t>
  </si>
  <si>
    <t>ダイヤモンド：中１週&amp;酒井△</t>
  </si>
  <si>
    <t>ヘルメスギャング</t>
  </si>
  <si>
    <t>ヘルメスギャング：中１週&amp;今村×</t>
  </si>
  <si>
    <t>ヴァロンブローサ</t>
  </si>
  <si>
    <t>ヴァロンブローサ：中２週&amp;幸英明×</t>
  </si>
  <si>
    <t>サクセスローレル</t>
  </si>
  <si>
    <t>サクセスローレル：中１１週&amp;亀田×</t>
  </si>
  <si>
    <t>セントメモリーズ</t>
  </si>
  <si>
    <t>セントメモリーズ：中１１週&amp;富田×</t>
  </si>
  <si>
    <t>ストームサンダー</t>
  </si>
  <si>
    <t>ストームサンダー：中１１週&amp;斎藤×</t>
  </si>
  <si>
    <t>ファンクション：中２週&amp;鮫島克×</t>
  </si>
  <si>
    <t>テンクウジョー：中７週&amp;西塚×</t>
  </si>
  <si>
    <t>ロードオルデン</t>
  </si>
  <si>
    <t>ロードオルデン：中１１週&amp;高杉×</t>
  </si>
  <si>
    <t>ラヴオントップ</t>
  </si>
  <si>
    <t>ラヴオントップ：中２週&amp;吉村×</t>
  </si>
  <si>
    <t>ツーネサーン</t>
  </si>
  <si>
    <t>ツーネサーン：中連闘週&amp;岩田望×</t>
  </si>
  <si>
    <t>マメーアップル</t>
  </si>
  <si>
    <t>マメーアップル：中３週&amp;小林美×</t>
  </si>
  <si>
    <t>エコロセレナ：中３週&amp;岩田康△</t>
  </si>
  <si>
    <t>ジュンオルレアン</t>
  </si>
  <si>
    <t>ジュンオルレアン：中新馬週&amp;石田×</t>
  </si>
  <si>
    <t>トーセンアミューズ</t>
  </si>
  <si>
    <t>トーセンアミューズ：中９週&amp;木幡巧×</t>
  </si>
  <si>
    <t>レッドフリーマン</t>
  </si>
  <si>
    <t>レッドフリーマン：中新馬週&amp;荻野極×</t>
  </si>
  <si>
    <t>アリアス：中２週&amp;三浦×</t>
  </si>
  <si>
    <t>ツウキンカイソク：中１０週&amp;菊沢×</t>
  </si>
  <si>
    <t>クアッドフォルツァ：中１週&amp;佐藤×</t>
  </si>
  <si>
    <t>ロジャリーマイン</t>
  </si>
  <si>
    <t>ロジャリーマイン：中１１週&amp;岩田康×</t>
  </si>
  <si>
    <t>ルージュカエラ</t>
  </si>
  <si>
    <t>ルージュカエラ：中８週&amp;団野×</t>
  </si>
  <si>
    <t>アリスメティーク</t>
  </si>
  <si>
    <t>アリスメティーク：中７週&amp;津村△</t>
  </si>
  <si>
    <t>ヤマニンヘルシェ</t>
  </si>
  <si>
    <t>ヤマニンヘルシェ：中９週&amp;大野×</t>
  </si>
  <si>
    <t>レイヒストリコ：中７週&amp;団野×</t>
  </si>
  <si>
    <t>サツキノジョウ</t>
  </si>
  <si>
    <t>サツキノジョウ：中１週&amp;丹内×</t>
  </si>
  <si>
    <t>ニシノブレイゼスト</t>
  </si>
  <si>
    <t>ニシノブレイゼスト：中３週&amp;田辺×</t>
  </si>
  <si>
    <t>ピコシー：中１１週&amp;岩田康△</t>
  </si>
  <si>
    <t>ウインアルドーレ：中５週&amp;三浦×</t>
  </si>
  <si>
    <t>エンペラーズソード：中２週&amp;丹内×</t>
  </si>
  <si>
    <t>メタルスピード：中２週&amp;岩田康×</t>
  </si>
  <si>
    <t>タイムトゥヘヴン：中１１週&amp;田辺×</t>
  </si>
  <si>
    <t>アスコットヴェール：中３週&amp;横山武○</t>
  </si>
  <si>
    <t>ビーチイン：中５週&amp;横山和△</t>
  </si>
  <si>
    <t>ラストシャイニー</t>
  </si>
  <si>
    <t>ラストシャイニー：中３週&amp;横山和×</t>
  </si>
  <si>
    <t>アチーヴァー</t>
  </si>
  <si>
    <t>アチーヴァー：中８週&amp;佐々木○</t>
  </si>
  <si>
    <t>シヴィータス</t>
  </si>
  <si>
    <t>シヴィータス：中２週&amp;横山和○</t>
  </si>
  <si>
    <t>テンユウ：中８週&amp;岩田康×</t>
  </si>
  <si>
    <t>エバーシャンティ</t>
  </si>
  <si>
    <t>エバーシャンティ：中１１週&amp;横山武×</t>
  </si>
  <si>
    <t>スーザンバローズ</t>
  </si>
  <si>
    <t>スーザンバローズ：中８週&amp;岩田康×</t>
  </si>
  <si>
    <t>ピエスユニーク：中５週&amp;戸崎○</t>
  </si>
  <si>
    <t>リゾートライン：中５週&amp;戸崎×</t>
  </si>
  <si>
    <t>サトノエスケープ</t>
  </si>
  <si>
    <t>サトノエスケープ：中１０週&amp;横山武×</t>
  </si>
  <si>
    <t>ソングオブザバード</t>
  </si>
  <si>
    <t>ソングオブザバード：中６週&amp;M．ディー×</t>
  </si>
  <si>
    <t>グランアルト：中２週&amp;戸崎×</t>
  </si>
  <si>
    <t>スリーピース：中４週&amp;三浦○</t>
  </si>
  <si>
    <t>ノットファウンド</t>
  </si>
  <si>
    <t>ノットファウンド：中１１週&amp;戸崎×</t>
  </si>
  <si>
    <t>ロサンゼルス：中２週&amp;田辺×</t>
  </si>
  <si>
    <t>ロデオドライブ</t>
  </si>
  <si>
    <t>ロデオドライブ：中５週&amp;津村△</t>
  </si>
  <si>
    <t>ブルズアイプリンス</t>
  </si>
  <si>
    <t>ブルズアイプリンス：中３週&amp;柴田善×</t>
  </si>
  <si>
    <t>ディールメーカー</t>
  </si>
  <si>
    <t>ディールメーカー：中４週&amp;戸崎×</t>
  </si>
  <si>
    <t>アスタールフナ</t>
  </si>
  <si>
    <t>アスタールフナ：中１週&amp;三浦×</t>
  </si>
  <si>
    <t>バロン：中８週&amp;嶋田×</t>
  </si>
  <si>
    <t>ルーフオブヘヴン</t>
  </si>
  <si>
    <t>ルーフオブヘヴン：中１０週&amp;佐々木△</t>
  </si>
  <si>
    <t>ミルボナー：中２週&amp;武豊△</t>
  </si>
  <si>
    <t>ハバタクジユウニ</t>
  </si>
  <si>
    <t>ハバタクジユウニ：中１１週&amp;高杉×</t>
  </si>
  <si>
    <t>プルーフリーディン：中９週&amp;団野×</t>
  </si>
  <si>
    <t>ラジャブルック：中６週&amp;鮫島克×</t>
  </si>
  <si>
    <t>ゴールデンボブ</t>
  </si>
  <si>
    <t>ゴールデンボブ：中８週&amp;団野×</t>
  </si>
  <si>
    <t>ゼロヴィジビリティ</t>
  </si>
  <si>
    <t>ゼロヴィジビリティ：中１１週&amp;坂井○</t>
  </si>
  <si>
    <t>ペプチドレオン：中１０週&amp;武豊△</t>
  </si>
  <si>
    <t>レッドピアレス</t>
  </si>
  <si>
    <t>メイショウライゴー</t>
  </si>
  <si>
    <t>メイショウライゴー：中２週&amp;浜中×</t>
  </si>
  <si>
    <t>ハオカノア</t>
  </si>
  <si>
    <t>ハオカノア：中３週&amp;鮫島克×</t>
  </si>
  <si>
    <t>ジャスティンレビン：中２週&amp;北村友×</t>
  </si>
  <si>
    <t>エアアルチーナ：中３週&amp;松山△</t>
  </si>
  <si>
    <t>オリオンブレード</t>
  </si>
  <si>
    <t>オリオンブレード：中１０週&amp;坂井○</t>
  </si>
  <si>
    <t>サトノアグード：中５週&amp;川田×</t>
  </si>
  <si>
    <t>アスクドゥチャンプ：中１週&amp;西塚△</t>
  </si>
  <si>
    <t>ジュンプリメーロ</t>
  </si>
  <si>
    <t>ジュンプリメーロ：中２週&amp;武豊×</t>
  </si>
  <si>
    <t>サイモンゼスト：中５週&amp;酒井×</t>
  </si>
  <si>
    <t>キリオス：中８週&amp;松山×</t>
  </si>
  <si>
    <t>テルヴィセクス：中２週&amp;団野×</t>
  </si>
  <si>
    <t>マーゴットミスト：中３週&amp;古川奈×</t>
  </si>
  <si>
    <t>ゴールドヴィーナス：中１週&amp;吉村×</t>
  </si>
  <si>
    <t>グッドピース</t>
  </si>
  <si>
    <t>グッドピース：中３週&amp;西村淳△</t>
  </si>
  <si>
    <t>デアヴェローチェ：中４週&amp;岩田望○</t>
  </si>
  <si>
    <t>デルマサクラサク</t>
  </si>
  <si>
    <t>デルマサクラサク：中８週&amp;鮫島克△</t>
  </si>
  <si>
    <t>パヴィーア：中１週&amp;C．ルメール×</t>
  </si>
  <si>
    <t>モーニングコート</t>
  </si>
  <si>
    <t>モーニングコート：中１１週&amp;川田△</t>
  </si>
  <si>
    <t>エンダードラゴン：中３週&amp;武豊×</t>
  </si>
  <si>
    <t>アメリカンビヨンド</t>
  </si>
  <si>
    <t>アメリカンビヨンド：中７週&amp;西塚×</t>
  </si>
  <si>
    <t>モズケイスター</t>
  </si>
  <si>
    <t>モズケイスター：中２週&amp;坂井○</t>
  </si>
  <si>
    <t>ポルトドール：中１週&amp;松山×</t>
  </si>
  <si>
    <t>アルマデオロ：中１１週&amp;武豊△</t>
  </si>
  <si>
    <t>アロンズロッド：中７週&amp;C．ルメール△</t>
  </si>
  <si>
    <t>プレイリードリーム</t>
  </si>
  <si>
    <t>プレイリードリーム：中１１週&amp;浜中×</t>
  </si>
  <si>
    <t>サンライズソレイユ</t>
  </si>
  <si>
    <t>サンライズソレイユ：中２週&amp;坂井×</t>
  </si>
  <si>
    <t>ザイツィンガー</t>
  </si>
  <si>
    <t>ザイツィンガー：中８週&amp;田山×</t>
  </si>
  <si>
    <t>ウィクトルウェルス：中９週&amp;C．ルメール○</t>
  </si>
  <si>
    <t>エンブロイダリー</t>
  </si>
  <si>
    <t>エンブロイダリー：中１１週&amp;C．ルメール○</t>
  </si>
  <si>
    <t>ルージュソリテール：中１週&amp;西塚△</t>
  </si>
  <si>
    <t>ラヴァンダ：中８週&amp;岩田望×</t>
  </si>
  <si>
    <t>カムニャック</t>
  </si>
  <si>
    <t>カムニャック：中１１週&amp;川田△</t>
  </si>
  <si>
    <t>カナテープ</t>
  </si>
  <si>
    <t>カナテープ：中１１週&amp;松山×</t>
  </si>
  <si>
    <t>ゼンノツキヨミ：中５週&amp;松山○</t>
  </si>
  <si>
    <t>ジャスパーソレイユ：中１週&amp;川田×</t>
  </si>
  <si>
    <t>ベストブラザーズ：中２週&amp;小林美△</t>
  </si>
  <si>
    <t>デンプシー</t>
  </si>
  <si>
    <t>デンプシー：中３週&amp;舟山○</t>
  </si>
  <si>
    <t>ゴールドアベニュー</t>
  </si>
  <si>
    <t>ゴールドアベニュー：中新馬週&amp;富田×</t>
  </si>
  <si>
    <t>ピアス：中３週&amp;丸山×</t>
  </si>
  <si>
    <t>ファストフォワード：中３週&amp;小崎×</t>
  </si>
  <si>
    <t>シルバーアックス：中８週&amp;松岡×</t>
  </si>
  <si>
    <t>ジュニアスウィート</t>
  </si>
  <si>
    <t>ジュニアスウィート：中１０週&amp;舟山×</t>
  </si>
  <si>
    <t>メイショウハンター</t>
  </si>
  <si>
    <t>メイショウハンター：中２週&amp;横山琉○</t>
  </si>
  <si>
    <t>フォーチュンローズ：中１０週&amp;荻野極△</t>
  </si>
  <si>
    <t>ラストレガシー</t>
  </si>
  <si>
    <t>ラストレガシー：中９週&amp;舟山△</t>
  </si>
  <si>
    <t>エコロレオナ</t>
  </si>
  <si>
    <t>エコロレオナ：中８週&amp;和田陽×</t>
  </si>
  <si>
    <t>リアンエターナル</t>
  </si>
  <si>
    <t>リアンエターナル：中９週&amp;武藤×</t>
  </si>
  <si>
    <t>ナンヨークリスタル</t>
  </si>
  <si>
    <t>ナンヨークリスタル：中６週&amp;丸山×</t>
  </si>
  <si>
    <t>フォルテフィオーレ</t>
  </si>
  <si>
    <t>フォルテフィオーレ：中５週&amp;丹内○</t>
  </si>
  <si>
    <t>ロットブラータ</t>
  </si>
  <si>
    <t>ロットブラータ：中６週&amp;藤懸×</t>
  </si>
  <si>
    <t>バシレイア：中１１週&amp;武藤×</t>
  </si>
  <si>
    <t>マジカルフェアリー</t>
  </si>
  <si>
    <t>マジカルフェアリー：中１１週&amp;菊沢×</t>
  </si>
  <si>
    <t>ミッキークレスト：中８週&amp;丹内×</t>
  </si>
  <si>
    <t>レイナデアルシーラ</t>
  </si>
  <si>
    <t>レイナデアルシーラ：中９週&amp;田口×</t>
  </si>
  <si>
    <t>タガノミスト</t>
  </si>
  <si>
    <t>タガノミスト：中８週&amp;丸山△</t>
  </si>
  <si>
    <t>セイプリーズ：中６週&amp;古川吉×</t>
  </si>
  <si>
    <t>マーシーラン</t>
  </si>
  <si>
    <t>マーシーラン：中３週&amp;丸山×</t>
  </si>
  <si>
    <t>アスパラゴ</t>
  </si>
  <si>
    <t>アスパラゴ：中９週&amp;大野×</t>
  </si>
  <si>
    <t>シェリアドレ</t>
  </si>
  <si>
    <t>シェリアドレ：中１１週&amp;横山武×</t>
  </si>
  <si>
    <t>アイムイン：中３週&amp;戸崎△</t>
  </si>
  <si>
    <t>シーサンタナ</t>
  </si>
  <si>
    <t>シーサンタナ：中１１週&amp;嶋田×</t>
  </si>
  <si>
    <t>ショウナンタハティ</t>
  </si>
  <si>
    <t>ショウナンタハティ：中７週&amp;津村×</t>
  </si>
  <si>
    <t>マダックス：中２週&amp;吉田豊×</t>
  </si>
  <si>
    <t>ジーティーシンドウ：中２週&amp;田辺×</t>
  </si>
  <si>
    <t>プレアデスグループ：中１週&amp;戸崎×</t>
  </si>
  <si>
    <t>ジュンドラドラ：中１週&amp;西村淳○</t>
  </si>
  <si>
    <t>コワンニシタガウ</t>
  </si>
  <si>
    <t>コワンニシタガウ：中３週&amp;C．ルメール×</t>
  </si>
  <si>
    <t>チュウワカーネギー：中２週&amp;西村淳○</t>
  </si>
  <si>
    <t>ヴィエントデコラ：中３週&amp;岩田望×</t>
  </si>
  <si>
    <t>デルマリシリ：中６週&amp;坂井△</t>
  </si>
  <si>
    <t>ザングウィル：中３週&amp;岩田望△</t>
  </si>
  <si>
    <t>ミクソロジー</t>
  </si>
  <si>
    <t>ミクソロジー：中６週&amp;鮫島克×</t>
  </si>
  <si>
    <t>カワキタマナレア：中３週&amp;鮫島克×</t>
  </si>
  <si>
    <t>ミッキーマカパ：中３週&amp;坂井×</t>
  </si>
  <si>
    <t>セルシャーム</t>
  </si>
  <si>
    <t>セルシャーム：中１０週&amp;富田×</t>
  </si>
  <si>
    <t>アルタティール：中５週&amp;長浜×</t>
  </si>
  <si>
    <t>シアブリス</t>
  </si>
  <si>
    <t>シアブリス：中１１週&amp;石川×</t>
  </si>
  <si>
    <t>ダイシンピスケス</t>
  </si>
  <si>
    <t>ダイシンピスケス：中１１週&amp;中井×</t>
  </si>
  <si>
    <t>コウソクユノ：中２週&amp;原優介△</t>
  </si>
  <si>
    <t>マイトリックスター：中７週&amp;岩田康×</t>
  </si>
  <si>
    <t>ジーティーフクフク</t>
  </si>
  <si>
    <t>ジーティーフクフク：中１週&amp;上里×</t>
  </si>
  <si>
    <t>カスターニエ：中１週&amp;佐藤×</t>
  </si>
  <si>
    <t>サルサブラヴァ</t>
  </si>
  <si>
    <t>サルサブラヴァ：中３週&amp;原優介△</t>
  </si>
  <si>
    <t>シャインプレマ</t>
  </si>
  <si>
    <t>シャインプレマ：中１週&amp;木幡巧×</t>
  </si>
  <si>
    <t>グスク</t>
  </si>
  <si>
    <t>グスク：中９週&amp;大野△</t>
  </si>
  <si>
    <t>コウユーダイダイ</t>
  </si>
  <si>
    <t>コウユーダイダイ：中７週&amp;M．ディー×</t>
  </si>
  <si>
    <t>ミウ</t>
  </si>
  <si>
    <t>ゴコウコイコイ：中３週&amp;横山和×</t>
  </si>
  <si>
    <t>サトノスターライト</t>
  </si>
  <si>
    <t>サトノスターライト：中１０週&amp;大野×</t>
  </si>
  <si>
    <t>ペルシアーノ：中７週&amp;津村×</t>
  </si>
  <si>
    <t>ルクスポップスター</t>
  </si>
  <si>
    <t>ルクスポップスター：中２週&amp;原優介×</t>
  </si>
  <si>
    <t>ビップムーラン</t>
  </si>
  <si>
    <t>ビップムーラン：中２週&amp;吉田豊△</t>
  </si>
  <si>
    <t>マルターズドン：中２週&amp;佐々木×</t>
  </si>
  <si>
    <t>ラテラルパーム：中７週&amp;岩田康△</t>
  </si>
  <si>
    <t>タカスタカスタカス</t>
  </si>
  <si>
    <t>タカスタカスタカス：中２週&amp;M．ディー○</t>
  </si>
  <si>
    <t>レディサン</t>
  </si>
  <si>
    <t>レディサン：中９週&amp;大野×</t>
  </si>
  <si>
    <t>タケルゴールド：中７週&amp;吉田豊×</t>
  </si>
  <si>
    <t>チャリングクロス：中６週&amp;横山武○</t>
  </si>
  <si>
    <t>ショウナンハクウン：中１週&amp;M．ディー×</t>
  </si>
  <si>
    <t>ナスノカンゲツ</t>
  </si>
  <si>
    <t>ナスノカンゲツ：中４週&amp;岩田康×</t>
  </si>
  <si>
    <t>アイアムユウシュン：中４週&amp;柴田善×</t>
  </si>
  <si>
    <t>スマイルカーブ：中３週&amp;大野×</t>
  </si>
  <si>
    <t>アルジェンタージョ：中３週&amp;佐藤×</t>
  </si>
  <si>
    <t>エリカカリーナ</t>
  </si>
  <si>
    <t>エリカカリーナ：中６週&amp;横山和×</t>
  </si>
  <si>
    <t>ベルブリエ</t>
  </si>
  <si>
    <t>ベルブリエ：中１１週&amp;M．ディー×</t>
  </si>
  <si>
    <t>トゥスコラーナ</t>
  </si>
  <si>
    <t>トゥスコラーナ：中５週&amp;角田大×</t>
  </si>
  <si>
    <t>イルカンダ</t>
  </si>
  <si>
    <t>イルカンダ：中１０週&amp;菱田○</t>
  </si>
  <si>
    <t>菱田○</t>
  </si>
  <si>
    <t>スマートコーラル：中２週&amp;酒井×</t>
  </si>
  <si>
    <t>レステダンルヴァン</t>
  </si>
  <si>
    <t>レステダンルヴァン：中２週&amp;吉村△</t>
  </si>
  <si>
    <t>ミリオンアップ</t>
  </si>
  <si>
    <t>ミリオンアップ：中１０週&amp;田山×</t>
  </si>
  <si>
    <t>メイショウゼルク：中２週&amp;城戸×</t>
  </si>
  <si>
    <t>オアシスアラン：中３週&amp;松本×</t>
  </si>
  <si>
    <t>ペントハウス</t>
  </si>
  <si>
    <t>ペントハウス：中１１週&amp;田山×</t>
  </si>
  <si>
    <t>ペスキエーラ</t>
  </si>
  <si>
    <t>ペスキエーラ：中６週&amp;吉村×</t>
  </si>
  <si>
    <t>パピプペピンク：中７週&amp;酒井×</t>
  </si>
  <si>
    <t>テリオスリコ</t>
  </si>
  <si>
    <t>テリオスリコ：中６週&amp;西塚×</t>
  </si>
  <si>
    <t>シュネープリンセス</t>
  </si>
  <si>
    <t>シュネープリンセス：中７週&amp;国分優×</t>
  </si>
  <si>
    <t>メイショウトッド</t>
  </si>
  <si>
    <t>メイショウトッド：中１週&amp;城戸×</t>
  </si>
  <si>
    <t>サンライズレマ：中６週&amp;吉村×</t>
  </si>
  <si>
    <t>ベルアズーロ</t>
  </si>
  <si>
    <t>ダンツカレン：中１週&amp;川端×</t>
  </si>
  <si>
    <t>コスモフィレンツェ：中１１週&amp;幸英明×</t>
  </si>
  <si>
    <t>グリッタードール：中２週&amp;西塚×</t>
  </si>
  <si>
    <t>プロスト</t>
  </si>
  <si>
    <t>プロスト：中１週&amp;田山×</t>
  </si>
  <si>
    <t>コティノス</t>
  </si>
  <si>
    <t>コティノス：中２週&amp;西村淳×</t>
  </si>
  <si>
    <t>メイショウバルキア</t>
  </si>
  <si>
    <t>メイショウバルキア：中９週&amp;太宰×</t>
  </si>
  <si>
    <t>テスタヴェローチェ：中３週&amp;田山×</t>
  </si>
  <si>
    <t>ワンダフルデイズ</t>
  </si>
  <si>
    <t>ワンダフルデイズ：中２週&amp;幸英明×</t>
  </si>
  <si>
    <t>メイクワンズデイ：中２週&amp;武豊×</t>
  </si>
  <si>
    <t>ドルチェミスト</t>
  </si>
  <si>
    <t>ドルチェミスト：中２週&amp;田山×</t>
  </si>
  <si>
    <t>ネメス</t>
  </si>
  <si>
    <t>ネメス：中２週&amp;北村友×</t>
  </si>
  <si>
    <t>アフェシス</t>
  </si>
  <si>
    <t>アフェシス：中２週&amp;川端×</t>
  </si>
  <si>
    <t>ハギノコラソン</t>
  </si>
  <si>
    <t>ハギノコラソン：中１週&amp;坂井△</t>
  </si>
  <si>
    <t>ウィンターガーデン：中２週&amp;西村淳×</t>
  </si>
  <si>
    <t>ワイドデコラシオン</t>
  </si>
  <si>
    <t>ワイドデコラシオン：中１１週&amp;鮫島克×</t>
  </si>
  <si>
    <t>ケイアイブイスリー</t>
  </si>
  <si>
    <t>ケイアイブイスリー：中３週&amp;幸英明×</t>
  </si>
  <si>
    <t>リュクスドレフォン</t>
  </si>
  <si>
    <t>リュクスドレフォン：中５週&amp;荻野琢×</t>
  </si>
  <si>
    <t>プロクレイア：中６週&amp;川端×</t>
  </si>
  <si>
    <t>ファームツエンティ：中２週&amp;松山○</t>
  </si>
  <si>
    <t>サトノスカイターフ：中７週&amp;高杉×</t>
  </si>
  <si>
    <t>マイネルクリソーラ：中７週&amp;武豊×</t>
  </si>
  <si>
    <t>マイネルメモリー</t>
  </si>
  <si>
    <t>マイネルメモリー：中８週&amp;浜中×</t>
  </si>
  <si>
    <t>ウエストナウ：中１１週&amp;高杉△</t>
  </si>
  <si>
    <t>トータルクラリティ</t>
  </si>
  <si>
    <t>トータルクラリティ：中６週&amp;国分優×</t>
  </si>
  <si>
    <t>グランドカリナン</t>
  </si>
  <si>
    <t>グランドカリナン：中１１週&amp;菱田×</t>
  </si>
  <si>
    <t>アスコリピチェーノ</t>
  </si>
  <si>
    <t>アスコリピチェーノ：中１１週&amp;坂井×</t>
  </si>
  <si>
    <t>クランフォード：中１週&amp;幸英明×</t>
  </si>
  <si>
    <t>エポックヴィーナス</t>
  </si>
  <si>
    <t>エポックヴィーナス：中１週&amp;酒井×</t>
  </si>
  <si>
    <t>ビップデイジー</t>
  </si>
  <si>
    <t>ビップデイジー：中１０週&amp;西村淳×</t>
  </si>
  <si>
    <t>セールヴォラン</t>
  </si>
  <si>
    <t>セールヴォラン：中１０週&amp;幸英明×</t>
  </si>
  <si>
    <t>タイセイディアマン：中２週&amp;岩田望△</t>
  </si>
  <si>
    <t>ズバットマサムネ</t>
  </si>
  <si>
    <t>ズバットマサムネ：中１週&amp;荻野琢×</t>
  </si>
  <si>
    <t>ティスマイル</t>
  </si>
  <si>
    <t>ティスマイル：中１１週&amp;黛弘×</t>
  </si>
  <si>
    <t>ウィゾマニア</t>
  </si>
  <si>
    <t>ウィゾマニア：中新馬週&amp;河原田×</t>
  </si>
  <si>
    <t>ルシアージュ</t>
  </si>
  <si>
    <t>ルシアージュ：中１１週&amp;丸山×</t>
  </si>
  <si>
    <t>メイショウシュハリ</t>
  </si>
  <si>
    <t>メイショウシュハリ：中５週&amp;永島×</t>
  </si>
  <si>
    <t>ラトラース</t>
  </si>
  <si>
    <t>ラトラース：中６週&amp;小沢×</t>
  </si>
  <si>
    <t>ハニーローリエ</t>
  </si>
  <si>
    <t>ハニーローリエ：中９週&amp;舟山△</t>
  </si>
  <si>
    <t>アタリダイキチ</t>
  </si>
  <si>
    <t>アタリダイキチ：中９週&amp;中井×</t>
  </si>
  <si>
    <t>マルプリ</t>
  </si>
  <si>
    <t>マルプリ：中１１週&amp;野中×</t>
  </si>
  <si>
    <t>グランテレーズ：中８週&amp;小沢×</t>
  </si>
  <si>
    <t>ホウオウドルーリー</t>
  </si>
  <si>
    <t>ホウオウドルーリー：中１１週&amp;森田×</t>
  </si>
  <si>
    <t>モルティフレーバー</t>
  </si>
  <si>
    <t>モルティフレーバー：中８週&amp;亀田×</t>
  </si>
  <si>
    <t>オーシャンステラ：中２週&amp;横山武×</t>
  </si>
  <si>
    <t>エコロセレナ：中１週&amp;岩田康△</t>
  </si>
  <si>
    <t>ゴーフォアブローク</t>
  </si>
  <si>
    <t>ゴーフォアブローク：中６週&amp;田辺△</t>
  </si>
  <si>
    <t>ホウオウファラオ：中２週&amp;岩田康×</t>
  </si>
  <si>
    <t>ユイノサダハル</t>
  </si>
  <si>
    <t>ユイノサダハル：中２週&amp;江田×</t>
  </si>
  <si>
    <t>サウジバラード：中２週&amp;M．ディー○</t>
  </si>
  <si>
    <t>ピードモント</t>
  </si>
  <si>
    <t>ピードモント：中８週&amp;岩田康△</t>
  </si>
  <si>
    <t>ゴールドプレイヤー：中２週&amp;C．ルメール×</t>
  </si>
  <si>
    <t>ペルウィクトール：中１０週&amp;C．ルメール×</t>
  </si>
  <si>
    <t>セイウンラピス</t>
  </si>
  <si>
    <t>セイウンラピス：中３週&amp;松岡○</t>
  </si>
  <si>
    <t>松岡○</t>
  </si>
  <si>
    <t>ホウオウロレンシア</t>
  </si>
  <si>
    <t>ホウオウロレンシア：中３週&amp;原優介×</t>
  </si>
  <si>
    <t>ノーザンタイタン</t>
  </si>
  <si>
    <t>ノーザンタイタン：中１１週&amp;横山武×</t>
  </si>
  <si>
    <t>ルージュボヤージュ</t>
  </si>
  <si>
    <t>ルージュボヤージュ：中７週&amp;戸崎○</t>
  </si>
  <si>
    <t>タッセルノット</t>
  </si>
  <si>
    <t>タッセルノット：中１１週&amp;C．ルメール×</t>
  </si>
  <si>
    <t>バニーラビット</t>
  </si>
  <si>
    <t>バニーラビット：中１週&amp;津村×</t>
  </si>
  <si>
    <t>イリュストル</t>
  </si>
  <si>
    <t>イリュストル：中１１週&amp;横山武×</t>
  </si>
  <si>
    <t>ベネスピラ：中１週&amp;戸崎×</t>
  </si>
  <si>
    <t>コズミックダンサー：中３週&amp;戸崎○</t>
  </si>
  <si>
    <t>ブレイクザアイス</t>
  </si>
  <si>
    <t>ブレイクザアイス：中３週&amp;黛弘×</t>
  </si>
  <si>
    <t>ニヒトツーゼーア：中２週&amp;C．ルメール△</t>
  </si>
  <si>
    <t>ワース：中３週&amp;石橋×</t>
  </si>
  <si>
    <t>ラブディーヴァ</t>
  </si>
  <si>
    <t>ラブディーヴァ：中６週&amp;戸崎×</t>
  </si>
  <si>
    <t>スムースベルベット</t>
  </si>
  <si>
    <t>スムースベルベット：中５週&amp;嶋田×</t>
  </si>
  <si>
    <t>アオイレーギーナ：中５週&amp;C．ルメール×</t>
  </si>
  <si>
    <t>ターコイズフリンジ：中８週&amp;C．ルメール×</t>
  </si>
  <si>
    <t>バギーウィップ：中１１週&amp;武藤×</t>
  </si>
  <si>
    <t>サンデイビス：中８週&amp;上野×</t>
  </si>
  <si>
    <t>上野×</t>
  </si>
  <si>
    <t>エコロデュエル</t>
  </si>
  <si>
    <t>エコロデュエル：中４週&amp;草野○</t>
  </si>
  <si>
    <t>草野○</t>
  </si>
  <si>
    <t>ディナースタ：中４週&amp;高田△</t>
  </si>
  <si>
    <t>ホウオウプレミア：中１週&amp;岩田康×</t>
  </si>
  <si>
    <t>ドナカルナバル</t>
  </si>
  <si>
    <t>ドナカルナバル：中１週&amp;江田×</t>
  </si>
  <si>
    <t>ライトニングゼウス</t>
  </si>
  <si>
    <t>ライトニングゼウス：中３週&amp;C．ルメール△</t>
  </si>
  <si>
    <t>スマートルヴァン</t>
  </si>
  <si>
    <t>スマートルヴァン：中４週&amp;北村友×</t>
  </si>
  <si>
    <t>ジーティービキニ</t>
  </si>
  <si>
    <t>ジーティービキニ：中１０週&amp;D．レーン△</t>
  </si>
  <si>
    <t>D．レーン△</t>
  </si>
  <si>
    <t>アグレイビューティ：中２週&amp;岩田望○</t>
  </si>
  <si>
    <t>アオイハルカ</t>
  </si>
  <si>
    <t>アオイハルカ：中１０週&amp;池添×</t>
  </si>
  <si>
    <t>ペガサスウィンド</t>
  </si>
  <si>
    <t>ペガサスウィンド：中７週&amp;吉村×</t>
  </si>
  <si>
    <t>ナムラステラ</t>
  </si>
  <si>
    <t>ナムラステラ：中３週&amp;団野×</t>
  </si>
  <si>
    <t>ウインモンクール</t>
  </si>
  <si>
    <t>ウインモンクール：中１１週&amp;西村淳×</t>
  </si>
  <si>
    <t>エイシンリブウェル</t>
  </si>
  <si>
    <t>エイシンリブウェル：中３週&amp;坂井△</t>
  </si>
  <si>
    <t>フィサブロス：中３週&amp;松山○</t>
  </si>
  <si>
    <t>アンバーウェイヴス</t>
  </si>
  <si>
    <t>アンバーウェイヴス：中１１週&amp;坂井×</t>
  </si>
  <si>
    <t>ルージュプルーヴ：中３週&amp;西村淳×</t>
  </si>
  <si>
    <t>ウイルソン</t>
  </si>
  <si>
    <t>ウイルソン：中１０週&amp;松山△</t>
  </si>
  <si>
    <t>ダノンテムズ</t>
  </si>
  <si>
    <t>ダノンテムズ：中８週&amp;D．レーン○</t>
  </si>
  <si>
    <t>D．レーン○</t>
  </si>
  <si>
    <t>メイショウケンゴウ</t>
  </si>
  <si>
    <t>メイショウケンゴウ：中３週&amp;鮫島克×</t>
  </si>
  <si>
    <t>ソルトハッピー：中２週&amp;団野×</t>
  </si>
  <si>
    <t>イベントホライゾン：中６週&amp;松山○</t>
  </si>
  <si>
    <t>ロングトールサリー</t>
  </si>
  <si>
    <t>ロングトールサリー：中７週&amp;D．レーン×</t>
  </si>
  <si>
    <t>D．レーン×</t>
  </si>
  <si>
    <t>ショコラプリン：中１１週&amp;川田×</t>
  </si>
  <si>
    <t>グラシアムヘール</t>
  </si>
  <si>
    <t>グラシアムヘール：中５週&amp;西村淳×</t>
  </si>
  <si>
    <t>シュネルアンジュ：中５週&amp;武豊△</t>
  </si>
  <si>
    <t>ケイツーリーブル：中１週&amp;三浦△</t>
  </si>
  <si>
    <t>ペトリコール：中１週&amp;北村友×</t>
  </si>
  <si>
    <t>ジョアン：中３週&amp;岩田望×</t>
  </si>
  <si>
    <t>リアンドゥクール</t>
  </si>
  <si>
    <t>リアンドゥクール：中８週&amp;D．レーン×</t>
  </si>
  <si>
    <t>ヤエギリ</t>
  </si>
  <si>
    <t>ヤエギリ：中１１週&amp;武豊△</t>
  </si>
  <si>
    <t>エーデルヴェーグ：中４週&amp;D．レーン○</t>
  </si>
  <si>
    <t>パスコード：中２週&amp;坂井△</t>
  </si>
  <si>
    <t>ゴールドブレス：中３週&amp;松山×</t>
  </si>
  <si>
    <t>ノラリクラリ</t>
  </si>
  <si>
    <t>ノラリクラリ：中８週&amp;高杉○</t>
  </si>
  <si>
    <t>ダノンキラウェア：中３週&amp;西村淳△</t>
  </si>
  <si>
    <t>ヨリノレジェンド：中３週&amp;団野△</t>
  </si>
  <si>
    <t>リメンバーヒム</t>
  </si>
  <si>
    <t>リメンバーヒム：中３週&amp;高杉×</t>
  </si>
  <si>
    <t>ユウトザレン</t>
  </si>
  <si>
    <t>ユウトザレン：中１０週&amp;岩田望×</t>
  </si>
  <si>
    <t>カルパ</t>
  </si>
  <si>
    <t>カルパ：中２週&amp;川田×</t>
  </si>
  <si>
    <t>ライラ</t>
  </si>
  <si>
    <t>ライラ：中２週&amp;松山△</t>
  </si>
  <si>
    <t>タイキヴァンクール</t>
  </si>
  <si>
    <t>タイキヴァンクール：中３週&amp;田口×</t>
  </si>
  <si>
    <t>サーナーティオン：中１１週&amp;高杉×</t>
  </si>
  <si>
    <t>ガンマジーティーピ</t>
  </si>
  <si>
    <t>ガンマジーティーピ：中３週&amp;岩田望○</t>
  </si>
  <si>
    <t>ブライアンセンス：中７週&amp;岩田望×</t>
  </si>
  <si>
    <t>モックモック</t>
  </si>
  <si>
    <t>モックモック：中３週&amp;武豊△</t>
  </si>
  <si>
    <t>タガノバビロン：中３週&amp;松山×</t>
  </si>
  <si>
    <t>ムルソー：中６週&amp;坂井○</t>
  </si>
  <si>
    <t>ハグ</t>
  </si>
  <si>
    <t>ハグ：中５週&amp;高杉△</t>
  </si>
  <si>
    <t>ルシュヴァルドール</t>
  </si>
  <si>
    <t>ルシュヴァルドール：中３週&amp;西村淳×</t>
  </si>
  <si>
    <t>サンデーファンデー</t>
  </si>
  <si>
    <t>サンデーファンデー：中２週&amp;角田大×</t>
  </si>
  <si>
    <t>ジェイパームス：中１１週&amp;D．レーン×</t>
  </si>
  <si>
    <t>ハピ：中２週&amp;幸英明×</t>
  </si>
  <si>
    <t>ロードラビリンス</t>
  </si>
  <si>
    <t>ロードラビリンス：中３週&amp;鮫島克×</t>
  </si>
  <si>
    <t>ジューンアヲニヨシ</t>
  </si>
  <si>
    <t>ジューンアヲニヨシ：中６週&amp;浜中×</t>
  </si>
  <si>
    <t>ジョードリウム</t>
  </si>
  <si>
    <t>ジョードリウム：中２週&amp;高杉×</t>
  </si>
  <si>
    <t>サンライズジュピタ：中１週&amp;幸英明×</t>
  </si>
  <si>
    <t>リトムテール</t>
  </si>
  <si>
    <t>リトムテール：中１１週&amp;吉村×</t>
  </si>
  <si>
    <t>ジュンライトニング</t>
  </si>
  <si>
    <t>ジュンライトニング：中４週&amp;団野×</t>
  </si>
  <si>
    <t>サノノキャニオン：中１１週&amp;小林美×</t>
  </si>
  <si>
    <t>サンライズロイ：中７週&amp;国分恭△</t>
  </si>
  <si>
    <t>国分恭△</t>
  </si>
  <si>
    <t>オニノウタゲ：中９週&amp;舟山×</t>
  </si>
  <si>
    <t>マクアケ：中３週&amp;小沢×</t>
  </si>
  <si>
    <t>スリーマドンナ</t>
  </si>
  <si>
    <t>スリーマドンナ：中７週&amp;石田×</t>
  </si>
  <si>
    <t>ワイドアルバ</t>
  </si>
  <si>
    <t>ワイドアルバ：中９週&amp;丹内×</t>
  </si>
  <si>
    <t>ダイシンレスター</t>
  </si>
  <si>
    <t>ダイシンレスター：中８週&amp;杉原×</t>
  </si>
  <si>
    <t>ワルトシュタイン：中６週&amp;菊沢×</t>
  </si>
  <si>
    <t>サイモンエクセラー</t>
  </si>
  <si>
    <t>サイモンエクセラー：中１１週&amp;小崎×</t>
  </si>
  <si>
    <t>ブランドブラン：中８週&amp;泉谷○</t>
  </si>
  <si>
    <t>ホールドミーワンス</t>
  </si>
  <si>
    <t>ホールドミーワンス：中９週&amp;今村×</t>
  </si>
  <si>
    <t>ラヴズプレミアム</t>
  </si>
  <si>
    <t>ラヴズプレミアム：中１１週&amp;富田×</t>
  </si>
  <si>
    <t>ジャケットポケット</t>
  </si>
  <si>
    <t>ジャケットポケット：中３週&amp;石川×</t>
  </si>
  <si>
    <t>ベルトナリテ</t>
  </si>
  <si>
    <t>ベルトナリテ：中６週&amp;田山×</t>
  </si>
  <si>
    <t>ペイシャマリーン</t>
  </si>
  <si>
    <t>ペイシャマリーン：中６週&amp;丹内×</t>
  </si>
  <si>
    <t>クロユキ：中６週&amp;森田×</t>
  </si>
  <si>
    <t>ペガサスノース</t>
  </si>
  <si>
    <t>ペガサスノース：中１１週&amp;亀田×</t>
  </si>
  <si>
    <t>メイショウクーガー</t>
  </si>
  <si>
    <t>メイショウクーガー：中１１週&amp;中井○</t>
  </si>
  <si>
    <t>コスモシェルベット</t>
  </si>
  <si>
    <t>コスモシェルベット：中２週&amp;丹内×</t>
  </si>
  <si>
    <t>イイデカンタロウ：中２週&amp;松若×</t>
  </si>
  <si>
    <t>マーゴットレジーナ</t>
  </si>
  <si>
    <t>マーゴットレジーナ：中３週&amp;小崎×</t>
  </si>
  <si>
    <t>ムーンストラック</t>
  </si>
  <si>
    <t>ムーンストラック：中１１週&amp;菊沢×</t>
  </si>
  <si>
    <t>ウアーシュプルング</t>
  </si>
  <si>
    <t>ウアーシュプルング：中３週&amp;丹内×</t>
  </si>
  <si>
    <t>フィオレストラーダ：中６週&amp;松若○</t>
  </si>
  <si>
    <t>ライフゲート：中７週&amp;丹内×</t>
  </si>
  <si>
    <t>ステラスプレンダー</t>
  </si>
  <si>
    <t>ステラスプレンダー：中１０週&amp;亀田×</t>
  </si>
  <si>
    <t>レーヴブリリアント：中１週&amp;舟山×</t>
  </si>
  <si>
    <t>ハルオーブ：中８週&amp;今村×</t>
  </si>
  <si>
    <t>テンプーシャオン</t>
  </si>
  <si>
    <t>テンプーシャオン：中９週&amp;松若×</t>
  </si>
  <si>
    <t>ジーティーエスピ：中９週&amp;丹内△</t>
  </si>
  <si>
    <t>ウィンストン：中７週&amp;和田陽○</t>
  </si>
  <si>
    <t>和田陽○</t>
  </si>
  <si>
    <t>ホリーアン：中７週&amp;石田×</t>
  </si>
  <si>
    <t>クアロアランチ</t>
  </si>
  <si>
    <t>クアロアランチ：中１０週&amp;C．ルメール○</t>
  </si>
  <si>
    <t>ロードステラート：中４週&amp;横山和×</t>
  </si>
  <si>
    <t>クリオロゴールド：中１週&amp;横山武×</t>
  </si>
  <si>
    <t>シルバープレート</t>
  </si>
  <si>
    <t>シルバープレート：中３週&amp;小林脩×</t>
  </si>
  <si>
    <t>ビップマリク</t>
  </si>
  <si>
    <t>ビップマリク：中１１週&amp;吉田豊×</t>
  </si>
  <si>
    <t>リバージュエル</t>
  </si>
  <si>
    <t>リバージュエル：中８週&amp;石橋×</t>
  </si>
  <si>
    <t>メイショウヨゾラ</t>
  </si>
  <si>
    <t>メイショウヨゾラ：中１１週&amp;横山武○</t>
  </si>
  <si>
    <t>ラフエイジアン：中５週&amp;原優介×</t>
  </si>
  <si>
    <t>エクリプスルバン：中５週&amp;佐々木△</t>
  </si>
  <si>
    <t>ドバイブルース：中５週&amp;M．ディー×</t>
  </si>
  <si>
    <t>ヴァンドーム：中８週&amp;大野×</t>
  </si>
  <si>
    <t>ブリーズオンチーク：中１週&amp;石橋×</t>
  </si>
  <si>
    <t>マリリンバローズ</t>
  </si>
  <si>
    <t>マリリンバローズ：中２週&amp;川田△</t>
  </si>
  <si>
    <t>ハイビッグゴールド</t>
  </si>
  <si>
    <t>ハイビッグゴールド：中１週&amp;幸英明×</t>
  </si>
  <si>
    <t>エクストラプッシュ：中３週&amp;岩田望×</t>
  </si>
  <si>
    <t>ギレイ</t>
  </si>
  <si>
    <t>ギレイ：中２週&amp;吉村×</t>
  </si>
  <si>
    <t>ダイシンデリー：中３週&amp;幸英明×</t>
  </si>
  <si>
    <t>デールエルバハリ</t>
  </si>
  <si>
    <t>デールエルバハリ：中５週&amp;鮫島克×</t>
  </si>
  <si>
    <t>アスクヴォルテージ</t>
  </si>
  <si>
    <t>アスクヴォルテージ：中２週&amp;高杉×</t>
  </si>
  <si>
    <t>シャインベック</t>
  </si>
  <si>
    <t>シャインベック：中２週&amp;秋山稔×</t>
  </si>
  <si>
    <t>エイヘンハールト</t>
  </si>
  <si>
    <t>エイヘンハールト：中３週&amp;西村淳×</t>
  </si>
  <si>
    <t>メイケイレイン：中１週&amp;池添○</t>
  </si>
  <si>
    <t>アジュマン：中２週&amp;菱田△</t>
  </si>
  <si>
    <t>ペイシャエス</t>
  </si>
  <si>
    <t>ペイシャエス：中２週&amp;田口×</t>
  </si>
  <si>
    <t>ピカピカサンダー：中９週&amp;三浦×</t>
  </si>
  <si>
    <t>ミヤジマナ：中６週&amp;武豊△</t>
  </si>
  <si>
    <t>ニホンピロカラット</t>
  </si>
  <si>
    <t>ニホンピロカラット：中１１週&amp;田口△</t>
  </si>
  <si>
    <t>ロードヴァルカン：中３週&amp;坂井×</t>
  </si>
  <si>
    <t>サンライズブレイク：中３週&amp;西村淳×</t>
  </si>
  <si>
    <t>インディゴアスール：中３週&amp;松山○</t>
  </si>
  <si>
    <t>メイケイシャイン</t>
  </si>
  <si>
    <t>メイケイシャイン：中１１週&amp;石田×</t>
  </si>
  <si>
    <t>レッドジルベスター</t>
  </si>
  <si>
    <t>レッドジルベスター：中７週&amp;川又×</t>
  </si>
  <si>
    <t>ブロンザイト</t>
  </si>
  <si>
    <t>ブロンザイト：中６週&amp;小沢×</t>
  </si>
  <si>
    <t>フォーティンブラス：中９週&amp;松本×</t>
  </si>
  <si>
    <t>ベルトラッキ</t>
  </si>
  <si>
    <t>ベルトラッキ：中５週&amp;丹内△</t>
  </si>
  <si>
    <t>ゴールデンダガー</t>
  </si>
  <si>
    <t>ゴールデンダガー：中９週&amp;長浜×</t>
  </si>
  <si>
    <t>ヤングアメリカンズ：中４週&amp;城戸×</t>
  </si>
  <si>
    <t>サイン：中１０週&amp;斎藤×</t>
  </si>
  <si>
    <t>サイモンシャリオ：中２週&amp;松若△</t>
  </si>
  <si>
    <t>オブラプリーマ</t>
  </si>
  <si>
    <t>オブラプリーマ：中９週&amp;石川×</t>
  </si>
  <si>
    <t>エビスディアーナ</t>
  </si>
  <si>
    <t>エビスディアーナ：中１１週&amp;M．ディー×</t>
  </si>
  <si>
    <t>ベイビーシスター</t>
  </si>
  <si>
    <t>ベイビーシスター：中１週&amp;伊藤×</t>
  </si>
  <si>
    <t>伊藤×</t>
  </si>
  <si>
    <t>サクラドール</t>
  </si>
  <si>
    <t>サクラドール：中２週&amp;佐々木×</t>
  </si>
  <si>
    <t>シャインプレマ：中連闘週&amp;嶋田×</t>
  </si>
  <si>
    <t>コスモアンタレス</t>
  </si>
  <si>
    <t>コスモアンタレス：中１週&amp;柴田大×</t>
  </si>
  <si>
    <t>レイズテンペスト：中８週&amp;横山和×</t>
  </si>
  <si>
    <t>ショウナンバーボン：中３週&amp;佐々木△</t>
  </si>
  <si>
    <t>ターンザテーブルス</t>
  </si>
  <si>
    <t>ターンザテーブルス：中９週&amp;津村△</t>
  </si>
  <si>
    <t>ティルベリー：中９週&amp;原優介×</t>
  </si>
  <si>
    <t>トゥルーサクセサー</t>
  </si>
  <si>
    <t>トゥルーサクセサー：中１１週&amp;佐々木△</t>
  </si>
  <si>
    <t>エンスエーニョ</t>
  </si>
  <si>
    <t>エンスエーニョ：中１０週&amp;原優介×</t>
  </si>
  <si>
    <t>リポサンテ：中３週&amp;岩田康△</t>
  </si>
  <si>
    <t>ブレイヴアロウ</t>
  </si>
  <si>
    <t>ブレイヴアロウ：中８週&amp;岩田康×</t>
  </si>
  <si>
    <t>スターウェーブ：中１１週&amp;津村△</t>
  </si>
  <si>
    <t>カウンターセブン</t>
  </si>
  <si>
    <t>カウンターセブン：中６週&amp;M．ディー×</t>
  </si>
  <si>
    <t>コスモジンバック</t>
  </si>
  <si>
    <t>コスモジンバック：中７週&amp;石橋×</t>
  </si>
  <si>
    <t>イモータルバード</t>
  </si>
  <si>
    <t>イモータルバード：中１１週&amp;原優介×</t>
  </si>
  <si>
    <t>フォーワンセルフ</t>
  </si>
  <si>
    <t>フォーワンセルフ：中２週&amp;柴田大×</t>
  </si>
  <si>
    <t>アストラカ</t>
  </si>
  <si>
    <t>アストラカ：中７週&amp;大野×</t>
  </si>
  <si>
    <t>ケイトバローズ</t>
  </si>
  <si>
    <t>ケイトバローズ：中２週&amp;菱田×</t>
  </si>
  <si>
    <t>ショウサンカナヲ</t>
  </si>
  <si>
    <t>ショウサンカナヲ：中２週&amp;酒井×</t>
  </si>
  <si>
    <t>アンヌグロース</t>
  </si>
  <si>
    <t>アンヌグロース：中８週&amp;国分優×</t>
  </si>
  <si>
    <t>メイショウメゴヒメ</t>
  </si>
  <si>
    <t>メイショウメゴヒメ：中１１週&amp;高杉×</t>
  </si>
  <si>
    <t>ジョーヴェスタ</t>
  </si>
  <si>
    <t>ジョーヴェスタ：中１１週&amp;国分優×</t>
  </si>
  <si>
    <t>サンシャインビーチ</t>
  </si>
  <si>
    <t>サンシャインビーチ：中新馬週&amp;岩部×</t>
  </si>
  <si>
    <t>ロードフリューゲル</t>
  </si>
  <si>
    <t>ロードフリューゲル：中新馬週&amp;北村友×</t>
  </si>
  <si>
    <t>クモンリュウ</t>
  </si>
  <si>
    <t>クモンリュウ：中４週&amp;太宰×</t>
  </si>
  <si>
    <t>チアフルラン</t>
  </si>
  <si>
    <t>チアフルラン：中５週&amp;高倉×</t>
  </si>
  <si>
    <t>アメリカンダンス</t>
  </si>
  <si>
    <t>アメリカンダンス：中２週&amp;角田大×</t>
  </si>
  <si>
    <t>ポップアップ：中５週&amp;高杉×</t>
  </si>
  <si>
    <t>ボクサークラブ</t>
  </si>
  <si>
    <t>ボクサークラブ：中２週&amp;鮫島克×</t>
  </si>
  <si>
    <t>グランシャン：中２週&amp;菱田△</t>
  </si>
  <si>
    <t>アビル：中５週&amp;D．レーン×</t>
  </si>
  <si>
    <t>クリノリキオー</t>
  </si>
  <si>
    <t>クリノリキオー：中６週&amp;田口×</t>
  </si>
  <si>
    <t>ランスオブヒーロー：中１１週&amp;高杉×</t>
  </si>
  <si>
    <t>テイスティング</t>
  </si>
  <si>
    <t>テイスティング：中２週&amp;川端×</t>
  </si>
  <si>
    <t>フィンガーレイクス</t>
  </si>
  <si>
    <t>フィンガーレイクス：中４週&amp;吉村×</t>
  </si>
  <si>
    <t>シートゥサミット</t>
  </si>
  <si>
    <t>シートゥサミット：中８週&amp;酒井×</t>
  </si>
  <si>
    <t>ジュンヴァッテッド</t>
  </si>
  <si>
    <t>ジュンヴァッテッド：中新馬週&amp;浜中×</t>
  </si>
  <si>
    <t>ベネディクション</t>
  </si>
  <si>
    <t>ベネディクション：中４週&amp;北村友×</t>
  </si>
  <si>
    <t>メイショウテンク</t>
  </si>
  <si>
    <t>メイショウテンク：中１０週&amp;高杉×</t>
  </si>
  <si>
    <t>サトノアイボリー</t>
  </si>
  <si>
    <t>サトノアイボリー：中９週&amp;団野△</t>
  </si>
  <si>
    <t>テイクイットオール</t>
  </si>
  <si>
    <t>テイクイットオール：中７週&amp;柴田裕×</t>
  </si>
  <si>
    <t>パシフィックハイ</t>
  </si>
  <si>
    <t>パシフィックハイ：中８週&amp;鮫島克×</t>
  </si>
  <si>
    <t>ラガークイン：中７週&amp;池添×</t>
  </si>
  <si>
    <t>ジーティートシオー</t>
  </si>
  <si>
    <t>ジーティートシオー：中３週&amp;角田大×</t>
  </si>
  <si>
    <t>メイショウゴールド：中１週&amp;幸英明×</t>
  </si>
  <si>
    <t>ペイドラロワール：中５週&amp;吉村×</t>
  </si>
  <si>
    <t>サイモンザナドゥ</t>
  </si>
  <si>
    <t>サイモンザナドゥ：中７週&amp;池添×</t>
  </si>
  <si>
    <t>ハウリングウィンド：中３週&amp;岡田×</t>
  </si>
  <si>
    <t>メイショウイブキ</t>
  </si>
  <si>
    <t>メイショウイブキ：中１１週&amp;吉田隼○</t>
  </si>
  <si>
    <t>カルダモン：中１１週&amp;石川×</t>
  </si>
  <si>
    <t>ブライトエアリー</t>
  </si>
  <si>
    <t>ブライトエアリー：中３週&amp;横山琉×</t>
  </si>
  <si>
    <t>キャッチミークライ</t>
  </si>
  <si>
    <t>キャッチミークライ：中新馬週&amp;松若×</t>
  </si>
  <si>
    <t>メイショウタイザン</t>
  </si>
  <si>
    <t>メイショウタイザン：中７週&amp;舟山×</t>
  </si>
  <si>
    <t>アンティーム</t>
  </si>
  <si>
    <t>アンティーム：中新馬週&amp;国分恭○</t>
  </si>
  <si>
    <t>オルン</t>
  </si>
  <si>
    <t>オルン：中１１週&amp;城戸×</t>
  </si>
  <si>
    <t>キャリーグレイス</t>
  </si>
  <si>
    <t>キャリーグレイス：中６週&amp;今村△</t>
  </si>
  <si>
    <t>今村△</t>
  </si>
  <si>
    <t>クリオシダード</t>
  </si>
  <si>
    <t>クリオシダード：中１１週&amp;田山×</t>
  </si>
  <si>
    <t>メリザンド</t>
  </si>
  <si>
    <t>メリザンド：中７週&amp;杉原△</t>
  </si>
  <si>
    <t>メイショウカシワデ：中２週&amp;松本○</t>
  </si>
  <si>
    <t>レッドジェルブロワ：中８週&amp;M．ディー×</t>
  </si>
  <si>
    <t>サリーアン：中６週&amp;横山武×</t>
  </si>
  <si>
    <t>アンジェラス：中１１週&amp;横山和×</t>
  </si>
  <si>
    <t>ビップジョワ：中７週&amp;横山武×</t>
  </si>
  <si>
    <t>ピースフルマインド：中３週&amp;戸崎×</t>
  </si>
  <si>
    <t>アドマイヤパープル：中１０週&amp;津村×</t>
  </si>
  <si>
    <t>ジーティーブラック：中７週&amp;三浦×</t>
  </si>
  <si>
    <t>リアライズタキオン：中９週&amp;M．ディー×</t>
  </si>
  <si>
    <t>サマーマッドネス：中８週&amp;武豊×</t>
  </si>
  <si>
    <t>ザローズハーツ：中５週&amp;矢野×</t>
  </si>
  <si>
    <t>矢野×</t>
  </si>
  <si>
    <t>オメガインペリアル：中２週&amp;坂井×</t>
  </si>
  <si>
    <t>ベンヌ：中９週&amp;横山武×</t>
  </si>
  <si>
    <t>カネショウレジェン：中４週&amp;C．ルメール×</t>
  </si>
  <si>
    <t>シャパリュ：中１１週&amp;三浦×</t>
  </si>
  <si>
    <t>ワンダラー：中１週&amp;D．レーン×</t>
  </si>
  <si>
    <t>テルヒコウ：中３週&amp;坂井×</t>
  </si>
  <si>
    <t>ヒシアムルーズ：中１１週&amp;佐々木×</t>
  </si>
  <si>
    <t>アッカン：中８週&amp;池添×</t>
  </si>
  <si>
    <t>ヨカオウ：中２週&amp;岩田康×</t>
  </si>
  <si>
    <t>ディーズゴールド：中７週&amp;C．ルメール×</t>
  </si>
  <si>
    <t>タマモカンパネラ：中３週&amp;横山武×</t>
  </si>
  <si>
    <t>下位印</t>
    <rPh sb="0" eb="2">
      <t>カイ</t>
    </rPh>
    <rPh sb="2" eb="3">
      <t>シルシ</t>
    </rPh>
    <phoneticPr fontId="2"/>
  </si>
  <si>
    <t>連</t>
  </si>
  <si>
    <t>東京</t>
    <rPh sb="0" eb="2">
      <t>トウキョウ</t>
    </rPh>
    <phoneticPr fontId="1"/>
  </si>
  <si>
    <t>京都</t>
    <rPh sb="0" eb="2">
      <t>キョウト</t>
    </rPh>
    <phoneticPr fontId="1"/>
  </si>
  <si>
    <t>フィレンツェファイア</t>
  </si>
  <si>
    <t>American Pharoah</t>
  </si>
  <si>
    <t>奇数と中１０週</t>
  </si>
  <si>
    <t>机は期待値あり</t>
  </si>
  <si>
    <t>３人気</t>
  </si>
  <si>
    <t>まで６割</t>
  </si>
  <si>
    <t>障害↑</t>
  </si>
  <si>
    <t>11/28</t>
  </si>
  <si>
    <t>18/60</t>
  </si>
  <si>
    <t>DMMド</t>
  </si>
  <si>
    <t>ヴァンセンヌ</t>
  </si>
  <si>
    <t>Mr．ホ</t>
  </si>
  <si>
    <t>中２２週</t>
  </si>
  <si>
    <t>小川 眞</t>
  </si>
  <si>
    <t>23/71</t>
  </si>
  <si>
    <t>15/55</t>
  </si>
  <si>
    <t>珍名馬　人気薄で決め打ち風車鞭</t>
  </si>
  <si>
    <t>畠山厩舎</t>
  </si>
  <si>
    <t>芝なら逃げ　砂なら差し</t>
  </si>
  <si>
    <t>10/39</t>
  </si>
  <si>
    <t>ブラックタイド</t>
  </si>
  <si>
    <t>タリスマニック</t>
  </si>
  <si>
    <t>7/23</t>
  </si>
  <si>
    <t>14/46</t>
  </si>
  <si>
    <t>4/23</t>
  </si>
  <si>
    <t>ミエスタ</t>
  </si>
  <si>
    <t> メジロベイリー</t>
  </si>
  <si>
    <t>プレースメント</t>
  </si>
  <si>
    <t>ベリルスフィア</t>
  </si>
  <si>
    <t>コーディアリティ</t>
  </si>
  <si>
    <t>アイムスティルミー</t>
  </si>
  <si>
    <t> ゴールドヘイロー</t>
  </si>
  <si>
    <t>ブルーフレア</t>
  </si>
  <si>
    <t>シーラス</t>
  </si>
  <si>
    <t>スワーヴマルス</t>
  </si>
  <si>
    <t>フェルミアーク</t>
  </si>
  <si>
    <t>シャルトル</t>
  </si>
  <si>
    <t>レオアジャイル</t>
  </si>
  <si>
    <t>イヌボウノウタゴエ</t>
  </si>
  <si>
    <t>ザバルガド</t>
  </si>
  <si>
    <t>ピエドゥラパン</t>
  </si>
  <si>
    <t>ラベンダーヘイズ</t>
  </si>
  <si>
    <t>リプレゼント</t>
  </si>
  <si>
    <t>ソナタン</t>
  </si>
  <si>
    <t>トウタツ</t>
  </si>
  <si>
    <t>グルーヴィーオン</t>
  </si>
  <si>
    <t>イクリール</t>
  </si>
  <si>
    <t>リトルジャイアンツ</t>
  </si>
  <si>
    <t>サトノトルネード</t>
  </si>
  <si>
    <t>マテンロウガイ</t>
  </si>
  <si>
    <t>ルカランフィースト</t>
  </si>
  <si>
    <t>インディゴブラック</t>
  </si>
  <si>
    <t> Bernardini</t>
  </si>
  <si>
    <t>リアライズカミオン</t>
  </si>
  <si>
    <t>メイショウフジ</t>
  </si>
  <si>
    <t>レディーゴール</t>
  </si>
  <si>
    <t>ドナルンバ</t>
  </si>
  <si>
    <t>カナルサンマルタン</t>
  </si>
  <si>
    <t>レッドシュヴェルト</t>
  </si>
  <si>
    <t>ワイドラトゥール</t>
  </si>
  <si>
    <t>セフィロ</t>
  </si>
  <si>
    <t>ダノンマッキンリー</t>
  </si>
  <si>
    <t>ヤブサメ</t>
  </si>
  <si>
    <t>マスグラバイト</t>
  </si>
  <si>
    <t>Authentic</t>
  </si>
  <si>
    <t>レッドダンルース</t>
  </si>
  <si>
    <t>13/47</t>
  </si>
  <si>
    <t>3/18</t>
  </si>
  <si>
    <t>3/5</t>
  </si>
  <si>
    <t>18/50</t>
  </si>
  <si>
    <t>キセキ</t>
  </si>
  <si>
    <t>ホークビル</t>
  </si>
  <si>
    <t>ミッキーアイル</t>
  </si>
  <si>
    <t>本間</t>
  </si>
  <si>
    <t>アルアイン</t>
  </si>
  <si>
    <t>ミスチヴィアスアレックス</t>
  </si>
  <si>
    <t> ストーミングホーム</t>
  </si>
  <si>
    <t>パイロ</t>
  </si>
  <si>
    <t>タワーオブロンドン</t>
  </si>
  <si>
    <t>粕谷</t>
  </si>
  <si>
    <t>オルフェーヴル</t>
  </si>
  <si>
    <t>是枝 浩</t>
  </si>
  <si>
    <t> シニスターミニスター</t>
  </si>
  <si>
    <t> ネオユニヴァース</t>
  </si>
  <si>
    <t>吉井 盛</t>
  </si>
  <si>
    <t>ロジャーバローズ</t>
  </si>
  <si>
    <t>ベストウォーリア</t>
  </si>
  <si>
    <t> フジキセキ</t>
  </si>
  <si>
    <t> オペラハウス</t>
  </si>
  <si>
    <t>吉田 和</t>
  </si>
  <si>
    <t xml:space="preserve"> 京都ホー</t>
  </si>
  <si>
    <t>アジアエクスプレス</t>
  </si>
  <si>
    <t>ダノンキングリー</t>
  </si>
  <si>
    <t>TURF</t>
  </si>
  <si>
    <t> エンパイアメーカー</t>
  </si>
  <si>
    <t>嶋田</t>
  </si>
  <si>
    <t>インディチャンプ</t>
  </si>
  <si>
    <t>ベンバトル</t>
  </si>
  <si>
    <t>田中剛</t>
  </si>
  <si>
    <t>中山 栄</t>
  </si>
  <si>
    <t> Scat Daddy</t>
  </si>
  <si>
    <t>田畑 利</t>
  </si>
  <si>
    <t>ポエティックフレア</t>
  </si>
  <si>
    <t>ラブリーデイ</t>
  </si>
  <si>
    <t>バゴ</t>
  </si>
  <si>
    <t>ウインブライト</t>
  </si>
  <si>
    <t> ホワイトマズル</t>
  </si>
  <si>
    <t> マヤノトップガン</t>
  </si>
  <si>
    <t>中１３週</t>
  </si>
  <si>
    <t>中村 祐</t>
  </si>
  <si>
    <t>ディープインパクト</t>
  </si>
  <si>
    <t xml:space="preserve"> 坂東牧場</t>
  </si>
  <si>
    <t>シニスターミニスター</t>
  </si>
  <si>
    <t> コマンズ</t>
  </si>
  <si>
    <t>ドゥラメンテ</t>
  </si>
  <si>
    <t> スクリーンヒーロー</t>
  </si>
  <si>
    <t> ウォーエンブレム</t>
  </si>
  <si>
    <t>吉田 勝</t>
  </si>
  <si>
    <t> ボストンハーバー</t>
  </si>
  <si>
    <t> ワークフォース</t>
  </si>
  <si>
    <t>ワールドエース</t>
  </si>
  <si>
    <t> Giant’s Causeway</t>
  </si>
  <si>
    <t> Street Sense</t>
  </si>
  <si>
    <t> ロージズインメイ</t>
  </si>
  <si>
    <t>中１８週</t>
  </si>
  <si>
    <t>ディスクリートキャット</t>
  </si>
  <si>
    <t>キングカメハメハ</t>
  </si>
  <si>
    <t>中２８週</t>
  </si>
  <si>
    <t> フレンチデピュティ</t>
  </si>
  <si>
    <t> ジャングルポケット</t>
  </si>
  <si>
    <t>1300</t>
  </si>
  <si>
    <t> サウスヴィグラス</t>
  </si>
  <si>
    <t>16/56</t>
  </si>
  <si>
    <t>6/19</t>
  </si>
  <si>
    <t>うまみ減った</t>
  </si>
  <si>
    <t>どこでも</t>
  </si>
  <si>
    <t>７０％</t>
  </si>
  <si>
    <t>毎年１５勝</t>
  </si>
  <si>
    <t>福島ダート</t>
  </si>
  <si>
    <t>5/20</t>
  </si>
  <si>
    <t>15/42</t>
  </si>
  <si>
    <t>坂井で</t>
  </si>
  <si>
    <t>まで複勝</t>
  </si>
  <si>
    <t>16/64</t>
  </si>
  <si>
    <t>外枠注意</t>
  </si>
  <si>
    <t>4/26</t>
  </si>
  <si>
    <t>5/10</t>
  </si>
  <si>
    <t>2/9</t>
  </si>
  <si>
    <t>1/12</t>
  </si>
  <si>
    <t>中４～安定</t>
  </si>
  <si>
    <t>ルメ９割</t>
  </si>
  <si>
    <t>15/59</t>
  </si>
  <si>
    <t>中４まで</t>
  </si>
  <si>
    <t>７人まで</t>
  </si>
  <si>
    <t>東京強い</t>
  </si>
  <si>
    <t>4/15</t>
  </si>
  <si>
    <t>一戦良績</t>
  </si>
  <si>
    <t>吉村・田中厩舎</t>
  </si>
  <si>
    <t>阪神/ダマ中</t>
  </si>
  <si>
    <t>常に１割勝率</t>
  </si>
  <si>
    <t>～７人気</t>
  </si>
  <si>
    <t>ダート特に地方で強い</t>
  </si>
  <si>
    <t>昨年は一昨年の取りこぼし分</t>
  </si>
  <si>
    <t>8/22</t>
  </si>
  <si>
    <t>6/37</t>
  </si>
  <si>
    <t>12/40</t>
  </si>
  <si>
    <t>6/15</t>
  </si>
  <si>
    <t>模範的関西</t>
  </si>
  <si>
    <t>関東でも</t>
  </si>
  <si>
    <t>短期うまい</t>
  </si>
  <si>
    <t>6/23</t>
  </si>
  <si>
    <t>9/37</t>
  </si>
  <si>
    <t>4/20</t>
  </si>
  <si>
    <t>新人ノーザン</t>
  </si>
  <si>
    <t>阪神中距離</t>
  </si>
  <si>
    <t>2/5</t>
  </si>
  <si>
    <t>9/30</t>
  </si>
  <si>
    <t>16/79</t>
  </si>
  <si>
    <t>3/17</t>
  </si>
  <si>
    <t>10/36</t>
  </si>
  <si>
    <t>1/10</t>
  </si>
  <si>
    <t>8/18</t>
  </si>
  <si>
    <t xml:space="preserve"> ターフ・</t>
  </si>
  <si>
    <t>フィール</t>
  </si>
  <si>
    <t>F．ゴンサルベス</t>
  </si>
  <si>
    <t>ジャスタウェイ</t>
  </si>
  <si>
    <t>ディアレ</t>
  </si>
  <si>
    <t> メイショウサムソン</t>
  </si>
  <si>
    <t>石神</t>
  </si>
  <si>
    <t>1200</t>
  </si>
  <si>
    <t> リアルインパクト</t>
  </si>
  <si>
    <t>川端</t>
  </si>
  <si>
    <t>水沼</t>
  </si>
  <si>
    <t> エイシンフラッシュ</t>
  </si>
  <si>
    <t>トランセンド</t>
  </si>
  <si>
    <t>中井</t>
  </si>
  <si>
    <t>青芝商事</t>
  </si>
  <si>
    <t>中２３週</t>
  </si>
  <si>
    <t>KHレー</t>
  </si>
  <si>
    <t>リアルインパクト</t>
  </si>
  <si>
    <t>障害</t>
  </si>
  <si>
    <t>2890</t>
  </si>
  <si>
    <t>草野</t>
  </si>
  <si>
    <t>大江</t>
  </si>
  <si>
    <t>ミッキーロケット</t>
  </si>
  <si>
    <t>伴啓</t>
  </si>
  <si>
    <t>五十</t>
  </si>
  <si>
    <t>中２４週</t>
  </si>
  <si>
    <t>上野</t>
  </si>
  <si>
    <t>中２５週</t>
  </si>
  <si>
    <t>小坂</t>
  </si>
  <si>
    <t> メイショウボーラー</t>
  </si>
  <si>
    <t>難波</t>
  </si>
  <si>
    <t>杉原</t>
  </si>
  <si>
    <t>永島</t>
  </si>
  <si>
    <t>高山ラン</t>
  </si>
  <si>
    <t> ファルブラヴ</t>
  </si>
  <si>
    <t> マーベラスサンデー</t>
  </si>
  <si>
    <t>前田 良</t>
  </si>
  <si>
    <t> エピファネイア</t>
  </si>
  <si>
    <t>アドマイヤムーン</t>
  </si>
  <si>
    <t>グレーターロンドン</t>
  </si>
  <si>
    <t>スクリーンヒーロー</t>
  </si>
  <si>
    <t>松尾</t>
  </si>
  <si>
    <t> オレハマッテルゼ</t>
  </si>
  <si>
    <t>ダイワメジャー</t>
  </si>
  <si>
    <t>1000</t>
  </si>
  <si>
    <t> Storm Cat</t>
  </si>
  <si>
    <t> ショウナンカンプ</t>
  </si>
  <si>
    <t>東豊物産</t>
  </si>
  <si>
    <t> Medaglia d’Oro</t>
  </si>
  <si>
    <t> Harlan’s Holiday</t>
  </si>
  <si>
    <t>長岡</t>
  </si>
  <si>
    <t>カレンブラックヒル</t>
  </si>
  <si>
    <t> スニッツェル</t>
  </si>
  <si>
    <t>バトルプラン</t>
  </si>
  <si>
    <t> Unbridled’s Song</t>
  </si>
  <si>
    <t>ヴィクトワールピサ</t>
  </si>
  <si>
    <t>木原・平田厩舎</t>
  </si>
  <si>
    <t>競馬場ごとに変わる</t>
  </si>
  <si>
    <t>中山芝 東京ダ</t>
  </si>
  <si>
    <t>追込み</t>
  </si>
  <si>
    <t>ダ2~5枠×</t>
  </si>
  <si>
    <t>中山で鉄人枠</t>
  </si>
  <si>
    <t>36/122</t>
  </si>
  <si>
    <t>東京芝で穴</t>
  </si>
  <si>
    <t>国分太宰△</t>
  </si>
  <si>
    <t>遠征×</t>
  </si>
  <si>
    <t>８人気まで</t>
  </si>
  <si>
    <t>20/70</t>
  </si>
  <si>
    <t>ダートで</t>
  </si>
  <si>
    <t>昨年不振で勝ちに来る</t>
  </si>
  <si>
    <t>調教びっしりで</t>
  </si>
  <si>
    <t>平均オッズ高い</t>
  </si>
  <si>
    <t>14/47</t>
  </si>
  <si>
    <t>8/17</t>
  </si>
  <si>
    <t>26/75</t>
  </si>
  <si>
    <t>6/21</t>
  </si>
  <si>
    <t>14/32</t>
  </si>
  <si>
    <t>ミルファーム</t>
  </si>
  <si>
    <t>内枠５６７人気</t>
  </si>
  <si>
    <t>6/17</t>
  </si>
  <si>
    <t>吉村OK</t>
  </si>
  <si>
    <t>東は戸崎</t>
  </si>
  <si>
    <t>芝〇ダ×</t>
  </si>
  <si>
    <t>差しもいける</t>
  </si>
  <si>
    <t>谷・平田厩舎　父園田</t>
  </si>
  <si>
    <t>さらに叩く</t>
  </si>
  <si>
    <t>今は駒不足</t>
  </si>
  <si>
    <t>函館で稼ぎすぎ</t>
  </si>
  <si>
    <t>芝2200○</t>
  </si>
  <si>
    <t>ダ1700○</t>
  </si>
  <si>
    <t>Ｃ．デムーロ</t>
  </si>
  <si>
    <t>吉村誠</t>
  </si>
  <si>
    <t>21/74</t>
  </si>
  <si>
    <t>休養　牝馬　</t>
  </si>
  <si>
    <t>上位人気で</t>
  </si>
  <si>
    <t>現５歳牡馬</t>
  </si>
  <si>
    <t>上位騎手↑</t>
  </si>
  <si>
    <t>G1RとGT順番待ち</t>
  </si>
  <si>
    <t>16/60</t>
  </si>
  <si>
    <t>現４歳牡馬</t>
  </si>
  <si>
    <t>中人気連対</t>
  </si>
  <si>
    <t>8/26</t>
  </si>
  <si>
    <t>阪神短/マ</t>
  </si>
  <si>
    <t>吉村/北村宏</t>
  </si>
  <si>
    <t>畑端</t>
  </si>
  <si>
    <t>M．デムーロ</t>
  </si>
  <si>
    <t>鮫島良</t>
  </si>
  <si>
    <t>泉谷</t>
  </si>
  <si>
    <t>中２１週</t>
  </si>
  <si>
    <t>1900</t>
  </si>
  <si>
    <t>サイプレ</t>
  </si>
  <si>
    <t> モンテロッソ</t>
  </si>
  <si>
    <t>小林英一ホ</t>
  </si>
  <si>
    <t> パイロ</t>
  </si>
  <si>
    <t>エスポワールシチー</t>
  </si>
  <si>
    <t>レインボーライン</t>
  </si>
  <si>
    <t>フォレス</t>
  </si>
  <si>
    <t> Dubawi</t>
  </si>
  <si>
    <t> Seeking the Gold</t>
  </si>
  <si>
    <t>ザマンダ</t>
  </si>
  <si>
    <t>関西の芝2000以上　関東弱い</t>
  </si>
  <si>
    <t>ダート1800以上</t>
  </si>
  <si>
    <t>前走若手で悪いところ見せた馬</t>
  </si>
  <si>
    <t>長身</t>
  </si>
  <si>
    <t>１番人気</t>
  </si>
  <si>
    <t>で勝ち切る</t>
  </si>
  <si>
    <t>ダート外枠</t>
  </si>
  <si>
    <t>長距離の意識高い　</t>
  </si>
  <si>
    <t>特に条件戦外枠　</t>
  </si>
  <si>
    <t>過ローテ厩舎</t>
  </si>
  <si>
    <t>武ルメ良し　</t>
  </si>
  <si>
    <t>高杉松若団野　思い切った騎乗の騎手で↑</t>
  </si>
  <si>
    <t>上位から乗り替わり○</t>
  </si>
  <si>
    <t>道悪・小頭数</t>
  </si>
  <si>
    <t>出遅れると外回して勝手に沈む</t>
  </si>
  <si>
    <t>橋口・知らん厩舎　</t>
  </si>
  <si>
    <t>京都苦手</t>
  </si>
  <si>
    <t>ダートの穴</t>
  </si>
  <si>
    <t>ニホンピロ</t>
  </si>
  <si>
    <t>６枠注意</t>
  </si>
  <si>
    <t>12/52</t>
  </si>
  <si>
    <t>牝馬うまい　特に重賞で</t>
  </si>
  <si>
    <t>G2G3で勝率25%</t>
  </si>
  <si>
    <t>16/70</t>
  </si>
  <si>
    <t>特に５人気で↑</t>
  </si>
  <si>
    <t>安定感〇</t>
  </si>
  <si>
    <t>トップ候補</t>
  </si>
  <si>
    <t>四位、本田、杉山</t>
  </si>
  <si>
    <t>馬に負担をかけない</t>
  </si>
  <si>
    <t>2/8</t>
  </si>
  <si>
    <t>ように乗りたい</t>
  </si>
  <si>
    <t>22/66</t>
  </si>
  <si>
    <t>関東遠征</t>
  </si>
  <si>
    <t>芝は逃げ</t>
  </si>
  <si>
    <t>ダートは後ろ</t>
  </si>
  <si>
    <t>30/141</t>
  </si>
  <si>
    <t>18/53</t>
  </si>
  <si>
    <t>スタート</t>
  </si>
  <si>
    <t>馬場読みイン突き</t>
  </si>
  <si>
    <t>穴を２、３着はある</t>
  </si>
  <si>
    <t>机</t>
  </si>
  <si>
    <t>タナパクと同期</t>
  </si>
  <si>
    <t>19/92</t>
  </si>
  <si>
    <t>藤岡兄と仲がいい</t>
  </si>
  <si>
    <t>関東きつい</t>
  </si>
  <si>
    <t>松山弘</t>
  </si>
  <si>
    <t>望来最強</t>
  </si>
  <si>
    <t>関西３割複勝</t>
  </si>
  <si>
    <t>勝率17％</t>
  </si>
  <si>
    <t>通算で</t>
  </si>
  <si>
    <t>※藤岡兄で</t>
  </si>
  <si>
    <t>12/37</t>
  </si>
  <si>
    <t>ローテ</t>
  </si>
  <si>
    <t>より松山</t>
  </si>
  <si>
    <t>京都苦手だけど馬質S</t>
  </si>
  <si>
    <t>穴はマジでない</t>
  </si>
  <si>
    <t>6/13</t>
  </si>
  <si>
    <t>前走４角先頭負けは距離いっぱい</t>
  </si>
  <si>
    <t>13/37</t>
  </si>
  <si>
    <t>うまいけど</t>
  </si>
  <si>
    <t>干されがち</t>
  </si>
  <si>
    <t>幸・和田</t>
  </si>
  <si>
    <t>の代役探し</t>
  </si>
  <si>
    <t>４人気まで</t>
  </si>
  <si>
    <t>逃げか追込み　極端な馬</t>
  </si>
  <si>
    <t>机と浜中と仲が良い</t>
  </si>
  <si>
    <t>11/79</t>
  </si>
  <si>
    <t>左回り直線勝負</t>
  </si>
  <si>
    <t>7/46</t>
  </si>
  <si>
    <t>25年不振</t>
  </si>
  <si>
    <t>若手多い</t>
  </si>
  <si>
    <t>中５～８週は×</t>
  </si>
  <si>
    <t>14/42</t>
  </si>
  <si>
    <t>3/15</t>
  </si>
  <si>
    <t>5/22</t>
  </si>
  <si>
    <t>メイショウｘ武豊</t>
  </si>
  <si>
    <t>障害ｘ高田潤</t>
  </si>
  <si>
    <t>2/11</t>
  </si>
  <si>
    <t>キャスケード</t>
  </si>
  <si>
    <t>スターフュージョン</t>
  </si>
  <si>
    <t>ナムラオーレ</t>
  </si>
  <si>
    <t>イズジョーアザヤカ</t>
  </si>
  <si>
    <t>ファーストアタック</t>
  </si>
  <si>
    <t>タイセイフリーデン</t>
  </si>
  <si>
    <t>ドリームゴーズオン</t>
  </si>
  <si>
    <t>エクスマウス</t>
  </si>
  <si>
    <t>ガラード</t>
  </si>
  <si>
    <t>テリコス</t>
  </si>
  <si>
    <t>セコンドトゥベスト</t>
  </si>
  <si>
    <t>クラリノ</t>
  </si>
  <si>
    <t>ソロンゴ</t>
  </si>
  <si>
    <t>広尾レー</t>
  </si>
  <si>
    <t>ワンワールド</t>
  </si>
  <si>
    <t>ハヤテノオジョー</t>
  </si>
  <si>
    <t>サンマルマニック</t>
  </si>
  <si>
    <t>中２０週</t>
  </si>
  <si>
    <t>タイガーロード</t>
  </si>
  <si>
    <t> ストリートセンス</t>
  </si>
  <si>
    <t>リアンマヒナ</t>
  </si>
  <si>
    <t>ニキータ</t>
  </si>
  <si>
    <t>ゴッドアイ</t>
  </si>
  <si>
    <t>ラガーダブルエイト</t>
  </si>
  <si>
    <t>ロングジーニアス</t>
  </si>
  <si>
    <t>ダノンワンダー</t>
  </si>
  <si>
    <t>シャインヴィーラ</t>
  </si>
  <si>
    <t>スーパービジー</t>
  </si>
  <si>
    <t> Mineshaft</t>
  </si>
  <si>
    <t>シュドゥン</t>
  </si>
  <si>
    <t>アリュールテーラー</t>
  </si>
  <si>
    <t>ニホンピロマリンバ</t>
  </si>
  <si>
    <t>アロマフェリス</t>
  </si>
  <si>
    <t>ミルトベスト</t>
  </si>
  <si>
    <t>トライアンフパス</t>
  </si>
  <si>
    <t>フロムレイブン</t>
  </si>
  <si>
    <t>カクウチ</t>
  </si>
  <si>
    <t>アンディムジーク</t>
  </si>
  <si>
    <t>ファニーバニー</t>
  </si>
  <si>
    <t>ソリスディエス</t>
  </si>
  <si>
    <t>イーサンハンター</t>
  </si>
  <si>
    <t>ハミルトン</t>
  </si>
  <si>
    <t>ララオウ</t>
  </si>
  <si>
    <t>エイズルブルーム</t>
  </si>
  <si>
    <t>クアトロジャック</t>
  </si>
  <si>
    <t>ヒラボクカレラ</t>
  </si>
  <si>
    <t>ガウラディスコ</t>
  </si>
  <si>
    <t> フリオーソ</t>
  </si>
  <si>
    <t>メルカントゥール</t>
  </si>
  <si>
    <t>ジェゼロ</t>
  </si>
  <si>
    <t>4/14</t>
  </si>
  <si>
    <t>中７週↑</t>
  </si>
  <si>
    <t>阪神で単勝/京都で複勝</t>
  </si>
  <si>
    <t>14/54</t>
  </si>
  <si>
    <t>23/72</t>
  </si>
  <si>
    <t>20/63</t>
  </si>
  <si>
    <t>7/36</t>
  </si>
  <si>
    <t>42/87</t>
  </si>
  <si>
    <t>12/91</t>
  </si>
  <si>
    <t>21/66</t>
  </si>
  <si>
    <t>17/61</t>
  </si>
  <si>
    <t>8/15</t>
  </si>
  <si>
    <t>7/27</t>
  </si>
  <si>
    <t>23/77</t>
  </si>
  <si>
    <t>1/9</t>
  </si>
  <si>
    <t>オリンポスカズマ</t>
  </si>
  <si>
    <t>メイショウボーラー</t>
  </si>
  <si>
    <t>オーケーリアン</t>
  </si>
  <si>
    <t>ノクスカンパーナ</t>
  </si>
  <si>
    <t>マカロンブルー</t>
  </si>
  <si>
    <t>山田 貢</t>
  </si>
  <si>
    <t>サルサロッサ</t>
  </si>
  <si>
    <t>中３４週</t>
  </si>
  <si>
    <t>ノーブルミッション</t>
  </si>
  <si>
    <t>ディアアズール</t>
  </si>
  <si>
    <t>タケルフォーカス</t>
  </si>
  <si>
    <t>マテンロウルクス</t>
  </si>
  <si>
    <t>サンディエゴ</t>
  </si>
  <si>
    <t>丸田</t>
  </si>
  <si>
    <t>ビリングス</t>
  </si>
  <si>
    <t>キンシャサノキセキ</t>
  </si>
  <si>
    <t>ウルフ</t>
  </si>
  <si>
    <t>ジェイエルモーダル</t>
  </si>
  <si>
    <t>サムシングニュー</t>
  </si>
  <si>
    <t>ジャイアンバローズ</t>
  </si>
  <si>
    <t> Bodemeister</t>
  </si>
  <si>
    <t>アラタマフェーヴル</t>
  </si>
  <si>
    <t>ラブリーリディア</t>
  </si>
  <si>
    <t>ワイルドブッター</t>
  </si>
  <si>
    <t>中３５週</t>
  </si>
  <si>
    <t>22/69</t>
  </si>
  <si>
    <t>4/29</t>
  </si>
  <si>
    <t>38/138</t>
  </si>
  <si>
    <t>15/38</t>
  </si>
  <si>
    <t>10/30</t>
  </si>
  <si>
    <t>24/59</t>
  </si>
  <si>
    <t>6/34</t>
  </si>
  <si>
    <t>Ｍデムー</t>
  </si>
  <si>
    <t>24/56</t>
  </si>
  <si>
    <t>20/95</t>
  </si>
  <si>
    <t>7/44</t>
  </si>
  <si>
    <t>レース</t>
    <phoneticPr fontId="2"/>
  </si>
  <si>
    <t>新潟</t>
    <rPh sb="0" eb="2">
      <t>ニイガタ</t>
    </rPh>
    <phoneticPr fontId="2"/>
  </si>
  <si>
    <t>新潟</t>
    <rPh sb="0" eb="2">
      <t>ニイガタ</t>
    </rPh>
    <phoneticPr fontId="1"/>
  </si>
  <si>
    <t>ハピネスドリーム：中新馬週&amp;戸崎×</t>
  </si>
  <si>
    <t>エリカビアリッツ：中１１週&amp;D．レーン△</t>
  </si>
  <si>
    <t>シニャンガ：中９週&amp;C．ルメール○</t>
  </si>
  <si>
    <t>グランマエストロ：中８週&amp;C．ルメール△</t>
  </si>
  <si>
    <t>ザーフィル：中９週&amp;D．レーン△</t>
  </si>
  <si>
    <t>ビービークローサー：中２週&amp;坂井○</t>
  </si>
  <si>
    <t>メルシージュテーム：中８週&amp;横山武○</t>
  </si>
  <si>
    <t>ダノンミッション：中５週&amp;D．レーン○</t>
  </si>
  <si>
    <t>メイショウハチロー：中９週&amp;川田△</t>
  </si>
  <si>
    <t>ペイシャケイプ：中８週&amp;横山典○</t>
  </si>
  <si>
    <t>ブラックオリンピア：中２週&amp;川田△</t>
  </si>
  <si>
    <t>タイダルロック：中６週&amp;三浦△</t>
  </si>
  <si>
    <t>ゴーイントゥスカイ：中１０週&amp;武豊○</t>
  </si>
  <si>
    <t>ガトー</t>
  </si>
  <si>
    <t>ガトー：中９週&amp;岩田望△</t>
  </si>
  <si>
    <t>ダイナソーコー：中２週&amp;高杉×</t>
  </si>
  <si>
    <t>ブーケ</t>
  </si>
  <si>
    <t>ブーケ：中１週&amp;松若×</t>
  </si>
  <si>
    <t>メイショウライガ：中５週&amp;松山×</t>
  </si>
  <si>
    <t>リアライズブライト</t>
  </si>
  <si>
    <t>リアライズブライト：中４週&amp;浜中○</t>
  </si>
  <si>
    <t>コールラヴ：中４週&amp;岩田望×</t>
  </si>
  <si>
    <t>サンダーバード：中１１週&amp;浜中△</t>
  </si>
  <si>
    <t>アルマーザアミール：中７週&amp;小牧△</t>
  </si>
  <si>
    <t>ホークフィールド</t>
  </si>
  <si>
    <t>ホークフィールド：中６週&amp;高田○</t>
  </si>
  <si>
    <t>エルナト</t>
  </si>
  <si>
    <t>エルナト：中１週&amp;森田×</t>
  </si>
  <si>
    <t>スウィーティーベル：中２週&amp;団野×</t>
  </si>
  <si>
    <t>セルヴァジオ</t>
  </si>
  <si>
    <t>セルヴァジオ：中１週&amp;団野×</t>
  </si>
  <si>
    <t>ダーコ</t>
  </si>
  <si>
    <t>ダーコ：中連闘週&amp;松山×</t>
  </si>
  <si>
    <t>キリオス：中１週&amp;松山×</t>
  </si>
  <si>
    <t>ロックバンド：中１１週&amp;鮫島克×</t>
  </si>
  <si>
    <t>ブレットパス：中７週&amp;西村淳○</t>
  </si>
  <si>
    <t>ジャストビート</t>
  </si>
  <si>
    <t>ジャストビート：中３週&amp;鮫島克×</t>
  </si>
  <si>
    <t>ラガークイン：中連闘週&amp;原優介×</t>
  </si>
  <si>
    <t>コルドンブルー</t>
  </si>
  <si>
    <t>コルドンブルー：中３週&amp;岩田望△</t>
  </si>
  <si>
    <t>ペールノエル：中５週&amp;西村淳△</t>
  </si>
  <si>
    <t>デルアヴァー</t>
  </si>
  <si>
    <t>デルアヴァー：中２週&amp;西村淳×</t>
  </si>
  <si>
    <t>ペンナヴェローチェ：中１週&amp;団野△</t>
  </si>
  <si>
    <t>タガノマカシヤ：中７週&amp;岩田望△</t>
  </si>
  <si>
    <t>メイショウホウレン</t>
  </si>
  <si>
    <t>メイショウホウレン：中４週&amp;浜中×</t>
  </si>
  <si>
    <t>ファムエレガンテ：中１０週&amp;岩田望×</t>
  </si>
  <si>
    <t>ホウオウトランプ</t>
  </si>
  <si>
    <t>ホウオウトランプ：中２週&amp;松山×</t>
  </si>
  <si>
    <t>フェアリーライク</t>
  </si>
  <si>
    <t>フェアリーライク：中２週&amp;岩田望○</t>
  </si>
  <si>
    <t>オリバナム：中１１週&amp;団野×</t>
  </si>
  <si>
    <t>ロジマギー</t>
  </si>
  <si>
    <t>ロジマギー：中７週&amp;丸山×</t>
  </si>
  <si>
    <t>ホテルストリート</t>
  </si>
  <si>
    <t>ホテルストリート：中１週&amp;丹内△</t>
  </si>
  <si>
    <t>フクオトコ</t>
  </si>
  <si>
    <t>フクオトコ：中８週&amp;菊沢×</t>
  </si>
  <si>
    <t>エクスペクタント</t>
  </si>
  <si>
    <t>エクスペクタント：中１週&amp;和田陽×</t>
  </si>
  <si>
    <t>クインズロベリア</t>
  </si>
  <si>
    <t>クインズロベリア：中新馬週&amp;菊沢×</t>
  </si>
  <si>
    <t>エコロディアン</t>
  </si>
  <si>
    <t>エコロディアン：中１週&amp;斎藤×</t>
  </si>
  <si>
    <t>レイアン</t>
  </si>
  <si>
    <t>レイアン：中２週&amp;和田陽×</t>
  </si>
  <si>
    <t>デルマカイモン：中１週&amp;遠藤×</t>
  </si>
  <si>
    <t>プレヒティヒ：中７週&amp;石田×</t>
  </si>
  <si>
    <t>ユニゾン</t>
  </si>
  <si>
    <t>ユニゾン：中６週&amp;丹内×</t>
  </si>
  <si>
    <t>チギリ：中１週&amp;舟山×</t>
  </si>
  <si>
    <t>ムーンリットアイル：中８週&amp;吉田隼△</t>
  </si>
  <si>
    <t>吉田隼△</t>
  </si>
  <si>
    <t>セイウンデセオ</t>
  </si>
  <si>
    <t>セイウンデセオ：中７週&amp;菊沢×</t>
  </si>
  <si>
    <t>ウィンストン：中連闘週&amp;和田陽○</t>
  </si>
  <si>
    <t>クイーンズデイ：中２週&amp;国分恭×</t>
  </si>
  <si>
    <t>ヴァンヴィーヴ：中１週&amp;舟山△</t>
  </si>
  <si>
    <t>シュブロンレーヴル</t>
  </si>
  <si>
    <t>シュブロンレーヴル：中７週&amp;小沢×</t>
  </si>
  <si>
    <t>イマージョン：中１週&amp;丸山×</t>
  </si>
  <si>
    <t>ワークソング</t>
  </si>
  <si>
    <t>ワークソング：中１１週&amp;国分恭△</t>
  </si>
  <si>
    <t>ルージュアズライト：中７週&amp;荻野極△</t>
  </si>
  <si>
    <t>グランセゾン</t>
  </si>
  <si>
    <t>グランセゾン：中１０週&amp;斎藤△</t>
  </si>
  <si>
    <t>カフェシューター</t>
  </si>
  <si>
    <t>カフェシューター：中新馬週&amp;田辺○</t>
  </si>
  <si>
    <t>マカホウ</t>
  </si>
  <si>
    <t>マカホウ：中２週&amp;矢野×</t>
  </si>
  <si>
    <t>ウェイヴムーン：中６週&amp;池添×</t>
  </si>
  <si>
    <t>ルージュラベル</t>
  </si>
  <si>
    <t>ルージュラベル：中連闘週&amp;三浦×</t>
  </si>
  <si>
    <t>リラ：中１１週&amp;佐々木○</t>
  </si>
  <si>
    <t>ルージュアストレア</t>
  </si>
  <si>
    <t>ルージュアストレア：中８週&amp;戸崎×</t>
  </si>
  <si>
    <t>ダノンケリー</t>
  </si>
  <si>
    <t>ダノンケリー：中１１週&amp;横山武×</t>
  </si>
  <si>
    <t>キャットテイル</t>
  </si>
  <si>
    <t>キャットテイル：中１週&amp;C．ルメール×</t>
  </si>
  <si>
    <t>マオノクラッシュ</t>
  </si>
  <si>
    <t>マオノクラッシュ：中１週&amp;長浜×</t>
  </si>
  <si>
    <t>ケープウィッカム</t>
  </si>
  <si>
    <t>ケープウィッカム：中７週&amp;三浦×</t>
  </si>
  <si>
    <t>ビーオンザカバー：中４週&amp;戸崎△</t>
  </si>
  <si>
    <t>イノセントキャット</t>
  </si>
  <si>
    <t>イノセントキャット：中１１週&amp;田辺×</t>
  </si>
  <si>
    <t>サガルマータ：中８週&amp;横山武×</t>
  </si>
  <si>
    <t>グランドフィナーレ</t>
  </si>
  <si>
    <t>グランドフィナーレ：中１週&amp;菱田×</t>
  </si>
  <si>
    <t>サンライズナスカ</t>
  </si>
  <si>
    <t>サンライズナスカ：中１１週&amp;藤懸×</t>
  </si>
  <si>
    <t>リアルフォルツァ</t>
  </si>
  <si>
    <t>リアルフォルツァ：中２週&amp;田口×</t>
  </si>
  <si>
    <t>スーパーカルメン：中３週&amp;田口×</t>
  </si>
  <si>
    <t>ペプチドレオン：中１週&amp;岩田望△</t>
  </si>
  <si>
    <t>グリッタードール：中１週&amp;田口×</t>
  </si>
  <si>
    <t>ゲフィオン</t>
  </si>
  <si>
    <t>ゲフィオン：中１１週&amp;吉村×</t>
  </si>
  <si>
    <t>タガノミトゥンドゥ</t>
  </si>
  <si>
    <t>タガノミトゥンドゥ：中１１週&amp;田山△</t>
  </si>
  <si>
    <t>フウセン：中７週&amp;鮫島克○</t>
  </si>
  <si>
    <t>マーゴットショット</t>
  </si>
  <si>
    <t>マーゴットショット：中１０週&amp;荻野琢×</t>
  </si>
  <si>
    <t>レッドパラジウム</t>
  </si>
  <si>
    <t>レッドパラジウム：中９週&amp;吉村×</t>
  </si>
  <si>
    <t>サンライズレマ：中１週&amp;鮫島克×</t>
  </si>
  <si>
    <t>トウカイジーク</t>
  </si>
  <si>
    <t>トウカイジーク：中４週&amp;岩田望×</t>
  </si>
  <si>
    <t>クロスボーダー：中３週&amp;田山×</t>
  </si>
  <si>
    <t>キングケープ：中３週&amp;田口△</t>
  </si>
  <si>
    <t>ブラックレジェンド</t>
  </si>
  <si>
    <t>ブラックレジェンド：中７週&amp;岩田望×</t>
  </si>
  <si>
    <t>ロードアマルフィ：中３週&amp;吉村△</t>
  </si>
  <si>
    <t>キシダンチョウ</t>
  </si>
  <si>
    <t>キシダンチョウ：中５週&amp;高杉×</t>
  </si>
  <si>
    <t>ララファキュルテ</t>
  </si>
  <si>
    <t>ララファキュルテ：中１週&amp;岩田望×</t>
  </si>
  <si>
    <t>ウォーターエアリー</t>
  </si>
  <si>
    <t>ウォーターエアリー：中１１週&amp;田口×</t>
  </si>
  <si>
    <t>ペプチドヤマト：中１０週&amp;高倉△</t>
  </si>
  <si>
    <t>高倉△</t>
  </si>
  <si>
    <t>メイショウサザナミ</t>
  </si>
  <si>
    <t>メイショウサザナミ：中９週&amp;遠藤×</t>
  </si>
  <si>
    <t>ダイヤモンドパレス</t>
  </si>
  <si>
    <t>ダイヤモンドパレス：中１１週&amp;石川×</t>
  </si>
  <si>
    <t>コウソクルリアン</t>
  </si>
  <si>
    <t>コウソクルリアン：中４週&amp;武藤×</t>
  </si>
  <si>
    <t>ミエノストロング：中７週&amp;石川○</t>
  </si>
  <si>
    <t>マイネルカイザー</t>
  </si>
  <si>
    <t>マイネルカイザー：中６週&amp;小崎×</t>
  </si>
  <si>
    <t>アーサーズウェイン</t>
  </si>
  <si>
    <t>アーサーズウェイン：中７週&amp;横山琉×</t>
  </si>
  <si>
    <t>ロンドンオービタル：中５週&amp;横山琉×</t>
  </si>
  <si>
    <t>プレゼンティーア</t>
  </si>
  <si>
    <t>プレゼンティーア：中１週&amp;松本○</t>
  </si>
  <si>
    <t>アルペンローゼ</t>
  </si>
  <si>
    <t>アルペンローゼ：中６週&amp;北村友×</t>
  </si>
  <si>
    <t>バターショコラ</t>
  </si>
  <si>
    <t>バターショコラ：中９週&amp;岩田康×</t>
  </si>
  <si>
    <t>カラクリスピリッツ：中３週&amp;岩田康×</t>
  </si>
  <si>
    <t>ニシノバリキング</t>
  </si>
  <si>
    <t>ニシノバリキング：中連闘週&amp;原田×</t>
  </si>
  <si>
    <t>原田×</t>
  </si>
  <si>
    <t>フレキシブル：中７週&amp;岩田康×</t>
  </si>
  <si>
    <t>ハネマン</t>
  </si>
  <si>
    <t>ハネマン：中１０週&amp;原田×</t>
  </si>
  <si>
    <t>ジュニートワン：中１１週&amp;岩田康×</t>
  </si>
  <si>
    <t>アルマサーガ</t>
  </si>
  <si>
    <t>アルマサーガ：中１１週&amp;長浜×</t>
  </si>
  <si>
    <t>ヴォーカライズ</t>
  </si>
  <si>
    <t>ヴォーカライズ：中２週&amp;矢野×</t>
  </si>
  <si>
    <t>タイセイエキサイト</t>
  </si>
  <si>
    <t>タイセイエキサイト：中４週&amp;長浜×</t>
  </si>
  <si>
    <t>キーンセンス：中６週&amp;北村友×</t>
  </si>
  <si>
    <t>タケルムサシ</t>
  </si>
  <si>
    <t>タケルムサシ：中５週&amp;佐々木△</t>
  </si>
  <si>
    <t>ヴェネチアンキング</t>
  </si>
  <si>
    <t>ヴェネチアンキング：中８週&amp;大野×</t>
  </si>
  <si>
    <t>レインボーラッキー</t>
  </si>
  <si>
    <t>レインボーラッキー：中１週&amp;北村友×</t>
  </si>
  <si>
    <t>ラルガメンテ</t>
  </si>
  <si>
    <t>ラルガメンテ：中３週&amp;坂井×</t>
  </si>
  <si>
    <t>ミサビスケッツ：中３週&amp;M．ディー×</t>
  </si>
  <si>
    <t>ハヌル</t>
  </si>
  <si>
    <t>ハヌル：中１週&amp;江田×</t>
  </si>
  <si>
    <t>パッションディーバ</t>
  </si>
  <si>
    <t>パッションディーバ：中１１週&amp;津村×</t>
  </si>
  <si>
    <t>ツインピークス</t>
  </si>
  <si>
    <t>ツインピークス：中３週&amp;佐々木×</t>
  </si>
  <si>
    <t>ヤコブセン：中１０週&amp;岩田康×</t>
  </si>
  <si>
    <t>レベルスルール</t>
  </si>
  <si>
    <t>レベルスルール：中７週&amp;横山武×</t>
  </si>
  <si>
    <t>カットソロ：中２週&amp;津村×</t>
  </si>
  <si>
    <t>パラディオン</t>
  </si>
  <si>
    <t>パラディオン：中１１週&amp;吉田豊×</t>
  </si>
  <si>
    <t>ノチェセラーダ：中８週&amp;M．ディー×</t>
  </si>
  <si>
    <t>シャドウマスター</t>
  </si>
  <si>
    <t>シャドウマスター：中５週&amp;北村友×</t>
  </si>
  <si>
    <t>ケントン</t>
  </si>
  <si>
    <t>ケントン：中２週&amp;木幡巧×</t>
  </si>
  <si>
    <t>アースイオス</t>
  </si>
  <si>
    <t>アースイオス：中１週&amp;小林凌×</t>
  </si>
  <si>
    <t>テンクウジョー：中２週&amp;佐々木×</t>
  </si>
  <si>
    <t>チュウワヘネシー</t>
  </si>
  <si>
    <t>チュウワヘネシー：中新馬週&amp;加藤×</t>
  </si>
  <si>
    <t>ガイストライヒ</t>
  </si>
  <si>
    <t>ガイストライヒ：中３週&amp;西村淳×</t>
  </si>
  <si>
    <t>カフジマリボー：中７週&amp;柴田裕×</t>
  </si>
  <si>
    <t>キングオブストーム：中新馬週&amp;角田大×</t>
  </si>
  <si>
    <t>ハクサンリング：中２週&amp;幸英明×</t>
  </si>
  <si>
    <t>ビーアイジーニー</t>
  </si>
  <si>
    <t>ビーアイジーニー：中１１週&amp;森田×</t>
  </si>
  <si>
    <t>クリコイーコ：中３週&amp;城戸×</t>
  </si>
  <si>
    <t>シティプロスパー</t>
  </si>
  <si>
    <t>シティプロスパー：中７週&amp;酒井×</t>
  </si>
  <si>
    <t>チェカ</t>
  </si>
  <si>
    <t>チェカ：中新馬週&amp;松若×</t>
  </si>
  <si>
    <t>ナムラロダン：中３週&amp;西村淳×</t>
  </si>
  <si>
    <t>ヴィーラー：中１週&amp;菱田×</t>
  </si>
  <si>
    <t>ロッサコメータ：中８週&amp;高杉×</t>
  </si>
  <si>
    <t>メイショウローゼ：中３週&amp;藤懸×</t>
  </si>
  <si>
    <t>デュードロップ</t>
  </si>
  <si>
    <t>デュードロップ：中５週&amp;国分優×</t>
  </si>
  <si>
    <t>レイワノキセキ</t>
  </si>
  <si>
    <t>レイワノキセキ：中２週&amp;太宰×</t>
  </si>
  <si>
    <t>エアセンチュリー</t>
  </si>
  <si>
    <t>エアセンチュリー：中２週&amp;松若×</t>
  </si>
  <si>
    <t>ランスオブヒーロー：中連闘週&amp;高杉○</t>
  </si>
  <si>
    <t>メイショウゼルク：中１週&amp;城戸×</t>
  </si>
  <si>
    <t>ヒデガミティアラ</t>
  </si>
  <si>
    <t>ヒデガミティアラ：中１週&amp;川須×</t>
  </si>
  <si>
    <t>川須×</t>
  </si>
  <si>
    <t>ニホンピロエール</t>
  </si>
  <si>
    <t>ニホンピロエール：中３週&amp;国分優×</t>
  </si>
  <si>
    <t>ジュンドラドラ：中１週&amp;団野△</t>
  </si>
  <si>
    <t>ケンタッキーホーム：中１１週&amp;田口○</t>
  </si>
  <si>
    <t>ワザオギ</t>
  </si>
  <si>
    <t>ワザオギ：中６週&amp;西村淳×</t>
  </si>
  <si>
    <t>アミラル</t>
  </si>
  <si>
    <t>アミラル：中１１週&amp;菱田×</t>
  </si>
  <si>
    <t>ドメイン</t>
  </si>
  <si>
    <t>ドメイン：中２週&amp;松若×</t>
  </si>
  <si>
    <t>モンタルチーノ</t>
  </si>
  <si>
    <t>モンタルチーノ：中１１週&amp;吉村×</t>
  </si>
  <si>
    <t>イリスアスール</t>
  </si>
  <si>
    <t>イリスアスール：中８週&amp;幸英明×</t>
  </si>
  <si>
    <t>レインオンミー</t>
  </si>
  <si>
    <t>レインオンミー：中７週&amp;田山×</t>
  </si>
  <si>
    <t>ニシノイツキムスメ</t>
  </si>
  <si>
    <t>ニシノイツキムスメ：中１１週&amp;秋山稔×</t>
  </si>
  <si>
    <t>ピエマンソン：中４週&amp;幸英明×</t>
  </si>
  <si>
    <t>ショウサンジョージ</t>
  </si>
  <si>
    <t>ショウサンジョージ：中１１週&amp;国分優×</t>
  </si>
  <si>
    <t>プロミシングスター：中１１週&amp;田口×</t>
  </si>
  <si>
    <t>ジュンウィンダム</t>
  </si>
  <si>
    <t>ジュンウィンダム：中連闘週&amp;国分優○</t>
  </si>
  <si>
    <t>国分優○</t>
  </si>
  <si>
    <t>ヒルノドゴール：中５週&amp;幸英明×</t>
  </si>
  <si>
    <t>ジョーローリット</t>
  </si>
  <si>
    <t>ジョーローリット：中８週&amp;角田大×</t>
  </si>
  <si>
    <t>ケイアイシェルビー</t>
  </si>
  <si>
    <t>ケイアイシェルビー：中８週&amp;藤懸×</t>
  </si>
  <si>
    <t>カズゴルティス：中連闘週&amp;団野×</t>
  </si>
  <si>
    <t>オデット</t>
  </si>
  <si>
    <t>オデット：中１０週&amp;吉村×</t>
  </si>
  <si>
    <t>クスクス</t>
  </si>
  <si>
    <t>クスクス：中１１週&amp;酒井×</t>
  </si>
  <si>
    <t>アスクエピソード</t>
  </si>
  <si>
    <t>アスクエピソード：中２週&amp;国分優×</t>
  </si>
  <si>
    <t>エイユーサクラ</t>
  </si>
  <si>
    <t>エイユーサクラ：中１１週&amp;横山琉×</t>
  </si>
  <si>
    <t>オーケーグレイス</t>
  </si>
  <si>
    <t>オーケーグレイス：中１１週&amp;横山琉×</t>
  </si>
  <si>
    <t>ライツェントライゼ</t>
  </si>
  <si>
    <t>ライツェントライゼ：中１１週&amp;丹内△</t>
  </si>
  <si>
    <t>ビースタニング</t>
  </si>
  <si>
    <t>ビースタニング：中１０週&amp;河原田×</t>
  </si>
  <si>
    <t>ブレイシオン：中７週&amp;古川奈×</t>
  </si>
  <si>
    <t>ブルーブロディ</t>
  </si>
  <si>
    <t>ブルーブロディ：中８週&amp;上里×</t>
  </si>
  <si>
    <t>タイキアロハ</t>
  </si>
  <si>
    <t>タイキアロハ：中８週&amp;菊沢×</t>
  </si>
  <si>
    <t>トレセデオロ</t>
  </si>
  <si>
    <t>トレセデオロ：中１０週&amp;富田×</t>
  </si>
  <si>
    <t>ガビーズメロディ</t>
  </si>
  <si>
    <t>ガビーズメロディ：中１１週&amp;今村×</t>
  </si>
  <si>
    <t>アリアベルデ</t>
  </si>
  <si>
    <t>アリアベルデ：中６週&amp;横山琉×</t>
  </si>
  <si>
    <t>トクシージェネラル</t>
  </si>
  <si>
    <t>トクシージェネラル：中９週&amp;横山琉×</t>
  </si>
  <si>
    <t>ハヤブサオヒメサマ</t>
  </si>
  <si>
    <t>ハヤブサオヒメサマ：中５週&amp;吉田隼×</t>
  </si>
  <si>
    <t>ヴェラグエリエロ</t>
  </si>
  <si>
    <t>ヴェラグエリエロ：中１１週&amp;石田×</t>
  </si>
  <si>
    <t>メローネ：中３週&amp;斎藤×</t>
  </si>
  <si>
    <t>クイーンズワーフ</t>
  </si>
  <si>
    <t>クイーンズワーフ：中８週&amp;河原田△</t>
  </si>
  <si>
    <t>河原田△</t>
  </si>
  <si>
    <t>ミエスタ：中９週&amp;C．ルメール△</t>
  </si>
  <si>
    <t>ミヤエスケープ：中１１週&amp;横山武○</t>
  </si>
  <si>
    <t>プレースメント：中１０週&amp;C．ルメール○</t>
  </si>
  <si>
    <t>コーディアリティ：中１週&amp;M．ディー×</t>
  </si>
  <si>
    <t>アイムスティルミー：中７週&amp;江田×</t>
  </si>
  <si>
    <t>ニシノモリミチ：中２週&amp;横山武×</t>
  </si>
  <si>
    <t>ナウオアネヴァー：中５週&amp;川又×</t>
  </si>
  <si>
    <t>エバーシャンティ：中２週&amp;戸崎△</t>
  </si>
  <si>
    <t>スワーヴマルス：中１１週&amp;武豊○</t>
  </si>
  <si>
    <t>フェルミアーク：中１１週&amp;C．ルメール○</t>
  </si>
  <si>
    <t>レオアジャイル：中８週&amp;武豊×</t>
  </si>
  <si>
    <t>スミッコディスコ：中９週&amp;横山和△</t>
  </si>
  <si>
    <t>イヌボウノウタゴエ：中７週&amp;横山武△</t>
  </si>
  <si>
    <t>サンデースマッシュ：中１０週&amp;D．レーン×</t>
  </si>
  <si>
    <t>グロリアスマーチ：中４週&amp;佐々木×</t>
  </si>
  <si>
    <t>シャンドゥレール：中２週&amp;横山和×</t>
  </si>
  <si>
    <t>オプレントジュエル：中１１週&amp;三浦×</t>
  </si>
  <si>
    <t>ノクターン：中６週&amp;C．ルメール○</t>
  </si>
  <si>
    <t>リポサンテ：中１週&amp;武豊△</t>
  </si>
  <si>
    <t>リプレゼント：中１０週&amp;横山武×</t>
  </si>
  <si>
    <t>アルマデオロ：中２週&amp;武豊△</t>
  </si>
  <si>
    <t>リトルジャイアンツ：中１１週&amp;横山典○</t>
  </si>
  <si>
    <t>ノラリクラリ：中１週&amp;高杉△</t>
  </si>
  <si>
    <t>サトノソティラス：中５週&amp;D．レーン×</t>
  </si>
  <si>
    <t>タイセイアディクト：中５週&amp;横山武×</t>
  </si>
  <si>
    <t>ダカラフェスティヴ：中５週&amp;戸崎×</t>
  </si>
  <si>
    <t>ロフティストーリー：中５週&amp;田辺×</t>
  </si>
  <si>
    <t>マテンロウガイ：中１１週&amp;高杉×</t>
  </si>
  <si>
    <t>リアライズカミオン：中１１週&amp;D．レーン○</t>
  </si>
  <si>
    <t>モートンアイランド：中１０週&amp;D．レーン△</t>
  </si>
  <si>
    <t>アルバンヌ：中１１週&amp;津村×</t>
  </si>
  <si>
    <t>カナルサンマルタン：中５週&amp;C．ルメール○</t>
  </si>
  <si>
    <t>レッドシュヴェルト：中６週&amp;横山和×</t>
  </si>
  <si>
    <t>ダノンセンチュリー：中１０週&amp;D．レーン×</t>
  </si>
  <si>
    <t>カンチェンジュンガ：中９週&amp;M．ディー×</t>
  </si>
  <si>
    <t>ワイドラトゥール：中５週&amp;西塚×</t>
  </si>
  <si>
    <t>セフィロ：中５週&amp;三浦△</t>
  </si>
  <si>
    <t>アサカラキング：中９週&amp;戸崎×</t>
  </si>
  <si>
    <t>ファンダム：中８週&amp;C．ルメール×</t>
  </si>
  <si>
    <t>マイネルチケット：中９週&amp;横山武△</t>
  </si>
  <si>
    <t>ヤブサメ：中１１週&amp;武豊×</t>
  </si>
  <si>
    <t>ヘリオトロープ：中１０週&amp;D．レーン△</t>
  </si>
  <si>
    <t>マスグラバイト：中４週&amp;荻野極×</t>
  </si>
  <si>
    <t>レッドダンルース：中９週&amp;津村×</t>
  </si>
  <si>
    <t>スターフュージョン：中１週&amp;鮫島克○</t>
  </si>
  <si>
    <t>サンライズロイ：中１週&amp;国分恭×</t>
  </si>
  <si>
    <t>イズジョーアザヤカ：中７週&amp;岩田望×</t>
  </si>
  <si>
    <t>ガラード：中２週&amp;鮫島克×</t>
  </si>
  <si>
    <t>テリコス：中１１週&amp;吉村×</t>
  </si>
  <si>
    <t>セコンドトゥベスト：中２週&amp;岩田望△</t>
  </si>
  <si>
    <t>クラリノ：中１週&amp;松山×</t>
  </si>
  <si>
    <t>ミラキュラスアース：中１１週&amp;吉村×</t>
  </si>
  <si>
    <t>サトノカスターニャ：中１１週&amp;北村友×</t>
  </si>
  <si>
    <t>ハヤテノオジョー：中８週&amp;鮫島克×</t>
  </si>
  <si>
    <t>ゴッドアイ：中８週&amp;松山×</t>
  </si>
  <si>
    <t>サトノフレイ：中９週&amp;川田×</t>
  </si>
  <si>
    <t>ダノンワンダー：中２週&amp;岩田望△</t>
  </si>
  <si>
    <t>テイクザスローン：中７週&amp;高倉×</t>
  </si>
  <si>
    <t>ロードスタニング：中６週&amp;川田○</t>
  </si>
  <si>
    <t>ソルトハッピー：中１週&amp;団野△</t>
  </si>
  <si>
    <t>スーパービジー：中１週&amp;幸英明×</t>
  </si>
  <si>
    <t>デルマサクラサク：中２週&amp;鮫島克△</t>
  </si>
  <si>
    <t>アリストクラシア：中２週&amp;岩田望×</t>
  </si>
  <si>
    <t>バシリス：中３週&amp;松山×</t>
  </si>
  <si>
    <t>シュドゥン：中１１週&amp;池添○</t>
  </si>
  <si>
    <t>アロマフェリス：中５週&amp;川田△</t>
  </si>
  <si>
    <t>ファニーバニー：中７週&amp;鮫島克△</t>
  </si>
  <si>
    <t>ハミルトン：中１１週&amp;松山×</t>
  </si>
  <si>
    <t>ジョードリウム：中１週&amp;吉村×</t>
  </si>
  <si>
    <t>セルズパワー：中６週&amp;鮫島克△</t>
  </si>
  <si>
    <t>ロングトールサリー：中１週&amp;川田×</t>
  </si>
  <si>
    <t>ララオウ：中１週&amp;浜中×</t>
  </si>
  <si>
    <t>リュクスパトロール：中５週&amp;団野×</t>
  </si>
  <si>
    <t>クリスレジーナ：中５週&amp;鮫島克△</t>
  </si>
  <si>
    <t>ヴリトラハン：中１１週&amp;川田×</t>
  </si>
  <si>
    <t>ケイアイアギト：中１０週&amp;鮫島克△</t>
  </si>
  <si>
    <t>シルバーレシオ：中３週&amp;岩田望○</t>
  </si>
  <si>
    <t>メルカントゥール：中８週&amp;川田△</t>
  </si>
  <si>
    <t>デールエルバハリ：中１週&amp;M．デムーロ×</t>
  </si>
  <si>
    <t>M．デムーロ×</t>
  </si>
  <si>
    <t>ヤエギリ：中１週&amp;川田△</t>
  </si>
  <si>
    <t>ジェゼロ：中１１週&amp;団野×</t>
  </si>
  <si>
    <t>オリンポスカズマ：中６週&amp;小坂×</t>
  </si>
  <si>
    <t>小坂×</t>
  </si>
  <si>
    <t>サトノエピック：中８週&amp;上野○</t>
  </si>
  <si>
    <t>ディベルティスマン：中３週&amp;伴啓×</t>
  </si>
  <si>
    <t>オーケーリアン：中６週&amp;富田×</t>
  </si>
  <si>
    <t>ノクスカンパーナ：中２週&amp;田山×</t>
  </si>
  <si>
    <t>トゥントゥントゥン：中８週&amp;上里×</t>
  </si>
  <si>
    <t>サルサロッサ：中１０週&amp;草野×</t>
  </si>
  <si>
    <t>ゴールドアベニュー：中２週&amp;富田×</t>
  </si>
  <si>
    <t>ディアアズール：中２週&amp;丸山△</t>
  </si>
  <si>
    <t>タケルフォーカス：中１０週&amp;小崎△</t>
  </si>
  <si>
    <t>マテンロウルクス：中９週&amp;和田陽×</t>
  </si>
  <si>
    <t>ビリングス：中１１週&amp;嶋田×</t>
  </si>
  <si>
    <t>ロケベンドラ：中９週&amp;丹内×</t>
  </si>
  <si>
    <t>ジェイエルモーダル：中３週&amp;丸山△</t>
  </si>
  <si>
    <t>ジャイアンバローズ：中９週&amp;丹内×</t>
  </si>
  <si>
    <t>ツルマウカタチ：中６週&amp;石川×</t>
  </si>
  <si>
    <t>ラブリーリディア：中１１週&amp;中井×</t>
  </si>
  <si>
    <t>エリカサファイア：中５週&amp;丹内×</t>
  </si>
  <si>
    <t>ベリルスフィア：中２週&amp;佐々木×</t>
  </si>
  <si>
    <t>リオンサーガ：中５週&amp;高杉○</t>
  </si>
  <si>
    <t>ブルーフレア：中２週&amp;大野△</t>
  </si>
  <si>
    <t>イージーライダー：中１０週&amp;戸崎×</t>
  </si>
  <si>
    <t>シャルトル：中９週&amp;三浦×</t>
  </si>
  <si>
    <t>ピエドゥラパン：中５週&amp;津村×</t>
  </si>
  <si>
    <t>ハルノアラシ：中８週&amp;荻野極×</t>
  </si>
  <si>
    <t>ショウナンタハティ：中２週&amp;津村△</t>
  </si>
  <si>
    <t>イクリール：中３週&amp;原優介×</t>
  </si>
  <si>
    <t>サトノトルネード：中１１週&amp;岩田康×</t>
  </si>
  <si>
    <t>ルカランフィースト：中７週&amp;荻野極×</t>
  </si>
  <si>
    <t>インディゴブラック：中７週&amp;西塚×</t>
  </si>
  <si>
    <t>ドナルンバ：中４週&amp;荻野極△</t>
  </si>
  <si>
    <t>ダノンマッキンリー：中４週&amp;高杉×</t>
  </si>
  <si>
    <t>ライフゲート：中１週&amp;佐々木△</t>
  </si>
  <si>
    <t>ナムラオーレ：中３週&amp;角田大×</t>
  </si>
  <si>
    <t>ゴールデンボブ：中２週&amp;川端×</t>
  </si>
  <si>
    <t>ジュエルブリス：中９週&amp;鮫島克×</t>
  </si>
  <si>
    <t>リアンマヒナ：中１１週&amp;岩田望○</t>
  </si>
  <si>
    <t>フロムレイブン：中６週&amp;岩田望×</t>
  </si>
  <si>
    <t>ザングウィル：中２週&amp;岩田望×</t>
  </si>
  <si>
    <t>トリニティ：中４週&amp;岩田望○</t>
  </si>
  <si>
    <t>ヒラボクカレラ：中２週&amp;浜中×</t>
  </si>
  <si>
    <t>セールヴォラン：中２週&amp;幸英明×</t>
  </si>
  <si>
    <t>コロナドブリッジ：中５週&amp;松山×</t>
  </si>
  <si>
    <t>ヴィエントデコラ：中２週&amp;浜中×</t>
  </si>
  <si>
    <t>シャローファースト：中６週&amp;菱田×</t>
  </si>
  <si>
    <t>ムーンライトラガー：中４週&amp;池添△</t>
  </si>
  <si>
    <t>マカロンブルー：中１１週&amp;斎藤×</t>
  </si>
  <si>
    <t>メジロピオラ：中１週&amp;吉田隼×</t>
  </si>
  <si>
    <t>パープルアドミラル：中２週&amp;金子○</t>
  </si>
  <si>
    <t>金子○</t>
  </si>
  <si>
    <t>インシオン：中１１週&amp;和田陽×</t>
  </si>
  <si>
    <t>ゴールドアローン：中７週&amp;菊沢×</t>
  </si>
  <si>
    <t>ワイルドブッター：中１１週&amp;富田×</t>
  </si>
  <si>
    <t>エンジェルブリーズ：中７週&amp;F．ゴンサルベス×</t>
  </si>
  <si>
    <t>F．ゴンサルベス×</t>
  </si>
  <si>
    <t>タマモチョコチップ：中９週&amp;原優介×</t>
  </si>
  <si>
    <t>ホウオウロレンシア：中１週&amp;高杉×</t>
  </si>
  <si>
    <t>ウィリーズロック：中６週&amp;原優介×</t>
  </si>
  <si>
    <t>クアッドフォルツァ：中３週&amp;M．ディー△</t>
  </si>
  <si>
    <t>M．ディー△</t>
  </si>
  <si>
    <t>スタートレイン：中５週&amp;原優介×</t>
  </si>
  <si>
    <t>ザバルガド：中１０週&amp;長浜×</t>
  </si>
  <si>
    <t>ラベンダーヘイズ：中２週&amp;木幡巧×</t>
  </si>
  <si>
    <t>ソナタン：中９週&amp;戸崎×</t>
  </si>
  <si>
    <t>トウタツ：中１週&amp;高杉×</t>
  </si>
  <si>
    <t>グルーヴィーオン：中７週&amp;原優介△</t>
  </si>
  <si>
    <t>ティムール：中７週&amp;荻野極×</t>
  </si>
  <si>
    <t>ビップスコーピオン：中７週&amp;大野×</t>
  </si>
  <si>
    <t>ヤマニンエンディマ：中７週&amp;木幡巧×</t>
  </si>
  <si>
    <t>メイショウフジ：中３週&amp;柴田大×</t>
  </si>
  <si>
    <t>レディーゴール：中１０週&amp;菅原×</t>
  </si>
  <si>
    <t>ラケマーダ：中９週&amp;原優介×</t>
  </si>
  <si>
    <t>ララマセラシオン：中４週&amp;菅原×</t>
  </si>
  <si>
    <t>フリームファクシ：中８週&amp;佐々木×</t>
  </si>
  <si>
    <t>キープカルム：中１１週&amp;荻野極×</t>
  </si>
  <si>
    <t>レイベリング：中９週&amp;石橋×</t>
  </si>
  <si>
    <t>ミルフルール：中８週&amp;原優介×</t>
  </si>
  <si>
    <t>サンシャインビーチ：中１週&amp;岩部×</t>
  </si>
  <si>
    <t>キャスケード：中７週&amp;長岡×</t>
  </si>
  <si>
    <t>グランビスタ：中８週&amp;吉村×</t>
  </si>
  <si>
    <t>ジーティーリボーン：中４週&amp;国分優×</t>
  </si>
  <si>
    <t>オアシスアラン：中２週&amp;松若×</t>
  </si>
  <si>
    <t>ファーストアタック：中４週&amp;団野×</t>
  </si>
  <si>
    <t>タイセイフリーデン：中２週&amp;秋山稔×</t>
  </si>
  <si>
    <t>ドリームゴーズオン：中１１週&amp;長岡×</t>
  </si>
  <si>
    <t>エクスマウス：中３週&amp;池添×</t>
  </si>
  <si>
    <t>ダイメイミラクル：中２週&amp;太宰×</t>
  </si>
  <si>
    <t>ソロンゴ：中７週&amp;古川吉×</t>
  </si>
  <si>
    <t>オーロラボレアリス：中８週&amp;幸英明×</t>
  </si>
  <si>
    <t>ルナフィオーレ：中６週&amp;M．デムーロ×</t>
  </si>
  <si>
    <t>ワンワールド：中１１週&amp;酒井×</t>
  </si>
  <si>
    <t>サンマルマニック：中１１週&amp;藤懸×</t>
  </si>
  <si>
    <t>タイガーロード：中１週&amp;酒井×</t>
  </si>
  <si>
    <t>アラビアンジョイ：中９週&amp;吉村△</t>
  </si>
  <si>
    <t>ニキータ：中７週&amp;M．デムーロ×</t>
  </si>
  <si>
    <t>ラガーダブルエイト：中７週&amp;荻野琢×</t>
  </si>
  <si>
    <t>ロングジーニアス：中８週&amp;松若×</t>
  </si>
  <si>
    <t>シャインヴィーラ：中８週&amp;太宰×</t>
  </si>
  <si>
    <t>メイショウウメゴチ：中４週&amp;藤懸×</t>
  </si>
  <si>
    <t>ラテライト：中５週&amp;菱田×</t>
  </si>
  <si>
    <t>アリュールテーラー：中１１週&amp;国分優×</t>
  </si>
  <si>
    <t>ニホンピロマリンバ：中１１週&amp;幸英明×</t>
  </si>
  <si>
    <t>マーゴットレジーナ：中１週&amp;角田大×</t>
  </si>
  <si>
    <t>ミルトベスト：中１１週&amp;藤懸×</t>
  </si>
  <si>
    <t>トライアンフパス：中５週&amp;国分恭×</t>
  </si>
  <si>
    <t>ファムマルキーズ：中４週&amp;吉村○</t>
  </si>
  <si>
    <t>カクウチ：中１１週&amp;菱田×</t>
  </si>
  <si>
    <t>アンディムジーク：中８週&amp;団野×</t>
  </si>
  <si>
    <t>クリオシダード：中１週&amp;長岡×</t>
  </si>
  <si>
    <t>ソリスディエス：中４週&amp;松若×</t>
  </si>
  <si>
    <t>イーサンハンター：中５週&amp;城戸×</t>
  </si>
  <si>
    <t>ニホンピロカラット：中１週&amp;浜中×</t>
  </si>
  <si>
    <t>リアルスター：中１１週&amp;秋山稔○</t>
  </si>
  <si>
    <t>ヴィスコンテッサ：中５週&amp;吉村×</t>
  </si>
  <si>
    <t>エイズルブルーム：中８週&amp;池添×</t>
  </si>
  <si>
    <t>レイクラシック：中５週&amp;松山△</t>
  </si>
  <si>
    <t>クアトロジャック：中２週&amp;吉村○</t>
  </si>
  <si>
    <t>ガウラディスコ：中１０週&amp;松若×</t>
  </si>
  <si>
    <t>ジュニアスウィート：中２週&amp;河原田×</t>
  </si>
  <si>
    <t>レッドイステル：中１週&amp;丹内○</t>
  </si>
  <si>
    <t>サンディエゴ：中１週&amp;斎藤×</t>
  </si>
  <si>
    <t>ウルフ：中１１週&amp;松本×</t>
  </si>
  <si>
    <t>サムシングニュー：中１０週&amp;木幡初×</t>
  </si>
  <si>
    <t>タガノエルー：中２週&amp;小崎○</t>
  </si>
  <si>
    <t>小崎○</t>
  </si>
  <si>
    <t>バガン：中２週&amp;小崎×</t>
  </si>
  <si>
    <t>アラタマフェーヴル：中１１週&amp;小沢×</t>
  </si>
  <si>
    <t>ナイトスラッガー：中６週&amp;丹内×</t>
  </si>
  <si>
    <t>サンセットブライト：中７週&amp;横山琉×</t>
  </si>
  <si>
    <t>ツキノアカリ：中６週&amp;小崎×</t>
  </si>
  <si>
    <t>サイモンブーケ：中５週&amp;古川奈×</t>
  </si>
  <si>
    <t>エルフストラック：中５週&amp;小沢△</t>
  </si>
  <si>
    <t>ストロングリターン</t>
  </si>
  <si>
    <t>ノヴェリスト</t>
  </si>
  <si>
    <t>ピュアアモーレ</t>
  </si>
  <si>
    <t> New Approach</t>
  </si>
  <si>
    <t>メイショウセンドウ</t>
  </si>
  <si>
    <t>ミスジェイド</t>
  </si>
  <si>
    <t>伊藤</t>
  </si>
  <si>
    <t>フレンズプラス</t>
  </si>
  <si>
    <t>シェリレーヌ</t>
  </si>
  <si>
    <t>石栗</t>
  </si>
  <si>
    <t>アマルティア</t>
  </si>
  <si>
    <t>マイニオサラスタス</t>
  </si>
  <si>
    <t> エスケンデレヤ</t>
  </si>
  <si>
    <t>パミーナ</t>
  </si>
  <si>
    <t>クレインヴォイス</t>
  </si>
  <si>
    <t>コスモペンタス</t>
  </si>
  <si>
    <t>モエレカトリーナ</t>
  </si>
  <si>
    <t>トンデトンデトンデ</t>
  </si>
  <si>
    <t>オタカラハッケン</t>
  </si>
  <si>
    <t>ウインファビラス</t>
  </si>
  <si>
    <t>ウールヴヘジン</t>
  </si>
  <si>
    <t>フリオーソ</t>
  </si>
  <si>
    <t>アプリコットフィズ</t>
  </si>
  <si>
    <t>ブーケドグレイス</t>
  </si>
  <si>
    <t>ショウナンマリーナ</t>
  </si>
  <si>
    <t>メイショウバスク</t>
  </si>
  <si>
    <t>カルネヴァーレ</t>
  </si>
  <si>
    <t>ゴールドフェスタ</t>
  </si>
  <si>
    <t>ベルフィーヌ</t>
  </si>
  <si>
    <t>クライリング</t>
  </si>
  <si>
    <t> チチカステナンゴ</t>
  </si>
  <si>
    <t>マーシャルアン</t>
  </si>
  <si>
    <t>ウィングブルー</t>
  </si>
  <si>
    <t>スピンザブラッド</t>
  </si>
  <si>
    <t>デビューフライト</t>
  </si>
  <si>
    <t> ストロングリターン</t>
  </si>
  <si>
    <t>ランウェイデビュー</t>
  </si>
  <si>
    <t>パワフルラリマー</t>
  </si>
  <si>
    <t> フサイチコンコルド</t>
  </si>
  <si>
    <t>カウスリップ</t>
  </si>
  <si>
    <t>大田 恭</t>
  </si>
  <si>
    <t>ロストボール</t>
  </si>
  <si>
    <t>センスオブラヴ</t>
  </si>
  <si>
    <t>リリーアロー</t>
  </si>
  <si>
    <t>ハイクオリティ</t>
  </si>
  <si>
    <t>レイナカスターニャ</t>
  </si>
  <si>
    <t>11/24</t>
  </si>
  <si>
    <t>25/57</t>
  </si>
  <si>
    <t>11/43</t>
  </si>
  <si>
    <t>古賀・金成・林</t>
  </si>
  <si>
    <t>トライアルで一発</t>
  </si>
  <si>
    <t>年10勝する　右回り得意</t>
  </si>
  <si>
    <t>1/16</t>
  </si>
  <si>
    <t>3/8</t>
  </si>
  <si>
    <t>20/72</t>
  </si>
  <si>
    <t>8/16</t>
  </si>
  <si>
    <t>20/65</t>
  </si>
  <si>
    <t>9/86</t>
  </si>
  <si>
    <t>27/86</t>
  </si>
  <si>
    <t>シュクルリー</t>
  </si>
  <si>
    <t>ワンダーデリエール</t>
  </si>
  <si>
    <t>エイトディズアパート</t>
  </si>
  <si>
    <t>ツクバエルドラド</t>
  </si>
  <si>
    <t>ベルライン</t>
  </si>
  <si>
    <t> コロナドズクエスト</t>
  </si>
  <si>
    <t>ユーヴェットシー</t>
  </si>
  <si>
    <t>ピエナブラック</t>
  </si>
  <si>
    <t>チュウワメロディー</t>
  </si>
  <si>
    <t>プリュスエクラ</t>
  </si>
  <si>
    <t>ビタールート</t>
  </si>
  <si>
    <t>秋元 竜</t>
  </si>
  <si>
    <t>アルデマン</t>
  </si>
  <si>
    <t>シャンデリュイーズ</t>
  </si>
  <si>
    <t>バウンシーチューン</t>
  </si>
  <si>
    <t>マジカルアメジスト</t>
  </si>
  <si>
    <t> Bluegrass Cat</t>
  </si>
  <si>
    <t>ヴェルサイユローズ</t>
  </si>
  <si>
    <t>ペイフォワード</t>
  </si>
  <si>
    <t>ニットー</t>
  </si>
  <si>
    <t>コルテオソレイユ</t>
  </si>
  <si>
    <t>セイウンバジリスク</t>
  </si>
  <si>
    <t>ベラジオ</t>
  </si>
  <si>
    <t>ムーンスカイ</t>
  </si>
  <si>
    <t>メイショウコナン</t>
  </si>
  <si>
    <t>リンゲルブルーメ</t>
  </si>
  <si>
    <t>ローマンレイク</t>
  </si>
  <si>
    <t>ショウナンラウール</t>
  </si>
  <si>
    <t>デュアルロール</t>
  </si>
  <si>
    <t>イフリーティア</t>
  </si>
  <si>
    <t>ワンダーイロネ</t>
  </si>
  <si>
    <t>グディンナ</t>
  </si>
  <si>
    <t>ユメハハテシナク</t>
  </si>
  <si>
    <t>メチャコルタ</t>
  </si>
  <si>
    <t>メディテラニアン</t>
  </si>
  <si>
    <t>リッチブラック</t>
  </si>
  <si>
    <t>アオイタケル</t>
  </si>
  <si>
    <t> リンカーン</t>
  </si>
  <si>
    <t>パリュール</t>
  </si>
  <si>
    <t>アーレムアレス</t>
  </si>
  <si>
    <t>コンジェスタス</t>
  </si>
  <si>
    <t>ラディアントスター</t>
  </si>
  <si>
    <t>ニホンピロロジャー</t>
  </si>
  <si>
    <t>ステラスペース</t>
  </si>
  <si>
    <t>アクセス</t>
  </si>
  <si>
    <t>Curlin</t>
  </si>
  <si>
    <t>メイショウヤシマ</t>
  </si>
  <si>
    <t>名古屋競</t>
  </si>
  <si>
    <t>ニホンピロデヴィン</t>
  </si>
  <si>
    <t>クリノフィガロ</t>
  </si>
  <si>
    <t>テーオーレガシー</t>
  </si>
  <si>
    <t>ダンカーク</t>
  </si>
  <si>
    <t>辻野・浜田</t>
  </si>
  <si>
    <t>芝寄り</t>
  </si>
  <si>
    <t>池添型</t>
  </si>
  <si>
    <t>4/17</t>
  </si>
  <si>
    <t>8/41</t>
  </si>
  <si>
    <t>26/74</t>
  </si>
  <si>
    <t>ステッキがうまい　直線でキレる</t>
  </si>
  <si>
    <t>固め打ち</t>
  </si>
  <si>
    <t>16/77</t>
  </si>
  <si>
    <t>前走より列を上げて勝ちきる</t>
  </si>
  <si>
    <t>12/47</t>
  </si>
  <si>
    <t>14/29</t>
  </si>
  <si>
    <t>20/56</t>
  </si>
  <si>
    <t>8/31</t>
  </si>
  <si>
    <t>12/35</t>
  </si>
  <si>
    <t>３着あり</t>
    <rPh sb="1" eb="2">
      <t>チャク</t>
    </rPh>
    <phoneticPr fontId="2"/>
  </si>
  <si>
    <t>20/75</t>
  </si>
  <si>
    <t>4/27</t>
  </si>
  <si>
    <t>8/23</t>
  </si>
  <si>
    <t>12/55</t>
  </si>
  <si>
    <t>18/115</t>
  </si>
  <si>
    <t>野田み</t>
  </si>
  <si>
    <t>ミッキースワロー</t>
  </si>
  <si>
    <t>ジャガーライズ</t>
  </si>
  <si>
    <t>ゴールドアリュール</t>
  </si>
  <si>
    <t>半沢有</t>
  </si>
  <si>
    <t>ゼンノロブロイ</t>
  </si>
  <si>
    <t>田頭勇</t>
  </si>
  <si>
    <t>中谷典</t>
  </si>
  <si>
    <t>アイアムアッパレ</t>
  </si>
  <si>
    <t>クロフネ</t>
  </si>
  <si>
    <t>小島章</t>
  </si>
  <si>
    <t>ミルファ</t>
  </si>
  <si>
    <t>サクセスゴールド</t>
  </si>
  <si>
    <t>アグネスタキオン</t>
  </si>
  <si>
    <t>由井健</t>
  </si>
  <si>
    <t>G１レー</t>
  </si>
  <si>
    <t>ノースヒ</t>
  </si>
  <si>
    <t>ビッグレ</t>
  </si>
  <si>
    <t>ケファロニア</t>
  </si>
  <si>
    <t>丸山担</t>
  </si>
  <si>
    <t>マツリダゴッホ</t>
  </si>
  <si>
    <t>リンカーン</t>
  </si>
  <si>
    <t>村木隆</t>
  </si>
  <si>
    <t>Congrats</t>
  </si>
  <si>
    <t>チャイマックス</t>
  </si>
  <si>
    <t>Singspiel</t>
  </si>
  <si>
    <t>シンボリクリスエス</t>
  </si>
  <si>
    <t>エンパイアメーカー</t>
  </si>
  <si>
    <t>里見治</t>
  </si>
  <si>
    <t>リーピングサイン</t>
  </si>
  <si>
    <t>サンクレゾン</t>
  </si>
  <si>
    <t>前田晋</t>
  </si>
  <si>
    <t>Galileo</t>
  </si>
  <si>
    <t>西山茂</t>
  </si>
  <si>
    <t>サンデー</t>
  </si>
  <si>
    <t>クイーンアン</t>
  </si>
  <si>
    <t>池谷誠</t>
  </si>
  <si>
    <t>クォンタムビット</t>
  </si>
  <si>
    <t>Kitten’sJoy</t>
  </si>
  <si>
    <t>小野建</t>
  </si>
  <si>
    <t>オーケーグリット</t>
  </si>
  <si>
    <t>ベルバード</t>
  </si>
  <si>
    <t>社台レー</t>
  </si>
  <si>
    <t>ブロークンハート</t>
  </si>
  <si>
    <t>吉田勝</t>
  </si>
  <si>
    <t>ツイスティドシルク</t>
  </si>
  <si>
    <t>シルクレ</t>
  </si>
  <si>
    <t>吉田和</t>
  </si>
  <si>
    <t>ミッキーキャロット</t>
  </si>
  <si>
    <t>多田賢</t>
  </si>
  <si>
    <t>エリプティクカーブ</t>
  </si>
  <si>
    <t>メジロマリアン</t>
  </si>
  <si>
    <t>ステイゴールド</t>
  </si>
  <si>
    <t>国本哲</t>
  </si>
  <si>
    <t>ショウナンダイン</t>
  </si>
  <si>
    <t>サンセットゴールド</t>
  </si>
  <si>
    <t>中村伊</t>
  </si>
  <si>
    <t>サラブレ</t>
  </si>
  <si>
    <t>小野博</t>
  </si>
  <si>
    <t>キャロッ</t>
  </si>
  <si>
    <t>リッツパーティー</t>
  </si>
  <si>
    <t>アメテュストス</t>
  </si>
  <si>
    <t>ラニ</t>
  </si>
  <si>
    <t>タマモトリノ</t>
  </si>
  <si>
    <t>ワイルドラッシュ</t>
  </si>
  <si>
    <t>松本好</t>
  </si>
  <si>
    <t>メイショウコウベ</t>
  </si>
  <si>
    <t>アイルハヴアナザー</t>
  </si>
  <si>
    <t>ブルージャイアント</t>
  </si>
  <si>
    <t>ロードホ</t>
  </si>
  <si>
    <t>フレンチデピュティ</t>
  </si>
  <si>
    <t>マウントバーノン</t>
  </si>
  <si>
    <t>吉田照</t>
  </si>
  <si>
    <t>ウォーエンブレム</t>
  </si>
  <si>
    <t>藤沼利</t>
  </si>
  <si>
    <t>ブルザンインディゴ</t>
  </si>
  <si>
    <t>サウスヴィグラス</t>
  </si>
  <si>
    <t>ニューマ</t>
  </si>
  <si>
    <t>寺田千</t>
  </si>
  <si>
    <t>マンハッタンカフェ</t>
  </si>
  <si>
    <t>小笹芳</t>
  </si>
  <si>
    <t>ホウオウムサシ</t>
  </si>
  <si>
    <t>NICK</t>
  </si>
  <si>
    <t>パワーホール</t>
  </si>
  <si>
    <t>Dubawi</t>
  </si>
  <si>
    <t>GET</t>
  </si>
  <si>
    <t>アウフヘーベン</t>
  </si>
  <si>
    <t>コルレオニス</t>
  </si>
  <si>
    <t>ファルブラヴ</t>
  </si>
  <si>
    <t>アフリート</t>
  </si>
  <si>
    <t>原村正</t>
  </si>
  <si>
    <t>エコロシード</t>
  </si>
  <si>
    <t>キングヘイロー</t>
  </si>
  <si>
    <t>テイエムキハク</t>
  </si>
  <si>
    <t>中２９週</t>
  </si>
  <si>
    <t>アトミックブレス</t>
  </si>
  <si>
    <t>ドナプリモ</t>
  </si>
  <si>
    <t>ケブランリ</t>
  </si>
  <si>
    <t>ForestCamp</t>
  </si>
  <si>
    <t>カロンセギュール</t>
  </si>
  <si>
    <t>StreetBoss</t>
  </si>
  <si>
    <t>メイショウサムソン</t>
  </si>
  <si>
    <t>ジュタ</t>
  </si>
  <si>
    <t>サブマリーナ</t>
  </si>
  <si>
    <t>エピファニー</t>
  </si>
  <si>
    <t>ダンサール</t>
  </si>
  <si>
    <t>山本英</t>
  </si>
  <si>
    <t>オクタヴィアヌス</t>
  </si>
  <si>
    <t>マテンロウレオ</t>
  </si>
  <si>
    <t>シャルマント</t>
  </si>
  <si>
    <t>オニャンコポン</t>
  </si>
  <si>
    <t>サクラファレル</t>
  </si>
  <si>
    <t>レガーロデルシエロ</t>
  </si>
  <si>
    <t>ヒダカ・</t>
  </si>
  <si>
    <t>レディゴディヴァ</t>
  </si>
  <si>
    <t>OUMA</t>
  </si>
  <si>
    <t>ケイアイ</t>
  </si>
  <si>
    <t>クインズポラリス</t>
  </si>
  <si>
    <t>ヴィンブルレー</t>
  </si>
  <si>
    <t>ホウショウマリス</t>
  </si>
  <si>
    <t>クリエイター２</t>
  </si>
  <si>
    <t>岡浩二</t>
  </si>
  <si>
    <t>チチカステナンゴ</t>
  </si>
  <si>
    <t>ヴァリオーサ</t>
  </si>
  <si>
    <t>3/27</t>
  </si>
  <si>
    <t>1/2</t>
  </si>
  <si>
    <t>12/31</t>
  </si>
  <si>
    <t>2/21</t>
  </si>
  <si>
    <t>20/47</t>
  </si>
  <si>
    <t>２着あり</t>
    <rPh sb="1" eb="2">
      <t>チャク</t>
    </rPh>
    <phoneticPr fontId="2"/>
  </si>
  <si>
    <t>19/51</t>
  </si>
  <si>
    <t>18/48</t>
  </si>
  <si>
    <t>0/5</t>
  </si>
  <si>
    <t>12/28</t>
  </si>
  <si>
    <t> ハードスパン</t>
  </si>
  <si>
    <t>柴原 榮</t>
  </si>
  <si>
    <t> Sinndar</t>
  </si>
  <si>
    <t>藤沼 利</t>
  </si>
  <si>
    <t> Henrythenavigator</t>
  </si>
  <si>
    <t>5/25</t>
  </si>
  <si>
    <t>プリティカリーナ</t>
  </si>
  <si>
    <t>8/14</t>
  </si>
  <si>
    <t>ガーデンバイザベイ</t>
  </si>
  <si>
    <t>トウカイメガミ</t>
  </si>
  <si>
    <t xml:space="preserve"> フクキタ</t>
  </si>
  <si>
    <t>7/18</t>
  </si>
  <si>
    <t>メリティス</t>
  </si>
  <si>
    <t>テイストオブハニー</t>
  </si>
  <si>
    <t>臼井 義</t>
  </si>
  <si>
    <t>8/11</t>
  </si>
  <si>
    <t>フェスティヴハート</t>
  </si>
  <si>
    <t>ホワイトショーコ</t>
  </si>
  <si>
    <t>サンヴァンサン</t>
  </si>
  <si>
    <t>7/16</t>
  </si>
  <si>
    <t>ホウオウデンファレ</t>
  </si>
  <si>
    <t> Cairo Prince</t>
  </si>
  <si>
    <t>モンペルデュ</t>
  </si>
  <si>
    <t>サイドストリート</t>
  </si>
  <si>
    <t>和泉 憲</t>
  </si>
  <si>
    <t>ニューハイ</t>
  </si>
  <si>
    <t>ナカヤマフェスタ</t>
  </si>
  <si>
    <t> Siyouni</t>
  </si>
  <si>
    <t>ローズギフト</t>
  </si>
  <si>
    <t>河崎 五</t>
  </si>
  <si>
    <t>0/9</t>
  </si>
  <si>
    <t>ハクサンミレイ</t>
  </si>
  <si>
    <t>シルポート</t>
  </si>
  <si>
    <t> タニノギムレット</t>
  </si>
  <si>
    <t>アクロスザシャイン</t>
  </si>
  <si>
    <t>吉田 千</t>
  </si>
  <si>
    <t>9/26</t>
  </si>
  <si>
    <t>サザナミ</t>
  </si>
  <si>
    <t>カーマインジュエル</t>
  </si>
  <si>
    <t>ダイアナブライト</t>
  </si>
  <si>
    <t>5/12</t>
  </si>
  <si>
    <t>オルナータス</t>
  </si>
  <si>
    <t>ケンジントン２</t>
  </si>
  <si>
    <t xml:space="preserve"> YGGホ</t>
  </si>
  <si>
    <t>9/18</t>
  </si>
  <si>
    <t>ハッピーダイアリー</t>
  </si>
  <si>
    <t>ムルーデ</t>
  </si>
  <si>
    <t>ブロークインベガス</t>
  </si>
  <si>
    <t>フォワードシャッセ</t>
  </si>
  <si>
    <t>バウンスシャッセ</t>
  </si>
  <si>
    <t>4/4</t>
  </si>
  <si>
    <t>グラデュエール</t>
  </si>
  <si>
    <t>木幡初</t>
  </si>
  <si>
    <t>マドリガルスコア</t>
  </si>
  <si>
    <t>坂巻 勝</t>
  </si>
  <si>
    <t>ヴレクール</t>
  </si>
  <si>
    <t>13/26</t>
  </si>
  <si>
    <t>ギリーカラム</t>
  </si>
  <si>
    <t>金山 克</t>
  </si>
  <si>
    <t>アンシャンテ</t>
  </si>
  <si>
    <t>野田 努</t>
  </si>
  <si>
    <t>サングラント</t>
  </si>
  <si>
    <t>カールファターレ</t>
  </si>
  <si>
    <t xml:space="preserve"> みずほ中</t>
  </si>
  <si>
    <t>5/11</t>
  </si>
  <si>
    <t>アオイサンシャイン</t>
  </si>
  <si>
    <t>マーゴットライズ</t>
  </si>
  <si>
    <t> Rock of Gibraltar</t>
  </si>
  <si>
    <t>ウェイクミーアップ</t>
  </si>
  <si>
    <t>マジックオーラ</t>
  </si>
  <si>
    <t> American Pharoah</t>
  </si>
  <si>
    <t>アメリカンレジェンド</t>
  </si>
  <si>
    <t>0/1</t>
  </si>
  <si>
    <t>クイーンオブハート</t>
  </si>
  <si>
    <t>レッドベルジュール</t>
  </si>
  <si>
    <t> デュランダル</t>
  </si>
  <si>
    <t>クサナギノツルギ</t>
  </si>
  <si>
    <t>田中 春</t>
  </si>
  <si>
    <t>アミナス</t>
  </si>
  <si>
    <t> Dalakhani</t>
  </si>
  <si>
    <t>バーベードス</t>
  </si>
  <si>
    <t>田島 榮</t>
  </si>
  <si>
    <t>3/11</t>
  </si>
  <si>
    <t>ウェスケンジントン</t>
  </si>
  <si>
    <t>スマートプラネット</t>
  </si>
  <si>
    <t>KAJI</t>
  </si>
  <si>
    <t>7/7</t>
  </si>
  <si>
    <t>ヴィブラビ</t>
  </si>
  <si>
    <t>西村 新</t>
  </si>
  <si>
    <t>1/4</t>
  </si>
  <si>
    <t>マウンテンドーター</t>
  </si>
  <si>
    <t>ヤマガール</t>
  </si>
  <si>
    <t>7/14</t>
  </si>
  <si>
    <t>ターフクリスタル</t>
  </si>
  <si>
    <t>インカンテーション</t>
  </si>
  <si>
    <t> サクラローレル</t>
  </si>
  <si>
    <t>シラヤマヒメ</t>
  </si>
  <si>
    <t>永井 廣</t>
  </si>
  <si>
    <t>エターナルホープ</t>
  </si>
  <si>
    <t>エピカリス</t>
  </si>
  <si>
    <t>サチノマリアージュ</t>
  </si>
  <si>
    <t>トロフィーポーズ</t>
  </si>
  <si>
    <t>ディーパワンサ</t>
  </si>
  <si>
    <t>井上 久</t>
  </si>
  <si>
    <t>サンタピア</t>
  </si>
  <si>
    <t>ドリームバラード</t>
  </si>
  <si>
    <t>8/13</t>
  </si>
  <si>
    <t>メイショウバリスタ</t>
  </si>
  <si>
    <t> ノヴェリスト</t>
  </si>
  <si>
    <t>レジーナカフェ</t>
  </si>
  <si>
    <t>1/17</t>
  </si>
  <si>
    <t>セイウンサクラサケ</t>
  </si>
  <si>
    <t>セイウンコウセイ</t>
  </si>
  <si>
    <t>ニシノブルームーン</t>
  </si>
  <si>
    <t>櫻井 素</t>
  </si>
  <si>
    <t>ヴェルデライト</t>
  </si>
  <si>
    <t>中込 哲</t>
  </si>
  <si>
    <t>ダイコクヤタエモン</t>
  </si>
  <si>
    <t>エイシンヴァニラ</t>
  </si>
  <si>
    <t xml:space="preserve">小谷野 </t>
  </si>
  <si>
    <t>ガヤーズベース</t>
  </si>
  <si>
    <t> フェノーメノ</t>
  </si>
  <si>
    <t>ヴィンチェーレ</t>
  </si>
  <si>
    <t>西川 光</t>
  </si>
  <si>
    <t>ラフレーズカフェ</t>
  </si>
  <si>
    <t>ニシノランペイジ</t>
  </si>
  <si>
    <t> リーチザクラウン</t>
  </si>
  <si>
    <t>ニシノアメイズ</t>
  </si>
  <si>
    <t>ココラッシー</t>
  </si>
  <si>
    <t> ドリームジャーニー</t>
  </si>
  <si>
    <t>ベストマティーニ</t>
  </si>
  <si>
    <t>カプリースレディー</t>
  </si>
  <si>
    <t>藤本 栄</t>
  </si>
  <si>
    <t>15/20</t>
  </si>
  <si>
    <t>アヴァランチ</t>
  </si>
  <si>
    <t>ワイルドシンガー</t>
  </si>
  <si>
    <t>林 正道</t>
  </si>
  <si>
    <t>ゲンテン</t>
  </si>
  <si>
    <t> Tiz Wonderful</t>
  </si>
  <si>
    <t>レディイヴァンカ</t>
  </si>
  <si>
    <t>ヴィスクレス</t>
  </si>
  <si>
    <t>スプリングイズヒア</t>
  </si>
  <si>
    <t>リアルパラダイス</t>
  </si>
  <si>
    <t> Sea The Moon</t>
  </si>
  <si>
    <t>ヴァルドブラムヘン</t>
  </si>
  <si>
    <t>芳賀 克</t>
  </si>
  <si>
    <t>ドヒョウノビガク</t>
  </si>
  <si>
    <t>ドヒョウギワ</t>
  </si>
  <si>
    <t xml:space="preserve">Him </t>
  </si>
  <si>
    <t>タケノリダー</t>
  </si>
  <si>
    <t>ロシアンブルー</t>
  </si>
  <si>
    <t> ヤマニンセラフィム</t>
  </si>
  <si>
    <t>スマートグレイス</t>
  </si>
  <si>
    <t>犬塚 悠</t>
  </si>
  <si>
    <t>アニゴザントス</t>
  </si>
  <si>
    <t>アカンサス</t>
  </si>
  <si>
    <t>ファンシーシェイプ</t>
  </si>
  <si>
    <t>ロゴタイプ</t>
  </si>
  <si>
    <t>ピンクレガシー</t>
  </si>
  <si>
    <t>Hish</t>
  </si>
  <si>
    <t>11/42</t>
  </si>
  <si>
    <t>ヒシナスキロ</t>
  </si>
  <si>
    <t>コンドコマンド</t>
  </si>
  <si>
    <t>大友 靖</t>
  </si>
  <si>
    <t>ダイユウヴェンティ</t>
  </si>
  <si>
    <t>松永康</t>
  </si>
  <si>
    <t>クールアンフルール</t>
  </si>
  <si>
    <t>薗部 博</t>
  </si>
  <si>
    <t>コンフィグシス</t>
  </si>
  <si>
    <t>グラシアディヴィナ</t>
  </si>
  <si>
    <t>ボーントゥラブユー</t>
  </si>
  <si>
    <t> Street Cry</t>
  </si>
  <si>
    <t>フェアエレン</t>
  </si>
  <si>
    <t>カンティーナ</t>
  </si>
  <si>
    <t>シーサイドチャペル</t>
  </si>
  <si>
    <t xml:space="preserve"> パニオロ</t>
  </si>
  <si>
    <t>ソアサージュ</t>
  </si>
  <si>
    <t> Colonel John</t>
  </si>
  <si>
    <t>ファウンドアダイヤモンド</t>
  </si>
  <si>
    <t>アールグレイ</t>
  </si>
  <si>
    <t>オピュレンス</t>
  </si>
  <si>
    <t>亀田 和</t>
  </si>
  <si>
    <t>7/22</t>
  </si>
  <si>
    <t>ケイアイエレガント</t>
  </si>
  <si>
    <t>イルジオーネ</t>
  </si>
  <si>
    <t>17/27</t>
  </si>
  <si>
    <t>アイワナビリーヴ</t>
  </si>
  <si>
    <t>ガヴァルニー</t>
  </si>
  <si>
    <t>中３３週</t>
  </si>
  <si>
    <t>エンジェルフォール</t>
  </si>
  <si>
    <t> Mizzen Mast</t>
  </si>
  <si>
    <t>マニーズオンシャーロット</t>
  </si>
  <si>
    <t xml:space="preserve"> 宮内牧場</t>
  </si>
  <si>
    <t>クイーンミスチーフ</t>
  </si>
  <si>
    <t> Into Mischief</t>
  </si>
  <si>
    <t>シーズアンドデシスト</t>
  </si>
  <si>
    <t>ガミーヌ</t>
  </si>
  <si>
    <t> スターオブコジーン</t>
  </si>
  <si>
    <t>ビラゴーティアラ</t>
  </si>
  <si>
    <t>ノーブルクロンヌ</t>
  </si>
  <si>
    <t>ステファニーラン</t>
  </si>
  <si>
    <t xml:space="preserve"> サトー服</t>
  </si>
  <si>
    <t>4/19</t>
  </si>
  <si>
    <t>トウシンライオット</t>
  </si>
  <si>
    <t>フェアレディ</t>
  </si>
  <si>
    <t>レーヌシェーヌ</t>
  </si>
  <si>
    <t>Kameko</t>
  </si>
  <si>
    <t> King’s Best</t>
  </si>
  <si>
    <t>Missy O’ Gwaun</t>
  </si>
  <si>
    <t>諸江 幸</t>
  </si>
  <si>
    <t>バージニアキャット</t>
  </si>
  <si>
    <t>ムーンシェイド</t>
  </si>
  <si>
    <t>アリーペデ</t>
  </si>
  <si>
    <t>16/29</t>
  </si>
  <si>
    <t>エラルディーク</t>
  </si>
  <si>
    <t>Sottsass</t>
  </si>
  <si>
    <t> Myboycharlie</t>
  </si>
  <si>
    <t>Noblesse Oblige</t>
  </si>
  <si>
    <t>ベラジオカイザー</t>
  </si>
  <si>
    <t>Victor Ludorum</t>
  </si>
  <si>
    <t> Super Easy</t>
  </si>
  <si>
    <t>Locomotion</t>
  </si>
  <si>
    <t>サングレーザー</t>
  </si>
  <si>
    <t>スキャットレディビーダンシング</t>
  </si>
  <si>
    <t>アルデバローズ</t>
  </si>
  <si>
    <t>キリエ</t>
  </si>
  <si>
    <t>14/11</t>
  </si>
  <si>
    <t>ヤジロベエバランス</t>
  </si>
  <si>
    <t>ディーマジェスティ</t>
  </si>
  <si>
    <t>イタリアンフェッテ</t>
  </si>
  <si>
    <t>香川 憲</t>
  </si>
  <si>
    <t>3/9</t>
  </si>
  <si>
    <t>カガラプンツェル</t>
  </si>
  <si>
    <t>ラブミーダイヤ</t>
  </si>
  <si>
    <t xml:space="preserve"> グッドラ</t>
  </si>
  <si>
    <t>ハタノグランクリュ</t>
  </si>
  <si>
    <t>ダイワストリーム</t>
  </si>
  <si>
    <t xml:space="preserve"> 栄進堂中</t>
  </si>
  <si>
    <t>エイシンイクサボシ</t>
  </si>
  <si>
    <t>エイシンヒカリ</t>
  </si>
  <si>
    <t>エイシンポラリス</t>
  </si>
  <si>
    <t>ミレレー</t>
  </si>
  <si>
    <t>スチョウプリンセス</t>
  </si>
  <si>
    <t>モズマッテタワ</t>
  </si>
  <si>
    <t> Redoute’s Choice</t>
  </si>
  <si>
    <t>メリート</t>
  </si>
  <si>
    <t>16/39</t>
  </si>
  <si>
    <t>ダノンシーホーク</t>
  </si>
  <si>
    <t>ダノンジャンヌ</t>
  </si>
  <si>
    <t>12/49</t>
  </si>
  <si>
    <t>ブルーミングアレー</t>
  </si>
  <si>
    <t xml:space="preserve"> Gリビエ</t>
  </si>
  <si>
    <t>イブキ</t>
  </si>
  <si>
    <t>ブリッジクライム</t>
  </si>
  <si>
    <t>ソラーロ</t>
  </si>
  <si>
    <t>ガラアフェアー</t>
  </si>
  <si>
    <t>スチールナイト</t>
  </si>
  <si>
    <t>ヤマサラグランジュ</t>
  </si>
  <si>
    <t>ガローファノ</t>
  </si>
  <si>
    <t> Oratorio</t>
  </si>
  <si>
    <t>チェリーコレクト</t>
  </si>
  <si>
    <t>堀 祥子</t>
  </si>
  <si>
    <t> Green Tune</t>
  </si>
  <si>
    <t>グリーンバナナズ</t>
  </si>
  <si>
    <t>志村 幸</t>
  </si>
  <si>
    <t>アンバサダネージュ</t>
  </si>
  <si>
    <t>ヴォーグショコラ</t>
  </si>
  <si>
    <t xml:space="preserve"> ルクス静</t>
  </si>
  <si>
    <t>スマートニンバス</t>
  </si>
  <si>
    <t>ジャコモ</t>
  </si>
  <si>
    <t>スパイスシャワー</t>
  </si>
  <si>
    <t xml:space="preserve"> ラッキー</t>
  </si>
  <si>
    <t>エアサロメ</t>
  </si>
  <si>
    <t>エアハンコック</t>
  </si>
  <si>
    <t>迎 徹沖</t>
  </si>
  <si>
    <t>マーガレットクレア</t>
  </si>
  <si>
    <t>マーガレットスカイ</t>
  </si>
  <si>
    <t>今福 洋</t>
  </si>
  <si>
    <t>12/24</t>
  </si>
  <si>
    <t>アンブレラデート</t>
  </si>
  <si>
    <t>トップマジシャン</t>
  </si>
  <si>
    <t>レチャーダ</t>
  </si>
  <si>
    <t>11/29</t>
  </si>
  <si>
    <t>タイキブリッツェン</t>
  </si>
  <si>
    <t>ネフェルティティ</t>
  </si>
  <si>
    <t>吉冨 学</t>
  </si>
  <si>
    <t>ショーリバース</t>
  </si>
  <si>
    <t> ブレイクランアウト</t>
  </si>
  <si>
    <t>ショーカノン</t>
  </si>
  <si>
    <t>5/24</t>
  </si>
  <si>
    <t> Tapit</t>
  </si>
  <si>
    <t>フライングティパット</t>
  </si>
  <si>
    <t>永見 貴</t>
  </si>
  <si>
    <t>ディスティンダリア</t>
  </si>
  <si>
    <t>ユイノカタリベ</t>
  </si>
  <si>
    <t>ランリーナ</t>
  </si>
  <si>
    <t xml:space="preserve"> ミキハウ</t>
  </si>
  <si>
    <t>9/28</t>
  </si>
  <si>
    <t>Beau Liam</t>
  </si>
  <si>
    <t> Frosted</t>
  </si>
  <si>
    <t>Mistress of Evil</t>
  </si>
  <si>
    <t xml:space="preserve"> スリーエ</t>
  </si>
  <si>
    <t>ラエトゥス</t>
  </si>
  <si>
    <t>アミークス</t>
  </si>
  <si>
    <t>ハウリング</t>
  </si>
  <si>
    <t>ドナソール</t>
  </si>
  <si>
    <t>ポッドジゼル</t>
  </si>
  <si>
    <t>佐山 公</t>
  </si>
  <si>
    <t>ノアヴィヴァーチェ</t>
  </si>
  <si>
    <t>トウカイネオ</t>
  </si>
  <si>
    <t>古賀 和</t>
  </si>
  <si>
    <t>ドリーミングアップ</t>
  </si>
  <si>
    <t>ジュデッカ</t>
  </si>
  <si>
    <t> Candy Ride</t>
  </si>
  <si>
    <t>ラヴザットマスタング</t>
  </si>
  <si>
    <t>那須野牧</t>
  </si>
  <si>
    <t>カンレイスキー</t>
  </si>
  <si>
    <t>ナスノフィオナ</t>
  </si>
  <si>
    <t xml:space="preserve"> CHEV</t>
  </si>
  <si>
    <t>スマートブル</t>
  </si>
  <si>
    <t>オーヴァルエース</t>
  </si>
  <si>
    <t>エコロシンフォニー</t>
  </si>
  <si>
    <t> First Samurai</t>
  </si>
  <si>
    <t>チェルシークロイスターズ</t>
  </si>
  <si>
    <t>カルフ</t>
  </si>
  <si>
    <t> スズカマンボ</t>
  </si>
  <si>
    <t>ミナレット</t>
  </si>
  <si>
    <t>三浦 大</t>
  </si>
  <si>
    <t>リーゼントジェイド</t>
  </si>
  <si>
    <t>アルコセニョーラ</t>
  </si>
  <si>
    <t>ヴォラーレ</t>
  </si>
  <si>
    <t>ハッピースプリント</t>
  </si>
  <si>
    <t>ブリリアントアリス</t>
  </si>
  <si>
    <t>福原 正</t>
  </si>
  <si>
    <t>2/10</t>
  </si>
  <si>
    <t>ウインドワンピース</t>
  </si>
  <si>
    <t>シーデイライト</t>
  </si>
  <si>
    <t>星野 祐</t>
  </si>
  <si>
    <t>ファンタイムギフト</t>
  </si>
  <si>
    <t>トウカイシェーン</t>
  </si>
  <si>
    <t>カリビアンロマンス</t>
  </si>
  <si>
    <t>越村 哲</t>
  </si>
  <si>
    <t>タキノボリ</t>
  </si>
  <si>
    <t>アグネスアーニャ</t>
  </si>
  <si>
    <t>コッレヴェッキオ</t>
  </si>
  <si>
    <t>フォンターナリーリ</t>
  </si>
  <si>
    <t xml:space="preserve">新井原 </t>
  </si>
  <si>
    <t>ハクシンブライアン</t>
  </si>
  <si>
    <t>ラスリーズ</t>
  </si>
  <si>
    <t xml:space="preserve"> ルクスノ</t>
  </si>
  <si>
    <t>サトノアリシア</t>
  </si>
  <si>
    <t>20/39</t>
  </si>
  <si>
    <t>ストレイトガール</t>
  </si>
  <si>
    <t>シャンソンドール</t>
  </si>
  <si>
    <t>ベルディーヴァ</t>
  </si>
  <si>
    <t>レッセパッセ</t>
  </si>
  <si>
    <t> コンデュイット</t>
  </si>
  <si>
    <t>マイネリベルタス</t>
  </si>
  <si>
    <t>塚本 幹</t>
  </si>
  <si>
    <t>ミーントゥビー</t>
  </si>
  <si>
    <t>コマンドゥールキイ</t>
  </si>
  <si>
    <t>安原 浩</t>
  </si>
  <si>
    <t>7/41</t>
  </si>
  <si>
    <t>クラシックリディア</t>
  </si>
  <si>
    <t>平井 裕</t>
  </si>
  <si>
    <t>11/12</t>
  </si>
  <si>
    <t>ヴォンフレ</t>
  </si>
  <si>
    <t> プリサイスエンド</t>
  </si>
  <si>
    <t>ショウリノウタゲ</t>
  </si>
  <si>
    <t>ラビットアイ</t>
  </si>
  <si>
    <t>ティーエスベリー</t>
  </si>
  <si>
    <t>19/34</t>
  </si>
  <si>
    <t>リュズキナ</t>
  </si>
  <si>
    <t>中水 英</t>
  </si>
  <si>
    <t>レッドシャンデル</t>
  </si>
  <si>
    <t>ドントゥザムーン</t>
  </si>
  <si>
    <t>シリカ</t>
  </si>
  <si>
    <t>猪又 晶</t>
  </si>
  <si>
    <t>トーレ</t>
  </si>
  <si>
    <t>マミモナ</t>
  </si>
  <si>
    <t>森 和久</t>
  </si>
  <si>
    <t>ロサモスカータ</t>
  </si>
  <si>
    <t>ベラジオワールド</t>
  </si>
  <si>
    <t>Exceedance</t>
  </si>
  <si>
    <t> Lonhro</t>
  </si>
  <si>
    <t>Beechal</t>
  </si>
  <si>
    <t>ホウオウゴールド</t>
  </si>
  <si>
    <t>クニコチャン</t>
  </si>
  <si>
    <t>ニシノケイト</t>
  </si>
  <si>
    <t>アンクエンチャブル</t>
  </si>
  <si>
    <t>スモーダリング</t>
  </si>
  <si>
    <t>エンファサイズ</t>
  </si>
  <si>
    <t> グラスワンダー</t>
  </si>
  <si>
    <t>ファビュラスセンス</t>
  </si>
  <si>
    <t>2/15</t>
  </si>
  <si>
    <t>シェクロエ</t>
  </si>
  <si>
    <t>9/11</t>
  </si>
  <si>
    <t>レーティッシュ</t>
  </si>
  <si>
    <t>Bernina Star</t>
  </si>
  <si>
    <t>名古屋友</t>
  </si>
  <si>
    <t>2/18</t>
  </si>
  <si>
    <t>リンフレスカンテ</t>
  </si>
  <si>
    <t>マルカサワヤカ</t>
  </si>
  <si>
    <t>廣松 金</t>
  </si>
  <si>
    <t>ギャラクティコ</t>
  </si>
  <si>
    <t>マイネカンナ</t>
  </si>
  <si>
    <t>5/26</t>
  </si>
  <si>
    <t>ハーツコンチェルト</t>
  </si>
  <si>
    <t>ナスノシベリウス</t>
  </si>
  <si>
    <t>6/25</t>
  </si>
  <si>
    <t> ルールオブロー</t>
  </si>
  <si>
    <t>コスモマイルール</t>
  </si>
  <si>
    <t> Intikhab</t>
  </si>
  <si>
    <t>トゥーピー</t>
  </si>
  <si>
    <t>21/50</t>
  </si>
  <si>
    <t>レインオンザデューン</t>
  </si>
  <si>
    <t>宇田 豊</t>
  </si>
  <si>
    <t>エバーシャルマン</t>
  </si>
  <si>
    <t>ベンサレム</t>
  </si>
  <si>
    <t>アガルタ</t>
  </si>
  <si>
    <t>ロジシルバー</t>
  </si>
  <si>
    <t>ヴルタヴァ</t>
  </si>
  <si>
    <t>安岡 美</t>
  </si>
  <si>
    <t>ハギノアーク</t>
  </si>
  <si>
    <t>二木 英</t>
  </si>
  <si>
    <t>エイカイマッケンロ</t>
  </si>
  <si>
    <t>ダイワミランダ</t>
  </si>
  <si>
    <t> Efisio</t>
  </si>
  <si>
    <t>ショーコ</t>
  </si>
  <si>
    <t>スウィートリーズン</t>
  </si>
  <si>
    <t>伊藤 功</t>
  </si>
  <si>
    <t>ロゼリーナ</t>
  </si>
  <si>
    <t>北村 栄</t>
  </si>
  <si>
    <t>15/35</t>
  </si>
  <si>
    <t>ナチュラルスタンス</t>
  </si>
  <si>
    <t>原 禮子</t>
  </si>
  <si>
    <t>ノンスタンダルド</t>
  </si>
  <si>
    <t>クレーデリンテ</t>
  </si>
  <si>
    <t>リリーズブルーム</t>
  </si>
  <si>
    <t> Theatrical</t>
  </si>
  <si>
    <t>キングスミール</t>
  </si>
  <si>
    <t>野村 茂</t>
  </si>
  <si>
    <t>ゴールドシャーク</t>
  </si>
  <si>
    <t>ゴールドゲッコー</t>
  </si>
  <si>
    <t>ノーブルノワール</t>
  </si>
  <si>
    <t>テルヌーラ</t>
  </si>
  <si>
    <t>12/21</t>
  </si>
  <si>
    <t>レーヴルシード</t>
  </si>
  <si>
    <t>コルヴィル</t>
  </si>
  <si>
    <t>Omaha Beach</t>
  </si>
  <si>
    <t>ティザチック</t>
  </si>
  <si>
    <t>プルーヴンウィナー</t>
  </si>
  <si>
    <t> Pollard’s Vision</t>
  </si>
  <si>
    <t>ブラインドラック</t>
  </si>
  <si>
    <t>タイムハンドラー</t>
  </si>
  <si>
    <t>2/2</t>
  </si>
  <si>
    <t>キカオクベシ</t>
  </si>
  <si>
    <t>クラレンスハウス</t>
  </si>
  <si>
    <t>RTレー</t>
  </si>
  <si>
    <t>フレグラントブレス</t>
  </si>
  <si>
    <t>イケメン</t>
  </si>
  <si>
    <t>新潟うまい</t>
  </si>
  <si>
    <t>新馬×</t>
    <phoneticPr fontId="2"/>
  </si>
  <si>
    <t>4/18</t>
  </si>
  <si>
    <t>6/29</t>
  </si>
  <si>
    <t>25/58</t>
  </si>
  <si>
    <t>新馬△</t>
    <phoneticPr fontId="2"/>
  </si>
  <si>
    <t>16/47</t>
  </si>
  <si>
    <t>11/33</t>
  </si>
  <si>
    <t>14/55</t>
  </si>
  <si>
    <t>4/7</t>
  </si>
  <si>
    <t>23/73</t>
  </si>
  <si>
    <t>10/21</t>
  </si>
  <si>
    <t>14/45</t>
  </si>
  <si>
    <t>9/27</t>
  </si>
  <si>
    <t>15/65</t>
  </si>
  <si>
    <t>8/53</t>
  </si>
  <si>
    <t>10/41</t>
  </si>
  <si>
    <t>23/65</t>
  </si>
  <si>
    <t>22/79</t>
  </si>
  <si>
    <t>12/65</t>
  </si>
  <si>
    <t>9/36</t>
  </si>
  <si>
    <t>17/86</t>
  </si>
  <si>
    <t>11/31</t>
  </si>
  <si>
    <t>2/7</t>
  </si>
  <si>
    <t>ウイン</t>
    <phoneticPr fontId="2"/>
  </si>
  <si>
    <t xml:space="preserve"> 0/3</t>
    <phoneticPr fontId="2"/>
  </si>
  <si>
    <t>11/32</t>
  </si>
  <si>
    <t>7/26</t>
  </si>
  <si>
    <t>19/61</t>
  </si>
  <si>
    <t>益田修</t>
  </si>
  <si>
    <t>イデアクリスタル</t>
  </si>
  <si>
    <t>ダイワメジャー</t>
    <phoneticPr fontId="2"/>
  </si>
  <si>
    <t>トゥルヴァーユ</t>
  </si>
  <si>
    <t>ウインコ</t>
  </si>
  <si>
    <t>ウイングラナート</t>
  </si>
  <si>
    <t>ウインガーネット</t>
  </si>
  <si>
    <t>レッドベルフィーユ</t>
  </si>
  <si>
    <t>嶋田一</t>
  </si>
  <si>
    <t>キミガハマ</t>
  </si>
  <si>
    <t>メイショウツバクロ</t>
  </si>
  <si>
    <t>ストリートキャッシュ</t>
  </si>
  <si>
    <t>伊藤恵</t>
  </si>
  <si>
    <t>コーリンクレア</t>
  </si>
  <si>
    <t>トーセンダンス</t>
  </si>
  <si>
    <t>コーリンスピカ</t>
  </si>
  <si>
    <t>手嶋美</t>
  </si>
  <si>
    <t>4/3</t>
  </si>
  <si>
    <t>スウェーバック</t>
  </si>
  <si>
    <t>ストリートセンス</t>
  </si>
  <si>
    <t>ウィーヴァー</t>
  </si>
  <si>
    <t>田中健</t>
  </si>
  <si>
    <t>スミレノハナ</t>
  </si>
  <si>
    <t>サクラバクシンオー</t>
  </si>
  <si>
    <t>水上行</t>
  </si>
  <si>
    <t>ソフィアプルーマ</t>
  </si>
  <si>
    <t>レイナプルーマ</t>
  </si>
  <si>
    <t>大友靖</t>
  </si>
  <si>
    <t>ダイユウアドバンス</t>
  </si>
  <si>
    <t>ディープスカイ</t>
  </si>
  <si>
    <t>ニュアージュドール</t>
  </si>
  <si>
    <t>浅沼廣</t>
  </si>
  <si>
    <t>デルマザオウ</t>
  </si>
  <si>
    <t>ミッキーグローリー</t>
  </si>
  <si>
    <t>ハイアーゲーム</t>
  </si>
  <si>
    <t>デルマノママナノダ</t>
  </si>
  <si>
    <t>ビリキナータ</t>
  </si>
  <si>
    <t>ウィキッドアイズ</t>
  </si>
  <si>
    <t>村山輝</t>
  </si>
  <si>
    <t>StreetCry</t>
  </si>
  <si>
    <t>オーシャンウェイ</t>
  </si>
  <si>
    <t>三島宣</t>
  </si>
  <si>
    <t>ミライヘノティアラ</t>
  </si>
  <si>
    <t>Giant’sCauseway</t>
  </si>
  <si>
    <t>モナリザ</t>
  </si>
  <si>
    <t>高村晶</t>
  </si>
  <si>
    <t>ルプルミエラムール</t>
  </si>
  <si>
    <t>ジュンハーツ</t>
  </si>
  <si>
    <t>ロット</t>
  </si>
  <si>
    <t>オクリモノ</t>
  </si>
  <si>
    <t>イデアジュアンイハ</t>
  </si>
  <si>
    <t>マスイデア</t>
  </si>
  <si>
    <t>エルアン</t>
  </si>
  <si>
    <t>ディープブリランテ</t>
  </si>
  <si>
    <t>グレイスアン</t>
  </si>
  <si>
    <t>北所直</t>
  </si>
  <si>
    <t>キタノシオン</t>
  </si>
  <si>
    <t>ガーランドワルツ</t>
  </si>
  <si>
    <t>3/14</t>
  </si>
  <si>
    <t>グラスアロー</t>
  </si>
  <si>
    <t>グラスルビー</t>
  </si>
  <si>
    <t>楠本勝</t>
  </si>
  <si>
    <t>4/8</t>
  </si>
  <si>
    <t>ケイツータカ</t>
  </si>
  <si>
    <t>グラスワンダー</t>
  </si>
  <si>
    <t>エムエヌメロディー</t>
  </si>
  <si>
    <t>海谷幸</t>
  </si>
  <si>
    <t>ココロノヒコボシ</t>
  </si>
  <si>
    <t>サクラカリーナ</t>
  </si>
  <si>
    <t>シンギュラリティ</t>
  </si>
  <si>
    <t>アルマミーア</t>
  </si>
  <si>
    <t>大瀧啓</t>
  </si>
  <si>
    <t>スナップジジ</t>
  </si>
  <si>
    <t>エンパイアペガサス</t>
  </si>
  <si>
    <t>モンテロッソ</t>
  </si>
  <si>
    <t>ヒアデス</t>
  </si>
  <si>
    <t>井上久</t>
  </si>
  <si>
    <t>ダイヒョウカーク</t>
  </si>
  <si>
    <t>クィーンパレット</t>
  </si>
  <si>
    <t>デスサイズ</t>
  </si>
  <si>
    <t>トーホウハニー</t>
  </si>
  <si>
    <t>レキップ</t>
  </si>
  <si>
    <t>デディカス</t>
  </si>
  <si>
    <t>オマージュ</t>
  </si>
  <si>
    <t>3/10</t>
  </si>
  <si>
    <t>ナーシリーヤ</t>
  </si>
  <si>
    <t>ナシーラー</t>
  </si>
  <si>
    <t>マナイアカラニ</t>
  </si>
  <si>
    <t>レーヴドカナロア</t>
  </si>
  <si>
    <t>矢野恭</t>
  </si>
  <si>
    <t>マリノステアハート</t>
  </si>
  <si>
    <t>マリノオークション</t>
  </si>
  <si>
    <t>ノルマン</t>
  </si>
  <si>
    <t>マイスクエアワン</t>
  </si>
  <si>
    <t>バケットリスト</t>
  </si>
  <si>
    <t>千明牧場</t>
  </si>
  <si>
    <t>ダノンシャンティ</t>
  </si>
  <si>
    <t>ブライテストリング</t>
  </si>
  <si>
    <t>チェリッシュユー</t>
  </si>
  <si>
    <t>保坂和</t>
  </si>
  <si>
    <t>インサラータ</t>
  </si>
  <si>
    <t>プロレタリアト</t>
  </si>
  <si>
    <t>亀井哲</t>
  </si>
  <si>
    <t>12/26</t>
  </si>
  <si>
    <t>ヘアケイリー</t>
  </si>
  <si>
    <t>助川啓</t>
  </si>
  <si>
    <t>オーキッドワン</t>
  </si>
  <si>
    <t>クレーンズラヴァー</t>
  </si>
  <si>
    <t>長島和</t>
  </si>
  <si>
    <t>アイナ</t>
  </si>
  <si>
    <t>田中晴</t>
  </si>
  <si>
    <t>キョウエイシュバル</t>
  </si>
  <si>
    <t>ボヘミアンシュバル</t>
  </si>
  <si>
    <t>KIMU</t>
  </si>
  <si>
    <t>タフバディ</t>
  </si>
  <si>
    <t>StormyAtlantic</t>
  </si>
  <si>
    <t>エジル</t>
  </si>
  <si>
    <t>吉田千</t>
  </si>
  <si>
    <t>チャリティチャリス</t>
  </si>
  <si>
    <t>Manduro</t>
  </si>
  <si>
    <t>チャリティーライン</t>
  </si>
  <si>
    <t>山田弘</t>
  </si>
  <si>
    <t>ビキニブロンド</t>
  </si>
  <si>
    <t>蕭敬意</t>
  </si>
  <si>
    <t>11/17</t>
  </si>
  <si>
    <t>ビキニクィーン</t>
  </si>
  <si>
    <t>薗部博</t>
  </si>
  <si>
    <t>ホグホグナナハン</t>
  </si>
  <si>
    <t>クリッピングエリア</t>
  </si>
  <si>
    <t>イニスフェイル</t>
  </si>
  <si>
    <t>パロネラ</t>
  </si>
  <si>
    <t>ウインシャリーフ</t>
  </si>
  <si>
    <t>ウインゼノビア</t>
  </si>
  <si>
    <t>北前孔</t>
  </si>
  <si>
    <t>キーサーバー</t>
  </si>
  <si>
    <t>マイネプルメリア</t>
  </si>
  <si>
    <t>金子真人</t>
  </si>
  <si>
    <t>クカイリモク</t>
  </si>
  <si>
    <t>ウィキウィキ</t>
  </si>
  <si>
    <t>森岡大</t>
  </si>
  <si>
    <t>グランフルス</t>
  </si>
  <si>
    <t>コンデュイット</t>
  </si>
  <si>
    <t>リングオブハピネス</t>
  </si>
  <si>
    <t>ケイツースクード</t>
  </si>
  <si>
    <t>ロードライト</t>
  </si>
  <si>
    <t>竹田寿</t>
  </si>
  <si>
    <t>ワールドプレミア</t>
  </si>
  <si>
    <t>SeaTheStars</t>
  </si>
  <si>
    <t>ジョリーザスターズ</t>
  </si>
  <si>
    <t>タイヘイ</t>
  </si>
  <si>
    <t>スチールギターラグ</t>
  </si>
  <si>
    <t>サウンドオブハート</t>
  </si>
  <si>
    <t>木部厳</t>
  </si>
  <si>
    <t>スパークルレイ</t>
  </si>
  <si>
    <t>DashingBlade</t>
  </si>
  <si>
    <t>スカーゲン</t>
  </si>
  <si>
    <t>日下部</t>
  </si>
  <si>
    <t>デイズインザサン</t>
  </si>
  <si>
    <t>ダンスインザダーク</t>
  </si>
  <si>
    <t>スパークルキャット</t>
  </si>
  <si>
    <t>成田才</t>
  </si>
  <si>
    <t>ティンブロポップ</t>
  </si>
  <si>
    <t>フィオーレカフェ</t>
  </si>
  <si>
    <t>ニシノマルガリート</t>
  </si>
  <si>
    <t>ポートドラルーン</t>
  </si>
  <si>
    <t>ジュエリ</t>
  </si>
  <si>
    <t>ピコペアシェイプ</t>
  </si>
  <si>
    <t>マルモリバニー</t>
  </si>
  <si>
    <t>ペカリーナ</t>
  </si>
  <si>
    <t>ベッキー</t>
  </si>
  <si>
    <t>7/40</t>
  </si>
  <si>
    <t>マジックパレス</t>
  </si>
  <si>
    <t>フローレスマジック</t>
  </si>
  <si>
    <t>ラウターユーベル</t>
  </si>
  <si>
    <t>Stroll</t>
  </si>
  <si>
    <t>アワフレイム</t>
  </si>
  <si>
    <t>アーデルワイゼ</t>
  </si>
  <si>
    <t>ウインスターリング</t>
  </si>
  <si>
    <t>アドマイヤコジーン</t>
  </si>
  <si>
    <t>サマーエタニティ</t>
  </si>
  <si>
    <t>藤田晋</t>
  </si>
  <si>
    <t>ウルフマン</t>
  </si>
  <si>
    <t>シンハディーパ</t>
  </si>
  <si>
    <t>クリスタルドレス</t>
  </si>
  <si>
    <t>クレバークリス</t>
  </si>
  <si>
    <t>木村牧場</t>
  </si>
  <si>
    <t>ロックオブジブラルタル</t>
  </si>
  <si>
    <t>スサーナトウショウ</t>
  </si>
  <si>
    <t>コスモアマデウス</t>
  </si>
  <si>
    <t>DawnApproach</t>
  </si>
  <si>
    <t>Teofilo</t>
  </si>
  <si>
    <t>テオロジア</t>
  </si>
  <si>
    <t>ショウナンマルチ</t>
  </si>
  <si>
    <t>エンブレマータ</t>
  </si>
  <si>
    <t>デュアラブル</t>
  </si>
  <si>
    <t>YGGホ</t>
  </si>
  <si>
    <t>ラスターヴァース</t>
  </si>
  <si>
    <t>ブライトメッセージ</t>
  </si>
  <si>
    <t>ルアグロール</t>
  </si>
  <si>
    <t>アイリッシュビート</t>
  </si>
  <si>
    <t>東京ホー</t>
  </si>
  <si>
    <t>レッドブライトン</t>
  </si>
  <si>
    <t>レーゲンボーゲン</t>
  </si>
  <si>
    <t>オンラインドリーム</t>
  </si>
  <si>
    <t>ヴンダーバール</t>
  </si>
  <si>
    <t>モンオール</t>
  </si>
  <si>
    <t>福井明</t>
  </si>
  <si>
    <t>オウケンサクラコ</t>
  </si>
  <si>
    <t>オウケンブルースリ</t>
  </si>
  <si>
    <t>オウケンサクラブ</t>
  </si>
  <si>
    <t>ジュワネング</t>
  </si>
  <si>
    <t>GunRunner</t>
  </si>
  <si>
    <t>Speightstown</t>
  </si>
  <si>
    <t>ブリリアントカット</t>
  </si>
  <si>
    <t>12/41</t>
  </si>
  <si>
    <t>CityZip</t>
  </si>
  <si>
    <t>ファイネストシティ</t>
  </si>
  <si>
    <t>ローレル</t>
  </si>
  <si>
    <t>ファンシーズ</t>
  </si>
  <si>
    <t>タイセイブランシュ</t>
  </si>
  <si>
    <t>フィアーブル</t>
  </si>
  <si>
    <t>アルアマーナ</t>
  </si>
  <si>
    <t>レッドアネモス</t>
  </si>
  <si>
    <t>近藤克</t>
  </si>
  <si>
    <t>10/12</t>
  </si>
  <si>
    <t>ワイズギャング</t>
  </si>
  <si>
    <t>レディギャング</t>
  </si>
  <si>
    <t>ヴァロアーク</t>
  </si>
  <si>
    <t>ヴィンクーロ</t>
  </si>
  <si>
    <t>ギガントマキア</t>
  </si>
  <si>
    <t>メイクアノイズ</t>
  </si>
  <si>
    <t>サトノマティーニ</t>
  </si>
  <si>
    <t>CatcherInTheRye</t>
  </si>
  <si>
    <t>キャッチザカクテル</t>
  </si>
  <si>
    <t>田中成</t>
  </si>
  <si>
    <t>タイセイフレッサ</t>
  </si>
  <si>
    <t>CandyRide</t>
  </si>
  <si>
    <t>キャシーズソング</t>
  </si>
  <si>
    <t>岡田牧</t>
  </si>
  <si>
    <t>デアトゥノウ</t>
  </si>
  <si>
    <t>Daredevil</t>
  </si>
  <si>
    <t>Emma’sEncore</t>
  </si>
  <si>
    <t>猪熊広</t>
  </si>
  <si>
    <t>ヘンリーバローズ</t>
  </si>
  <si>
    <t>ラダームブランシェ</t>
  </si>
  <si>
    <t>ブルースカイブルー</t>
  </si>
  <si>
    <t>エマノン</t>
  </si>
  <si>
    <t>今福洋</t>
  </si>
  <si>
    <t>リアライズリバティ</t>
  </si>
  <si>
    <t>バルレッタ</t>
  </si>
  <si>
    <t>芹澤精</t>
  </si>
  <si>
    <t>アドミラルシップ</t>
  </si>
  <si>
    <t>ヴィーヴァブーケ</t>
  </si>
  <si>
    <t>ヴァーナリー</t>
  </si>
  <si>
    <t>Monsun</t>
  </si>
  <si>
    <t>ピュアブリーゼ</t>
  </si>
  <si>
    <t>ウインファヴォリ</t>
  </si>
  <si>
    <t>コロナシオン</t>
  </si>
  <si>
    <t>山本剛</t>
  </si>
  <si>
    <t>カポレイラ</t>
  </si>
  <si>
    <t>プリティカポレイ</t>
  </si>
  <si>
    <t>クモヒトツナイ</t>
  </si>
  <si>
    <t>ブラーノ</t>
  </si>
  <si>
    <t>石川秀</t>
  </si>
  <si>
    <t>ゴガツノアマノガワ</t>
  </si>
  <si>
    <t>ガルボ</t>
  </si>
  <si>
    <t>アグネスデジタル</t>
  </si>
  <si>
    <t>アドリアーネ</t>
  </si>
  <si>
    <t>ディープキング</t>
  </si>
  <si>
    <t>Acatenango</t>
  </si>
  <si>
    <t>ダリシア</t>
  </si>
  <si>
    <t>リトルブ</t>
  </si>
  <si>
    <t>5/9</t>
  </si>
  <si>
    <t>ドルビナ</t>
  </si>
  <si>
    <t>カジノドライヴ</t>
  </si>
  <si>
    <t>オヒナサマ</t>
  </si>
  <si>
    <t>ビートマッチ</t>
  </si>
  <si>
    <t>平田牧場</t>
  </si>
  <si>
    <t>ヒラボクヒーロー</t>
  </si>
  <si>
    <t>ヒラボクキャロル</t>
  </si>
  <si>
    <t>井山登</t>
  </si>
  <si>
    <t>ペプロス</t>
  </si>
  <si>
    <t>サラファン</t>
  </si>
  <si>
    <t>ホウオウペトリュス</t>
  </si>
  <si>
    <t>ボストンハーバー</t>
  </si>
  <si>
    <t>パシオンルージュ</t>
  </si>
  <si>
    <t>稲場澄</t>
  </si>
  <si>
    <t>5/4</t>
  </si>
  <si>
    <t>リケアキャンディ</t>
  </si>
  <si>
    <t>タッキーナ</t>
  </si>
  <si>
    <t>レリッシュ</t>
  </si>
  <si>
    <t>スウェプトオーヴァーボード</t>
  </si>
  <si>
    <t>カクシアジ</t>
  </si>
  <si>
    <t>エルマーゴ</t>
  </si>
  <si>
    <t>Tawqeet</t>
  </si>
  <si>
    <t>ホーリーウーマン</t>
  </si>
  <si>
    <t>フロンテ</t>
  </si>
  <si>
    <t>タートルボウル</t>
  </si>
  <si>
    <t>ハマオリ</t>
  </si>
  <si>
    <t>川上哲</t>
  </si>
  <si>
    <t>クールベイビー</t>
  </si>
  <si>
    <t>ケイムホーム</t>
  </si>
  <si>
    <t>クールユリア</t>
  </si>
  <si>
    <t>桑野克</t>
  </si>
  <si>
    <t>ケイケイ</t>
  </si>
  <si>
    <t>TouchGold</t>
  </si>
  <si>
    <t>スウィートハース</t>
  </si>
  <si>
    <t>田畑利</t>
  </si>
  <si>
    <t>オーロラエンブレム</t>
  </si>
  <si>
    <t>ノームコア</t>
  </si>
  <si>
    <t>市川義美</t>
  </si>
  <si>
    <t>デファイ</t>
  </si>
  <si>
    <t>ピサノベッテル</t>
  </si>
  <si>
    <t>ヒロノゴウカイ</t>
  </si>
  <si>
    <t>ハルダル</t>
  </si>
  <si>
    <t>マイネルフォルツァ</t>
  </si>
  <si>
    <t>ラッフォルツァート</t>
  </si>
  <si>
    <t>マンウォル</t>
  </si>
  <si>
    <t>スズカマンボ</t>
  </si>
  <si>
    <t>パワースポット</t>
  </si>
  <si>
    <t>ミッキースターダム</t>
  </si>
  <si>
    <t>ベルダム</t>
  </si>
  <si>
    <t>蓑島竜</t>
  </si>
  <si>
    <t>リュウノタブーク</t>
  </si>
  <si>
    <t>フレンズ</t>
  </si>
  <si>
    <t>松山増</t>
  </si>
  <si>
    <t>マリエンバード</t>
  </si>
  <si>
    <t>アースマリン</t>
  </si>
  <si>
    <t>キョウエイカンセ</t>
  </si>
  <si>
    <t>キョウエイレガシー</t>
  </si>
  <si>
    <t>石川産業</t>
  </si>
  <si>
    <t>3/20</t>
  </si>
  <si>
    <t>キングツェッペリン</t>
  </si>
  <si>
    <t>トウカイベルタ</t>
  </si>
  <si>
    <t>グレイスザクラウン</t>
  </si>
  <si>
    <t>キトゥンズグレイス</t>
  </si>
  <si>
    <t>アドマイヤセプター</t>
  </si>
  <si>
    <t>ケイアイアルタイル</t>
  </si>
  <si>
    <t>Leroidesanimaux</t>
  </si>
  <si>
    <t>カーディナルコーヴ</t>
  </si>
  <si>
    <t>コーリンカルベラ</t>
  </si>
  <si>
    <t>コーリンブリリアン</t>
  </si>
  <si>
    <t>小林祥</t>
  </si>
  <si>
    <t>コパノエビータ</t>
  </si>
  <si>
    <t>コパノビジン</t>
  </si>
  <si>
    <t>FlatOut</t>
  </si>
  <si>
    <t>グァカモーレ</t>
  </si>
  <si>
    <t>湘南ノー</t>
  </si>
  <si>
    <t>ショウナンヤッホー</t>
  </si>
  <si>
    <t>アドマイヤキュート</t>
  </si>
  <si>
    <t>京都ホー</t>
  </si>
  <si>
    <t>トラヴェリンバンド</t>
  </si>
  <si>
    <t>コテキタイ</t>
  </si>
  <si>
    <t>モンレー</t>
  </si>
  <si>
    <t>Medagliad’Oro</t>
  </si>
  <si>
    <t>ハヤブサエミネンス</t>
  </si>
  <si>
    <t>フィーチャリング</t>
  </si>
  <si>
    <t>4/10</t>
  </si>
  <si>
    <t>メイショウタイピン</t>
  </si>
  <si>
    <t>メイショウキラリ</t>
  </si>
  <si>
    <t>松岡研</t>
  </si>
  <si>
    <t>10/27</t>
  </si>
  <si>
    <t>レイワサンサン</t>
  </si>
  <si>
    <t>アイサンサン</t>
  </si>
  <si>
    <t>ウアジェト</t>
  </si>
  <si>
    <t>三木正</t>
  </si>
  <si>
    <t>エンタイスド</t>
  </si>
  <si>
    <t>ロッテンマイヤー</t>
  </si>
  <si>
    <t>C．フィ</t>
  </si>
  <si>
    <t>RoyalApplause</t>
  </si>
  <si>
    <t>ティッカーテープ</t>
  </si>
  <si>
    <t>ライトリーチューン</t>
  </si>
  <si>
    <t>ダンスアミーガ</t>
  </si>
  <si>
    <t>9/45</t>
  </si>
  <si>
    <t>クイーンズウォーク</t>
  </si>
  <si>
    <t>Harlington</t>
  </si>
  <si>
    <t>ウェイヴェルアベニュー</t>
  </si>
  <si>
    <t>廣崎利</t>
  </si>
  <si>
    <t>ディープインアスク</t>
  </si>
  <si>
    <t>下河辺</t>
  </si>
  <si>
    <t>14/43</t>
  </si>
  <si>
    <t>ココナッツブラウン</t>
  </si>
  <si>
    <t>ルアーズストリート</t>
  </si>
  <si>
    <t>ケイティーズハート</t>
  </si>
  <si>
    <t>チェルヴィニア</t>
  </si>
  <si>
    <t>チェッキーノ</t>
  </si>
  <si>
    <t>18/23</t>
  </si>
  <si>
    <t>トーセンラー</t>
  </si>
  <si>
    <t>プレシャスドロップ</t>
  </si>
  <si>
    <t>15/26</t>
  </si>
  <si>
    <t>ニシノアモーレ</t>
  </si>
  <si>
    <t>ClosingArgument</t>
  </si>
  <si>
    <t>パラダイスガーデン</t>
  </si>
  <si>
    <t>Tizway</t>
  </si>
  <si>
    <t>コーステッド</t>
  </si>
  <si>
    <t>吉本雄</t>
  </si>
  <si>
    <t>フィルムフランセ</t>
  </si>
  <si>
    <t>森永聡</t>
  </si>
  <si>
    <t>ベーカバド</t>
  </si>
  <si>
    <t>ゴッドパイレーツ</t>
  </si>
  <si>
    <t>幅田昌</t>
  </si>
  <si>
    <t>ワイドサファイア</t>
  </si>
  <si>
    <t>自由が丘</t>
  </si>
  <si>
    <t>アジアミッション</t>
  </si>
  <si>
    <t>アムールプロフォン</t>
  </si>
  <si>
    <t>キョウエイカルラ</t>
  </si>
  <si>
    <t>エイブラムス</t>
  </si>
  <si>
    <t>エグジビッツ</t>
  </si>
  <si>
    <t>モルジアナ</t>
  </si>
  <si>
    <t>庄司修</t>
  </si>
  <si>
    <t>インマイラヴ</t>
  </si>
  <si>
    <t>StarDabbler</t>
  </si>
  <si>
    <t>スウィーティーガール</t>
  </si>
  <si>
    <t>越村洋</t>
  </si>
  <si>
    <t>EmpireMaker</t>
  </si>
  <si>
    <t>オールドパサデナ</t>
  </si>
  <si>
    <t>スニーカースキル</t>
  </si>
  <si>
    <t>Istan</t>
  </si>
  <si>
    <t>ストリートバンド</t>
  </si>
  <si>
    <t>テリフィックプラン</t>
  </si>
  <si>
    <t>中３１週</t>
  </si>
  <si>
    <t>Mastery</t>
  </si>
  <si>
    <t>PerfectSoul</t>
  </si>
  <si>
    <t>ChangingPlans</t>
  </si>
  <si>
    <t>スパイラルステップ</t>
  </si>
  <si>
    <t>山本三</t>
  </si>
  <si>
    <t>ヘヴンリークルーズ</t>
  </si>
  <si>
    <t>フウセツ</t>
  </si>
  <si>
    <t>アプト</t>
  </si>
  <si>
    <t>カンノン</t>
  </si>
  <si>
    <t>ポッドソル</t>
  </si>
  <si>
    <t>モルトアレグロ</t>
  </si>
  <si>
    <t>カナヤマ</t>
  </si>
  <si>
    <t>14/25</t>
  </si>
  <si>
    <t>アグネスリース</t>
  </si>
  <si>
    <t>馬場幸</t>
  </si>
  <si>
    <t>ハッピーラン</t>
  </si>
  <si>
    <t>0/8</t>
  </si>
  <si>
    <t>8/35</t>
  </si>
  <si>
    <t>9/66</t>
  </si>
  <si>
    <t>26/59</t>
  </si>
  <si>
    <t>12/38</t>
  </si>
  <si>
    <t>10/16</t>
  </si>
  <si>
    <t>5/43</t>
  </si>
  <si>
    <t>5/23</t>
  </si>
  <si>
    <t>10/28</t>
  </si>
  <si>
    <t>7/38</t>
  </si>
  <si>
    <t>5/14</t>
  </si>
  <si>
    <t>20/82</t>
  </si>
  <si>
    <t>6/32</t>
  </si>
  <si>
    <t>22/57</t>
  </si>
  <si>
    <t>7/17</t>
  </si>
  <si>
    <t>27/76</t>
  </si>
  <si>
    <t>20/58</t>
  </si>
  <si>
    <t>25/71</t>
  </si>
  <si>
    <t>10/19</t>
  </si>
  <si>
    <t>3/24</t>
  </si>
  <si>
    <t>17/45</t>
  </si>
  <si>
    <t>3/12</t>
  </si>
  <si>
    <t>7/19</t>
  </si>
  <si>
    <t>7/30</t>
  </si>
  <si>
    <t>2/12</t>
  </si>
  <si>
    <t>6/18</t>
  </si>
  <si>
    <t>8/40</t>
  </si>
  <si>
    <t>14/34</t>
  </si>
  <si>
    <t>5/17</t>
  </si>
  <si>
    <t>アヴニールドブリエ</t>
  </si>
  <si>
    <t>レーヌドブリエ</t>
  </si>
  <si>
    <t>アニージョ</t>
  </si>
  <si>
    <t>ケープブランコ</t>
  </si>
  <si>
    <t>アニムス</t>
  </si>
  <si>
    <t>吉田昌</t>
  </si>
  <si>
    <t>アンノウンウォリア</t>
  </si>
  <si>
    <t>セイユウヴィーナス</t>
  </si>
  <si>
    <t>前田幸</t>
  </si>
  <si>
    <t>アスカビレン</t>
  </si>
  <si>
    <t>加藤誠</t>
  </si>
  <si>
    <t>エポカスピーガ</t>
  </si>
  <si>
    <t>エポカドーロ</t>
  </si>
  <si>
    <t> StormyAtlantic</t>
  </si>
  <si>
    <t>インドリヤ</t>
  </si>
  <si>
    <t>加藤天</t>
  </si>
  <si>
    <t>ゲレル</t>
  </si>
  <si>
    <t>シナル</t>
  </si>
  <si>
    <t>glit</t>
  </si>
  <si>
    <t>サマーアゲイン</t>
  </si>
  <si>
    <t>アントワープ</t>
  </si>
  <si>
    <t>ジュリアスローズ</t>
  </si>
  <si>
    <t>タニノジュレップ</t>
  </si>
  <si>
    <t>4/13</t>
  </si>
  <si>
    <t>トーアマリシテン</t>
  </si>
  <si>
    <t>トーアヒミコ</t>
  </si>
  <si>
    <t>ナヴァラトゥナ</t>
  </si>
  <si>
    <t> NotForSale</t>
  </si>
  <si>
    <t>ミスセレンディピティ</t>
  </si>
  <si>
    <t>ナスノソナタ</t>
  </si>
  <si>
    <t>ナスノシンフォニー</t>
  </si>
  <si>
    <t>フォルガイル</t>
  </si>
  <si>
    <t>金子</t>
  </si>
  <si>
    <t>アディクション</t>
  </si>
  <si>
    <t>ホウオウスターツ</t>
  </si>
  <si>
    <t>ツインクルスター</t>
  </si>
  <si>
    <t>10/20</t>
  </si>
  <si>
    <t>小原準</t>
  </si>
  <si>
    <t> ミスキャスト</t>
  </si>
  <si>
    <t>ソロフライト</t>
  </si>
  <si>
    <t>ケンブリ</t>
  </si>
  <si>
    <t>ヴァルク</t>
  </si>
  <si>
    <t>ケンブリッジデイズ</t>
  </si>
  <si>
    <t>Gリビエ</t>
  </si>
  <si>
    <t>アナンジュパス</t>
  </si>
  <si>
    <t>加藤千</t>
  </si>
  <si>
    <t>カフジアリエス</t>
  </si>
  <si>
    <t>カンフーヒーロー</t>
  </si>
  <si>
    <t> FusaichiPegasus</t>
  </si>
  <si>
    <t>ラインステッチ</t>
  </si>
  <si>
    <t>山田侑</t>
  </si>
  <si>
    <t>クロームクロス</t>
  </si>
  <si>
    <t>アンシェンヌヴィル</t>
  </si>
  <si>
    <t>18/26</t>
  </si>
  <si>
    <t>プリカジュール</t>
  </si>
  <si>
    <t>藤田岳</t>
  </si>
  <si>
    <t>5/7</t>
  </si>
  <si>
    <t>パイザナンバー</t>
  </si>
  <si>
    <t>ソルダテッサ</t>
  </si>
  <si>
    <t>前田良</t>
  </si>
  <si>
    <t>マーゴットデウス</t>
  </si>
  <si>
    <t>スターリーウインド</t>
  </si>
  <si>
    <t>アドバン</t>
  </si>
  <si>
    <t>アドバンスジェンヌ</t>
  </si>
  <si>
    <t>ターフジェニック</t>
  </si>
  <si>
    <t>竹下浩</t>
  </si>
  <si>
    <t>アンジュリオ</t>
  </si>
  <si>
    <t>中１９週</t>
  </si>
  <si>
    <t>リオグランデ</t>
  </si>
  <si>
    <t>トール＆</t>
  </si>
  <si>
    <t>ジョイベル</t>
  </si>
  <si>
    <t>ニホニウム</t>
  </si>
  <si>
    <t>本杉芳</t>
  </si>
  <si>
    <t>スカット</t>
  </si>
  <si>
    <t>ラフィンナ</t>
  </si>
  <si>
    <t>4/9</t>
  </si>
  <si>
    <t>パソドブレ</t>
  </si>
  <si>
    <t>パッシオーネ</t>
  </si>
  <si>
    <t>パピヨンヴェール</t>
  </si>
  <si>
    <t> ダノンシャンティ</t>
  </si>
  <si>
    <t>シャンティローザ</t>
  </si>
  <si>
    <t>プティシラー</t>
  </si>
  <si>
    <t> LopedeVega</t>
  </si>
  <si>
    <t>トリンカデイラ</t>
  </si>
  <si>
    <t>ターフ・</t>
  </si>
  <si>
    <t>ベルオーシャン</t>
  </si>
  <si>
    <t>スリーオーシャン</t>
  </si>
  <si>
    <t>マジンタクシー</t>
  </si>
  <si>
    <t>ネオヴァシュラン</t>
  </si>
  <si>
    <t>フェアリーバローズ</t>
  </si>
  <si>
    <t>加藤哲</t>
  </si>
  <si>
    <t>ライブリピュア</t>
  </si>
  <si>
    <t>トチノタイヨー</t>
  </si>
  <si>
    <t>リトセア</t>
  </si>
  <si>
    <t>シトリカ</t>
  </si>
  <si>
    <t>ライフハ</t>
  </si>
  <si>
    <t>レイクキャリー</t>
  </si>
  <si>
    <t>ロンバスブレス</t>
  </si>
  <si>
    <t>プリンセスヨウク</t>
  </si>
  <si>
    <t>アクロスザリバー</t>
  </si>
  <si>
    <t>トクラットリバー</t>
  </si>
  <si>
    <t>小泉修</t>
  </si>
  <si>
    <t>アルヴィア</t>
  </si>
  <si>
    <t>アイアムラヴィング</t>
  </si>
  <si>
    <t>ヴェールランス</t>
  </si>
  <si>
    <t>ジュエラー</t>
  </si>
  <si>
    <t>小澤徳</t>
  </si>
  <si>
    <t>エーティータキオン</t>
  </si>
  <si>
    <t>アドマイヤオウカ</t>
  </si>
  <si>
    <t>オーサムストローク</t>
  </si>
  <si>
    <t>グランドクララ</t>
  </si>
  <si>
    <t>福盛訓</t>
  </si>
  <si>
    <t>7/12</t>
  </si>
  <si>
    <t>ガストン</t>
  </si>
  <si>
    <t>ミッキーパール</t>
  </si>
  <si>
    <t>クロライナ</t>
  </si>
  <si>
    <t>中４７週</t>
  </si>
  <si>
    <t>クロトノーナ</t>
  </si>
  <si>
    <t>コイヌール</t>
  </si>
  <si>
    <t>ウインジュビリー</t>
  </si>
  <si>
    <t>コルデアニル</t>
  </si>
  <si>
    <t>スティルシャイニン</t>
  </si>
  <si>
    <t> ロックオブジブラルタル</t>
  </si>
  <si>
    <t>コウユーヒカリママ</t>
  </si>
  <si>
    <t>11/22</t>
  </si>
  <si>
    <t>小笹公</t>
  </si>
  <si>
    <t>テーオーサンドニ</t>
  </si>
  <si>
    <t> Pivotal</t>
  </si>
  <si>
    <t>ポールポジション２</t>
  </si>
  <si>
    <t>吉冨学</t>
  </si>
  <si>
    <t>トモジャシャトー</t>
  </si>
  <si>
    <t>ジーニマジック</t>
  </si>
  <si>
    <t>ロワゾブルー</t>
  </si>
  <si>
    <t>ヘレナモルフォ</t>
  </si>
  <si>
    <t>ヴァールザーゲン</t>
  </si>
  <si>
    <t>トゥールドマジ</t>
  </si>
  <si>
    <t>ウインターブレス</t>
  </si>
  <si>
    <t>フェイブルネージュ</t>
  </si>
  <si>
    <t>ウインポーシャ</t>
  </si>
  <si>
    <t>ウインオリアート</t>
  </si>
  <si>
    <t>村島昭</t>
  </si>
  <si>
    <t>カタカムナ</t>
  </si>
  <si>
    <t>ジョイズエターナル</t>
  </si>
  <si>
    <t>居城寿</t>
  </si>
  <si>
    <t>ゴールドフリーダム</t>
  </si>
  <si>
    <t>ゴールドアクター</t>
  </si>
  <si>
    <t>ハチマンダイボサツ</t>
  </si>
  <si>
    <t>コスモアミュレット</t>
  </si>
  <si>
    <t> Kitten’sJoy</t>
  </si>
  <si>
    <t>ポンポンルージュ</t>
  </si>
  <si>
    <t>サファイアプレミア</t>
  </si>
  <si>
    <t>ドゥシャンパーニュ</t>
  </si>
  <si>
    <t>サンタカタリナ</t>
  </si>
  <si>
    <t>ローヌグレイシア</t>
  </si>
  <si>
    <t>ジャスティンカレラ</t>
  </si>
  <si>
    <t>アントパール</t>
  </si>
  <si>
    <t>スカーレットジーン</t>
  </si>
  <si>
    <t>ダイワウィズミー</t>
  </si>
  <si>
    <t>今中俊</t>
  </si>
  <si>
    <t>レローヴ</t>
  </si>
  <si>
    <t>奈村睦</t>
  </si>
  <si>
    <t>ナムラシンジロー</t>
  </si>
  <si>
    <t>ナムラキヌ</t>
  </si>
  <si>
    <t>ブランニューホーム</t>
  </si>
  <si>
    <t>ユメノマイホーム</t>
  </si>
  <si>
    <t>マイネルパーロル</t>
  </si>
  <si>
    <t> Jeremy</t>
  </si>
  <si>
    <t>パールオブアフリカ</t>
  </si>
  <si>
    <t>槙和美</t>
  </si>
  <si>
    <t>ラップトップ</t>
  </si>
  <si>
    <t>リオンリオン</t>
  </si>
  <si>
    <t>ラベ</t>
  </si>
  <si>
    <t>レゼルフォート</t>
  </si>
  <si>
    <t>エールデュレーヴ</t>
  </si>
  <si>
    <t>ワイルドバド</t>
  </si>
  <si>
    <t>6/11</t>
  </si>
  <si>
    <t>ステイウィズアンナ</t>
  </si>
  <si>
    <t>澤田昭</t>
  </si>
  <si>
    <t>サイモンセレーノ</t>
  </si>
  <si>
    <t>ペルスネージュ</t>
  </si>
  <si>
    <t>大川徹</t>
  </si>
  <si>
    <t>7/25</t>
  </si>
  <si>
    <t>スマートエトワール</t>
  </si>
  <si>
    <t>スマートランウェイ</t>
  </si>
  <si>
    <t> AwesomeAgain</t>
  </si>
  <si>
    <t>ハーランズワンダー</t>
  </si>
  <si>
    <t>ミディオーサ</t>
  </si>
  <si>
    <t>天白泰</t>
  </si>
  <si>
    <t>ジュエルオブナイル</t>
  </si>
  <si>
    <t>内田玄</t>
  </si>
  <si>
    <t>トランセンコ</t>
  </si>
  <si>
    <t>オトリコミチュウ</t>
  </si>
  <si>
    <t>平川三</t>
  </si>
  <si>
    <t>ノーブルスアーク</t>
  </si>
  <si>
    <t>カーヴィシャス</t>
  </si>
  <si>
    <t>猪又晶</t>
  </si>
  <si>
    <t>8/12</t>
  </si>
  <si>
    <t>ピンクカメリア</t>
  </si>
  <si>
    <t>クリームヒルト</t>
  </si>
  <si>
    <t>ブエノスオプティマ</t>
  </si>
  <si>
    <t> グランデラ</t>
  </si>
  <si>
    <t>グラントリノ</t>
  </si>
  <si>
    <t>フライスカイハイ</t>
  </si>
  <si>
    <t> SligoBay</t>
  </si>
  <si>
    <t>ベイトゥベイ</t>
  </si>
  <si>
    <t>ライトオブジアース</t>
  </si>
  <si>
    <t> IntoMischief</t>
  </si>
  <si>
    <t>デイアウトオブジオフィス</t>
  </si>
  <si>
    <t>アンドローゼス</t>
  </si>
  <si>
    <t>ローズウィスパー</t>
  </si>
  <si>
    <t>ウインボレロ</t>
  </si>
  <si>
    <t>ウインプリメーラ</t>
  </si>
  <si>
    <t>八木澤</t>
  </si>
  <si>
    <t>コーラスライン</t>
  </si>
  <si>
    <t>ハロックライン</t>
  </si>
  <si>
    <t>コスモアチーブ</t>
  </si>
  <si>
    <t>パフォーム</t>
  </si>
  <si>
    <t>コンサートマスター</t>
  </si>
  <si>
    <t> DanehillDancer</t>
  </si>
  <si>
    <t>アスコルティ</t>
  </si>
  <si>
    <t>山口謙</t>
  </si>
  <si>
    <t>ソリッドベーシス</t>
  </si>
  <si>
    <t>サイモンミラベル</t>
  </si>
  <si>
    <t>ダノック</t>
  </si>
  <si>
    <t>9/22</t>
  </si>
  <si>
    <t>ダノンアトラス</t>
  </si>
  <si>
    <t> StormCat</t>
  </si>
  <si>
    <t>ラヴズオンリーミー</t>
  </si>
  <si>
    <t>菅波雅</t>
  </si>
  <si>
    <t>トラストモアリズム</t>
  </si>
  <si>
    <t>アイスコールド</t>
  </si>
  <si>
    <t>0/3</t>
  </si>
  <si>
    <t>マイネルアウルム</t>
  </si>
  <si>
    <t>伊藤伸</t>
  </si>
  <si>
    <t>マイネチャーム</t>
  </si>
  <si>
    <t>平沼宣</t>
  </si>
  <si>
    <t>ロジウムエポック</t>
  </si>
  <si>
    <t>中島稔</t>
  </si>
  <si>
    <t>アイファーファイト</t>
  </si>
  <si>
    <t>エアリーチューン</t>
  </si>
  <si>
    <t>アバレリュウ</t>
  </si>
  <si>
    <t>ラブリースター</t>
  </si>
  <si>
    <t>オンクラウドナイン</t>
  </si>
  <si>
    <t> Raven’sPass</t>
  </si>
  <si>
    <t>シアージュ</t>
  </si>
  <si>
    <t>グランコネクシオン</t>
  </si>
  <si>
    <t> Manduro</t>
  </si>
  <si>
    <t>ルイーズ</t>
  </si>
  <si>
    <t>ゴルデールスカー</t>
  </si>
  <si>
    <t>マラムデール</t>
  </si>
  <si>
    <t>ダノンアンチュラス</t>
  </si>
  <si>
    <t>アンチュラス</t>
  </si>
  <si>
    <t>三度屋辻</t>
  </si>
  <si>
    <t>ビスケットマリー</t>
  </si>
  <si>
    <t>テンツクテン</t>
  </si>
  <si>
    <t>ミッキーコンドル</t>
  </si>
  <si>
    <t>中４２週</t>
  </si>
  <si>
    <t>ミッキーディナシー</t>
  </si>
  <si>
    <t>11/20</t>
  </si>
  <si>
    <t>サルサドゥーラ</t>
  </si>
  <si>
    <t>ウインマスカレード</t>
  </si>
  <si>
    <t>ウインソワレ</t>
  </si>
  <si>
    <t>福本次</t>
  </si>
  <si>
    <t>オオゾラヒバリ</t>
  </si>
  <si>
    <t>秋本</t>
  </si>
  <si>
    <t> スターキングマン</t>
  </si>
  <si>
    <t>ゴールドリボン</t>
  </si>
  <si>
    <t>グッバイウェーブ</t>
  </si>
  <si>
    <t>トーワクリステル</t>
  </si>
  <si>
    <t>グランプレジール</t>
  </si>
  <si>
    <t> CityZip</t>
  </si>
  <si>
    <t>レニーズゴットジップ</t>
  </si>
  <si>
    <t>バーニングフレーム</t>
  </si>
  <si>
    <t> Giant’sCauseway</t>
  </si>
  <si>
    <t>チューリップスガロア</t>
  </si>
  <si>
    <t>アナスタシアブルー</t>
  </si>
  <si>
    <t>和田牧場</t>
  </si>
  <si>
    <t>ビスケット</t>
  </si>
  <si>
    <t>ラガマフィン</t>
  </si>
  <si>
    <t>リミニ</t>
  </si>
  <si>
    <t>ブラックティンカー</t>
  </si>
  <si>
    <t>パシュート</t>
  </si>
  <si>
    <t>プロクリス</t>
  </si>
  <si>
    <t>細川大</t>
  </si>
  <si>
    <t>7/13</t>
  </si>
  <si>
    <t>ベルタソ</t>
  </si>
  <si>
    <t>マルハチメイフェア</t>
  </si>
  <si>
    <t>マグネシアブリック</t>
  </si>
  <si>
    <t>テンダリーヴォイス</t>
  </si>
  <si>
    <t>里見美</t>
  </si>
  <si>
    <t>ミエノブラボー</t>
  </si>
  <si>
    <t> Rossini</t>
  </si>
  <si>
    <t>バンドゥッチ</t>
  </si>
  <si>
    <t>ラヴェンデル</t>
  </si>
  <si>
    <t>ザナ</t>
  </si>
  <si>
    <t>増田陽</t>
  </si>
  <si>
    <t>ラブカムーン</t>
  </si>
  <si>
    <t> オース</t>
  </si>
  <si>
    <t>ラブカーナ</t>
  </si>
  <si>
    <t>村野康</t>
  </si>
  <si>
    <t>サンジュリアン</t>
  </si>
  <si>
    <t>コスモアバンサ</t>
  </si>
  <si>
    <t>ヨウヨウ</t>
  </si>
  <si>
    <t>コンフォルツァ</t>
  </si>
  <si>
    <t> ScatDaddy</t>
  </si>
  <si>
    <t>デルマキセキ</t>
  </si>
  <si>
    <t>ジェットブレード</t>
  </si>
  <si>
    <t>ジュリーハーツ</t>
  </si>
  <si>
    <t>成富直</t>
  </si>
  <si>
    <t>ジャンビ</t>
  </si>
  <si>
    <t>グローバルフェイム</t>
  </si>
  <si>
    <t>植村仁</t>
  </si>
  <si>
    <t>ズイウンゴサイ</t>
  </si>
  <si>
    <t>ブルーインザスカイ</t>
  </si>
  <si>
    <t>タッチアンドムーブ</t>
  </si>
  <si>
    <t>タッチザピーク</t>
  </si>
  <si>
    <t>バードウォッチャー</t>
  </si>
  <si>
    <t>アパパネ</t>
  </si>
  <si>
    <t>ハイディージェン</t>
  </si>
  <si>
    <t> Sadler’sWells</t>
  </si>
  <si>
    <t>エステフ</t>
  </si>
  <si>
    <t>宇田豊</t>
  </si>
  <si>
    <t>パッションリッチ</t>
  </si>
  <si>
    <t> DistortedHumor</t>
  </si>
  <si>
    <t>セータコローナ</t>
  </si>
  <si>
    <t> CandyRide</t>
  </si>
  <si>
    <t>エヴィータアルゼンティーナ</t>
  </si>
  <si>
    <t>フルレゾン</t>
  </si>
  <si>
    <t> ティンバーカントリー</t>
  </si>
  <si>
    <t>カイカヨソウ</t>
  </si>
  <si>
    <t> GildedTime</t>
  </si>
  <si>
    <t>フサイチジェット</t>
  </si>
  <si>
    <t>コンテッサトゥーレ</t>
  </si>
  <si>
    <t>マルケッサ</t>
  </si>
  <si>
    <t>ワザモノ</t>
  </si>
  <si>
    <t>モトヒメ</t>
  </si>
  <si>
    <t>Viri</t>
  </si>
  <si>
    <t>エストゥペンダ</t>
  </si>
  <si>
    <t> OffleeWild</t>
  </si>
  <si>
    <t>エストレチャダ</t>
  </si>
  <si>
    <t>カイザーバル</t>
  </si>
  <si>
    <t>ガジュノリ</t>
  </si>
  <si>
    <t>ガジュマル</t>
  </si>
  <si>
    <t>キントリヒ</t>
  </si>
  <si>
    <t>中５５週</t>
  </si>
  <si>
    <t>デヴェロッペ</t>
  </si>
  <si>
    <t>大樹ファ</t>
  </si>
  <si>
    <t> AnyGivenSaturday</t>
  </si>
  <si>
    <t>アッシュベリー</t>
  </si>
  <si>
    <t>杉山忠</t>
  </si>
  <si>
    <t>ドラゴンヘッド</t>
  </si>
  <si>
    <t>フリティラリア</t>
  </si>
  <si>
    <t> スピニングワールド</t>
  </si>
  <si>
    <t>ビーウインド</t>
  </si>
  <si>
    <t>ピックアチェリー</t>
  </si>
  <si>
    <t>チェリーヒロイン</t>
  </si>
  <si>
    <t>ピンキープロミス</t>
  </si>
  <si>
    <t>マイネランデブー</t>
  </si>
  <si>
    <t>ソートアフター</t>
  </si>
  <si>
    <t>19/30</t>
  </si>
  <si>
    <t>ミスエルテ</t>
  </si>
  <si>
    <t> UnusualHeat</t>
  </si>
  <si>
    <t>ゴールデンドックエー</t>
  </si>
  <si>
    <t>ミラビリスマジック</t>
  </si>
  <si>
    <t>ソーマジック</t>
  </si>
  <si>
    <t>北側雅</t>
  </si>
  <si>
    <t>モズロックンロール</t>
  </si>
  <si>
    <t>モズソフィ</t>
  </si>
  <si>
    <t>ルクス静</t>
  </si>
  <si>
    <t>ルクスビッグスター</t>
  </si>
  <si>
    <t>オメガリトルスター</t>
  </si>
  <si>
    <t>幅田京</t>
  </si>
  <si>
    <t>ワイドアラジン</t>
  </si>
  <si>
    <t>エルムラント</t>
  </si>
  <si>
    <t> ExceedAndExcel</t>
  </si>
  <si>
    <t>エクシードリミッツ</t>
  </si>
  <si>
    <t>コンストラクション</t>
  </si>
  <si>
    <t>中５６週</t>
  </si>
  <si>
    <t>エレディア</t>
  </si>
  <si>
    <t>高嶋航</t>
  </si>
  <si>
    <t>セレブレーション</t>
  </si>
  <si>
    <t>ティピティーナ</t>
  </si>
  <si>
    <t> キャプテントゥーレ</t>
  </si>
  <si>
    <t>ステイホット</t>
  </si>
  <si>
    <t>キングベイビー</t>
  </si>
  <si>
    <t>小林由</t>
  </si>
  <si>
    <t>ビアフォーナウ</t>
  </si>
  <si>
    <t>カリストーガ</t>
  </si>
  <si>
    <t>青山郁</t>
  </si>
  <si>
    <t>ブルーリヴァーサル</t>
  </si>
  <si>
    <t>エフシア</t>
  </si>
  <si>
    <t>ユーウェイン</t>
  </si>
  <si>
    <t>サトノフェアリー</t>
  </si>
  <si>
    <t>一村哲</t>
  </si>
  <si>
    <t> FlyingSpur</t>
  </si>
  <si>
    <t>アリアプーラ</t>
  </si>
  <si>
    <t>17/59</t>
  </si>
  <si>
    <t>18/64</t>
  </si>
  <si>
    <t>10/34</t>
  </si>
  <si>
    <t>25/91</t>
  </si>
  <si>
    <t>0/17</t>
  </si>
  <si>
    <t>10/35</t>
  </si>
  <si>
    <t>10/33</t>
  </si>
  <si>
    <t>21/62</t>
  </si>
  <si>
    <t>1/8</t>
  </si>
  <si>
    <t>24/87</t>
  </si>
  <si>
    <t>37/95</t>
  </si>
  <si>
    <t>7/33</t>
  </si>
  <si>
    <t>9/23</t>
  </si>
  <si>
    <t>19/84</t>
  </si>
  <si>
    <t>14/78</t>
  </si>
  <si>
    <t>4/11</t>
  </si>
  <si>
    <t>39/141</t>
  </si>
  <si>
    <t>25/76</t>
  </si>
  <si>
    <t>永田和</t>
  </si>
  <si>
    <t>エルヴ</t>
  </si>
  <si>
    <t>アイアムオパール</t>
  </si>
  <si>
    <t>堀川三</t>
  </si>
  <si>
    <t>クレスコフェーヴ</t>
  </si>
  <si>
    <t>ティイ</t>
  </si>
  <si>
    <t>加藤ステ</t>
  </si>
  <si>
    <t>10/22</t>
  </si>
  <si>
    <t>サンミスメロディ</t>
  </si>
  <si>
    <t>ティーゲット</t>
  </si>
  <si>
    <t>フジワラ</t>
  </si>
  <si>
    <t>シエーナカラー</t>
  </si>
  <si>
    <t>パーリオミノル</t>
  </si>
  <si>
    <t>ティアーズクィーン</t>
  </si>
  <si>
    <t>クィーンユニバンス</t>
  </si>
  <si>
    <t>吉木伸</t>
  </si>
  <si>
    <t>ノーブルクインダム</t>
  </si>
  <si>
    <t>ビキニスタイル</t>
  </si>
  <si>
    <t>水谷昌</t>
  </si>
  <si>
    <t>0/18</t>
  </si>
  <si>
    <t>ファントムグレース</t>
  </si>
  <si>
    <t> EmpireMaker</t>
  </si>
  <si>
    <t>エイシンロビン</t>
  </si>
  <si>
    <t>沼川一</t>
  </si>
  <si>
    <t>ペプチドプラタ</t>
  </si>
  <si>
    <t>ペプチドヴィーナス</t>
  </si>
  <si>
    <t>ボッチョ</t>
  </si>
  <si>
    <t>中３９週</t>
  </si>
  <si>
    <t>アスターストーリー</t>
  </si>
  <si>
    <t>間野隆</t>
  </si>
  <si>
    <t>11/21</t>
  </si>
  <si>
    <t>レッドリボン</t>
  </si>
  <si>
    <t>ルージュエピック</t>
  </si>
  <si>
    <t>エターナルディーバ</t>
  </si>
  <si>
    <t>高橋明</t>
  </si>
  <si>
    <t>ルパピヨンブラン</t>
  </si>
  <si>
    <t> DiscreetCat</t>
  </si>
  <si>
    <t>フューチャーベース</t>
  </si>
  <si>
    <t>野田政</t>
  </si>
  <si>
    <t>ワイルドカグラ</t>
  </si>
  <si>
    <t>ワイルドゲッツ</t>
  </si>
  <si>
    <t>中西浩</t>
  </si>
  <si>
    <t>アライブテーラー</t>
  </si>
  <si>
    <t> DylanThomas</t>
  </si>
  <si>
    <t>ジョウノカーラ</t>
  </si>
  <si>
    <t>林弘之</t>
  </si>
  <si>
    <t>イコミキマル</t>
  </si>
  <si>
    <t> タートルボウル</t>
  </si>
  <si>
    <t>アテナリ</t>
  </si>
  <si>
    <t>水野淳</t>
  </si>
  <si>
    <t>サカキ</t>
  </si>
  <si>
    <t>アンジーゴールド</t>
  </si>
  <si>
    <t> ClosingArgument</t>
  </si>
  <si>
    <t>リトルゲルダ</t>
  </si>
  <si>
    <t>ジェイソンバローズ</t>
  </si>
  <si>
    <t> WildcatHeir</t>
  </si>
  <si>
    <t>ヘアキティー</t>
  </si>
  <si>
    <t>山田信</t>
  </si>
  <si>
    <t>ジャカルタバオ</t>
  </si>
  <si>
    <t>ブラジリアンビューティ</t>
  </si>
  <si>
    <t>イクタ川</t>
  </si>
  <si>
    <t>セルリアンライオン</t>
  </si>
  <si>
    <t>チェキ</t>
  </si>
  <si>
    <t>H．Iコ</t>
  </si>
  <si>
    <t>ハクアイタワー</t>
  </si>
  <si>
    <t> モーリス</t>
  </si>
  <si>
    <t>ローラズウィシュ</t>
  </si>
  <si>
    <t>馬場祥</t>
  </si>
  <si>
    <t>ビットアリエス</t>
  </si>
  <si>
    <t>中越達</t>
  </si>
  <si>
    <t>プッシュフォワード</t>
  </si>
  <si>
    <t> Mr．Greeley</t>
  </si>
  <si>
    <t>ミスパスカリ</t>
  </si>
  <si>
    <t>ブラストビート</t>
  </si>
  <si>
    <t>三浦勝</t>
  </si>
  <si>
    <t>ホープレイジング</t>
  </si>
  <si>
    <t>ゴールウェイ</t>
  </si>
  <si>
    <t>野嶋祥</t>
  </si>
  <si>
    <t> ElCorredor</t>
  </si>
  <si>
    <t>メイショウベルボン</t>
  </si>
  <si>
    <t>グランプリエンゼル</t>
  </si>
  <si>
    <t>ロイヤル</t>
  </si>
  <si>
    <t>サンタレジーナ</t>
  </si>
  <si>
    <t>アスクハッピーマン</t>
  </si>
  <si>
    <t>トレノエンジェル</t>
  </si>
  <si>
    <t>中村祐</t>
  </si>
  <si>
    <t>ウィムーヴ</t>
  </si>
  <si>
    <t> FirstDude</t>
  </si>
  <si>
    <t>ShamrockRose</t>
  </si>
  <si>
    <t>キタノトレボーネ</t>
  </si>
  <si>
    <t> トーセンブライト</t>
  </si>
  <si>
    <t>トーセンマリオン</t>
  </si>
  <si>
    <t>栗本依</t>
  </si>
  <si>
    <t>クリコバロー</t>
  </si>
  <si>
    <t>クリノリトミシュル</t>
  </si>
  <si>
    <t>8/24</t>
  </si>
  <si>
    <t>サマーナジュム</t>
  </si>
  <si>
    <t> SkyMesa</t>
  </si>
  <si>
    <t>ヴォルドニュイ</t>
  </si>
  <si>
    <t>宮川純</t>
  </si>
  <si>
    <t>ジャストグレース</t>
  </si>
  <si>
    <t>インファクト</t>
  </si>
  <si>
    <t>ヒラボクソライア</t>
  </si>
  <si>
    <t>ヒラボクメルロー</t>
  </si>
  <si>
    <t>アッフェルマーレ</t>
  </si>
  <si>
    <t>マテンロウプリンス</t>
  </si>
  <si>
    <t>ディリジェンテ</t>
  </si>
  <si>
    <t>ラスカルキッド</t>
  </si>
  <si>
    <t>AmericanPharoah</t>
  </si>
  <si>
    <t> Pulpit</t>
  </si>
  <si>
    <t>TreasureTrail</t>
  </si>
  <si>
    <t>小濱正</t>
  </si>
  <si>
    <t>ロスニーニョス</t>
  </si>
  <si>
    <t>アイアムカミノマゴ</t>
  </si>
  <si>
    <t>アロハ</t>
  </si>
  <si>
    <t>中３０週</t>
  </si>
  <si>
    <t>ヤマノフェアリー</t>
  </si>
  <si>
    <t>ラッキー</t>
  </si>
  <si>
    <t>エアジーン</t>
  </si>
  <si>
    <t> ToHonorandServe</t>
  </si>
  <si>
    <t>エスキモーキセス</t>
  </si>
  <si>
    <t>グリーン</t>
  </si>
  <si>
    <t>KSTレ</t>
  </si>
  <si>
    <t>グッデイ</t>
  </si>
  <si>
    <t>グランワルツ</t>
  </si>
  <si>
    <t>ジャミールアイン</t>
  </si>
  <si>
    <t> EssenceofDubai</t>
  </si>
  <si>
    <t>ドバイマジェスティ</t>
  </si>
  <si>
    <t>リスグラシュー</t>
  </si>
  <si>
    <t>セコンドピアット</t>
  </si>
  <si>
    <t>山元哲</t>
  </si>
  <si>
    <t>ダンツアラーム</t>
  </si>
  <si>
    <t>ビクトリアスマイル</t>
  </si>
  <si>
    <t>下河辺牧</t>
  </si>
  <si>
    <t>チアフルドア</t>
  </si>
  <si>
    <t>インプレスゴールド</t>
  </si>
  <si>
    <t>バルフルール</t>
  </si>
  <si>
    <t>SaxonWarrior</t>
  </si>
  <si>
    <t> LeHavre</t>
  </si>
  <si>
    <t>ヴォーセル</t>
  </si>
  <si>
    <t>8/28</t>
  </si>
  <si>
    <t> Yesbyjimminy</t>
  </si>
  <si>
    <t>コッパ</t>
  </si>
  <si>
    <t>ペプチドブッドレア</t>
  </si>
  <si>
    <t>ペプチドセマム</t>
  </si>
  <si>
    <t>柳田悠</t>
  </si>
  <si>
    <t>ベンティガスエルテ</t>
  </si>
  <si>
    <t> VanNistelrooy</t>
  </si>
  <si>
    <t>セットプレイ</t>
  </si>
  <si>
    <t>マスティカーレ</t>
  </si>
  <si>
    <t>コマノスクアーロ</t>
  </si>
  <si>
    <t>ワダツミ</t>
  </si>
  <si>
    <t>林千枝</t>
  </si>
  <si>
    <t>アクティブヘイロー</t>
  </si>
  <si>
    <t>スーサンヘイロー</t>
  </si>
  <si>
    <t>フラワーウィンド</t>
  </si>
  <si>
    <t>エンジェルボイス</t>
  </si>
  <si>
    <t>安原浩</t>
  </si>
  <si>
    <t>オンザムービー</t>
  </si>
  <si>
    <t>インザムービー</t>
  </si>
  <si>
    <t>永嶋啓</t>
  </si>
  <si>
    <t>グリミスティ</t>
  </si>
  <si>
    <t>マリアンヌカフェ</t>
  </si>
  <si>
    <t>ショウナンアワード</t>
  </si>
  <si>
    <t>ショウナンランジュ</t>
  </si>
  <si>
    <t>トロイメント</t>
  </si>
  <si>
    <t>泉一郎</t>
  </si>
  <si>
    <t> アドマイヤマックス</t>
  </si>
  <si>
    <t>マイネイディール</t>
  </si>
  <si>
    <t>山本能</t>
  </si>
  <si>
    <t> ForestWildcat</t>
  </si>
  <si>
    <t>インゼル</t>
  </si>
  <si>
    <t> TrueCause</t>
  </si>
  <si>
    <t>サンカルパ２</t>
  </si>
  <si>
    <t>中辻明</t>
  </si>
  <si>
    <t>オオツカ</t>
  </si>
  <si>
    <t>ブルーダイヤ</t>
  </si>
  <si>
    <t>中西宏</t>
  </si>
  <si>
    <t>ケンブリッジハーツ</t>
  </si>
  <si>
    <t>ジーティーシップ</t>
  </si>
  <si>
    <t>レジーナファースト</t>
  </si>
  <si>
    <t>森田和</t>
  </si>
  <si>
    <t>システマソラー</t>
  </si>
  <si>
    <t>トーコーヴィーナス</t>
  </si>
  <si>
    <t>サトノアイビス</t>
  </si>
  <si>
    <t>中村忠</t>
  </si>
  <si>
    <t> SuccessfulAppeal</t>
  </si>
  <si>
    <t>クリアリーコンフューズド</t>
  </si>
  <si>
    <t>Maclean’sMusic</t>
  </si>
  <si>
    <t> JumpStart</t>
  </si>
  <si>
    <t>TableJumper</t>
  </si>
  <si>
    <t>TORA</t>
  </si>
  <si>
    <t>ユキエチャン</t>
  </si>
  <si>
    <t>トーアエレクトラム</t>
  </si>
  <si>
    <t>ジョーヌダンブル</t>
  </si>
  <si>
    <t>バケラッタ</t>
  </si>
  <si>
    <t>イナズママンボ</t>
  </si>
  <si>
    <t>西本資</t>
  </si>
  <si>
    <t>フクシマブリルハム</t>
  </si>
  <si>
    <t>オモテナシ２</t>
  </si>
  <si>
    <t>鈴木正</t>
  </si>
  <si>
    <t> ドゥラメンテ</t>
  </si>
  <si>
    <t>アオイシチフク</t>
  </si>
  <si>
    <t>マイコンチェルト</t>
  </si>
  <si>
    <t> SaltLake</t>
  </si>
  <si>
    <t>テディーズプロミス</t>
  </si>
  <si>
    <t>ラブインアクション</t>
  </si>
  <si>
    <t>Nyquist</t>
  </si>
  <si>
    <t>MySweetGirl</t>
  </si>
  <si>
    <t>アルセナーレ</t>
  </si>
  <si>
    <t>アテナブルー</t>
  </si>
  <si>
    <t>巴山尊</t>
  </si>
  <si>
    <t>大田慎</t>
  </si>
  <si>
    <t>アナザーワールド</t>
  </si>
  <si>
    <t>ゴッドヴァレー</t>
  </si>
  <si>
    <t> Teofilo</t>
  </si>
  <si>
    <t>サラシー</t>
  </si>
  <si>
    <t>サミダレナイツ</t>
  </si>
  <si>
    <t>トーホウジャッカル</t>
  </si>
  <si>
    <t>トーホウビスカヤ</t>
  </si>
  <si>
    <t>デリュージョン</t>
  </si>
  <si>
    <t>パンツァネッラ</t>
  </si>
  <si>
    <t>盛学志</t>
  </si>
  <si>
    <t>ビヨンドザドリーム</t>
  </si>
  <si>
    <t>ドリームジャーニー</t>
  </si>
  <si>
    <t>ワーキングプライド</t>
  </si>
  <si>
    <t>ボナペティアスク</t>
  </si>
  <si>
    <t>ジャジャウマガール</t>
  </si>
  <si>
    <t>メイショウアゴナス</t>
  </si>
  <si>
    <t>メイショウブーケ</t>
  </si>
  <si>
    <t>メイショウヒュウガ</t>
  </si>
  <si>
    <t>カネトシガーネット</t>
  </si>
  <si>
    <t>ラブカ</t>
  </si>
  <si>
    <t>ミヤジマミー</t>
  </si>
  <si>
    <t>レイデラティエラ</t>
  </si>
  <si>
    <t> Leroidesanimaux</t>
  </si>
  <si>
    <t>シウダニーニャ</t>
  </si>
  <si>
    <t>中西憲</t>
  </si>
  <si>
    <t>キョウワゼノビア</t>
  </si>
  <si>
    <t>上田江</t>
  </si>
  <si>
    <t>ジョータルマエ</t>
  </si>
  <si>
    <t>ジョーイロンデル</t>
  </si>
  <si>
    <t> Unbridled’sSong</t>
  </si>
  <si>
    <t>大石秀</t>
  </si>
  <si>
    <t>ヒデノレインボー</t>
  </si>
  <si>
    <t>カリビアンセレブ</t>
  </si>
  <si>
    <t>フクキタテーラー</t>
  </si>
  <si>
    <t>デュアルウィールド</t>
  </si>
  <si>
    <t>栗山学</t>
  </si>
  <si>
    <t>ブルーワール</t>
  </si>
  <si>
    <t>Arrogate</t>
  </si>
  <si>
    <t>Ignite</t>
  </si>
  <si>
    <t>エースレ</t>
  </si>
  <si>
    <t>マコトクラダリング</t>
  </si>
  <si>
    <t>ワイドクリーガー</t>
  </si>
  <si>
    <t>アスクデッドヒート</t>
  </si>
  <si>
    <t> StreetBoss</t>
  </si>
  <si>
    <t>ロングホットサマー</t>
  </si>
  <si>
    <t>シュプリンガー</t>
  </si>
  <si>
    <t>アルテミスハート</t>
  </si>
  <si>
    <t>堂守貴</t>
  </si>
  <si>
    <t>パープルクラウド</t>
  </si>
  <si>
    <t>パープル</t>
  </si>
  <si>
    <t>鈴木邦</t>
  </si>
  <si>
    <t> ナリタトップロード</t>
  </si>
  <si>
    <t>ベッラレイア</t>
  </si>
  <si>
    <t>カウアイレーン</t>
  </si>
  <si>
    <t>田所英</t>
  </si>
  <si>
    <t> メイショウオウドウ</t>
  </si>
  <si>
    <t>ザリーン</t>
  </si>
  <si>
    <t>メイショウアイル</t>
  </si>
  <si>
    <t>メイショウスザンナ</t>
  </si>
  <si>
    <t>飯田正</t>
  </si>
  <si>
    <t>インヴォーグ</t>
  </si>
  <si>
    <t>トレンドハンター</t>
  </si>
  <si>
    <t>山田有</t>
  </si>
  <si>
    <t>ベストオブミー</t>
  </si>
  <si>
    <t>シャンボールフィズ</t>
  </si>
  <si>
    <t>プレリュードフィズ</t>
  </si>
  <si>
    <t>Him</t>
  </si>
  <si>
    <t>ジェットマグナム</t>
  </si>
  <si>
    <t>ビビットオレンジ</t>
  </si>
  <si>
    <t>永井宏</t>
  </si>
  <si>
    <t>スズカダブル</t>
  </si>
  <si>
    <t> ジャイアントレッカー</t>
  </si>
  <si>
    <t>ダブルファンタジー</t>
  </si>
  <si>
    <t>前迫義</t>
  </si>
  <si>
    <t>16/31</t>
  </si>
  <si>
    <t>セブンマジシャン</t>
  </si>
  <si>
    <t>ハピネスダンサー</t>
  </si>
  <si>
    <t>スマートオーディン</t>
  </si>
  <si>
    <t>オーガストウェイ</t>
  </si>
  <si>
    <t> Ghostzapper</t>
  </si>
  <si>
    <t>コンテスティッド</t>
  </si>
  <si>
    <t>ピエリーナ</t>
  </si>
  <si>
    <t>ハワイアンティアレ</t>
  </si>
  <si>
    <t>モアニケアラ</t>
  </si>
  <si>
    <t>プッシュオン</t>
  </si>
  <si>
    <t> Monsun</t>
  </si>
  <si>
    <t>ラルナデミエル</t>
  </si>
  <si>
    <t>ボーモンド</t>
  </si>
  <si>
    <t>ボージェスト</t>
  </si>
  <si>
    <t>FairHuntress</t>
  </si>
  <si>
    <t>インユアパレス</t>
  </si>
  <si>
    <t>PalaceMalice</t>
  </si>
  <si>
    <t> DeepImpact</t>
  </si>
  <si>
    <t>Queen’sTurf</t>
  </si>
  <si>
    <t>エートラックス</t>
  </si>
  <si>
    <t>河内孝</t>
  </si>
  <si>
    <t>クロジシジョー</t>
  </si>
  <si>
    <t>サイレンスラヴ</t>
  </si>
  <si>
    <t>Frosted</t>
  </si>
  <si>
    <t>MissMalibu</t>
  </si>
  <si>
    <t>海原聖</t>
  </si>
  <si>
    <t>サフランヒーロー</t>
  </si>
  <si>
    <t> スターリングローズ</t>
  </si>
  <si>
    <t>サフランブーケ</t>
  </si>
  <si>
    <t>スリーレ</t>
  </si>
  <si>
    <t>ビバリーヒルズ</t>
  </si>
  <si>
    <t>八木良</t>
  </si>
  <si>
    <t>ミトス</t>
  </si>
  <si>
    <t>武田美</t>
  </si>
  <si>
    <t>フィメールモナーク</t>
  </si>
  <si>
    <t>サンクイーン２</t>
  </si>
  <si>
    <t>田邉滋</t>
  </si>
  <si>
    <t>ハッピーマン</t>
  </si>
  <si>
    <t>ベルミュール</t>
  </si>
  <si>
    <t>1/11</t>
  </si>
  <si>
    <t>ハワイアンタイム</t>
  </si>
  <si>
    <t>ベルカント</t>
  </si>
  <si>
    <t>岩崎伸</t>
  </si>
  <si>
    <t>メリーウェザー</t>
  </si>
  <si>
    <t>奥雅哉</t>
  </si>
  <si>
    <t>レアンダー</t>
  </si>
  <si>
    <t>ミスエンピリカル</t>
  </si>
  <si>
    <t>テルアケリー</t>
  </si>
  <si>
    <t>キュイキュイ</t>
  </si>
  <si>
    <t>プリディカメント</t>
  </si>
  <si>
    <t>FAレー</t>
  </si>
  <si>
    <t>カリーシ</t>
  </si>
  <si>
    <t>ラクアミ</t>
  </si>
  <si>
    <t>タガノヴィアトゥル</t>
  </si>
  <si>
    <t>タガノスペルノヴァ</t>
  </si>
  <si>
    <t>タガノエトワール</t>
  </si>
  <si>
    <t>ダノンブランニュー</t>
  </si>
  <si>
    <t> SmartStrike</t>
  </si>
  <si>
    <t>サザンスターズ</t>
  </si>
  <si>
    <t>ビップジーニー</t>
  </si>
  <si>
    <t>ムーンライトダンス</t>
  </si>
  <si>
    <t> TizWonderful</t>
  </si>
  <si>
    <t>マイネルラッシュ</t>
  </si>
  <si>
    <t>ワンダフルラッシュ</t>
  </si>
  <si>
    <t>マテンロウボンド</t>
  </si>
  <si>
    <t>スマッシュハート</t>
  </si>
  <si>
    <t>メイショウカイト</t>
  </si>
  <si>
    <t>デンコウデア</t>
  </si>
  <si>
    <t>リアライズ</t>
  </si>
  <si>
    <t>ネーラペルレ</t>
  </si>
  <si>
    <t>連闘馬で強い</t>
  </si>
  <si>
    <t>安田翔　和田さん</t>
  </si>
  <si>
    <t>に気に入られてる</t>
  </si>
  <si>
    <t>16/59</t>
  </si>
  <si>
    <t>7/29</t>
  </si>
  <si>
    <t>10/26</t>
  </si>
  <si>
    <t>4/24</t>
  </si>
  <si>
    <t>2/17</t>
  </si>
  <si>
    <t>5/30</t>
  </si>
  <si>
    <t>26/87</t>
  </si>
  <si>
    <t>12/69</t>
  </si>
  <si>
    <t>14/51</t>
  </si>
  <si>
    <t>20/50</t>
  </si>
  <si>
    <t>2/20</t>
  </si>
  <si>
    <t>29/73</t>
  </si>
  <si>
    <t>38/103</t>
  </si>
  <si>
    <t>14/22</t>
  </si>
  <si>
    <t>34/83</t>
  </si>
  <si>
    <t>34/149</t>
  </si>
  <si>
    <t>19/118</t>
  </si>
  <si>
    <t>9/20</t>
  </si>
  <si>
    <t>14/40</t>
  </si>
  <si>
    <t>9/34</t>
  </si>
  <si>
    <t>14/28</t>
  </si>
  <si>
    <t>18/54</t>
  </si>
  <si>
    <t>12/51</t>
  </si>
  <si>
    <t>8/62</t>
  </si>
  <si>
    <t>35/187</t>
  </si>
  <si>
    <t>13/94</t>
  </si>
  <si>
    <t>10/38</t>
  </si>
  <si>
    <t>7/37</t>
  </si>
  <si>
    <t>2/25</t>
  </si>
  <si>
    <t>21/60</t>
  </si>
  <si>
    <t>30/84</t>
  </si>
  <si>
    <t>16/40</t>
  </si>
  <si>
    <t>10/47</t>
  </si>
  <si>
    <t>13/57</t>
  </si>
  <si>
    <t>6/36</t>
  </si>
  <si>
    <t>20/85</t>
  </si>
  <si>
    <t>メイショウルビー</t>
  </si>
  <si>
    <t>小島 正</t>
  </si>
  <si>
    <t>アステルディーヴァ</t>
  </si>
  <si>
    <t>ジュリエットソング</t>
  </si>
  <si>
    <t>橋場 勇</t>
  </si>
  <si>
    <t>マダムカマラード</t>
  </si>
  <si>
    <t> Pioneerof the Nile</t>
  </si>
  <si>
    <t>アブシンベル</t>
  </si>
  <si>
    <t>笹部 義</t>
  </si>
  <si>
    <t>エイユーモモチャン</t>
  </si>
  <si>
    <t> Union Rags</t>
  </si>
  <si>
    <t>ダンシングラグズ</t>
  </si>
  <si>
    <t xml:space="preserve"> カナヤマ</t>
  </si>
  <si>
    <t>ガーリッシュ</t>
  </si>
  <si>
    <t>ニーマルオトメ</t>
  </si>
  <si>
    <t>水谷 美</t>
  </si>
  <si>
    <t>シャンパンスター</t>
  </si>
  <si>
    <t>ミヤコスマイル</t>
  </si>
  <si>
    <t xml:space="preserve"> タナカモ</t>
  </si>
  <si>
    <t>プリンセスアツコ</t>
  </si>
  <si>
    <t>カフジウインド</t>
  </si>
  <si>
    <t>田中 晴</t>
  </si>
  <si>
    <t>キョウエイクローム</t>
  </si>
  <si>
    <t>ローズアダージョ</t>
  </si>
  <si>
    <t>岡村 善</t>
  </si>
  <si>
    <t>バーニングテイスト</t>
  </si>
  <si>
    <t>辻 大作</t>
  </si>
  <si>
    <t>ヒマラヤミュサ</t>
  </si>
  <si>
    <t>ヒマラヤクリス</t>
  </si>
  <si>
    <t>飯塚 知</t>
  </si>
  <si>
    <t>シャドウルーラー</t>
  </si>
  <si>
    <t>シャドウブロッサム</t>
  </si>
  <si>
    <t>ランプフィーバー</t>
  </si>
  <si>
    <t>八木 良</t>
  </si>
  <si>
    <t>タガノシルフィー</t>
  </si>
  <si>
    <t>タガノタイリン</t>
  </si>
  <si>
    <t>山田 有</t>
  </si>
  <si>
    <t>カツラコマチ</t>
  </si>
  <si>
    <t>フリーダムライター</t>
  </si>
  <si>
    <t>川上 哲</t>
  </si>
  <si>
    <t>クールブレーブ</t>
  </si>
  <si>
    <t> Invincible Spirit</t>
  </si>
  <si>
    <t>インヴィンシブルタッチ</t>
  </si>
  <si>
    <t>ゴールドコット</t>
  </si>
  <si>
    <t>日隈 良</t>
  </si>
  <si>
    <t>ハギノギフテッド</t>
  </si>
  <si>
    <t>ハギノロマネスク</t>
  </si>
  <si>
    <t xml:space="preserve"> ライフハ</t>
  </si>
  <si>
    <t>ディナスティーア</t>
  </si>
  <si>
    <t>上山 貴</t>
  </si>
  <si>
    <t>ホワイトラバーズ</t>
  </si>
  <si>
    <t>ホッコーエレノア</t>
  </si>
  <si>
    <t>プレイズラン</t>
  </si>
  <si>
    <t>宮本 孝</t>
  </si>
  <si>
    <t>ダイメイクマモト</t>
  </si>
  <si>
    <t>ダイメイムーン</t>
  </si>
  <si>
    <t>フロムザムーン</t>
  </si>
  <si>
    <t>カグラヒメ</t>
  </si>
  <si>
    <t>土井 孝</t>
  </si>
  <si>
    <t>クロランサス</t>
  </si>
  <si>
    <t>ジョイフルビクトリー</t>
  </si>
  <si>
    <t xml:space="preserve">井之口 </t>
  </si>
  <si>
    <t>ビナハイバン</t>
  </si>
  <si>
    <t>ビナスイート</t>
  </si>
  <si>
    <t xml:space="preserve"> ラ・メー</t>
  </si>
  <si>
    <t>サンロンブル</t>
  </si>
  <si>
    <t>柴田</t>
  </si>
  <si>
    <t>リンガスウーノ</t>
  </si>
  <si>
    <t>飯田 良</t>
  </si>
  <si>
    <t>ブリングミージョイ</t>
  </si>
  <si>
    <t>上田 江</t>
  </si>
  <si>
    <t>ジョービスコッティ</t>
  </si>
  <si>
    <t> ジョーカプチーノ</t>
  </si>
  <si>
    <t>ジョーマンデリン</t>
  </si>
  <si>
    <t>澤田 佑</t>
  </si>
  <si>
    <t>スカイピア</t>
  </si>
  <si>
    <t>Palace Pier</t>
  </si>
  <si>
    <t>Sun Bear</t>
  </si>
  <si>
    <t>TNレー</t>
  </si>
  <si>
    <t>ヴェネラブル</t>
  </si>
  <si>
    <t>マルーンドロップ</t>
  </si>
  <si>
    <t xml:space="preserve"> ローレル</t>
  </si>
  <si>
    <t>ジェム</t>
  </si>
  <si>
    <t>ブルドッグボス</t>
  </si>
  <si>
    <t>サクセスセレーネ</t>
  </si>
  <si>
    <t>パープルウインド</t>
  </si>
  <si>
    <t>ラベンダーカラー</t>
  </si>
  <si>
    <t>浜田 幸</t>
  </si>
  <si>
    <t>ロジャートアリー</t>
  </si>
  <si>
    <t>リーズン</t>
  </si>
  <si>
    <t>橋本 実</t>
  </si>
  <si>
    <t>シャンティフレーズ</t>
  </si>
  <si>
    <t>シャンテリー</t>
  </si>
  <si>
    <t>メイショウユウゲン</t>
  </si>
  <si>
    <t> マジェスティックウォリアー</t>
  </si>
  <si>
    <t>メイショウユウスゲ</t>
  </si>
  <si>
    <t xml:space="preserve"> ニッシン</t>
  </si>
  <si>
    <t>タワワ</t>
  </si>
  <si>
    <t>プリンセスカメリア</t>
  </si>
  <si>
    <t>辻川 弘</t>
  </si>
  <si>
    <t>9/19</t>
  </si>
  <si>
    <t>ロイヤルヴィザージ</t>
  </si>
  <si>
    <t>兼松 康</t>
  </si>
  <si>
    <t>キシャール</t>
  </si>
  <si>
    <t>ドバウィディエティ</t>
  </si>
  <si>
    <t xml:space="preserve"> glit</t>
  </si>
  <si>
    <t>ドールズ</t>
  </si>
  <si>
    <t>テアトロレアル</t>
  </si>
  <si>
    <t>岡 浩二</t>
  </si>
  <si>
    <t>Wootton Bassett</t>
  </si>
  <si>
    <t> Lope de Vega</t>
  </si>
  <si>
    <t>Monegal</t>
  </si>
  <si>
    <t>マレキアーレ</t>
  </si>
  <si>
    <t>北畑 忍</t>
  </si>
  <si>
    <t>ルナカカオ</t>
  </si>
  <si>
    <t>リボーン</t>
  </si>
  <si>
    <t>田中 俊</t>
  </si>
  <si>
    <t>タナブイハチターボ</t>
  </si>
  <si>
    <t> ソングオブウインド</t>
  </si>
  <si>
    <t>ラブリーアモン</t>
  </si>
  <si>
    <t>杉浦 敏</t>
  </si>
  <si>
    <t>メープル</t>
  </si>
  <si>
    <t>フィエールシャンテ</t>
  </si>
  <si>
    <t>モルフェオルフェ</t>
  </si>
  <si>
    <t>菅藤 孝</t>
  </si>
  <si>
    <t>アウラニ</t>
  </si>
  <si>
    <t>ブルーライト</t>
  </si>
  <si>
    <t>永井商事</t>
  </si>
  <si>
    <t>スリーキズナヒメ</t>
  </si>
  <si>
    <t> Oscar</t>
  </si>
  <si>
    <t>トゥルーセルフ</t>
  </si>
  <si>
    <t>藤田 晋</t>
  </si>
  <si>
    <t>インディアナギャル</t>
  </si>
  <si>
    <t>奈村 睦</t>
  </si>
  <si>
    <t>ナムラヴンダー</t>
  </si>
  <si>
    <t> トーセンホマレボシ</t>
  </si>
  <si>
    <t>ナムラジュノー</t>
  </si>
  <si>
    <t>カラバッシュ</t>
  </si>
  <si>
    <t> Not For Sale</t>
  </si>
  <si>
    <t>里見 治</t>
  </si>
  <si>
    <t>サトノビダーヤ</t>
  </si>
  <si>
    <t>サトノジェネシス</t>
  </si>
  <si>
    <t> Grand Lodge</t>
  </si>
  <si>
    <t>バシマー</t>
  </si>
  <si>
    <t>タガノグラッツェ</t>
  </si>
  <si>
    <t>レッドシルヴァーナ</t>
  </si>
  <si>
    <t>近藤 英</t>
  </si>
  <si>
    <t>ロクセラーナ</t>
  </si>
  <si>
    <t>大迫 久</t>
  </si>
  <si>
    <t>ゼンノゾンターク</t>
  </si>
  <si>
    <t>ヴォワルドール</t>
  </si>
  <si>
    <t>プシュパ</t>
  </si>
  <si>
    <t>ブルーストーン</t>
  </si>
  <si>
    <t xml:space="preserve"> シンザン</t>
  </si>
  <si>
    <t>メモリーコロネット</t>
  </si>
  <si>
    <t xml:space="preserve"> アイテツ</t>
  </si>
  <si>
    <t>ユウブルボン</t>
  </si>
  <si>
    <t>鷲頭</t>
  </si>
  <si>
    <t>トビーズコーナー</t>
  </si>
  <si>
    <t>シーホース</t>
  </si>
  <si>
    <t>谷崎 森</t>
  </si>
  <si>
    <t>スパルタンエックス</t>
  </si>
  <si>
    <t>スリールドランジュ</t>
  </si>
  <si>
    <t>三木 正</t>
  </si>
  <si>
    <t>エリカアズーラ</t>
  </si>
  <si>
    <t>ラシグネア</t>
  </si>
  <si>
    <t>田中 成</t>
  </si>
  <si>
    <t>ラグプリンセス</t>
  </si>
  <si>
    <t>橋本 慎</t>
  </si>
  <si>
    <t>アメジストロード</t>
  </si>
  <si>
    <t>Tom’s d’Etat</t>
  </si>
  <si>
    <t>マイラブベネズエラ</t>
  </si>
  <si>
    <t>アージュドール</t>
  </si>
  <si>
    <t> Munnings</t>
  </si>
  <si>
    <t>アガラデイ</t>
  </si>
  <si>
    <t>レッドレイチェル</t>
  </si>
  <si>
    <t>小野 建</t>
  </si>
  <si>
    <t>オーケーキュート</t>
  </si>
  <si>
    <t>ヴォレダンルシエル</t>
  </si>
  <si>
    <t>メイショウプレマ</t>
  </si>
  <si>
    <t>ヒガシドリーム</t>
  </si>
  <si>
    <t>メラヴィリオーザ</t>
  </si>
  <si>
    <t> トウカイテイオー</t>
  </si>
  <si>
    <t>メイクデュース</t>
  </si>
  <si>
    <t>バーケンティン</t>
  </si>
  <si>
    <t> Dansili</t>
  </si>
  <si>
    <t>リーチング</t>
  </si>
  <si>
    <t>マートンパーク</t>
  </si>
  <si>
    <t xml:space="preserve"> モンレー</t>
  </si>
  <si>
    <t> Tapizar</t>
  </si>
  <si>
    <t>ミセスワタナベ</t>
  </si>
  <si>
    <t>小林 英</t>
  </si>
  <si>
    <t>10/18</t>
  </si>
  <si>
    <t>ニホンピロヴィータ</t>
  </si>
  <si>
    <t>田島 大</t>
  </si>
  <si>
    <t>ダディーズアイル</t>
  </si>
  <si>
    <t>ケイディーズネイル</t>
  </si>
  <si>
    <t>グランデスフィーダ</t>
  </si>
  <si>
    <t> Bellamy Road</t>
  </si>
  <si>
    <t>シスタリーラヴ</t>
  </si>
  <si>
    <t>栗本 守</t>
  </si>
  <si>
    <t>アイムヒアー</t>
  </si>
  <si>
    <t>JPN技研</t>
  </si>
  <si>
    <t>ピオニエーレ</t>
  </si>
  <si>
    <t>パイオニアプライド</t>
  </si>
  <si>
    <t>水上 行</t>
  </si>
  <si>
    <t>トッレブランカ</t>
  </si>
  <si>
    <t> カリスタグローリ</t>
  </si>
  <si>
    <t>サチノスイーティー</t>
  </si>
  <si>
    <t>高岡 義</t>
  </si>
  <si>
    <t>カネコメファミリー</t>
  </si>
  <si>
    <t> アフリート</t>
  </si>
  <si>
    <t>プロテクトジアース</t>
  </si>
  <si>
    <t>コヒロ</t>
  </si>
  <si>
    <t>アカカホール</t>
  </si>
  <si>
    <t>チムニーパイプ</t>
  </si>
  <si>
    <t xml:space="preserve"> 駒秀大西</t>
  </si>
  <si>
    <t>ダイアナクイーン</t>
  </si>
  <si>
    <t>ヤマカツセイレーン</t>
  </si>
  <si>
    <t>吉岡 輝</t>
  </si>
  <si>
    <t>シャインミラカナ</t>
  </si>
  <si>
    <t>プリンセスカナ</t>
  </si>
  <si>
    <t>青山 洋</t>
  </si>
  <si>
    <t> Reckless Abandon</t>
  </si>
  <si>
    <t>メモリアルライフ</t>
  </si>
  <si>
    <t>ダノンクロム</t>
  </si>
  <si>
    <t> Elusive Quality</t>
  </si>
  <si>
    <t>セデュイール２</t>
  </si>
  <si>
    <t>鈴木 邦</t>
  </si>
  <si>
    <t>ビップディラン</t>
  </si>
  <si>
    <t>ビップシンドウ</t>
  </si>
  <si>
    <t>ボニーゴールド</t>
  </si>
  <si>
    <t>キープシークレット</t>
  </si>
  <si>
    <t>ヴァイセフラウ</t>
  </si>
  <si>
    <t>栗山 良</t>
  </si>
  <si>
    <t>グロリアスグレイス</t>
  </si>
  <si>
    <t>中１１８週</t>
  </si>
  <si>
    <t>レイロー</t>
  </si>
  <si>
    <t>ニシノハナムスメ</t>
  </si>
  <si>
    <t>山本 能</t>
  </si>
  <si>
    <t>ホッコーユニバース</t>
  </si>
  <si>
    <t>大島 昌</t>
  </si>
  <si>
    <t> Sea The Stars</t>
  </si>
  <si>
    <t>ヴィリエルバクル</t>
  </si>
  <si>
    <t xml:space="preserve"> ケイアイ</t>
  </si>
  <si>
    <t>クインズメレンゲ</t>
  </si>
  <si>
    <t>ターフデザイナー</t>
  </si>
  <si>
    <t>3930</t>
  </si>
  <si>
    <t>ダノンロッキー</t>
  </si>
  <si>
    <t>ティファニーズオナー</t>
  </si>
  <si>
    <t>小泉 修</t>
  </si>
  <si>
    <t>ヴラディア</t>
  </si>
  <si>
    <t>ユメノトキメキ</t>
  </si>
  <si>
    <t>フェノーメノ</t>
  </si>
  <si>
    <t> Deputy Minister</t>
  </si>
  <si>
    <t>ロジカルクィーン</t>
  </si>
  <si>
    <t>前田 幸</t>
  </si>
  <si>
    <t>ネビーイーム</t>
  </si>
  <si>
    <t> Singspiel</t>
  </si>
  <si>
    <t>ヴェルヴェットクイーン</t>
  </si>
  <si>
    <t>村瀬 寛</t>
  </si>
  <si>
    <t>シホノスペランツァ</t>
  </si>
  <si>
    <t>メジロスプレンダー</t>
  </si>
  <si>
    <t>ゴールデンスロープ</t>
  </si>
  <si>
    <t>ブリュメール</t>
  </si>
  <si>
    <t>野田 み</t>
  </si>
  <si>
    <t>ミッキージャンプ</t>
  </si>
  <si>
    <t> E Dubai</t>
  </si>
  <si>
    <t>オンディナドバイ</t>
  </si>
  <si>
    <t>ボインビューティー</t>
  </si>
  <si>
    <t>澤田 昭</t>
  </si>
  <si>
    <t>キュアロージズ</t>
  </si>
  <si>
    <t>ホエールキャプチャ</t>
  </si>
  <si>
    <t> スクワートルスクワート</t>
  </si>
  <si>
    <t>ヨカヨカ</t>
  </si>
  <si>
    <t>梶山 高</t>
  </si>
  <si>
    <t>エチゴドラゴン</t>
  </si>
  <si>
    <t> Milt’s Overture</t>
  </si>
  <si>
    <t>ラハイナ２</t>
  </si>
  <si>
    <t>チョコレートバイン</t>
  </si>
  <si>
    <t>三田 昌</t>
  </si>
  <si>
    <t>シーオブラブ</t>
  </si>
  <si>
    <t xml:space="preserve"> 栄進堂曾</t>
  </si>
  <si>
    <t>エイシンノーティス</t>
  </si>
  <si>
    <t>寺田 千</t>
  </si>
  <si>
    <t>タイセイアヴァンセ</t>
  </si>
  <si>
    <t>TO RA</t>
  </si>
  <si>
    <t>エンパイアブレイク</t>
  </si>
  <si>
    <t>メイショウソウタ</t>
  </si>
  <si>
    <t>メイショウオウヒ</t>
  </si>
  <si>
    <t>酒井 孝</t>
  </si>
  <si>
    <t>ストップヤーニング</t>
  </si>
  <si>
    <t>アルトゥーナ</t>
  </si>
  <si>
    <t>リューデスハイム</t>
  </si>
  <si>
    <t>グリューヴァイン</t>
  </si>
  <si>
    <t>ゴールドダイアー</t>
  </si>
  <si>
    <t>ニューコローラ</t>
  </si>
  <si>
    <t>シャルクハフト</t>
  </si>
  <si>
    <t>クィーンズベスト</t>
  </si>
  <si>
    <t>タオヤメ</t>
  </si>
  <si>
    <t>アルボナンザ</t>
  </si>
  <si>
    <t>鈴木 昭</t>
  </si>
  <si>
    <t> Grand Slam</t>
  </si>
  <si>
    <t>ショウサンウルル</t>
  </si>
  <si>
    <t>タガノディーバ</t>
  </si>
  <si>
    <t xml:space="preserve">稻井田 </t>
  </si>
  <si>
    <t>フランスゴデイナ</t>
  </si>
  <si>
    <t>Will Take Charge</t>
  </si>
  <si>
    <t> Curlin</t>
  </si>
  <si>
    <t>Dreamy Blues</t>
  </si>
  <si>
    <t>高原 将</t>
  </si>
  <si>
    <t>ヒロノラメール</t>
  </si>
  <si>
    <t>トウシンハンター</t>
  </si>
  <si>
    <t xml:space="preserve"> ヒルノ目</t>
  </si>
  <si>
    <t>グリントオブライト</t>
  </si>
  <si>
    <t> French Deputy</t>
  </si>
  <si>
    <t>スコルピオンキッス</t>
  </si>
  <si>
    <t>節 英司</t>
  </si>
  <si>
    <t>メイプルタピット</t>
  </si>
  <si>
    <t>ディヴィナライン</t>
  </si>
  <si>
    <t>前原 敏</t>
  </si>
  <si>
    <t>デイトナモード</t>
  </si>
  <si>
    <t>セクレタ</t>
  </si>
  <si>
    <t>モリノドリーム</t>
  </si>
  <si>
    <t>グロリエッテ</t>
  </si>
  <si>
    <t>ドナウブルー</t>
  </si>
  <si>
    <t>杉山 忠</t>
  </si>
  <si>
    <t>ガロンヌ</t>
  </si>
  <si>
    <t>リヴィエール</t>
  </si>
  <si>
    <t>マイネルレノン</t>
  </si>
  <si>
    <t> マイネルラヴ</t>
  </si>
  <si>
    <t>コスモルーシー</t>
  </si>
  <si>
    <t>塚本 能</t>
  </si>
  <si>
    <t>アンクルクロス</t>
  </si>
  <si>
    <t>ウインクルキラリ</t>
  </si>
  <si>
    <t>住谷 幾</t>
  </si>
  <si>
    <t>ルージュクール</t>
  </si>
  <si>
    <t>フロムダスク</t>
  </si>
  <si>
    <t>Bolt d’Oro</t>
  </si>
  <si>
    <t>Foolish Cause</t>
  </si>
  <si>
    <t>Follow a Dream</t>
  </si>
  <si>
    <t>イフェイオン</t>
  </si>
  <si>
    <t>イチオクノホシ</t>
  </si>
  <si>
    <t>イツモニコニコ</t>
  </si>
  <si>
    <t>オルトリンデ</t>
  </si>
  <si>
    <t>ウエスト</t>
  </si>
  <si>
    <t>ナイキトリック</t>
  </si>
  <si>
    <t>猪熊 広</t>
  </si>
  <si>
    <t>キャンディバローズ</t>
  </si>
  <si>
    <t>アブキールベイ</t>
  </si>
  <si>
    <t>アゴベイ</t>
  </si>
  <si>
    <t>ミスドバウィ</t>
  </si>
  <si>
    <t>廣崎 利</t>
  </si>
  <si>
    <t>アスクワンタイム</t>
  </si>
  <si>
    <t>塩澤 正</t>
  </si>
  <si>
    <t>KOJI</t>
  </si>
  <si>
    <t>Quality Road</t>
  </si>
  <si>
    <t> Circular Quay</t>
  </si>
  <si>
    <t>ストーミーエンブレイス</t>
  </si>
  <si>
    <t>ラーゴブルー</t>
  </si>
  <si>
    <t>山下 良</t>
  </si>
  <si>
    <t>ゴイゴイスー</t>
  </si>
  <si>
    <t> ファスリエフ</t>
  </si>
  <si>
    <t>ミヤジガンバレ</t>
  </si>
  <si>
    <t>エバープリンセス</t>
  </si>
  <si>
    <t xml:space="preserve"> 湘南静内</t>
  </si>
  <si>
    <t>ショウナンラリー</t>
  </si>
  <si>
    <t>ショウナンライム</t>
  </si>
  <si>
    <t xml:space="preserve"> ビジュピ</t>
  </si>
  <si>
    <t>ピコニ</t>
  </si>
  <si>
    <t>クリスタルストーン</t>
  </si>
  <si>
    <t>フェンダー</t>
  </si>
  <si>
    <t> スウィフトカレント</t>
  </si>
  <si>
    <t>プリンセスロック</t>
  </si>
  <si>
    <t>谷岡 毅</t>
  </si>
  <si>
    <t>サクラナスカ</t>
  </si>
  <si>
    <t>テラステラ</t>
  </si>
  <si>
    <t>ステラリード</t>
  </si>
  <si>
    <t>ラヴァグロウ</t>
  </si>
  <si>
    <t>ブロンズテーラー</t>
  </si>
  <si>
    <t xml:space="preserve"> キーファ</t>
  </si>
  <si>
    <t>フェデラー</t>
  </si>
  <si>
    <t>グアン</t>
  </si>
  <si>
    <t xml:space="preserve"> アスール</t>
  </si>
  <si>
    <t>エスピナアスール</t>
  </si>
  <si>
    <t>メイショウセレーノ</t>
  </si>
  <si>
    <t>11/57</t>
  </si>
  <si>
    <t>1/15</t>
  </si>
  <si>
    <t>9/52</t>
  </si>
  <si>
    <t>18/35</t>
  </si>
  <si>
    <t>7/60</t>
  </si>
  <si>
    <t>牝馬やばい</t>
  </si>
  <si>
    <t>29/92</t>
  </si>
  <si>
    <t>人気通り</t>
    <phoneticPr fontId="2"/>
  </si>
  <si>
    <t>14/64</t>
  </si>
  <si>
    <t>39/194</t>
  </si>
  <si>
    <t>9/38</t>
  </si>
  <si>
    <t>29/54</t>
  </si>
  <si>
    <t>14/36</t>
  </si>
  <si>
    <t>36/85</t>
  </si>
  <si>
    <t>35/68</t>
  </si>
  <si>
    <t>6/24</t>
  </si>
  <si>
    <t>27/103</t>
  </si>
  <si>
    <t>28/59</t>
  </si>
  <si>
    <t>タマモと貫太</t>
  </si>
  <si>
    <t>冠名まで昭和っぽい</t>
  </si>
  <si>
    <t>36/154</t>
  </si>
  <si>
    <t>７番人気までは買える</t>
  </si>
  <si>
    <t>18/46</t>
  </si>
  <si>
    <t>2/4</t>
  </si>
  <si>
    <t>21/45</t>
  </si>
  <si>
    <t>24/93</t>
  </si>
  <si>
    <t>9/39</t>
  </si>
  <si>
    <t>2/16</t>
  </si>
  <si>
    <t>10/48</t>
  </si>
  <si>
    <t>1/6</t>
  </si>
  <si>
    <t>24/74</t>
  </si>
  <si>
    <t>33/96</t>
  </si>
  <si>
    <t>21/91</t>
  </si>
  <si>
    <t>8/20</t>
  </si>
  <si>
    <t>18/67</t>
  </si>
  <si>
    <t>18/59</t>
  </si>
  <si>
    <t>6/27</t>
  </si>
  <si>
    <t>29/83</t>
  </si>
  <si>
    <t>24/70</t>
  </si>
  <si>
    <t>↓</t>
    <phoneticPr fontId="2"/>
  </si>
  <si>
    <t>27/74</t>
  </si>
  <si>
    <t>11/49</t>
  </si>
  <si>
    <t>0/7</t>
  </si>
  <si>
    <t>ロジキセキ</t>
  </si>
  <si>
    <t>グロッタアズーラ</t>
  </si>
  <si>
    <t>アルファシーナ</t>
  </si>
  <si>
    <t>アポロケンタッキー</t>
  </si>
  <si>
    <t>エンパイアライン</t>
  </si>
  <si>
    <t> Unusual Heat</t>
  </si>
  <si>
    <t>インフレイムド</t>
  </si>
  <si>
    <t>スイングサンデー</t>
  </si>
  <si>
    <t>COCO</t>
  </si>
  <si>
    <t>クレセントゼファー</t>
  </si>
  <si>
    <t>ルナツー</t>
  </si>
  <si>
    <t>由比 泉</t>
  </si>
  <si>
    <t>ユイアンゴロー</t>
  </si>
  <si>
    <t>パーフェクトワン</t>
  </si>
  <si>
    <t>飯田 貴</t>
  </si>
  <si>
    <t>ワインレッドローズ</t>
  </si>
  <si>
    <t>廣崎 智</t>
  </si>
  <si>
    <t>アスクピーターパン</t>
  </si>
  <si>
    <t>サンキューアスク</t>
  </si>
  <si>
    <t>栗坂 崇</t>
  </si>
  <si>
    <t>タイガーゲイト</t>
  </si>
  <si>
    <t>ロイヤルヴォルト</t>
  </si>
  <si>
    <t>ヴェントス</t>
  </si>
  <si>
    <t>カリドーラ</t>
  </si>
  <si>
    <t>フローレスダンサー</t>
  </si>
  <si>
    <t>ティブロン</t>
  </si>
  <si>
    <t>ナイアガラモンロー</t>
  </si>
  <si>
    <t>ショーンバローズ</t>
  </si>
  <si>
    <t>チェリーミルズ</t>
  </si>
  <si>
    <t>ダノンクラウディア</t>
  </si>
  <si>
    <t>中２７週</t>
  </si>
  <si>
    <t> フォーティナイナー</t>
  </si>
  <si>
    <t>ダイワパッション</t>
  </si>
  <si>
    <t>幅田 京</t>
  </si>
  <si>
    <t>オオアバレ</t>
  </si>
  <si>
    <t>イントゥゾーン</t>
  </si>
  <si>
    <t>アシャカバッハ</t>
  </si>
  <si>
    <t>アイワナスマイル</t>
  </si>
  <si>
    <t>メイショウボンテン</t>
  </si>
  <si>
    <t>メイショウイチヒメ</t>
  </si>
  <si>
    <t>櫻井 正</t>
  </si>
  <si>
    <t>フィールマイプラン</t>
  </si>
  <si>
    <t>フィールザプリティ</t>
  </si>
  <si>
    <t>ペルペトゥオ</t>
  </si>
  <si>
    <t>ヨウリンケイジュ</t>
  </si>
  <si>
    <t>ビップキャッツアイ</t>
  </si>
  <si>
    <t xml:space="preserve"> ロードホ</t>
  </si>
  <si>
    <t>ロードベルファスト</t>
  </si>
  <si>
    <t>ファシネイト</t>
  </si>
  <si>
    <t>カフェプラウド</t>
  </si>
  <si>
    <t> カフェラピード</t>
  </si>
  <si>
    <t>ラゴンダカフェ</t>
  </si>
  <si>
    <t>清水 真</t>
  </si>
  <si>
    <t>フェアリーキャット</t>
  </si>
  <si>
    <t>ファイアリーラヴ</t>
  </si>
  <si>
    <t>ヴェロシスタ</t>
  </si>
  <si>
    <t>ナイトスプライト</t>
  </si>
  <si>
    <t>藤本 直</t>
  </si>
  <si>
    <t>ポッポヘジュセヨ</t>
  </si>
  <si>
    <t>アドマイヤテンプウ</t>
  </si>
  <si>
    <t>北所 直</t>
  </si>
  <si>
    <t>キタノソブリン</t>
  </si>
  <si>
    <t> ロジユニヴァース</t>
  </si>
  <si>
    <t>リバイブ</t>
  </si>
  <si>
    <t>ピョイットハレルヤ</t>
  </si>
  <si>
    <t>パワフルノンコ</t>
  </si>
  <si>
    <t>竹下 浩</t>
  </si>
  <si>
    <t>アンジュレーヌ</t>
  </si>
  <si>
    <t>アンジュジョリー</t>
  </si>
  <si>
    <t>ランウェイミューズ</t>
  </si>
  <si>
    <t>ピコパープル</t>
  </si>
  <si>
    <t>ウィンディガーデン</t>
  </si>
  <si>
    <t xml:space="preserve"> 湘南信岡</t>
  </si>
  <si>
    <t>レッドアルジーヌ</t>
  </si>
  <si>
    <t>ミセスジョーンズ</t>
  </si>
  <si>
    <t>中２６週</t>
  </si>
  <si>
    <t>ピンキージョーンズ</t>
  </si>
  <si>
    <t>黒川 暁</t>
  </si>
  <si>
    <t>オレンジフィールド</t>
  </si>
  <si>
    <t> Quality Road</t>
  </si>
  <si>
    <t>クィーンズロード</t>
  </si>
  <si>
    <t>トリトマフロックス</t>
  </si>
  <si>
    <t>Maurice</t>
  </si>
  <si>
    <t> Tale of the Cat</t>
  </si>
  <si>
    <t>Jellicles</t>
  </si>
  <si>
    <t>ココネ</t>
  </si>
  <si>
    <t> Le Havre</t>
  </si>
  <si>
    <t>クイーンビー２</t>
  </si>
  <si>
    <t>リアライズガイザー</t>
  </si>
  <si>
    <t> City Zip</t>
  </si>
  <si>
    <t>パーソナルダイアリー</t>
  </si>
  <si>
    <t> Raven’s Pass</t>
  </si>
  <si>
    <t>グレイトタイミング</t>
  </si>
  <si>
    <t>了徳寺健</t>
  </si>
  <si>
    <t>ポセイドンテソーロ</t>
  </si>
  <si>
    <t> Shirocco</t>
  </si>
  <si>
    <t>ジャニュアリージョーンズ</t>
  </si>
  <si>
    <t xml:space="preserve"> 子安裕樹</t>
  </si>
  <si>
    <t>ラッキーレディ</t>
  </si>
  <si>
    <t>イルミナジーティー</t>
  </si>
  <si>
    <t>イルミナル</t>
  </si>
  <si>
    <t>矢野 雅</t>
  </si>
  <si>
    <t>イーリスアスター</t>
  </si>
  <si>
    <t> ロドリゴデトリアーノ</t>
  </si>
  <si>
    <t>クラウンアイリス</t>
  </si>
  <si>
    <t>NYレー</t>
  </si>
  <si>
    <t> アルカセット</t>
  </si>
  <si>
    <t>スピークソフトリー</t>
  </si>
  <si>
    <t>栗山 学</t>
  </si>
  <si>
    <t>ネッカーズルム</t>
  </si>
  <si>
    <t> Royal Applause</t>
  </si>
  <si>
    <t>国本 勇</t>
  </si>
  <si>
    <t>イーサンミラー</t>
  </si>
  <si>
    <t>大久</t>
  </si>
  <si>
    <t>アースヴィグラス</t>
  </si>
  <si>
    <t>野村 一</t>
  </si>
  <si>
    <t>リュウゴピュア</t>
  </si>
  <si>
    <t> Pure Prize</t>
  </si>
  <si>
    <t>ピュアゴシップ</t>
  </si>
  <si>
    <t>メリートーン</t>
  </si>
  <si>
    <t xml:space="preserve">タマモ </t>
  </si>
  <si>
    <t>タマモボレロ</t>
  </si>
  <si>
    <t>前田 葉</t>
  </si>
  <si>
    <t> Uncle Mo</t>
  </si>
  <si>
    <t>セラン</t>
  </si>
  <si>
    <t>アンデルストープ</t>
  </si>
  <si>
    <t>ダンシングクイーン</t>
  </si>
  <si>
    <t>杉本 豊</t>
  </si>
  <si>
    <t>スナークシャラク</t>
  </si>
  <si>
    <t>スナークメイファ</t>
  </si>
  <si>
    <t>メイショウタラチネ</t>
  </si>
  <si>
    <t>平沼 龍</t>
  </si>
  <si>
    <t> Stormy Atlantic</t>
  </si>
  <si>
    <t>ウインプライム</t>
  </si>
  <si>
    <t>草間 庸</t>
  </si>
  <si>
    <t>ワンダーブリッツ</t>
  </si>
  <si>
    <t> ワイルドワンダー</t>
  </si>
  <si>
    <t>ワンダーマンボ</t>
  </si>
  <si>
    <t>増田 陽</t>
  </si>
  <si>
    <t>ボールドタワー</t>
  </si>
  <si>
    <t>アキノバレリーナ</t>
  </si>
  <si>
    <t>アナザーフェイス</t>
  </si>
  <si>
    <t>マスクオフ</t>
  </si>
  <si>
    <t> Skipshot</t>
  </si>
  <si>
    <t>ヴァシリカ</t>
  </si>
  <si>
    <t>大川 徹</t>
  </si>
  <si>
    <t>スマートエラン</t>
  </si>
  <si>
    <t>スマートレグルス</t>
  </si>
  <si>
    <t>原村 正</t>
  </si>
  <si>
    <t>エコロゼット</t>
  </si>
  <si>
    <t>カラミンサ</t>
  </si>
  <si>
    <t>石川 達</t>
  </si>
  <si>
    <t>キャンディダム</t>
  </si>
  <si>
    <t>エングルマン</t>
  </si>
  <si>
    <t>Peltzer</t>
  </si>
  <si>
    <t> Murtajill</t>
  </si>
  <si>
    <t>Didnt Even Kiss Me</t>
  </si>
  <si>
    <t>ヴァイツェン</t>
  </si>
  <si>
    <t>デビリッシュウィット</t>
  </si>
  <si>
    <t>シェーネエルデ</t>
  </si>
  <si>
    <t>St Mark’s Basilica</t>
  </si>
  <si>
    <t>Stacelita</t>
  </si>
  <si>
    <t>トリニタリオ</t>
  </si>
  <si>
    <t>コスモチョコレイ</t>
  </si>
  <si>
    <t>シンボリ</t>
  </si>
  <si>
    <t>スイートハイデン</t>
  </si>
  <si>
    <t>ハイデンガールズ</t>
  </si>
  <si>
    <t xml:space="preserve"> ブルース</t>
  </si>
  <si>
    <t>コーディアリー</t>
  </si>
  <si>
    <t>フロムマイハート</t>
  </si>
  <si>
    <t>リメンバーシドニー</t>
  </si>
  <si>
    <t>Zoustar</t>
  </si>
  <si>
    <t> Commands</t>
  </si>
  <si>
    <t>Dulverton</t>
  </si>
  <si>
    <t>宮崎 俊</t>
  </si>
  <si>
    <t>オーキーベルセルク</t>
  </si>
  <si>
    <t>アニマルキングダム</t>
  </si>
  <si>
    <t>レッドリファインド</t>
  </si>
  <si>
    <t>ディエンティ</t>
  </si>
  <si>
    <t>クールチェンジ</t>
  </si>
  <si>
    <t>ルナシオン</t>
  </si>
  <si>
    <t>ウインファイネスト</t>
  </si>
  <si>
    <t> ブラックホーク</t>
  </si>
  <si>
    <t>コスモエルデスト</t>
  </si>
  <si>
    <t>鈴木 昌</t>
  </si>
  <si>
    <t>アカウフリューゲル</t>
  </si>
  <si>
    <t>ラヴバインド</t>
  </si>
  <si>
    <t>6/10</t>
  </si>
  <si>
    <t>セイウンプーパ</t>
  </si>
  <si>
    <t> Soldier Hollow</t>
  </si>
  <si>
    <t>ターフグロッカ</t>
  </si>
  <si>
    <t>前迫 義</t>
  </si>
  <si>
    <t>ユアベストダンサー</t>
  </si>
  <si>
    <t>ブラックダンサー</t>
  </si>
  <si>
    <t>トーアアグネス</t>
  </si>
  <si>
    <t>トーアティアレ</t>
  </si>
  <si>
    <t xml:space="preserve">日下部 </t>
  </si>
  <si>
    <t>ヒダロマン</t>
  </si>
  <si>
    <t>岡田 隆</t>
  </si>
  <si>
    <t>イヌボウノシオカゼ</t>
  </si>
  <si>
    <t>ロビンザフィリー</t>
  </si>
  <si>
    <t>伊藤 公</t>
  </si>
  <si>
    <t>ツトムユニバース</t>
  </si>
  <si>
    <t>ペガサスファーマ</t>
  </si>
  <si>
    <t> Magician</t>
  </si>
  <si>
    <t>ヴォイスオブジョイ</t>
  </si>
  <si>
    <t>丸岡 啓</t>
  </si>
  <si>
    <t>チャーミングアイ</t>
  </si>
  <si>
    <t>ヴィルヌーヴ</t>
  </si>
  <si>
    <t>塚田 義</t>
  </si>
  <si>
    <t>シュタルク</t>
  </si>
  <si>
    <t> キズナ</t>
  </si>
  <si>
    <t>シュトルツ</t>
  </si>
  <si>
    <t>ヴィータアレグリア</t>
  </si>
  <si>
    <t>ラブミーアゲイン</t>
  </si>
  <si>
    <t>デスティニーラブ</t>
  </si>
  <si>
    <t>山本 三</t>
  </si>
  <si>
    <t>コンフィアンサ</t>
  </si>
  <si>
    <t>ロマネクイーン</t>
  </si>
  <si>
    <t>クールフィールド</t>
  </si>
  <si>
    <t> ケイムホーム</t>
  </si>
  <si>
    <t>永山 勝</t>
  </si>
  <si>
    <t>ミルトメロディー</t>
  </si>
  <si>
    <t>メイショウホナミ</t>
  </si>
  <si>
    <t>リュウセイコウテイ</t>
  </si>
  <si>
    <t> スキャン</t>
  </si>
  <si>
    <t>ケイティラブ</t>
  </si>
  <si>
    <t>シンメイフジ</t>
  </si>
  <si>
    <t>上山 牧</t>
  </si>
  <si>
    <t>マダムイグレイン</t>
  </si>
  <si>
    <t>マダムコマンズ</t>
  </si>
  <si>
    <t> ベーカバド</t>
  </si>
  <si>
    <t>ペイシャバラード</t>
  </si>
  <si>
    <t> トワイニング</t>
  </si>
  <si>
    <t>ケイアイエーデル</t>
  </si>
  <si>
    <t>ガールネクストドア</t>
  </si>
  <si>
    <t>デイドリーマー</t>
  </si>
  <si>
    <t>パーティーガール</t>
  </si>
  <si>
    <t>ハッピーパーティー</t>
  </si>
  <si>
    <t>加藤 徹</t>
  </si>
  <si>
    <t>トルティーナ</t>
  </si>
  <si>
    <t>ブラックシュガー</t>
  </si>
  <si>
    <t>ヴィヴァラリス</t>
  </si>
  <si>
    <t>ペプチドリリー</t>
  </si>
  <si>
    <t>川口 泰</t>
  </si>
  <si>
    <t>シャンハイナイト</t>
  </si>
  <si>
    <t> バチアー</t>
  </si>
  <si>
    <t>スズノメヒョー</t>
  </si>
  <si>
    <t>オッシレイション</t>
  </si>
  <si>
    <t> ディープスカイ</t>
  </si>
  <si>
    <t>ロケット</t>
  </si>
  <si>
    <t>アルヘンティニータ</t>
  </si>
  <si>
    <t>Constitution</t>
  </si>
  <si>
    <t> Tizway</t>
  </si>
  <si>
    <t>ウェイトゥヴェルサイユ</t>
  </si>
  <si>
    <t xml:space="preserve"> オースミ</t>
  </si>
  <si>
    <t>オースミライト</t>
  </si>
  <si>
    <t>オースミマコ</t>
  </si>
  <si>
    <t xml:space="preserve">長谷川 </t>
  </si>
  <si>
    <t> War Front</t>
  </si>
  <si>
    <t>ピースアンドウォー</t>
  </si>
  <si>
    <t>ボーヌロマネ</t>
  </si>
  <si>
    <t>リサプシュケ</t>
  </si>
  <si>
    <t>福井 明</t>
  </si>
  <si>
    <t>オウケンベリー</t>
  </si>
  <si>
    <t> オウケンブルースリ</t>
  </si>
  <si>
    <t>ブルースガール</t>
  </si>
  <si>
    <t>飯島 利</t>
  </si>
  <si>
    <t>キングプロフィット</t>
  </si>
  <si>
    <t> Kingmambo</t>
  </si>
  <si>
    <t>サパス</t>
  </si>
  <si>
    <t>中西 功</t>
  </si>
  <si>
    <t>ファーマシャイン</t>
  </si>
  <si>
    <t>ファーマフローラ</t>
  </si>
  <si>
    <t>マダムヴェステル</t>
  </si>
  <si>
    <t>UHレー</t>
  </si>
  <si>
    <t>ヴァイオリンソナタ</t>
  </si>
  <si>
    <t>加藤 誠</t>
  </si>
  <si>
    <t>ザラタン</t>
  </si>
  <si>
    <t>カメキチ</t>
  </si>
  <si>
    <t>ガンセ</t>
  </si>
  <si>
    <t> Smart Strike</t>
  </si>
  <si>
    <t>ストライクルート</t>
  </si>
  <si>
    <t>リアルセンター</t>
  </si>
  <si>
    <t>ヌーナ</t>
  </si>
  <si>
    <t>ビジュードネージュ</t>
  </si>
  <si>
    <t>プリンシアルーチェ</t>
  </si>
  <si>
    <t>ソニックドライブ</t>
  </si>
  <si>
    <t>ホーカーハリケーン</t>
  </si>
  <si>
    <t>ユーディキウム</t>
  </si>
  <si>
    <t> Super Saver</t>
  </si>
  <si>
    <t>ファイナルディシジョン</t>
  </si>
  <si>
    <t>ナターレ</t>
  </si>
  <si>
    <t>シェーンシュティア</t>
  </si>
  <si>
    <t> アドマイヤベガ</t>
  </si>
  <si>
    <t>カイゼリン</t>
  </si>
  <si>
    <t>スピアッジャローザ</t>
  </si>
  <si>
    <t>ナンヨーユナ</t>
  </si>
  <si>
    <t>吉田 照</t>
  </si>
  <si>
    <t>バーミーブリーズ</t>
  </si>
  <si>
    <t>稲場 澄</t>
  </si>
  <si>
    <t>アレクレア</t>
  </si>
  <si>
    <t> Makfi</t>
  </si>
  <si>
    <t>スターズアンドクラウズ</t>
  </si>
  <si>
    <t>ティティナ</t>
  </si>
  <si>
    <t>レッドイリーゼ</t>
  </si>
  <si>
    <t>柿内 孝</t>
  </si>
  <si>
    <t>グランツローゼ</t>
  </si>
  <si>
    <t>ゲハイムローゼ</t>
  </si>
  <si>
    <t>エヴァイエ</t>
  </si>
  <si>
    <t>高田 秀</t>
  </si>
  <si>
    <t>ブルバンビーナ</t>
  </si>
  <si>
    <t>パールヴァティー</t>
  </si>
  <si>
    <t>レオパルディナ</t>
  </si>
  <si>
    <t>ウインイルネージュ</t>
  </si>
  <si>
    <t>ウインペイザージュ</t>
  </si>
  <si>
    <t>ミッドタウンナイト</t>
  </si>
  <si>
    <t> Anabaa Blue</t>
  </si>
  <si>
    <t>ミッドナイトフラッシュ</t>
  </si>
  <si>
    <t xml:space="preserve"> インゼル</t>
  </si>
  <si>
    <t>Golden Horn</t>
  </si>
  <si>
    <t> Deep Impact</t>
  </si>
  <si>
    <t>L’Arc</t>
  </si>
  <si>
    <t>大塚 亮</t>
  </si>
  <si>
    <t>ブレトワルダ</t>
  </si>
  <si>
    <t>クイーンマザー</t>
  </si>
  <si>
    <t>テルアスワッド</t>
  </si>
  <si>
    <t>ブルックデイル</t>
  </si>
  <si>
    <t>レジェトウショウ</t>
  </si>
  <si>
    <t>ステップオブダンス</t>
  </si>
  <si>
    <t>プリエンプト</t>
  </si>
  <si>
    <t>プリオバーン</t>
  </si>
  <si>
    <t>ディアウス</t>
  </si>
  <si>
    <t> Seattle Fitz</t>
  </si>
  <si>
    <t>パドックシアトル</t>
  </si>
  <si>
    <t>鈴木 隆</t>
  </si>
  <si>
    <t>カレンワッツアップ</t>
  </si>
  <si>
    <t> Arch</t>
  </si>
  <si>
    <t>ホワットアスポット</t>
  </si>
  <si>
    <t>Lope de Vega</t>
  </si>
  <si>
    <t> Golan</t>
  </si>
  <si>
    <t>Missunited</t>
  </si>
  <si>
    <t>ラインベック</t>
  </si>
  <si>
    <t>ディアデラノビア</t>
  </si>
  <si>
    <t>ブラックモリオン</t>
  </si>
  <si>
    <t>サマーティアラ</t>
  </si>
  <si>
    <t>ロカ</t>
  </si>
  <si>
    <t>島川 隆</t>
  </si>
  <si>
    <t>トーセンリョウ</t>
  </si>
  <si>
    <t> Hawk Wing</t>
  </si>
  <si>
    <t>カンビーナ</t>
  </si>
  <si>
    <t>土井 肇</t>
  </si>
  <si>
    <t>ヤマニンブークリエ</t>
  </si>
  <si>
    <t>ヤマニンプードレ</t>
  </si>
  <si>
    <t>福島 祐</t>
  </si>
  <si>
    <t>フクノブルーレイク</t>
  </si>
  <si>
    <t>ブルーエクセル</t>
  </si>
  <si>
    <t>サフィラ</t>
  </si>
  <si>
    <t> Lomitas</t>
  </si>
  <si>
    <t>サロミナ</t>
  </si>
  <si>
    <t>バレエマスター</t>
  </si>
  <si>
    <t>スピルバーグ</t>
  </si>
  <si>
    <t>パドパピヨン</t>
  </si>
  <si>
    <t>セキトバイースト</t>
  </si>
  <si>
    <t> Footstepsinthesand</t>
  </si>
  <si>
    <t>ベアフットレディ</t>
  </si>
  <si>
    <t>村木 克</t>
  </si>
  <si>
    <t>シュトルーヴェ</t>
  </si>
  <si>
    <t>辻子 依</t>
  </si>
  <si>
    <t>シュガークン</t>
  </si>
  <si>
    <t>中１０２週</t>
  </si>
  <si>
    <t>シュガーハート</t>
  </si>
  <si>
    <t>ローブティサージュ</t>
  </si>
  <si>
    <t>ローズヘイロー</t>
  </si>
  <si>
    <t>亀井 哲</t>
  </si>
  <si>
    <t> Firebreak</t>
  </si>
  <si>
    <t>カレドニアレディ</t>
  </si>
  <si>
    <t>松岡 隆</t>
  </si>
  <si>
    <t>ピリカ</t>
  </si>
  <si>
    <t xml:space="preserve"> キヨタケ</t>
  </si>
  <si>
    <t>ピアストイヤーズ</t>
  </si>
  <si>
    <t>バーバラ</t>
  </si>
  <si>
    <t>Saxon Warrior</t>
  </si>
  <si>
    <t> Nathaniel</t>
  </si>
  <si>
    <t>レディノーラ</t>
  </si>
  <si>
    <t xml:space="preserve"> マークス</t>
  </si>
  <si>
    <t>アテンスマイル</t>
  </si>
  <si>
    <t>ヤエノグラフ</t>
  </si>
  <si>
    <t>カシオペア</t>
  </si>
  <si>
    <t>中５９週</t>
  </si>
  <si>
    <t>リトルアマポーラ</t>
  </si>
  <si>
    <t>フローラルダンサー</t>
  </si>
  <si>
    <t>サンタアニタ</t>
  </si>
  <si>
    <t>ワンスインナムーン</t>
  </si>
  <si>
    <t>モーニングコール</t>
  </si>
  <si>
    <t>松本 俊</t>
  </si>
  <si>
    <t>アクイローネ</t>
  </si>
  <si>
    <t>グァンチャーレ</t>
  </si>
  <si>
    <t>ビエンナーレ</t>
  </si>
  <si>
    <t xml:space="preserve"> コロンバ</t>
  </si>
  <si>
    <t>シュードタキライト</t>
  </si>
  <si>
    <t>クイックメール</t>
  </si>
  <si>
    <t>バム</t>
  </si>
  <si>
    <t>チームユ</t>
  </si>
  <si>
    <t>フォレストゲート</t>
  </si>
  <si>
    <t>キャンティユッキ</t>
  </si>
  <si>
    <t>リバティハイツ</t>
  </si>
  <si>
    <t>11/62</t>
  </si>
  <si>
    <t>10/23</t>
  </si>
  <si>
    <t>14/71</t>
  </si>
  <si>
    <t>単</t>
    <rPh sb="0" eb="1">
      <t>タン</t>
    </rPh>
    <phoneticPr fontId="2"/>
  </si>
  <si>
    <t>19/106</t>
  </si>
  <si>
    <t>23/43</t>
  </si>
  <si>
    <t>9/44</t>
  </si>
  <si>
    <t>10/37</t>
  </si>
  <si>
    <t>中５週×</t>
    <phoneticPr fontId="2"/>
  </si>
  <si>
    <t>12/44</t>
  </si>
  <si>
    <t>11/23</t>
  </si>
  <si>
    <t>5/27</t>
  </si>
  <si>
    <t>15/43</t>
  </si>
  <si>
    <t>カズミ</t>
    <phoneticPr fontId="2"/>
  </si>
  <si>
    <t>13/42</t>
  </si>
  <si>
    <t>勝ち切る</t>
  </si>
  <si>
    <t>14/67</t>
  </si>
  <si>
    <t>2/3</t>
  </si>
  <si>
    <t>9/46</t>
  </si>
  <si>
    <t>2/6</t>
  </si>
  <si>
    <t>19/62</t>
  </si>
  <si>
    <t>4/35</t>
  </si>
  <si>
    <t>8/30</t>
  </si>
  <si>
    <t>ダート</t>
    <phoneticPr fontId="2"/>
  </si>
  <si>
    <t>13/28</t>
  </si>
  <si>
    <t>14/30</t>
  </si>
  <si>
    <t>5/29</t>
  </si>
  <si>
    <t>5/28</t>
  </si>
  <si>
    <t>単複</t>
    <rPh sb="0" eb="1">
      <t>タン</t>
    </rPh>
    <rPh sb="1" eb="2">
      <t>フク</t>
    </rPh>
    <phoneticPr fontId="2"/>
  </si>
  <si>
    <t>13/39</t>
  </si>
  <si>
    <t>6/16</t>
  </si>
  <si>
    <t>37/151</t>
  </si>
  <si>
    <t>11/27</t>
  </si>
  <si>
    <t>5/13</t>
  </si>
  <si>
    <t>22/64</t>
  </si>
  <si>
    <t>19/76</t>
  </si>
  <si>
    <t>17/50</t>
  </si>
  <si>
    <t>18/41</t>
  </si>
  <si>
    <t>11/75</t>
  </si>
  <si>
    <t>15/33</t>
  </si>
  <si>
    <t>ジャガーライズ：中１週&amp;丹内×</t>
  </si>
  <si>
    <t>ショコラキュイ：中２週&amp;戸崎○</t>
  </si>
  <si>
    <t>サクセスゴールド：中３週&amp;田辺×</t>
  </si>
  <si>
    <t>ミーサーク：中２週&amp;武豊×</t>
  </si>
  <si>
    <t>トルネードアイル：中７週&amp;C．ルメール△</t>
  </si>
  <si>
    <t>サトノワーグナー：中２週&amp;戸崎×</t>
  </si>
  <si>
    <t>ニシノヒノトリ：中５週&amp;津村○</t>
  </si>
  <si>
    <t>クイーンアン：中８週&amp;武豊×</t>
  </si>
  <si>
    <t>クォンタムビット：中１０週&amp;横山武×</t>
  </si>
  <si>
    <t>イトシサ：中１１週&amp;三浦×</t>
  </si>
  <si>
    <t>グランマエストロ：中１週&amp;C．ルメール×</t>
  </si>
  <si>
    <t>セイウンラピス：中２週&amp;松岡×</t>
  </si>
  <si>
    <t>デイトナチャンプ：中６週&amp;C．ルメール×</t>
  </si>
  <si>
    <t>リッツパーティー：中１０週&amp;横山武○</t>
  </si>
  <si>
    <t>アメテュストス：中８週&amp;D．レーン△</t>
  </si>
  <si>
    <t>ミルキープリンセス：中３週&amp;木幡巧×</t>
  </si>
  <si>
    <t>タマモトリノ：中１１週&amp;C．ルメール×</t>
  </si>
  <si>
    <t>ウィッシュツリー：中１１週&amp;戸崎△</t>
  </si>
  <si>
    <t>カリーニョ：中９週&amp;C．ルメール△</t>
  </si>
  <si>
    <t>チャンネルトンネル：中３週&amp;岩田康×</t>
  </si>
  <si>
    <t>マテンロウブラボー：中３週&amp;戸崎△</t>
  </si>
  <si>
    <t>ホウオウムサシ：中２週&amp;菅原×</t>
  </si>
  <si>
    <t>パワーホール：中２週&amp;田辺×</t>
  </si>
  <si>
    <t>アンパドゥ：中１１週&amp;C．ルメール○</t>
  </si>
  <si>
    <t>マクリール：中１０週&amp;C．ルメール△</t>
  </si>
  <si>
    <t>エコロシード：中１１週&amp;D．レーン△</t>
  </si>
  <si>
    <t>テイエムキハク：中１１週&amp;丹内×</t>
  </si>
  <si>
    <t>アトミックブレス：中１０週&amp;M．ディー×</t>
  </si>
  <si>
    <t>ドンエレクトス：中５週&amp;荻野極○</t>
  </si>
  <si>
    <t>ケブランリ：中６週&amp;岩田康×</t>
  </si>
  <si>
    <t>チュウワカーネギー：中３週&amp;横山典×</t>
  </si>
  <si>
    <t>メイショウバルク：中８週&amp;武豊×</t>
  </si>
  <si>
    <t>エピファニー：中１０週&amp;杉原×</t>
  </si>
  <si>
    <t>マテンロウレオ：中４週&amp;横山典×</t>
  </si>
  <si>
    <t>センツブラッド：中１０週&amp;横山武×</t>
  </si>
  <si>
    <t>トロヴァトーレ：中１１週&amp;C．ルメール○</t>
  </si>
  <si>
    <t>オニャンコポン：中５週&amp;菅原×</t>
  </si>
  <si>
    <t>サクラファレル：中１０週&amp;D．レーン×</t>
  </si>
  <si>
    <t>ステレンボッシュ：中８週&amp;戸崎△</t>
  </si>
  <si>
    <t>レガーロデルシエロ：中７週&amp;岩田康△</t>
  </si>
  <si>
    <t>モーニングマジック：中７週&amp;三浦○</t>
  </si>
  <si>
    <t>クインズポラリス：中３週&amp;田辺×</t>
  </si>
  <si>
    <t>ヴィンブルレー：中３週&amp;横山武×</t>
  </si>
  <si>
    <t>ホウショウマリス：中２週&amp;武豊×</t>
  </si>
  <si>
    <t>ヴァリオーサ：中６週&amp;津村×</t>
  </si>
  <si>
    <t>シュクルリー：中１１週&amp;池添×</t>
  </si>
  <si>
    <t>ビービーシナジー：中６週&amp;岩田望×</t>
  </si>
  <si>
    <t>キープシャイニング：中８週&amp;吉村×</t>
  </si>
  <si>
    <t>アーガイルショア：中９週&amp;西村淳×</t>
  </si>
  <si>
    <t>ココロヅヨサ：中７週&amp;浜中○</t>
  </si>
  <si>
    <t>ピエナブラック：中１週&amp;団野△</t>
  </si>
  <si>
    <t>チュウワメロディー：中１週&amp;坂井△</t>
  </si>
  <si>
    <t>プリュスエクラ：中７週&amp;鮫島克×</t>
  </si>
  <si>
    <t>ビタールート：中１１週&amp;西村淳×</t>
  </si>
  <si>
    <t>アルデマン：中１１週&amp;高杉×</t>
  </si>
  <si>
    <t>ティタノマキア：中１１週&amp;西村淳△</t>
  </si>
  <si>
    <t>マジカルアメジスト：中１１週&amp;北村友○</t>
  </si>
  <si>
    <t>ヴェルサイユローズ：中８週&amp;M．デムーロ×</t>
  </si>
  <si>
    <t>ルートサーティーン：中２週&amp;岩田望×</t>
  </si>
  <si>
    <t>ダークマルス：中２週&amp;川田△</t>
  </si>
  <si>
    <t>ラヴリーティアラ：中５週&amp;団野×</t>
  </si>
  <si>
    <t>コルテオソレイユ：中６週&amp;浜中○</t>
  </si>
  <si>
    <t>メイショウイブキ：中２週&amp;団野×</t>
  </si>
  <si>
    <t>プールナバドラ：中１１週&amp;中井×</t>
  </si>
  <si>
    <t>ステイクオール：中２週&amp;北村友×</t>
  </si>
  <si>
    <t>ミラクルブルー：中１週&amp;鮫島克×</t>
  </si>
  <si>
    <t>メイショウコナン：中１週&amp;団野△</t>
  </si>
  <si>
    <t>ララバッカナール：中７週&amp;川田△</t>
  </si>
  <si>
    <t>ヒミノエトワール：中５週&amp;池添×</t>
  </si>
  <si>
    <t>デュアルロール：中２週&amp;中井×</t>
  </si>
  <si>
    <t>ベランジェール：中７週&amp;M．デムーロ×</t>
  </si>
  <si>
    <t>イフリーティア：中１１週&amp;松山×</t>
  </si>
  <si>
    <t>ダイヤモンドハンズ：中１１週&amp;岩田望×</t>
  </si>
  <si>
    <t>リリーブライト：中５週&amp;荻野琢×</t>
  </si>
  <si>
    <t>マルカオペラ：中３週&amp;北村友×</t>
  </si>
  <si>
    <t>クラヴァンス：中９週&amp;坂井×</t>
  </si>
  <si>
    <t>メディテラニアン：中７週&amp;岩田望△</t>
  </si>
  <si>
    <t>ヴィスマール：中２週&amp;西村淳○</t>
  </si>
  <si>
    <t>アオイタケル：中１１週&amp;川田△</t>
  </si>
  <si>
    <t>ダノンカゼルタ：中５週&amp;松山×</t>
  </si>
  <si>
    <t>アーレムアレス：中４週&amp;菱田×</t>
  </si>
  <si>
    <t>エムズビギン：中１１週&amp;川田×</t>
  </si>
  <si>
    <t>メイショウテンク：中２週&amp;団野×</t>
  </si>
  <si>
    <t>コンジェスタス：中９週&amp;西村淳○</t>
  </si>
  <si>
    <t>ラディアントスター：中６週&amp;池添△</t>
  </si>
  <si>
    <t>バドリナート：中１１週&amp;坂井×</t>
  </si>
  <si>
    <t>サヴォアフェール：中６週&amp;松山×</t>
  </si>
  <si>
    <t>アクセス：中１１週&amp;岩田望×</t>
  </si>
  <si>
    <t>エリカヴェネチア：中１１週&amp;北村友×</t>
  </si>
  <si>
    <t>キングオブフジ：中１週&amp;中井×</t>
  </si>
  <si>
    <t>ニホンピロデヴィン：中１週&amp;菱田×</t>
  </si>
  <si>
    <t>クリノフィガロ：中１週&amp;団野×</t>
  </si>
  <si>
    <t>テーオーレガシー：中４週&amp;川端×</t>
  </si>
  <si>
    <t>ロードオールライト：中８週&amp;小牧×</t>
  </si>
  <si>
    <t>グロッシェン：中１１週&amp;上野×</t>
  </si>
  <si>
    <t>ナチュラルリバー：中５週&amp;高田×</t>
  </si>
  <si>
    <t>セブンワンダーズ：中１週&amp;斎藤△</t>
  </si>
  <si>
    <t>ベストブラザーズ：中３週&amp;小林美○</t>
  </si>
  <si>
    <t>メイショウセンドウ：中３週&amp;吉田隼×</t>
  </si>
  <si>
    <t>カズシ：中７週&amp;遠藤×</t>
  </si>
  <si>
    <t>ラストシャイニー：中３週&amp;小林美×</t>
  </si>
  <si>
    <t>フレンズプラス：中２週&amp;F．ゴンサルベス○</t>
  </si>
  <si>
    <t>F．ゴンサルベス○</t>
  </si>
  <si>
    <t>クレインヴォイス：中３週&amp;石川×</t>
  </si>
  <si>
    <t>トンデトンデトンデ：中６週&amp;亀田×</t>
  </si>
  <si>
    <t>ショウナンマリーナ：中３週&amp;丸山×</t>
  </si>
  <si>
    <t>カルネヴァーレ：中６週&amp;菊沢×</t>
  </si>
  <si>
    <t>マーシャルアン：中３週&amp;F．ゴンサルベス×</t>
  </si>
  <si>
    <t>デンプシー：中３週&amp;舟山×</t>
  </si>
  <si>
    <t>ウィングブルー：中２週&amp;斎藤×</t>
  </si>
  <si>
    <t>スピンザブラッド：中２週&amp;舟山○</t>
  </si>
  <si>
    <t>サトノラポール：中３週&amp;F．ゴンサルベス△</t>
  </si>
  <si>
    <t>F．ゴンサルベス△</t>
  </si>
  <si>
    <t>エコロジーク：中６週&amp;丸山×</t>
  </si>
  <si>
    <t>カウスリップ：中１週&amp;F．ゴンサルベス△</t>
  </si>
  <si>
    <t>リリーアロー：中２週&amp;和田陽×</t>
  </si>
  <si>
    <t>ハイクオリティ：中２週&amp;F．ゴンサルベス○</t>
  </si>
  <si>
    <t>スピニンググローブ：中１週&amp;木幡巧×</t>
  </si>
  <si>
    <t>ブルーブロディ：中１週&amp;荻野極×</t>
  </si>
  <si>
    <t>トレセデオロ：中１週&amp;松若×</t>
  </si>
  <si>
    <t>ブロークンハート：中３週&amp;大野×</t>
  </si>
  <si>
    <t>ツイスティドシルク：中７週&amp;田辺×</t>
  </si>
  <si>
    <t>エリプティクカーブ：中１１週&amp;M．ディー×</t>
  </si>
  <si>
    <t>ブルージャイアント：中１週&amp;江田×</t>
  </si>
  <si>
    <t>アウフヘーベン：中２週&amp;D．レーン△</t>
  </si>
  <si>
    <t>コルレオニス：中１１週&amp;M．ディー×</t>
  </si>
  <si>
    <t>サブマリーナ：中８週&amp;武豊×</t>
  </si>
  <si>
    <t>カラマティアノス：中９週&amp;津村×</t>
  </si>
  <si>
    <t>アルジェンタージョ：中連闘週&amp;佐藤×</t>
  </si>
  <si>
    <t>マクアケ：中２週&amp;松山×</t>
  </si>
  <si>
    <t>レフティサーリ：中１１週&amp;幸英明×</t>
  </si>
  <si>
    <t>シャンデリュイーズ：中１１週&amp;吉村×</t>
  </si>
  <si>
    <t>ビップムーラン：中３週&amp;西村淳×</t>
  </si>
  <si>
    <t>リンゲルブルーメ：中１１週&amp;北村友×</t>
  </si>
  <si>
    <t>ユメハハテシナク：中１週&amp;鮫島克×</t>
  </si>
  <si>
    <t>ステラスペース：中８週&amp;武藤×</t>
  </si>
  <si>
    <t>ロードステラート：中２週&amp;富田△</t>
  </si>
  <si>
    <t>ミスジェイド：中１１週&amp;長岡×</t>
  </si>
  <si>
    <t>マイニオサラスタス：中１１週&amp;古川奈×</t>
  </si>
  <si>
    <t>ウールヴヘジン：中５週&amp;西塚×</t>
  </si>
  <si>
    <t>ゼットスパンキー：中４週&amp;森田△</t>
  </si>
  <si>
    <t>ブーケドグレイス：中３週&amp;横山琉△</t>
  </si>
  <si>
    <t>ドーギッド：中１週&amp;古川奈×</t>
  </si>
  <si>
    <t>ゴーゴータカシ：中３週&amp;吉田隼△</t>
  </si>
  <si>
    <t>ジュンヴァンケット：中１１週&amp;富田×</t>
  </si>
  <si>
    <t>アイアムアッパレ：中２週&amp;荻野極×</t>
  </si>
  <si>
    <t>エオリアンリッジ：中７週&amp;荻野極×</t>
  </si>
  <si>
    <t>ケファロニア：中１１週&amp;北村宏×</t>
  </si>
  <si>
    <t>リーピングサイン：中１１週&amp;佐々木×</t>
  </si>
  <si>
    <t>ボンボンベイビー：中１週&amp;M．ディー△</t>
  </si>
  <si>
    <t>フォンドルレール：中３週&amp;吉田豊×</t>
  </si>
  <si>
    <t>オーケーグリット：中２週&amp;木幡巧×</t>
  </si>
  <si>
    <t>ベルバード：中６週&amp;岩田康×</t>
  </si>
  <si>
    <t>プラネタリーアワー：中１１週&amp;M．ディー×</t>
  </si>
  <si>
    <t>ショウナンダイン：中１１週&amp;丹内×</t>
  </si>
  <si>
    <t>サンセットゴールド：中１１週&amp;佐々木×</t>
  </si>
  <si>
    <t>ブレイクザアイス：中２週&amp;黛弘×</t>
  </si>
  <si>
    <t>メイショウコウベ：中７週&amp;岩田康×</t>
  </si>
  <si>
    <t>マウントバーノン：中１１週&amp;荻野極○</t>
  </si>
  <si>
    <t>ローズマイスター：中６週&amp;横山武△</t>
  </si>
  <si>
    <t>ジュタ：中４週&amp;佐々木×</t>
  </si>
  <si>
    <t>ジュンブロッサム：中４週&amp;荻野極×</t>
  </si>
  <si>
    <t>マジックサンズ：中９週&amp;横山和×</t>
  </si>
  <si>
    <t>オクタヴィアヌス：中１１週&amp;北村宏×</t>
  </si>
  <si>
    <t>マイネルモーント：中３週&amp;丹内×</t>
  </si>
  <si>
    <t>ストレイトトーカー：中３週&amp;田辺×</t>
  </si>
  <si>
    <t>アクアマリーナ：中７週&amp;佐々木×</t>
  </si>
  <si>
    <t>ラヴァブル：中９週&amp;松若×</t>
  </si>
  <si>
    <t>レディゴディヴァ：中２週&amp;石橋×</t>
  </si>
  <si>
    <t>ドナカルナバル：中２週&amp;江田×</t>
  </si>
  <si>
    <t>フィドルファドル：中１１週&amp;戸崎△</t>
  </si>
  <si>
    <t>ベルブリエ：中３週&amp;岩田康△</t>
  </si>
  <si>
    <t>アスクケンタッキー：中１０週&amp;田山○</t>
  </si>
  <si>
    <t>セイウンバジリスク：中１週&amp;秋山稔×</t>
  </si>
  <si>
    <t>ブルーマッキンジー：中９週&amp;川又△</t>
  </si>
  <si>
    <t>ランスオブキング：中２週&amp;太宰×</t>
  </si>
  <si>
    <t>ムーンスカイ：中連闘週&amp;藤懸×</t>
  </si>
  <si>
    <t>テンエースワン：中５週&amp;M．デムーロ○</t>
  </si>
  <si>
    <t>M．デムーロ○</t>
  </si>
  <si>
    <t>ローマンレイク：中５週&amp;角田大○</t>
  </si>
  <si>
    <t>角田大○</t>
  </si>
  <si>
    <t>ショウナンラウール：中５週&amp;田山×</t>
  </si>
  <si>
    <t>ペガサスノース：中２週&amp;菱田×</t>
  </si>
  <si>
    <t>ワンダーイロネ：中１１週&amp;高倉×</t>
  </si>
  <si>
    <t>グディンナ：中１０週&amp;藤懸△</t>
  </si>
  <si>
    <t>ツーエムクロノス：中４週&amp;酒井×</t>
  </si>
  <si>
    <t>クスクス：中１週&amp;池添△</t>
  </si>
  <si>
    <t>リッチブラック：中１週&amp;吉村×</t>
  </si>
  <si>
    <t>ミカエルパシャ：中８週&amp;北村友×</t>
  </si>
  <si>
    <t>ヴォラヴィア：中１週&amp;川又×</t>
  </si>
  <si>
    <t>カフジエメンタール：中５週&amp;吉村×</t>
  </si>
  <si>
    <t>ニホンピロロジャー：中９週&amp;国分恭×</t>
  </si>
  <si>
    <t>メイショウヤシマ：中１１週&amp;松山×</t>
  </si>
  <si>
    <t>メイショウオオコ：中１週&amp;高杉×</t>
  </si>
  <si>
    <t>チェイサー：中２週&amp;長浜×</t>
  </si>
  <si>
    <t>ラグナトーレ：中５週&amp;河原田×</t>
  </si>
  <si>
    <t>メイショウバスク：中５週&amp;加藤×</t>
  </si>
  <si>
    <t>勝利ストック</t>
    <rPh sb="0" eb="2">
      <t>ショウリ</t>
    </rPh>
    <phoneticPr fontId="2"/>
  </si>
  <si>
    <t>05/16 土曜日</t>
    <rPh sb="6" eb="9">
      <t>ドヨウビ</t>
    </rPh>
    <phoneticPr fontId="2"/>
  </si>
  <si>
    <t>↓</t>
  </si>
  <si>
    <t>単複</t>
  </si>
  <si>
    <t>８Ｒ　カンレイスキー</t>
  </si>
  <si>
    <t>５Ｒ　ユウブルボン</t>
  </si>
  <si>
    <t>１０Ｒ　スマートスピア</t>
  </si>
  <si>
    <t>１２Ｒ　ホリーアン</t>
  </si>
  <si>
    <t>３Ｒ　ブルーフレア</t>
  </si>
  <si>
    <t>４Ｒ　アスコットダンス</t>
  </si>
  <si>
    <t>６Ｒ　ケンフィールド</t>
  </si>
  <si>
    <t>３Ｒ　アドバンスジェンヌ</t>
  </si>
  <si>
    <t>９Ｒ　ブラックティンカー</t>
  </si>
  <si>
    <t>９Ｒ　ベルタソ</t>
  </si>
  <si>
    <t>１１Ｒ　バレンタインガール</t>
  </si>
  <si>
    <t>２Ｒ　フロムザムーン</t>
  </si>
  <si>
    <t>４Ｒ　ソルトハッピー</t>
  </si>
  <si>
    <t>１０Ｒ　メイショウソウタ</t>
  </si>
  <si>
    <t>１１Ｒ　グランドカリナン</t>
  </si>
  <si>
    <t>１１Ｒ　カピリナ</t>
  </si>
  <si>
    <t>５Ｒ　グリミスティ</t>
  </si>
  <si>
    <t>１１Ｒ　モズロックンロール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</si>
</sst>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m&quot;月&quot;d&quot;日&quot;;@"/>
  </numFmts>
  <fonts count="10" x14ac:knownFonts="1">
    <font>
      <sz val="11"/>
      <color rgb="FF000000"/>
      <name val="游ゴシック"/>
      <family val="2"/>
      <charset val="1"/>
    </font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11"/>
      <color theme="0"/>
      <name val="游ゴシック"/>
      <family val="3"/>
      <charset val="128"/>
    </font>
    <font>
      <sz val="11"/>
      <color theme="0"/>
      <name val="游ゴシック"/>
      <family val="2"/>
      <charset val="1"/>
    </font>
    <font>
      <sz val="16"/>
      <color rgb="FF000000"/>
      <name val="游ゴシック"/>
      <family val="3"/>
      <charset val="128"/>
    </font>
    <font>
      <sz val="11"/>
      <name val="游ゴシック"/>
      <family val="2"/>
      <charset val="1"/>
    </font>
    <font>
      <sz val="11"/>
      <name val="游ゴシック"/>
      <family val="3"/>
      <charset val="128"/>
    </font>
    <font>
      <sz val="16"/>
      <color rgb="FF000000"/>
      <name val="游ゴシック"/>
      <family val="2"/>
      <charset val="1"/>
    </font>
    <font>
      <sz val="11"/>
      <color rgb="FFFF0000"/>
      <name val="游ゴシック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 applyBorder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0" borderId="3" xfId="0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176" fontId="0" fillId="2" borderId="6" xfId="1" applyNumberFormat="1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176" fontId="0" fillId="2" borderId="10" xfId="1" applyNumberFormat="1" applyFont="1" applyFill="1" applyBorder="1" applyAlignment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0" fillId="2" borderId="3" xfId="0" applyFill="1" applyBorder="1"/>
    <xf numFmtId="0" fontId="0" fillId="2" borderId="12" xfId="0" applyFill="1" applyBorder="1"/>
    <xf numFmtId="0" fontId="4" fillId="2" borderId="12" xfId="0" applyFont="1" applyFill="1" applyBorder="1"/>
    <xf numFmtId="176" fontId="0" fillId="2" borderId="13" xfId="1" applyNumberFormat="1" applyFont="1" applyFill="1" applyBorder="1" applyAlignment="1"/>
    <xf numFmtId="0" fontId="0" fillId="2" borderId="13" xfId="0" applyFill="1" applyBorder="1"/>
    <xf numFmtId="0" fontId="0" fillId="2" borderId="14" xfId="0" applyFill="1" applyBorder="1"/>
    <xf numFmtId="177" fontId="0" fillId="0" borderId="0" xfId="0" applyNumberFormat="1"/>
    <xf numFmtId="0" fontId="0" fillId="2" borderId="0" xfId="0" applyFill="1"/>
    <xf numFmtId="0" fontId="6" fillId="0" borderId="0" xfId="0" applyFont="1"/>
    <xf numFmtId="9" fontId="0" fillId="0" borderId="0" xfId="1" applyFont="1" applyAlignment="1"/>
    <xf numFmtId="0" fontId="7" fillId="0" borderId="0" xfId="0" applyFont="1"/>
    <xf numFmtId="0" fontId="0" fillId="2" borderId="3" xfId="0" applyFill="1" applyBorder="1" applyAlignment="1">
      <alignment horizontal="right"/>
    </xf>
    <xf numFmtId="0" fontId="0" fillId="2" borderId="6" xfId="1" applyNumberFormat="1" applyFont="1" applyFill="1" applyBorder="1" applyAlignment="1"/>
    <xf numFmtId="0" fontId="0" fillId="2" borderId="10" xfId="1" applyNumberFormat="1" applyFont="1" applyFill="1" applyBorder="1" applyAlignment="1"/>
    <xf numFmtId="0" fontId="4" fillId="0" borderId="0" xfId="0" applyFont="1" applyAlignment="1">
      <alignment horizontal="center"/>
    </xf>
    <xf numFmtId="0" fontId="0" fillId="2" borderId="13" xfId="1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0" fillId="2" borderId="4" xfId="1" applyNumberFormat="1" applyFont="1" applyFill="1" applyBorder="1" applyAlignment="1">
      <alignment horizontal="right"/>
    </xf>
    <xf numFmtId="0" fontId="0" fillId="2" borderId="4" xfId="1" applyNumberFormat="1" applyFont="1" applyFill="1" applyBorder="1" applyAlignment="1"/>
    <xf numFmtId="0" fontId="0" fillId="2" borderId="9" xfId="1" applyNumberFormat="1" applyFont="1" applyFill="1" applyBorder="1" applyAlignment="1">
      <alignment horizontal="right"/>
    </xf>
    <xf numFmtId="0" fontId="0" fillId="2" borderId="9" xfId="1" applyNumberFormat="1" applyFont="1" applyFill="1" applyBorder="1" applyAlignment="1"/>
    <xf numFmtId="0" fontId="0" fillId="2" borderId="12" xfId="1" applyNumberFormat="1" applyFont="1" applyFill="1" applyBorder="1" applyAlignment="1">
      <alignment horizontal="right"/>
    </xf>
    <xf numFmtId="0" fontId="0" fillId="2" borderId="12" xfId="1" applyNumberFormat="1" applyFont="1" applyFill="1" applyBorder="1" applyAlignment="1"/>
    <xf numFmtId="0" fontId="9" fillId="2" borderId="12" xfId="0" applyFont="1" applyFill="1" applyBorder="1"/>
    <xf numFmtId="0" fontId="4" fillId="2" borderId="11" xfId="0" applyFont="1" applyFill="1" applyBorder="1"/>
    <xf numFmtId="0" fontId="0" fillId="2" borderId="4" xfId="0" applyFill="1" applyBorder="1" applyAlignment="1">
      <alignment horizontal="right"/>
    </xf>
    <xf numFmtId="9" fontId="0" fillId="2" borderId="4" xfId="0" applyNumberFormat="1" applyFill="1" applyBorder="1"/>
    <xf numFmtId="9" fontId="0" fillId="2" borderId="9" xfId="0" applyNumberFormat="1" applyFill="1" applyBorder="1"/>
    <xf numFmtId="0" fontId="4" fillId="2" borderId="8" xfId="0" applyFont="1" applyFill="1" applyBorder="1"/>
    <xf numFmtId="0" fontId="4" fillId="2" borderId="1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9" fontId="0" fillId="2" borderId="12" xfId="1" applyFont="1" applyFill="1" applyBorder="1" applyAlignment="1">
      <alignment horizontal="right"/>
    </xf>
  </cellXfs>
  <cellStyles count="3">
    <cellStyle name="パーセント" xfId="1" builtinId="5"/>
    <cellStyle name="パーセント 4" xfId="2" xr:uid="{00000000-0005-0000-0000-000001000000}"/>
    <cellStyle name="標準" xfId="0" builtinId="0"/>
  </cellStyles>
  <dxfs count="390"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667E-3A1E-4856-B5D4-B5483AE32177}">
  <dimension ref="A1:R568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1843</v>
      </c>
      <c r="L2" t="s">
        <v>1844</v>
      </c>
      <c r="M2" t="s">
        <v>1845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908</v>
      </c>
      <c r="B3" t="s">
        <v>5812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908</v>
      </c>
      <c r="D4" s="7" t="s">
        <v>5812</v>
      </c>
      <c r="R4" t="s">
        <v>19</v>
      </c>
    </row>
    <row r="5" spans="1:18" ht="18.5" thickBot="1" x14ac:dyDescent="0.6">
      <c r="C5" s="39">
        <v>1</v>
      </c>
      <c r="D5" t="s">
        <v>1238</v>
      </c>
      <c r="E5">
        <f>VALUE(B3)</f>
        <v>1400</v>
      </c>
      <c r="F5" t="s">
        <v>908</v>
      </c>
      <c r="I5" s="31"/>
      <c r="R5" t="s">
        <v>22</v>
      </c>
    </row>
    <row r="6" spans="1:18" ht="18.75" customHeight="1" x14ac:dyDescent="0.55000000000000004">
      <c r="C6" s="11"/>
      <c r="D6" s="53"/>
      <c r="E6" s="56" t="str">
        <f>IF(D6="","",IF(#REF!&gt;0.1,"単",IF(#REF!&gt;0.29,"連",IF(#REF!&gt;0.34,"複","※"))))</f>
        <v/>
      </c>
      <c r="F6" s="12"/>
      <c r="G6" s="48"/>
      <c r="H6" s="13"/>
      <c r="I6" s="13"/>
      <c r="J6" s="13" t="s">
        <v>133</v>
      </c>
      <c r="K6" s="59" t="s">
        <v>5767</v>
      </c>
      <c r="L6" s="13"/>
      <c r="M6" s="12"/>
      <c r="N6" s="13"/>
      <c r="O6" s="12"/>
      <c r="P6" s="13"/>
      <c r="Q6" s="51" t="s">
        <v>8557</v>
      </c>
      <c r="R6" s="16"/>
    </row>
    <row r="7" spans="1:18" ht="18.75" customHeight="1" x14ac:dyDescent="0.55000000000000004">
      <c r="C7" s="17">
        <v>1</v>
      </c>
      <c r="D7" s="54"/>
      <c r="E7" s="57"/>
      <c r="F7" s="30" t="s">
        <v>2875</v>
      </c>
      <c r="G7" s="18" t="s">
        <v>109</v>
      </c>
      <c r="H7" s="18" t="s">
        <v>59</v>
      </c>
      <c r="I7" s="18" t="s">
        <v>58</v>
      </c>
      <c r="J7" s="18">
        <v>55</v>
      </c>
      <c r="K7" s="60"/>
      <c r="L7" s="18" t="s">
        <v>1847</v>
      </c>
      <c r="M7" s="30" t="s">
        <v>1852</v>
      </c>
      <c r="N7" s="18" t="s">
        <v>78</v>
      </c>
      <c r="O7" s="30" t="s">
        <v>7586</v>
      </c>
      <c r="P7" s="18" t="s">
        <v>8558</v>
      </c>
      <c r="Q7" s="47" t="s">
        <v>109</v>
      </c>
      <c r="R7" s="21"/>
    </row>
    <row r="8" spans="1:18" ht="18.75" customHeight="1" thickBot="1" x14ac:dyDescent="0.6">
      <c r="C8" s="22"/>
      <c r="D8" s="55"/>
      <c r="E8" s="58"/>
      <c r="F8" s="34"/>
      <c r="G8" s="24"/>
      <c r="H8" s="25"/>
      <c r="I8" s="24" t="s">
        <v>133</v>
      </c>
      <c r="J8" s="24"/>
      <c r="K8" s="61"/>
      <c r="L8" s="25">
        <v>9</v>
      </c>
      <c r="M8" s="23"/>
      <c r="N8" s="24"/>
      <c r="O8" s="23"/>
      <c r="P8" s="24"/>
      <c r="Q8" s="52"/>
      <c r="R8" s="28"/>
    </row>
    <row r="9" spans="1:18" ht="18.75" customHeight="1" x14ac:dyDescent="0.55000000000000004">
      <c r="C9" s="11"/>
      <c r="D9" s="53"/>
      <c r="E9" s="56" t="str">
        <f>IF(D9="","",IF(#REF!&gt;0.1,"単",IF(#REF!&gt;0.29,"連",IF(#REF!&gt;0.34,"複","※"))))</f>
        <v/>
      </c>
      <c r="F9" s="12"/>
      <c r="G9" s="48" t="s">
        <v>50</v>
      </c>
      <c r="H9" s="13"/>
      <c r="I9" s="13"/>
      <c r="J9" s="13" t="s">
        <v>133</v>
      </c>
      <c r="K9" s="59" t="s">
        <v>5808</v>
      </c>
      <c r="L9" s="13"/>
      <c r="M9" s="12"/>
      <c r="N9" s="13"/>
      <c r="O9" s="12"/>
      <c r="P9" s="13"/>
      <c r="Q9" s="51" t="s">
        <v>8559</v>
      </c>
      <c r="R9" s="16"/>
    </row>
    <row r="10" spans="1:18" ht="18.75" customHeight="1" x14ac:dyDescent="0.55000000000000004">
      <c r="C10" s="17">
        <v>2</v>
      </c>
      <c r="D10" s="54"/>
      <c r="E10" s="57"/>
      <c r="F10" s="30" t="s">
        <v>8560</v>
      </c>
      <c r="G10" s="18" t="s">
        <v>300</v>
      </c>
      <c r="H10" s="18" t="s">
        <v>59</v>
      </c>
      <c r="I10" s="18" t="s">
        <v>1703</v>
      </c>
      <c r="J10" s="18">
        <v>55</v>
      </c>
      <c r="K10" s="60"/>
      <c r="L10" s="18" t="s">
        <v>1847</v>
      </c>
      <c r="M10" s="30" t="s">
        <v>1852</v>
      </c>
      <c r="N10" s="18" t="s">
        <v>82</v>
      </c>
      <c r="O10" s="30" t="s">
        <v>5908</v>
      </c>
      <c r="P10" s="18" t="s">
        <v>8561</v>
      </c>
      <c r="Q10" s="47" t="s">
        <v>300</v>
      </c>
      <c r="R10" s="21"/>
    </row>
    <row r="11" spans="1:18" ht="18.75" customHeight="1" thickBot="1" x14ac:dyDescent="0.6">
      <c r="C11" s="22"/>
      <c r="D11" s="55"/>
      <c r="E11" s="58"/>
      <c r="F11" s="34"/>
      <c r="G11" s="24" t="s">
        <v>50</v>
      </c>
      <c r="H11" s="25">
        <v>8</v>
      </c>
      <c r="I11" s="24"/>
      <c r="J11" s="24" t="s">
        <v>50</v>
      </c>
      <c r="K11" s="61"/>
      <c r="L11" s="25">
        <v>14</v>
      </c>
      <c r="M11" s="23"/>
      <c r="N11" s="24"/>
      <c r="O11" s="23"/>
      <c r="P11" s="24"/>
      <c r="Q11" s="52"/>
      <c r="R11" s="28"/>
    </row>
    <row r="12" spans="1:18" ht="18.75" customHeight="1" x14ac:dyDescent="0.55000000000000004">
      <c r="C12" s="11"/>
      <c r="D12" s="53"/>
      <c r="E12" s="56" t="str">
        <f>IF(D12="","",IF(#REF!&gt;0.1,"単",IF(#REF!&gt;0.29,"連",IF(#REF!&gt;0.34,"複","※"))))</f>
        <v/>
      </c>
      <c r="F12" s="12"/>
      <c r="G12" s="48" t="s">
        <v>50</v>
      </c>
      <c r="H12" s="13"/>
      <c r="I12" s="13"/>
      <c r="J12" s="13" t="s">
        <v>133</v>
      </c>
      <c r="K12" s="59" t="s">
        <v>8562</v>
      </c>
      <c r="L12" s="13"/>
      <c r="M12" s="12"/>
      <c r="N12" s="13"/>
      <c r="O12" s="12"/>
      <c r="P12" s="13"/>
      <c r="Q12" s="51" t="s">
        <v>8563</v>
      </c>
      <c r="R12" s="16"/>
    </row>
    <row r="13" spans="1:18" ht="18.75" customHeight="1" x14ac:dyDescent="0.55000000000000004">
      <c r="C13" s="17">
        <v>3</v>
      </c>
      <c r="D13" s="54"/>
      <c r="E13" s="57"/>
      <c r="F13" s="30" t="s">
        <v>8564</v>
      </c>
      <c r="G13" s="18" t="s">
        <v>1752</v>
      </c>
      <c r="H13" s="18" t="s">
        <v>51</v>
      </c>
      <c r="I13" s="18" t="s">
        <v>126</v>
      </c>
      <c r="J13" s="18">
        <v>55</v>
      </c>
      <c r="K13" s="60"/>
      <c r="L13" s="18" t="s">
        <v>1847</v>
      </c>
      <c r="M13" s="30" t="s">
        <v>1852</v>
      </c>
      <c r="N13" s="18" t="s">
        <v>7363</v>
      </c>
      <c r="O13" s="30" t="s">
        <v>1706</v>
      </c>
      <c r="P13" s="18" t="s">
        <v>8565</v>
      </c>
      <c r="Q13" s="47" t="s">
        <v>1752</v>
      </c>
      <c r="R13" s="21"/>
    </row>
    <row r="14" spans="1:18" ht="18.75" customHeight="1" thickBot="1" x14ac:dyDescent="0.6">
      <c r="C14" s="22"/>
      <c r="D14" s="55"/>
      <c r="E14" s="58"/>
      <c r="F14" s="34"/>
      <c r="G14" s="24" t="s">
        <v>50</v>
      </c>
      <c r="H14" s="25">
        <v>6</v>
      </c>
      <c r="I14" s="24" t="s">
        <v>133</v>
      </c>
      <c r="J14" s="24" t="s">
        <v>50</v>
      </c>
      <c r="K14" s="61"/>
      <c r="L14" s="25">
        <v>4</v>
      </c>
      <c r="M14" s="23"/>
      <c r="N14" s="24"/>
      <c r="O14" s="23"/>
      <c r="P14" s="24"/>
      <c r="Q14" s="52"/>
      <c r="R14" s="28"/>
    </row>
    <row r="15" spans="1:18" ht="18.75" customHeight="1" x14ac:dyDescent="0.55000000000000004">
      <c r="C15" s="11"/>
      <c r="D15" s="53"/>
      <c r="E15" s="56" t="str">
        <f>IF(D15="","",IF(#REF!&gt;0.1,"単",IF(#REF!&gt;0.29,"連",IF(#REF!&gt;0.34,"複","※"))))</f>
        <v/>
      </c>
      <c r="F15" s="12"/>
      <c r="G15" s="48" t="s">
        <v>50</v>
      </c>
      <c r="H15" s="13"/>
      <c r="I15" s="13"/>
      <c r="J15" s="13" t="s">
        <v>133</v>
      </c>
      <c r="K15" s="59" t="s">
        <v>8566</v>
      </c>
      <c r="L15" s="13"/>
      <c r="M15" s="12"/>
      <c r="N15" s="13"/>
      <c r="O15" s="12"/>
      <c r="P15" s="13"/>
      <c r="Q15" s="51" t="s">
        <v>8567</v>
      </c>
      <c r="R15" s="16"/>
    </row>
    <row r="16" spans="1:18" ht="18.75" customHeight="1" x14ac:dyDescent="0.55000000000000004">
      <c r="C16" s="17">
        <v>4</v>
      </c>
      <c r="D16" s="54"/>
      <c r="E16" s="57"/>
      <c r="F16" s="30" t="s">
        <v>8568</v>
      </c>
      <c r="G16" s="18" t="s">
        <v>1731</v>
      </c>
      <c r="H16" s="18" t="s">
        <v>83</v>
      </c>
      <c r="I16" s="18" t="s">
        <v>110</v>
      </c>
      <c r="J16" s="18">
        <v>55</v>
      </c>
      <c r="K16" s="60"/>
      <c r="L16" s="18" t="s">
        <v>1847</v>
      </c>
      <c r="M16" s="30" t="s">
        <v>1852</v>
      </c>
      <c r="N16" s="18" t="s">
        <v>7377</v>
      </c>
      <c r="O16" s="30" t="s">
        <v>1706</v>
      </c>
      <c r="P16" s="18" t="s">
        <v>8569</v>
      </c>
      <c r="Q16" s="47" t="s">
        <v>1731</v>
      </c>
      <c r="R16" s="21"/>
    </row>
    <row r="17" spans="3:18" ht="18.75" customHeight="1" thickBot="1" x14ac:dyDescent="0.6">
      <c r="C17" s="22"/>
      <c r="D17" s="55"/>
      <c r="E17" s="58"/>
      <c r="F17" s="34"/>
      <c r="G17" s="24" t="s">
        <v>50</v>
      </c>
      <c r="H17" s="25">
        <v>14</v>
      </c>
      <c r="I17" s="24" t="s">
        <v>133</v>
      </c>
      <c r="J17" s="24" t="s">
        <v>50</v>
      </c>
      <c r="K17" s="61"/>
      <c r="L17" s="25">
        <v>11</v>
      </c>
      <c r="M17" s="23"/>
      <c r="N17" s="24"/>
      <c r="O17" s="23"/>
      <c r="P17" s="24"/>
      <c r="Q17" s="52"/>
      <c r="R17" s="28"/>
    </row>
    <row r="18" spans="3:18" ht="18.75" customHeight="1" x14ac:dyDescent="0.55000000000000004">
      <c r="C18" s="11"/>
      <c r="D18" s="53"/>
      <c r="E18" s="56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133</v>
      </c>
      <c r="K18" s="59" t="s">
        <v>5802</v>
      </c>
      <c r="L18" s="13"/>
      <c r="M18" s="12"/>
      <c r="N18" s="13"/>
      <c r="O18" s="12"/>
      <c r="P18" s="13"/>
      <c r="Q18" s="51" t="s">
        <v>5819</v>
      </c>
      <c r="R18" s="16"/>
    </row>
    <row r="19" spans="3:18" ht="18.75" customHeight="1" x14ac:dyDescent="0.55000000000000004">
      <c r="C19" s="17">
        <v>5</v>
      </c>
      <c r="D19" s="54"/>
      <c r="E19" s="57"/>
      <c r="F19" s="30" t="s">
        <v>5550</v>
      </c>
      <c r="G19" s="18" t="s">
        <v>132</v>
      </c>
      <c r="H19" s="18" t="s">
        <v>87</v>
      </c>
      <c r="I19" s="18" t="s">
        <v>80</v>
      </c>
      <c r="J19" s="18">
        <v>55</v>
      </c>
      <c r="K19" s="60"/>
      <c r="L19" s="18" t="s">
        <v>1847</v>
      </c>
      <c r="M19" s="30" t="s">
        <v>1851</v>
      </c>
      <c r="N19" s="18" t="s">
        <v>84</v>
      </c>
      <c r="O19" s="30" t="s">
        <v>1652</v>
      </c>
      <c r="P19" s="18" t="s">
        <v>8570</v>
      </c>
      <c r="Q19" s="47" t="s">
        <v>132</v>
      </c>
      <c r="R19" s="21"/>
    </row>
    <row r="20" spans="3:18" ht="18.75" customHeight="1" thickBot="1" x14ac:dyDescent="0.6">
      <c r="C20" s="22"/>
      <c r="D20" s="55"/>
      <c r="E20" s="58"/>
      <c r="F20" s="34"/>
      <c r="G20" s="24"/>
      <c r="H20" s="25">
        <v>12</v>
      </c>
      <c r="I20" s="24" t="s">
        <v>133</v>
      </c>
      <c r="J20" s="24"/>
      <c r="K20" s="61"/>
      <c r="L20" s="25">
        <v>13</v>
      </c>
      <c r="M20" s="23"/>
      <c r="N20" s="24"/>
      <c r="O20" s="23"/>
      <c r="P20" s="24"/>
      <c r="Q20" s="52"/>
      <c r="R20" s="28"/>
    </row>
    <row r="21" spans="3:18" ht="18.75" customHeight="1" x14ac:dyDescent="0.55000000000000004">
      <c r="C21" s="11"/>
      <c r="D21" s="53"/>
      <c r="E21" s="56" t="str">
        <f>IF(D21="","",IF(#REF!&gt;0.1,"単",IF(#REF!&gt;0.29,"連",IF(#REF!&gt;0.34,"複","※"))))</f>
        <v/>
      </c>
      <c r="F21" s="12"/>
      <c r="G21" s="48" t="s">
        <v>50</v>
      </c>
      <c r="H21" s="13"/>
      <c r="I21" s="13"/>
      <c r="J21" s="13" t="s">
        <v>133</v>
      </c>
      <c r="K21" s="59" t="s">
        <v>2204</v>
      </c>
      <c r="L21" s="13"/>
      <c r="M21" s="12"/>
      <c r="N21" s="13"/>
      <c r="O21" s="12"/>
      <c r="P21" s="13"/>
      <c r="Q21" s="51" t="s">
        <v>8571</v>
      </c>
      <c r="R21" s="16"/>
    </row>
    <row r="22" spans="3:18" ht="18.75" customHeight="1" x14ac:dyDescent="0.55000000000000004">
      <c r="C22" s="17">
        <v>6</v>
      </c>
      <c r="D22" s="54"/>
      <c r="E22" s="57"/>
      <c r="F22" s="30" t="s">
        <v>8572</v>
      </c>
      <c r="G22" s="18" t="s">
        <v>749</v>
      </c>
      <c r="H22" s="18" t="s">
        <v>1902</v>
      </c>
      <c r="I22" s="18" t="s">
        <v>124</v>
      </c>
      <c r="J22" s="18">
        <v>55</v>
      </c>
      <c r="K22" s="60"/>
      <c r="L22" s="18" t="s">
        <v>1847</v>
      </c>
      <c r="M22" s="30" t="s">
        <v>1851</v>
      </c>
      <c r="N22" s="18" t="s">
        <v>5736</v>
      </c>
      <c r="O22" s="30" t="s">
        <v>8573</v>
      </c>
      <c r="P22" s="18" t="s">
        <v>8574</v>
      </c>
      <c r="Q22" s="47" t="s">
        <v>749</v>
      </c>
      <c r="R22" s="21"/>
    </row>
    <row r="23" spans="3:18" ht="18.75" customHeight="1" thickBot="1" x14ac:dyDescent="0.6">
      <c r="C23" s="22"/>
      <c r="D23" s="55"/>
      <c r="E23" s="58"/>
      <c r="F23" s="34"/>
      <c r="G23" s="24" t="s">
        <v>50</v>
      </c>
      <c r="H23" s="25" t="e">
        <v>#VALUE!</v>
      </c>
      <c r="I23" s="24" t="s">
        <v>133</v>
      </c>
      <c r="J23" s="24" t="s">
        <v>50</v>
      </c>
      <c r="K23" s="61"/>
      <c r="L23" s="25">
        <v>1</v>
      </c>
      <c r="M23" s="23"/>
      <c r="N23" s="24"/>
      <c r="O23" s="23"/>
      <c r="P23" s="24"/>
      <c r="Q23" s="52"/>
      <c r="R23" s="28"/>
    </row>
    <row r="24" spans="3:18" ht="18.75" customHeight="1" x14ac:dyDescent="0.55000000000000004">
      <c r="C24" s="11"/>
      <c r="D24" s="53"/>
      <c r="E24" s="56" t="str">
        <f>IF(D24="","",IF(#REF!&gt;0.1,"単",IF(#REF!&gt;0.29,"連",IF(#REF!&gt;0.34,"複","※"))))</f>
        <v/>
      </c>
      <c r="F24" s="12"/>
      <c r="G24" s="48" t="s">
        <v>50</v>
      </c>
      <c r="H24" s="13"/>
      <c r="I24" s="13"/>
      <c r="J24" s="13" t="s">
        <v>133</v>
      </c>
      <c r="K24" s="59" t="s">
        <v>7387</v>
      </c>
      <c r="L24" s="13"/>
      <c r="M24" s="12"/>
      <c r="N24" s="13"/>
      <c r="O24" s="12"/>
      <c r="P24" s="13"/>
      <c r="Q24" s="51" t="s">
        <v>5760</v>
      </c>
      <c r="R24" s="16"/>
    </row>
    <row r="25" spans="3:18" ht="18.75" customHeight="1" x14ac:dyDescent="0.55000000000000004">
      <c r="C25" s="17">
        <v>7</v>
      </c>
      <c r="D25" s="54"/>
      <c r="E25" s="57"/>
      <c r="F25" s="30" t="s">
        <v>7826</v>
      </c>
      <c r="G25" s="18" t="s">
        <v>1219</v>
      </c>
      <c r="H25" s="18" t="s">
        <v>53</v>
      </c>
      <c r="I25" s="18" t="s">
        <v>56</v>
      </c>
      <c r="J25" s="18">
        <v>55</v>
      </c>
      <c r="K25" s="60"/>
      <c r="L25" s="18" t="s">
        <v>1847</v>
      </c>
      <c r="M25" s="30" t="s">
        <v>1851</v>
      </c>
      <c r="N25" s="18" t="s">
        <v>7366</v>
      </c>
      <c r="O25" s="30" t="s">
        <v>5896</v>
      </c>
      <c r="P25" s="18" t="s">
        <v>8575</v>
      </c>
      <c r="Q25" s="47" t="s">
        <v>1219</v>
      </c>
      <c r="R25" s="21"/>
    </row>
    <row r="26" spans="3:18" ht="18.75" customHeight="1" thickBot="1" x14ac:dyDescent="0.6">
      <c r="C26" s="22"/>
      <c r="D26" s="55"/>
      <c r="E26" s="58"/>
      <c r="F26" s="34"/>
      <c r="G26" s="24" t="s">
        <v>50</v>
      </c>
      <c r="H26" s="25">
        <v>7</v>
      </c>
      <c r="I26" s="24" t="s">
        <v>133</v>
      </c>
      <c r="J26" s="24" t="s">
        <v>50</v>
      </c>
      <c r="K26" s="61"/>
      <c r="L26" s="25" t="s">
        <v>2142</v>
      </c>
      <c r="M26" s="23"/>
      <c r="N26" s="24"/>
      <c r="O26" s="23"/>
      <c r="P26" s="24"/>
      <c r="Q26" s="52"/>
      <c r="R26" s="28"/>
    </row>
    <row r="27" spans="3:18" ht="18.75" customHeight="1" x14ac:dyDescent="0.55000000000000004">
      <c r="C27" s="11"/>
      <c r="D27" s="53"/>
      <c r="E27" s="56" t="str">
        <f>IF(D27="","",IF(#REF!&gt;0.1,"単",IF(#REF!&gt;0.29,"連",IF(#REF!&gt;0.34,"複","※"))))</f>
        <v/>
      </c>
      <c r="F27" s="12"/>
      <c r="G27" s="48" t="s">
        <v>50</v>
      </c>
      <c r="H27" s="13"/>
      <c r="I27" s="13"/>
      <c r="J27" s="13" t="s">
        <v>133</v>
      </c>
      <c r="K27" s="59" t="s">
        <v>8576</v>
      </c>
      <c r="L27" s="13"/>
      <c r="M27" s="12"/>
      <c r="N27" s="13"/>
      <c r="O27" s="12"/>
      <c r="P27" s="13"/>
      <c r="Q27" s="51" t="s">
        <v>8339</v>
      </c>
      <c r="R27" s="16"/>
    </row>
    <row r="28" spans="3:18" ht="18.75" customHeight="1" x14ac:dyDescent="0.55000000000000004">
      <c r="C28" s="17">
        <v>8</v>
      </c>
      <c r="D28" s="54"/>
      <c r="E28" s="57"/>
      <c r="F28" s="30" t="s">
        <v>8577</v>
      </c>
      <c r="G28" s="18" t="s">
        <v>678</v>
      </c>
      <c r="H28" s="18" t="s">
        <v>70</v>
      </c>
      <c r="I28" s="18" t="s">
        <v>2531</v>
      </c>
      <c r="J28" s="18">
        <v>55</v>
      </c>
      <c r="K28" s="60"/>
      <c r="L28" s="18" t="s">
        <v>1847</v>
      </c>
      <c r="M28" s="30" t="s">
        <v>1848</v>
      </c>
      <c r="N28" s="18" t="s">
        <v>8578</v>
      </c>
      <c r="O28" s="30" t="s">
        <v>8579</v>
      </c>
      <c r="P28" s="18" t="s">
        <v>8580</v>
      </c>
      <c r="Q28" s="47" t="s">
        <v>678</v>
      </c>
      <c r="R28" s="21"/>
    </row>
    <row r="29" spans="3:18" ht="18.75" customHeight="1" thickBot="1" x14ac:dyDescent="0.6">
      <c r="C29" s="22"/>
      <c r="D29" s="55"/>
      <c r="E29" s="58"/>
      <c r="F29" s="34"/>
      <c r="G29" s="24" t="s">
        <v>50</v>
      </c>
      <c r="H29" s="25">
        <v>11</v>
      </c>
      <c r="I29" s="24"/>
      <c r="J29" s="24" t="s">
        <v>50</v>
      </c>
      <c r="K29" s="61"/>
      <c r="L29" s="25">
        <v>5</v>
      </c>
      <c r="M29" s="23"/>
      <c r="N29" s="24"/>
      <c r="O29" s="23"/>
      <c r="P29" s="24"/>
      <c r="Q29" s="52"/>
      <c r="R29" s="28"/>
    </row>
    <row r="30" spans="3:18" ht="18.75" customHeight="1" x14ac:dyDescent="0.55000000000000004">
      <c r="C30" s="11"/>
      <c r="D30" s="53"/>
      <c r="E30" s="56" t="str">
        <f>IF(D30="","",IF(#REF!&gt;0.1,"単",IF(#REF!&gt;0.29,"連",IF(#REF!&gt;0.34,"複","※"))))</f>
        <v/>
      </c>
      <c r="F30" s="12"/>
      <c r="G30" s="48" t="s">
        <v>50</v>
      </c>
      <c r="H30" s="13"/>
      <c r="I30" s="13"/>
      <c r="J30" s="13" t="s">
        <v>133</v>
      </c>
      <c r="K30" s="59" t="s">
        <v>8581</v>
      </c>
      <c r="L30" s="13"/>
      <c r="M30" s="12"/>
      <c r="N30" s="13"/>
      <c r="O30" s="12"/>
      <c r="P30" s="13"/>
      <c r="Q30" s="51" t="s">
        <v>8582</v>
      </c>
      <c r="R30" s="16"/>
    </row>
    <row r="31" spans="3:18" ht="18.75" customHeight="1" x14ac:dyDescent="0.55000000000000004">
      <c r="C31" s="17">
        <v>9</v>
      </c>
      <c r="D31" s="54"/>
      <c r="E31" s="57"/>
      <c r="F31" s="30" t="s">
        <v>8583</v>
      </c>
      <c r="G31" s="18" t="s">
        <v>27</v>
      </c>
      <c r="H31" s="18" t="s">
        <v>53</v>
      </c>
      <c r="I31" s="18" t="s">
        <v>2141</v>
      </c>
      <c r="J31" s="18">
        <v>55</v>
      </c>
      <c r="K31" s="60"/>
      <c r="L31" s="18" t="s">
        <v>1847</v>
      </c>
      <c r="M31" s="30" t="s">
        <v>1851</v>
      </c>
      <c r="N31" s="18" t="s">
        <v>8584</v>
      </c>
      <c r="O31" s="30" t="s">
        <v>8585</v>
      </c>
      <c r="P31" s="18" t="s">
        <v>8586</v>
      </c>
      <c r="Q31" s="47" t="s">
        <v>27</v>
      </c>
      <c r="R31" s="21"/>
    </row>
    <row r="32" spans="3:18" ht="18.75" customHeight="1" thickBot="1" x14ac:dyDescent="0.6">
      <c r="C32" s="22"/>
      <c r="D32" s="55"/>
      <c r="E32" s="58"/>
      <c r="F32" s="34"/>
      <c r="G32" s="24" t="s">
        <v>50</v>
      </c>
      <c r="H32" s="25">
        <v>7</v>
      </c>
      <c r="I32" s="24" t="s">
        <v>133</v>
      </c>
      <c r="J32" s="24" t="s">
        <v>50</v>
      </c>
      <c r="K32" s="61"/>
      <c r="L32" s="25">
        <v>2</v>
      </c>
      <c r="M32" s="23"/>
      <c r="N32" s="24"/>
      <c r="O32" s="23"/>
      <c r="P32" s="24"/>
      <c r="Q32" s="52"/>
      <c r="R32" s="28"/>
    </row>
    <row r="33" spans="3:18" ht="18.75" customHeight="1" x14ac:dyDescent="0.55000000000000004">
      <c r="C33" s="11"/>
      <c r="D33" s="53"/>
      <c r="E33" s="56" t="str">
        <f>IF(D33="","",IF(#REF!&gt;0.1,"単",IF(#REF!&gt;0.29,"連",IF(#REF!&gt;0.34,"複","※"))))</f>
        <v/>
      </c>
      <c r="F33" s="12"/>
      <c r="G33" s="48"/>
      <c r="H33" s="13"/>
      <c r="I33" s="13"/>
      <c r="J33" s="13" t="s">
        <v>133</v>
      </c>
      <c r="K33" s="59" t="s">
        <v>8587</v>
      </c>
      <c r="L33" s="13"/>
      <c r="M33" s="12"/>
      <c r="N33" s="13"/>
      <c r="O33" s="12"/>
      <c r="P33" s="13"/>
      <c r="Q33" s="51" t="s">
        <v>8588</v>
      </c>
      <c r="R33" s="16"/>
    </row>
    <row r="34" spans="3:18" ht="18.75" customHeight="1" x14ac:dyDescent="0.55000000000000004">
      <c r="C34" s="17">
        <v>10</v>
      </c>
      <c r="D34" s="54"/>
      <c r="E34" s="57"/>
      <c r="F34" s="30" t="s">
        <v>6499</v>
      </c>
      <c r="G34" s="18" t="s">
        <v>868</v>
      </c>
      <c r="H34" s="18" t="s">
        <v>53</v>
      </c>
      <c r="I34" s="18" t="s">
        <v>113</v>
      </c>
      <c r="J34" s="18">
        <v>52</v>
      </c>
      <c r="K34" s="60"/>
      <c r="L34" s="18" t="s">
        <v>1847</v>
      </c>
      <c r="M34" s="30" t="s">
        <v>1852</v>
      </c>
      <c r="N34" s="18" t="s">
        <v>5740</v>
      </c>
      <c r="O34" s="30" t="s">
        <v>1635</v>
      </c>
      <c r="P34" s="18" t="s">
        <v>8589</v>
      </c>
      <c r="Q34" s="47" t="s">
        <v>868</v>
      </c>
      <c r="R34" s="21"/>
    </row>
    <row r="35" spans="3:18" ht="18.75" customHeight="1" thickBot="1" x14ac:dyDescent="0.6">
      <c r="C35" s="22"/>
      <c r="D35" s="55"/>
      <c r="E35" s="58"/>
      <c r="F35" s="34"/>
      <c r="G35" s="24"/>
      <c r="H35" s="25">
        <v>7</v>
      </c>
      <c r="I35" s="24"/>
      <c r="J35" s="24"/>
      <c r="K35" s="61"/>
      <c r="L35" s="25">
        <v>5</v>
      </c>
      <c r="M35" s="23"/>
      <c r="N35" s="24"/>
      <c r="O35" s="23"/>
      <c r="P35" s="24"/>
      <c r="Q35" s="52"/>
      <c r="R35" s="28"/>
    </row>
    <row r="36" spans="3:18" ht="18.75" customHeight="1" x14ac:dyDescent="0.55000000000000004">
      <c r="C36" s="11"/>
      <c r="D36" s="53"/>
      <c r="E36" s="56" t="str">
        <f>IF(D36="","",IF(#REF!&gt;0.1,"単",IF(#REF!&gt;0.29,"連",IF(#REF!&gt;0.34,"複","※"))))</f>
        <v/>
      </c>
      <c r="F36" s="12"/>
      <c r="G36" s="48"/>
      <c r="H36" s="13"/>
      <c r="I36" s="13"/>
      <c r="J36" s="13" t="s">
        <v>133</v>
      </c>
      <c r="K36" s="59" t="s">
        <v>2140</v>
      </c>
      <c r="L36" s="13"/>
      <c r="M36" s="12"/>
      <c r="N36" s="13"/>
      <c r="O36" s="12"/>
      <c r="P36" s="13"/>
      <c r="Q36" s="51" t="s">
        <v>7464</v>
      </c>
      <c r="R36" s="16"/>
    </row>
    <row r="37" spans="3:18" ht="18.75" customHeight="1" x14ac:dyDescent="0.55000000000000004">
      <c r="C37" s="17">
        <v>11</v>
      </c>
      <c r="D37" s="54"/>
      <c r="E37" s="57"/>
      <c r="F37" s="30" t="s">
        <v>8590</v>
      </c>
      <c r="G37" s="18" t="s">
        <v>419</v>
      </c>
      <c r="H37" s="18" t="s">
        <v>87</v>
      </c>
      <c r="I37" s="18" t="s">
        <v>71</v>
      </c>
      <c r="J37" s="18">
        <v>55</v>
      </c>
      <c r="K37" s="60"/>
      <c r="L37" s="18" t="s">
        <v>1847</v>
      </c>
      <c r="M37" s="30" t="s">
        <v>1848</v>
      </c>
      <c r="N37" s="18" t="s">
        <v>75</v>
      </c>
      <c r="O37" s="30" t="s">
        <v>1635</v>
      </c>
      <c r="P37" s="18" t="s">
        <v>8591</v>
      </c>
      <c r="Q37" s="47" t="s">
        <v>419</v>
      </c>
      <c r="R37" s="21"/>
    </row>
    <row r="38" spans="3:18" ht="18.75" customHeight="1" thickBot="1" x14ac:dyDescent="0.6">
      <c r="C38" s="22"/>
      <c r="D38" s="55"/>
      <c r="E38" s="58"/>
      <c r="F38" s="34"/>
      <c r="G38" s="24"/>
      <c r="H38" s="25">
        <v>12</v>
      </c>
      <c r="I38" s="24"/>
      <c r="J38" s="24"/>
      <c r="K38" s="61"/>
      <c r="L38" s="25">
        <v>14</v>
      </c>
      <c r="M38" s="23"/>
      <c r="N38" s="24"/>
      <c r="O38" s="23"/>
      <c r="P38" s="24"/>
      <c r="Q38" s="52"/>
      <c r="R38" s="28"/>
    </row>
    <row r="39" spans="3:18" ht="18.75" customHeight="1" x14ac:dyDescent="0.55000000000000004">
      <c r="C39" s="11"/>
      <c r="D39" s="53"/>
      <c r="E39" s="56" t="str">
        <f>IF(D39="","",IF(#REF!&gt;0.1,"単",IF(#REF!&gt;0.29,"連",IF(#REF!&gt;0.34,"複","※"))))</f>
        <v/>
      </c>
      <c r="F39" s="12"/>
      <c r="G39" s="48" t="s">
        <v>50</v>
      </c>
      <c r="H39" s="13"/>
      <c r="I39" s="13"/>
      <c r="J39" s="13" t="s">
        <v>133</v>
      </c>
      <c r="K39" s="59" t="s">
        <v>5990</v>
      </c>
      <c r="L39" s="13"/>
      <c r="M39" s="12"/>
      <c r="N39" s="13"/>
      <c r="O39" s="12"/>
      <c r="P39" s="13"/>
      <c r="Q39" s="51" t="s">
        <v>8592</v>
      </c>
      <c r="R39" s="16"/>
    </row>
    <row r="40" spans="3:18" ht="18.75" customHeight="1" x14ac:dyDescent="0.55000000000000004">
      <c r="C40" s="17">
        <v>12</v>
      </c>
      <c r="D40" s="54"/>
      <c r="E40" s="57"/>
      <c r="F40" s="30" t="s">
        <v>8593</v>
      </c>
      <c r="G40" s="18" t="s">
        <v>1291</v>
      </c>
      <c r="H40" s="18" t="s">
        <v>70</v>
      </c>
      <c r="I40" s="18" t="s">
        <v>3064</v>
      </c>
      <c r="J40" s="18">
        <v>55</v>
      </c>
      <c r="K40" s="60"/>
      <c r="L40" s="18" t="s">
        <v>1847</v>
      </c>
      <c r="M40" s="30" t="s">
        <v>1852</v>
      </c>
      <c r="N40" s="18" t="s">
        <v>5816</v>
      </c>
      <c r="O40" s="30" t="s">
        <v>5797</v>
      </c>
      <c r="P40" s="18" t="s">
        <v>8594</v>
      </c>
      <c r="Q40" s="47" t="s">
        <v>1291</v>
      </c>
      <c r="R40" s="21"/>
    </row>
    <row r="41" spans="3:18" ht="18.75" customHeight="1" thickBot="1" x14ac:dyDescent="0.6">
      <c r="C41" s="22"/>
      <c r="D41" s="55"/>
      <c r="E41" s="58"/>
      <c r="F41" s="34"/>
      <c r="G41" s="24" t="s">
        <v>50</v>
      </c>
      <c r="H41" s="25">
        <v>11</v>
      </c>
      <c r="I41" s="24" t="s">
        <v>133</v>
      </c>
      <c r="J41" s="24" t="s">
        <v>50</v>
      </c>
      <c r="K41" s="61"/>
      <c r="L41" s="25" t="s">
        <v>2142</v>
      </c>
      <c r="M41" s="23"/>
      <c r="N41" s="24"/>
      <c r="O41" s="23"/>
      <c r="P41" s="24"/>
      <c r="Q41" s="52"/>
      <c r="R41" s="28"/>
    </row>
    <row r="42" spans="3:18" ht="18.75" customHeight="1" x14ac:dyDescent="0.55000000000000004">
      <c r="C42" s="11"/>
      <c r="D42" s="53"/>
      <c r="E42" s="56" t="str">
        <f>IF(D42="","",IF(#REF!&gt;0.1,"単",IF(#REF!&gt;0.29,"連",IF(#REF!&gt;0.34,"複","※"))))</f>
        <v/>
      </c>
      <c r="F42" s="12"/>
      <c r="G42" s="48"/>
      <c r="H42" s="13"/>
      <c r="I42" s="13"/>
      <c r="J42" s="13"/>
      <c r="K42" s="59" t="s">
        <v>8595</v>
      </c>
      <c r="L42" s="13"/>
      <c r="M42" s="12"/>
      <c r="N42" s="13"/>
      <c r="O42" s="12"/>
      <c r="P42" s="13"/>
      <c r="Q42" s="51" t="s">
        <v>8596</v>
      </c>
      <c r="R42" s="16"/>
    </row>
    <row r="43" spans="3:18" ht="18.75" customHeight="1" x14ac:dyDescent="0.55000000000000004">
      <c r="C43" s="17">
        <v>13</v>
      </c>
      <c r="D43" s="54"/>
      <c r="E43" s="57"/>
      <c r="F43" s="30" t="s">
        <v>1691</v>
      </c>
      <c r="G43" s="18" t="s">
        <v>1101</v>
      </c>
      <c r="H43" s="18" t="s">
        <v>83</v>
      </c>
      <c r="I43" s="18" t="s">
        <v>95</v>
      </c>
      <c r="J43" s="18">
        <v>55</v>
      </c>
      <c r="K43" s="60"/>
      <c r="L43" s="18" t="s">
        <v>1847</v>
      </c>
      <c r="M43" s="30" t="s">
        <v>1848</v>
      </c>
      <c r="N43" s="18" t="s">
        <v>84</v>
      </c>
      <c r="O43" s="30" t="s">
        <v>5910</v>
      </c>
      <c r="P43" s="18" t="s">
        <v>8597</v>
      </c>
      <c r="Q43" s="47" t="s">
        <v>1101</v>
      </c>
      <c r="R43" s="21"/>
    </row>
    <row r="44" spans="3:18" ht="18.75" customHeight="1" thickBot="1" x14ac:dyDescent="0.6">
      <c r="C44" s="22"/>
      <c r="D44" s="55"/>
      <c r="E44" s="58"/>
      <c r="F44" s="34"/>
      <c r="G44" s="24"/>
      <c r="H44" s="25">
        <v>14</v>
      </c>
      <c r="I44" s="24" t="s">
        <v>133</v>
      </c>
      <c r="J44" s="24"/>
      <c r="K44" s="61"/>
      <c r="L44" s="25">
        <v>12</v>
      </c>
      <c r="M44" s="23"/>
      <c r="N44" s="24"/>
      <c r="O44" s="23"/>
      <c r="P44" s="24"/>
      <c r="Q44" s="52"/>
      <c r="R44" s="28"/>
    </row>
    <row r="45" spans="3:18" ht="18.75" customHeight="1" x14ac:dyDescent="0.55000000000000004">
      <c r="C45" s="11"/>
      <c r="D45" s="53"/>
      <c r="E45" s="56" t="str">
        <f>IF(D45="","",IF(#REF!&gt;0.1,"単",IF(#REF!&gt;0.29,"連",IF(#REF!&gt;0.34,"複","※"))))</f>
        <v/>
      </c>
      <c r="F45" s="12"/>
      <c r="G45" s="48" t="s">
        <v>50</v>
      </c>
      <c r="H45" s="13"/>
      <c r="I45" s="13"/>
      <c r="J45" s="13" t="s">
        <v>133</v>
      </c>
      <c r="K45" s="59" t="s">
        <v>5994</v>
      </c>
      <c r="L45" s="13"/>
      <c r="M45" s="12"/>
      <c r="N45" s="13"/>
      <c r="O45" s="12"/>
      <c r="P45" s="13"/>
      <c r="Q45" s="51" t="s">
        <v>7433</v>
      </c>
      <c r="R45" s="16"/>
    </row>
    <row r="46" spans="3:18" ht="18.75" customHeight="1" x14ac:dyDescent="0.55000000000000004">
      <c r="C46" s="17">
        <v>14</v>
      </c>
      <c r="D46" s="54"/>
      <c r="E46" s="57"/>
      <c r="F46" s="30" t="s">
        <v>8598</v>
      </c>
      <c r="G46" s="18" t="s">
        <v>1308</v>
      </c>
      <c r="H46" s="18" t="s">
        <v>87</v>
      </c>
      <c r="I46" s="18" t="s">
        <v>106</v>
      </c>
      <c r="J46" s="18">
        <v>55</v>
      </c>
      <c r="K46" s="60"/>
      <c r="L46" s="18" t="s">
        <v>1847</v>
      </c>
      <c r="M46" s="30" t="s">
        <v>1848</v>
      </c>
      <c r="N46" s="18" t="s">
        <v>7286</v>
      </c>
      <c r="O46" s="30" t="s">
        <v>1649</v>
      </c>
      <c r="P46" s="18" t="s">
        <v>8599</v>
      </c>
      <c r="Q46" s="47" t="s">
        <v>1308</v>
      </c>
      <c r="R46" s="21"/>
    </row>
    <row r="47" spans="3:18" ht="18.75" customHeight="1" thickBot="1" x14ac:dyDescent="0.6">
      <c r="C47" s="22"/>
      <c r="D47" s="55"/>
      <c r="E47" s="58"/>
      <c r="F47" s="34"/>
      <c r="G47" s="24" t="s">
        <v>50</v>
      </c>
      <c r="H47" s="25">
        <v>12</v>
      </c>
      <c r="I47" s="24" t="s">
        <v>133</v>
      </c>
      <c r="J47" s="24" t="s">
        <v>50</v>
      </c>
      <c r="K47" s="61"/>
      <c r="L47" s="25">
        <v>7</v>
      </c>
      <c r="M47" s="23"/>
      <c r="N47" s="24"/>
      <c r="O47" s="23"/>
      <c r="P47" s="24"/>
      <c r="Q47" s="52"/>
      <c r="R47" s="28"/>
    </row>
    <row r="48" spans="3:18" ht="18.75" customHeight="1" x14ac:dyDescent="0.55000000000000004">
      <c r="C48" s="11"/>
      <c r="D48" s="53"/>
      <c r="E48" s="56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133</v>
      </c>
      <c r="K48" s="59" t="s">
        <v>2140</v>
      </c>
      <c r="L48" s="13"/>
      <c r="M48" s="12"/>
      <c r="N48" s="13"/>
      <c r="O48" s="12"/>
      <c r="P48" s="13"/>
      <c r="Q48" s="51" t="s">
        <v>5760</v>
      </c>
      <c r="R48" s="16"/>
    </row>
    <row r="49" spans="1:18" ht="18.75" customHeight="1" x14ac:dyDescent="0.55000000000000004">
      <c r="C49" s="17">
        <v>15</v>
      </c>
      <c r="D49" s="54"/>
      <c r="E49" s="57"/>
      <c r="F49" s="30" t="s">
        <v>8600</v>
      </c>
      <c r="G49" s="18" t="s">
        <v>789</v>
      </c>
      <c r="H49" s="18" t="s">
        <v>87</v>
      </c>
      <c r="I49" s="18" t="s">
        <v>5795</v>
      </c>
      <c r="J49" s="18">
        <v>55</v>
      </c>
      <c r="K49" s="60"/>
      <c r="L49" s="18" t="s">
        <v>1847</v>
      </c>
      <c r="M49" s="30" t="s">
        <v>1851</v>
      </c>
      <c r="N49" s="18" t="s">
        <v>86</v>
      </c>
      <c r="O49" s="30" t="s">
        <v>1668</v>
      </c>
      <c r="P49" s="18" t="s">
        <v>8601</v>
      </c>
      <c r="Q49" s="47" t="s">
        <v>789</v>
      </c>
      <c r="R49" s="21"/>
    </row>
    <row r="50" spans="1:18" ht="18.75" customHeight="1" thickBot="1" x14ac:dyDescent="0.6">
      <c r="C50" s="22"/>
      <c r="D50" s="55"/>
      <c r="E50" s="58"/>
      <c r="F50" s="34"/>
      <c r="G50" s="24"/>
      <c r="H50" s="25">
        <v>12</v>
      </c>
      <c r="I50" s="24" t="s">
        <v>133</v>
      </c>
      <c r="J50" s="24"/>
      <c r="K50" s="61"/>
      <c r="L50" s="25" t="s">
        <v>2142</v>
      </c>
      <c r="M50" s="23"/>
      <c r="N50" s="24"/>
      <c r="O50" s="23"/>
      <c r="P50" s="24"/>
      <c r="Q50" s="52"/>
      <c r="R50" s="28"/>
    </row>
    <row r="51" spans="1:18" ht="18.75" customHeight="1" x14ac:dyDescent="0.55000000000000004">
      <c r="C51" s="11"/>
      <c r="D51" s="53"/>
      <c r="E51" s="56" t="str">
        <f>IF(D51="","",IF(#REF!&gt;0.1,"単",IF(#REF!&gt;0.29,"連",IF(#REF!&gt;0.34,"複","※"))))</f>
        <v/>
      </c>
      <c r="F51" s="12"/>
      <c r="G51" s="48" t="s">
        <v>50</v>
      </c>
      <c r="H51" s="13"/>
      <c r="I51" s="13"/>
      <c r="J51" s="13" t="s">
        <v>133</v>
      </c>
      <c r="K51" s="59" t="s">
        <v>7297</v>
      </c>
      <c r="L51" s="13"/>
      <c r="M51" s="12"/>
      <c r="N51" s="13"/>
      <c r="O51" s="12"/>
      <c r="P51" s="13"/>
      <c r="Q51" s="51" t="s">
        <v>8602</v>
      </c>
      <c r="R51" s="16"/>
    </row>
    <row r="52" spans="1:18" ht="18.75" customHeight="1" x14ac:dyDescent="0.55000000000000004">
      <c r="C52" s="17">
        <v>16</v>
      </c>
      <c r="D52" s="54"/>
      <c r="E52" s="57"/>
      <c r="F52" s="30" t="s">
        <v>8603</v>
      </c>
      <c r="G52" s="18" t="s">
        <v>7365</v>
      </c>
      <c r="H52" s="18" t="s">
        <v>59</v>
      </c>
      <c r="I52" s="18" t="s">
        <v>8604</v>
      </c>
      <c r="J52" s="18">
        <v>55</v>
      </c>
      <c r="K52" s="60"/>
      <c r="L52" s="18" t="s">
        <v>1847</v>
      </c>
      <c r="M52" s="30" t="s">
        <v>1848</v>
      </c>
      <c r="N52" s="18" t="s">
        <v>7361</v>
      </c>
      <c r="O52" s="30" t="s">
        <v>1660</v>
      </c>
      <c r="P52" s="18" t="s">
        <v>8605</v>
      </c>
      <c r="Q52" s="47" t="s">
        <v>7365</v>
      </c>
      <c r="R52" s="21"/>
    </row>
    <row r="53" spans="1:18" ht="18.75" customHeight="1" thickBot="1" x14ac:dyDescent="0.6">
      <c r="C53" s="22"/>
      <c r="D53" s="55"/>
      <c r="E53" s="58"/>
      <c r="F53" s="34"/>
      <c r="G53" s="24" t="s">
        <v>50</v>
      </c>
      <c r="H53" s="25">
        <v>8</v>
      </c>
      <c r="I53" s="24" t="s">
        <v>133</v>
      </c>
      <c r="J53" s="24" t="s">
        <v>50</v>
      </c>
      <c r="K53" s="61"/>
      <c r="L53" s="25" t="s">
        <v>2142</v>
      </c>
      <c r="M53" s="23"/>
      <c r="N53" s="24"/>
      <c r="O53" s="23"/>
      <c r="P53" s="24"/>
      <c r="Q53" s="52"/>
      <c r="R53" s="28"/>
    </row>
    <row r="54" spans="1:18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55000000000000004">
      <c r="A55" t="s">
        <v>29</v>
      </c>
      <c r="B55" t="s">
        <v>1</v>
      </c>
      <c r="C55" s="1" t="s">
        <v>2</v>
      </c>
      <c r="D55" t="s">
        <v>11</v>
      </c>
      <c r="E55" t="s">
        <v>5850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1843</v>
      </c>
      <c r="L55" t="s">
        <v>1844</v>
      </c>
      <c r="M55" t="s">
        <v>1845</v>
      </c>
      <c r="N55" t="s">
        <v>8</v>
      </c>
      <c r="O55" t="s">
        <v>9</v>
      </c>
      <c r="P55" t="s">
        <v>10</v>
      </c>
      <c r="Q55" t="s">
        <v>12</v>
      </c>
    </row>
    <row r="56" spans="1:18" x14ac:dyDescent="0.55000000000000004">
      <c r="A56" t="s">
        <v>908</v>
      </c>
      <c r="B56" t="s">
        <v>5744</v>
      </c>
      <c r="H56" s="7"/>
    </row>
    <row r="57" spans="1:18" x14ac:dyDescent="0.55000000000000004">
      <c r="A57" s="7">
        <v>2</v>
      </c>
      <c r="B57" s="7"/>
      <c r="C57" s="37" t="s">
        <v>908</v>
      </c>
      <c r="D57" s="7" t="s">
        <v>5744</v>
      </c>
      <c r="G57" s="7" t="s">
        <v>1428</v>
      </c>
      <c r="H57" s="9"/>
    </row>
    <row r="58" spans="1:18" ht="18.5" thickBot="1" x14ac:dyDescent="0.6">
      <c r="C58" s="39">
        <v>2</v>
      </c>
      <c r="D58" t="s">
        <v>1238</v>
      </c>
      <c r="E58">
        <f>VALUE(B56)</f>
        <v>1600</v>
      </c>
      <c r="F58" t="s">
        <v>908</v>
      </c>
      <c r="I58" s="31"/>
    </row>
    <row r="59" spans="1:18" ht="18" customHeight="1" x14ac:dyDescent="0.55000000000000004">
      <c r="B59" t="s">
        <v>133</v>
      </c>
      <c r="C59" s="11"/>
      <c r="D59" s="53"/>
      <c r="E59" s="56" t="str">
        <f>IF(D59="","",IF(#REF!&gt;0.1,"単",IF(#REF!&gt;0.29,"連",IF(#REF!&gt;0.34,"複","※"))))</f>
        <v/>
      </c>
      <c r="F59" s="12"/>
      <c r="G59" s="48" t="s">
        <v>50</v>
      </c>
      <c r="H59" s="13"/>
      <c r="I59" s="13"/>
      <c r="J59" s="13" t="s">
        <v>133</v>
      </c>
      <c r="K59" s="59" t="s">
        <v>8606</v>
      </c>
      <c r="L59" s="13"/>
      <c r="M59" s="12"/>
      <c r="N59" s="13"/>
      <c r="O59" s="12"/>
      <c r="P59" s="13"/>
      <c r="Q59" s="51" t="s">
        <v>6008</v>
      </c>
      <c r="R59" s="16"/>
    </row>
    <row r="60" spans="1:18" ht="18" customHeight="1" x14ac:dyDescent="0.55000000000000004">
      <c r="C60" s="17">
        <v>1</v>
      </c>
      <c r="D60" s="54"/>
      <c r="E60" s="57"/>
      <c r="F60" s="30" t="s">
        <v>8607</v>
      </c>
      <c r="G60" s="18" t="s">
        <v>3067</v>
      </c>
      <c r="H60" s="18" t="s">
        <v>53</v>
      </c>
      <c r="I60" s="18" t="s">
        <v>5970</v>
      </c>
      <c r="J60" s="18">
        <v>57</v>
      </c>
      <c r="K60" s="60"/>
      <c r="L60" s="18" t="s">
        <v>1850</v>
      </c>
      <c r="M60" s="30" t="s">
        <v>1848</v>
      </c>
      <c r="N60" s="18" t="s">
        <v>5813</v>
      </c>
      <c r="O60" s="30" t="s">
        <v>7694</v>
      </c>
      <c r="P60" s="18" t="s">
        <v>8294</v>
      </c>
      <c r="Q60" s="47" t="s">
        <v>3067</v>
      </c>
      <c r="R60" s="21"/>
    </row>
    <row r="61" spans="1:18" ht="18.5" customHeight="1" thickBot="1" x14ac:dyDescent="0.6">
      <c r="C61" s="22"/>
      <c r="D61" s="55"/>
      <c r="E61" s="58"/>
      <c r="F61" s="34"/>
      <c r="G61" s="24" t="s">
        <v>50</v>
      </c>
      <c r="H61" s="25">
        <v>7</v>
      </c>
      <c r="I61" s="24" t="s">
        <v>133</v>
      </c>
      <c r="J61" s="24" t="s">
        <v>50</v>
      </c>
      <c r="K61" s="61"/>
      <c r="L61" s="25">
        <v>22</v>
      </c>
      <c r="M61" s="23"/>
      <c r="N61" s="24"/>
      <c r="O61" s="23"/>
      <c r="P61" s="24"/>
      <c r="Q61" s="52"/>
      <c r="R61" s="28"/>
    </row>
    <row r="62" spans="1:18" ht="18" customHeight="1" x14ac:dyDescent="0.55000000000000004">
      <c r="C62" s="11"/>
      <c r="D62" s="53"/>
      <c r="E62" s="56" t="str">
        <f>IF(D62="","",IF(#REF!&gt;0.1,"単",IF(#REF!&gt;0.29,"連",IF(#REF!&gt;0.34,"複","※"))))</f>
        <v/>
      </c>
      <c r="F62" s="12"/>
      <c r="G62" s="48"/>
      <c r="H62" s="13"/>
      <c r="I62" s="13"/>
      <c r="J62" s="13" t="s">
        <v>133</v>
      </c>
      <c r="K62" s="59" t="s">
        <v>2140</v>
      </c>
      <c r="L62" s="13"/>
      <c r="M62" s="12"/>
      <c r="N62" s="13"/>
      <c r="O62" s="12"/>
      <c r="P62" s="13"/>
      <c r="Q62" s="51" t="s">
        <v>8608</v>
      </c>
      <c r="R62" s="16"/>
    </row>
    <row r="63" spans="1:18" ht="18.75" customHeight="1" x14ac:dyDescent="0.55000000000000004">
      <c r="C63" s="17">
        <v>2</v>
      </c>
      <c r="D63" s="54"/>
      <c r="E63" s="57"/>
      <c r="F63" s="30" t="s">
        <v>8609</v>
      </c>
      <c r="G63" s="18" t="s">
        <v>362</v>
      </c>
      <c r="H63" s="18" t="s">
        <v>83</v>
      </c>
      <c r="I63" s="18" t="s">
        <v>71</v>
      </c>
      <c r="J63" s="18">
        <v>57</v>
      </c>
      <c r="K63" s="60"/>
      <c r="L63" s="18" t="s">
        <v>1850</v>
      </c>
      <c r="M63" s="30" t="s">
        <v>1848</v>
      </c>
      <c r="N63" s="18" t="s">
        <v>92</v>
      </c>
      <c r="O63" s="30" t="s">
        <v>1678</v>
      </c>
      <c r="P63" s="18" t="s">
        <v>8523</v>
      </c>
      <c r="Q63" s="47" t="s">
        <v>362</v>
      </c>
      <c r="R63" s="21"/>
    </row>
    <row r="64" spans="1:18" ht="18.5" customHeight="1" thickBot="1" x14ac:dyDescent="0.6">
      <c r="C64" s="22"/>
      <c r="D64" s="55"/>
      <c r="E64" s="58"/>
      <c r="F64" s="34"/>
      <c r="G64" s="24"/>
      <c r="H64" s="25">
        <v>14</v>
      </c>
      <c r="I64" s="24"/>
      <c r="J64" s="24" t="s">
        <v>50</v>
      </c>
      <c r="K64" s="61"/>
      <c r="L64" s="25">
        <v>14</v>
      </c>
      <c r="M64" s="23"/>
      <c r="N64" s="24"/>
      <c r="O64" s="23"/>
      <c r="P64" s="24"/>
      <c r="Q64" s="52"/>
      <c r="R64" s="28"/>
    </row>
    <row r="65" spans="3:18" ht="18" customHeight="1" x14ac:dyDescent="0.55000000000000004">
      <c r="C65" s="11"/>
      <c r="D65" s="53"/>
      <c r="E65" s="56" t="str">
        <f>IF(D65="","",IF(#REF!&gt;0.1,"単",IF(#REF!&gt;0.29,"連",IF(#REF!&gt;0.34,"複","※"))))</f>
        <v/>
      </c>
      <c r="F65" s="12"/>
      <c r="G65" s="48"/>
      <c r="H65" s="13"/>
      <c r="I65" s="13"/>
      <c r="J65" s="13" t="s">
        <v>133</v>
      </c>
      <c r="K65" s="59" t="s">
        <v>8610</v>
      </c>
      <c r="L65" s="13"/>
      <c r="M65" s="12"/>
      <c r="N65" s="13"/>
      <c r="O65" s="12"/>
      <c r="P65" s="13"/>
      <c r="Q65" s="51">
        <v>0</v>
      </c>
      <c r="R65" s="16"/>
    </row>
    <row r="66" spans="3:18" ht="18" customHeight="1" x14ac:dyDescent="0.55000000000000004">
      <c r="C66" s="17">
        <v>3</v>
      </c>
      <c r="D66" s="54"/>
      <c r="E66" s="57"/>
      <c r="F66" s="30" t="s">
        <v>182</v>
      </c>
      <c r="G66" s="18" t="s">
        <v>334</v>
      </c>
      <c r="H66" s="18" t="s">
        <v>62</v>
      </c>
      <c r="I66" s="18" t="s">
        <v>113</v>
      </c>
      <c r="J66" s="18">
        <v>54</v>
      </c>
      <c r="K66" s="60"/>
      <c r="L66" s="18" t="s">
        <v>1850</v>
      </c>
      <c r="M66" s="30" t="s">
        <v>1848</v>
      </c>
      <c r="N66" s="18" t="s">
        <v>93</v>
      </c>
      <c r="O66" s="30" t="s">
        <v>7505</v>
      </c>
      <c r="P66" s="18" t="s">
        <v>8611</v>
      </c>
      <c r="Q66" s="47" t="s">
        <v>334</v>
      </c>
      <c r="R66" s="21"/>
    </row>
    <row r="67" spans="3:18" ht="18.5" customHeight="1" thickBot="1" x14ac:dyDescent="0.6">
      <c r="C67" s="22"/>
      <c r="D67" s="55"/>
      <c r="E67" s="58"/>
      <c r="F67" s="34"/>
      <c r="G67" s="24"/>
      <c r="H67" s="25">
        <v>13</v>
      </c>
      <c r="I67" s="24"/>
      <c r="J67" s="24"/>
      <c r="K67" s="61"/>
      <c r="L67" s="25">
        <v>5</v>
      </c>
      <c r="M67" s="23"/>
      <c r="N67" s="24"/>
      <c r="O67" s="23"/>
      <c r="P67" s="24"/>
      <c r="Q67" s="52"/>
      <c r="R67" s="28"/>
    </row>
    <row r="68" spans="3:18" ht="18" customHeight="1" x14ac:dyDescent="0.55000000000000004">
      <c r="C68" s="11"/>
      <c r="D68" s="53"/>
      <c r="E68" s="56" t="str">
        <f>IF(D68="","",IF(#REF!&gt;0.1,"単",IF(#REF!&gt;0.29,"連",IF(#REF!&gt;0.34,"複","※"))))</f>
        <v/>
      </c>
      <c r="F68" s="12"/>
      <c r="G68" s="48" t="s">
        <v>50</v>
      </c>
      <c r="H68" s="13"/>
      <c r="I68" s="13"/>
      <c r="J68" s="13" t="s">
        <v>133</v>
      </c>
      <c r="K68" s="59" t="s">
        <v>8612</v>
      </c>
      <c r="L68" s="13"/>
      <c r="M68" s="12"/>
      <c r="N68" s="13"/>
      <c r="O68" s="12"/>
      <c r="P68" s="13"/>
      <c r="Q68" s="51" t="s">
        <v>7441</v>
      </c>
      <c r="R68" s="16"/>
    </row>
    <row r="69" spans="3:18" ht="18.75" customHeight="1" x14ac:dyDescent="0.55000000000000004">
      <c r="C69" s="17">
        <v>4</v>
      </c>
      <c r="D69" s="54"/>
      <c r="E69" s="57"/>
      <c r="F69" s="30" t="s">
        <v>8613</v>
      </c>
      <c r="G69" s="18" t="s">
        <v>1065</v>
      </c>
      <c r="H69" s="18" t="s">
        <v>1902</v>
      </c>
      <c r="I69" s="18" t="s">
        <v>5779</v>
      </c>
      <c r="J69" s="18">
        <v>57</v>
      </c>
      <c r="K69" s="60"/>
      <c r="L69" s="18" t="s">
        <v>1850</v>
      </c>
      <c r="M69" s="30" t="s">
        <v>1848</v>
      </c>
      <c r="N69" s="18" t="s">
        <v>90</v>
      </c>
      <c r="O69" s="30" t="s">
        <v>1649</v>
      </c>
      <c r="P69" s="18" t="s">
        <v>8614</v>
      </c>
      <c r="Q69" s="47" t="s">
        <v>1065</v>
      </c>
      <c r="R69" s="21"/>
    </row>
    <row r="70" spans="3:18" ht="18.5" customHeight="1" thickBot="1" x14ac:dyDescent="0.6">
      <c r="C70" s="22"/>
      <c r="D70" s="55"/>
      <c r="E70" s="58"/>
      <c r="F70" s="34"/>
      <c r="G70" s="24" t="s">
        <v>50</v>
      </c>
      <c r="H70" s="25" t="e">
        <v>#VALUE!</v>
      </c>
      <c r="I70" s="24" t="s">
        <v>133</v>
      </c>
      <c r="J70" s="24" t="s">
        <v>50</v>
      </c>
      <c r="K70" s="61"/>
      <c r="L70" s="25" t="s">
        <v>2142</v>
      </c>
      <c r="M70" s="23"/>
      <c r="N70" s="24"/>
      <c r="O70" s="23"/>
      <c r="P70" s="24"/>
      <c r="Q70" s="52"/>
      <c r="R70" s="28"/>
    </row>
    <row r="71" spans="3:18" ht="18" customHeight="1" x14ac:dyDescent="0.55000000000000004">
      <c r="C71" s="11"/>
      <c r="D71" s="53"/>
      <c r="E71" s="56" t="str">
        <f>IF(D71="","",IF(#REF!&gt;0.1,"単",IF(#REF!&gt;0.29,"連",IF(#REF!&gt;0.34,"複","※"))))</f>
        <v/>
      </c>
      <c r="F71" s="12"/>
      <c r="G71" s="48" t="s">
        <v>50</v>
      </c>
      <c r="H71" s="13"/>
      <c r="I71" s="13"/>
      <c r="J71" s="13" t="s">
        <v>133</v>
      </c>
      <c r="K71" s="59" t="s">
        <v>8615</v>
      </c>
      <c r="L71" s="13"/>
      <c r="M71" s="12"/>
      <c r="N71" s="13"/>
      <c r="O71" s="12"/>
      <c r="P71" s="13"/>
      <c r="Q71" s="51" t="s">
        <v>8616</v>
      </c>
      <c r="R71" s="16"/>
    </row>
    <row r="72" spans="3:18" ht="18.75" customHeight="1" x14ac:dyDescent="0.55000000000000004">
      <c r="C72" s="17">
        <v>5</v>
      </c>
      <c r="D72" s="54"/>
      <c r="E72" s="57"/>
      <c r="F72" s="30" t="s">
        <v>1009</v>
      </c>
      <c r="G72" s="18" t="s">
        <v>1662</v>
      </c>
      <c r="H72" s="18" t="s">
        <v>59</v>
      </c>
      <c r="I72" s="18" t="s">
        <v>95</v>
      </c>
      <c r="J72" s="18">
        <v>57</v>
      </c>
      <c r="K72" s="60"/>
      <c r="L72" s="18" t="s">
        <v>1850</v>
      </c>
      <c r="M72" s="30" t="s">
        <v>1852</v>
      </c>
      <c r="N72" s="18" t="s">
        <v>5966</v>
      </c>
      <c r="O72" s="30" t="s">
        <v>1653</v>
      </c>
      <c r="P72" s="18" t="s">
        <v>8617</v>
      </c>
      <c r="Q72" s="47" t="s">
        <v>1662</v>
      </c>
      <c r="R72" s="21"/>
    </row>
    <row r="73" spans="3:18" ht="18.5" customHeight="1" thickBot="1" x14ac:dyDescent="0.6">
      <c r="C73" s="22"/>
      <c r="D73" s="55"/>
      <c r="E73" s="58"/>
      <c r="F73" s="34"/>
      <c r="G73" s="24" t="s">
        <v>50</v>
      </c>
      <c r="H73" s="25">
        <v>8</v>
      </c>
      <c r="I73" s="24" t="s">
        <v>133</v>
      </c>
      <c r="J73" s="24" t="s">
        <v>50</v>
      </c>
      <c r="K73" s="61"/>
      <c r="L73" s="25">
        <v>12</v>
      </c>
      <c r="M73" s="23"/>
      <c r="N73" s="24"/>
      <c r="O73" s="23"/>
      <c r="P73" s="24"/>
      <c r="Q73" s="52"/>
      <c r="R73" s="28"/>
    </row>
    <row r="74" spans="3:18" ht="18" customHeight="1" x14ac:dyDescent="0.55000000000000004">
      <c r="C74" s="11"/>
      <c r="D74" s="53"/>
      <c r="E74" s="56" t="str">
        <f>IF(D74="","",IF(#REF!&gt;0.1,"単",IF(#REF!&gt;0.29,"連",IF(#REF!&gt;0.34,"複","※"))))</f>
        <v/>
      </c>
      <c r="F74" s="12"/>
      <c r="G74" s="48"/>
      <c r="H74" s="13"/>
      <c r="I74" s="13"/>
      <c r="J74" s="13" t="s">
        <v>133</v>
      </c>
      <c r="K74" s="59" t="s">
        <v>7504</v>
      </c>
      <c r="L74" s="13"/>
      <c r="M74" s="12"/>
      <c r="N74" s="13"/>
      <c r="O74" s="12"/>
      <c r="P74" s="13"/>
      <c r="Q74" s="51" t="s">
        <v>8571</v>
      </c>
      <c r="R74" s="16"/>
    </row>
    <row r="75" spans="3:18" ht="18" customHeight="1" x14ac:dyDescent="0.55000000000000004">
      <c r="C75" s="17">
        <v>6</v>
      </c>
      <c r="D75" s="54"/>
      <c r="E75" s="57"/>
      <c r="F75" s="30" t="s">
        <v>8618</v>
      </c>
      <c r="G75" s="18" t="s">
        <v>1716</v>
      </c>
      <c r="H75" s="18" t="s">
        <v>53</v>
      </c>
      <c r="I75" s="18" t="s">
        <v>105</v>
      </c>
      <c r="J75" s="18">
        <v>57</v>
      </c>
      <c r="K75" s="60"/>
      <c r="L75" s="18" t="s">
        <v>1850</v>
      </c>
      <c r="M75" s="30" t="s">
        <v>1848</v>
      </c>
      <c r="N75" s="18" t="s">
        <v>7382</v>
      </c>
      <c r="O75" s="30" t="s">
        <v>8619</v>
      </c>
      <c r="P75" s="18" t="s">
        <v>8620</v>
      </c>
      <c r="Q75" s="47" t="s">
        <v>1716</v>
      </c>
      <c r="R75" s="21"/>
    </row>
    <row r="76" spans="3:18" ht="18.5" customHeight="1" thickBot="1" x14ac:dyDescent="0.6">
      <c r="C76" s="22"/>
      <c r="D76" s="55"/>
      <c r="E76" s="58"/>
      <c r="F76" s="34"/>
      <c r="G76" s="24"/>
      <c r="H76" s="25">
        <v>7</v>
      </c>
      <c r="I76" s="24" t="s">
        <v>133</v>
      </c>
      <c r="J76" s="24"/>
      <c r="K76" s="61"/>
      <c r="L76" s="25">
        <v>7</v>
      </c>
      <c r="M76" s="23"/>
      <c r="N76" s="24"/>
      <c r="O76" s="23"/>
      <c r="P76" s="24"/>
      <c r="Q76" s="52"/>
      <c r="R76" s="28"/>
    </row>
    <row r="77" spans="3:18" ht="18" customHeight="1" x14ac:dyDescent="0.55000000000000004">
      <c r="C77" s="11"/>
      <c r="D77" s="53"/>
      <c r="E77" s="56" t="str">
        <f>IF(D77="","",IF(#REF!&gt;0.1,"単",IF(#REF!&gt;0.29,"連",IF(#REF!&gt;0.34,"複","※"))))</f>
        <v/>
      </c>
      <c r="F77" s="12"/>
      <c r="G77" s="48" t="s">
        <v>50</v>
      </c>
      <c r="H77" s="13"/>
      <c r="I77" s="13"/>
      <c r="J77" s="13" t="s">
        <v>133</v>
      </c>
      <c r="K77" s="59" t="s">
        <v>2490</v>
      </c>
      <c r="L77" s="13"/>
      <c r="M77" s="12"/>
      <c r="N77" s="13"/>
      <c r="O77" s="12"/>
      <c r="P77" s="13"/>
      <c r="Q77" s="51">
        <v>0</v>
      </c>
      <c r="R77" s="16"/>
    </row>
    <row r="78" spans="3:18" ht="18" customHeight="1" x14ac:dyDescent="0.55000000000000004">
      <c r="C78" s="17">
        <v>7</v>
      </c>
      <c r="D78" s="54"/>
      <c r="E78" s="57"/>
      <c r="F78" s="30" t="s">
        <v>8621</v>
      </c>
      <c r="G78" s="18" t="s">
        <v>598</v>
      </c>
      <c r="H78" s="18" t="s">
        <v>51</v>
      </c>
      <c r="I78" s="18" t="s">
        <v>7478</v>
      </c>
      <c r="J78" s="18">
        <v>54</v>
      </c>
      <c r="K78" s="60"/>
      <c r="L78" s="18" t="s">
        <v>1850</v>
      </c>
      <c r="M78" s="30" t="s">
        <v>1852</v>
      </c>
      <c r="N78" s="18" t="s">
        <v>72</v>
      </c>
      <c r="O78" s="30" t="s">
        <v>8622</v>
      </c>
      <c r="P78" s="18" t="s">
        <v>8623</v>
      </c>
      <c r="Q78" s="47" t="s">
        <v>598</v>
      </c>
      <c r="R78" s="21"/>
    </row>
    <row r="79" spans="3:18" ht="18.5" customHeight="1" thickBot="1" x14ac:dyDescent="0.6">
      <c r="C79" s="22"/>
      <c r="D79" s="55"/>
      <c r="E79" s="58"/>
      <c r="F79" s="34"/>
      <c r="G79" s="24" t="s">
        <v>50</v>
      </c>
      <c r="H79" s="25">
        <v>6</v>
      </c>
      <c r="I79" s="24" t="s">
        <v>133</v>
      </c>
      <c r="J79" s="24" t="s">
        <v>50</v>
      </c>
      <c r="K79" s="61"/>
      <c r="L79" s="25">
        <v>2</v>
      </c>
      <c r="M79" s="23"/>
      <c r="N79" s="24"/>
      <c r="O79" s="23"/>
      <c r="P79" s="24"/>
      <c r="Q79" s="52"/>
      <c r="R79" s="28"/>
    </row>
    <row r="80" spans="3:18" ht="18" customHeight="1" x14ac:dyDescent="0.55000000000000004">
      <c r="C80" s="11"/>
      <c r="D80" s="53"/>
      <c r="E80" s="56" t="str">
        <f>IF(D80="","",IF(#REF!&gt;0.1,"単",IF(#REF!&gt;0.29,"連",IF(#REF!&gt;0.34,"複","※"))))</f>
        <v/>
      </c>
      <c r="F80" s="12"/>
      <c r="G80" s="48" t="s">
        <v>50</v>
      </c>
      <c r="H80" s="13"/>
      <c r="I80" s="13"/>
      <c r="J80" s="13" t="s">
        <v>133</v>
      </c>
      <c r="K80" s="59" t="s">
        <v>2490</v>
      </c>
      <c r="L80" s="13"/>
      <c r="M80" s="12"/>
      <c r="N80" s="13"/>
      <c r="O80" s="12"/>
      <c r="P80" s="13"/>
      <c r="Q80" s="51" t="s">
        <v>8624</v>
      </c>
      <c r="R80" s="16"/>
    </row>
    <row r="81" spans="3:18" ht="18" customHeight="1" x14ac:dyDescent="0.55000000000000004">
      <c r="C81" s="17">
        <v>8</v>
      </c>
      <c r="D81" s="54"/>
      <c r="E81" s="57"/>
      <c r="F81" s="30" t="s">
        <v>8625</v>
      </c>
      <c r="G81" s="18" t="s">
        <v>592</v>
      </c>
      <c r="H81" s="18" t="s">
        <v>51</v>
      </c>
      <c r="I81" s="18" t="s">
        <v>8604</v>
      </c>
      <c r="J81" s="18">
        <v>55</v>
      </c>
      <c r="K81" s="60"/>
      <c r="L81" s="18" t="s">
        <v>1847</v>
      </c>
      <c r="M81" s="30" t="s">
        <v>1852</v>
      </c>
      <c r="N81" s="18" t="s">
        <v>8626</v>
      </c>
      <c r="O81" s="30" t="s">
        <v>8627</v>
      </c>
      <c r="P81" s="18" t="s">
        <v>8628</v>
      </c>
      <c r="Q81" s="47" t="s">
        <v>592</v>
      </c>
      <c r="R81" s="21"/>
    </row>
    <row r="82" spans="3:18" ht="18.5" customHeight="1" thickBot="1" x14ac:dyDescent="0.6">
      <c r="C82" s="22"/>
      <c r="D82" s="55"/>
      <c r="E82" s="58"/>
      <c r="F82" s="34"/>
      <c r="G82" s="24" t="s">
        <v>50</v>
      </c>
      <c r="H82" s="25">
        <v>6</v>
      </c>
      <c r="I82" s="24" t="s">
        <v>133</v>
      </c>
      <c r="J82" s="24" t="s">
        <v>50</v>
      </c>
      <c r="K82" s="61"/>
      <c r="L82" s="25" t="s">
        <v>2142</v>
      </c>
      <c r="M82" s="23"/>
      <c r="N82" s="24"/>
      <c r="O82" s="23"/>
      <c r="P82" s="24"/>
      <c r="Q82" s="52"/>
      <c r="R82" s="28"/>
    </row>
    <row r="83" spans="3:18" ht="18" customHeight="1" x14ac:dyDescent="0.55000000000000004">
      <c r="C83" s="11"/>
      <c r="D83" s="53"/>
      <c r="E83" s="56" t="str">
        <f>IF(D83="","",IF(#REF!&gt;0.1,"単",IF(#REF!&gt;0.29,"連",IF(#REF!&gt;0.34,"複","※"))))</f>
        <v/>
      </c>
      <c r="F83" s="12"/>
      <c r="G83" s="48" t="s">
        <v>50</v>
      </c>
      <c r="H83" s="13"/>
      <c r="I83" s="13"/>
      <c r="J83" s="13" t="s">
        <v>133</v>
      </c>
      <c r="K83" s="59" t="s">
        <v>8629</v>
      </c>
      <c r="L83" s="13"/>
      <c r="M83" s="12"/>
      <c r="N83" s="13"/>
      <c r="O83" s="12"/>
      <c r="P83" s="13"/>
      <c r="Q83" s="51">
        <v>0</v>
      </c>
      <c r="R83" s="16"/>
    </row>
    <row r="84" spans="3:18" ht="18" customHeight="1" x14ac:dyDescent="0.55000000000000004">
      <c r="C84" s="17">
        <v>9</v>
      </c>
      <c r="D84" s="54"/>
      <c r="E84" s="57"/>
      <c r="F84" s="30" t="s">
        <v>8630</v>
      </c>
      <c r="G84" s="18" t="s">
        <v>1656</v>
      </c>
      <c r="H84" s="18" t="s">
        <v>51</v>
      </c>
      <c r="I84" s="18" t="s">
        <v>2531</v>
      </c>
      <c r="J84" s="18">
        <v>57</v>
      </c>
      <c r="K84" s="60"/>
      <c r="L84" s="18" t="s">
        <v>1850</v>
      </c>
      <c r="M84" s="30" t="s">
        <v>1851</v>
      </c>
      <c r="N84" s="18" t="s">
        <v>55</v>
      </c>
      <c r="O84" s="30" t="s">
        <v>8631</v>
      </c>
      <c r="P84" s="18" t="s">
        <v>8632</v>
      </c>
      <c r="Q84" s="47" t="s">
        <v>1656</v>
      </c>
      <c r="R84" s="21"/>
    </row>
    <row r="85" spans="3:18" ht="18.5" customHeight="1" thickBot="1" x14ac:dyDescent="0.6">
      <c r="C85" s="22"/>
      <c r="D85" s="55"/>
      <c r="E85" s="58"/>
      <c r="F85" s="34"/>
      <c r="G85" s="24" t="s">
        <v>50</v>
      </c>
      <c r="H85" s="25">
        <v>6</v>
      </c>
      <c r="I85" s="24"/>
      <c r="J85" s="24" t="s">
        <v>50</v>
      </c>
      <c r="K85" s="61"/>
      <c r="L85" s="25">
        <v>5</v>
      </c>
      <c r="M85" s="23"/>
      <c r="N85" s="24"/>
      <c r="O85" s="23"/>
      <c r="P85" s="24"/>
      <c r="Q85" s="52"/>
      <c r="R85" s="28"/>
    </row>
    <row r="86" spans="3:18" ht="18" customHeight="1" x14ac:dyDescent="0.55000000000000004">
      <c r="C86" s="11"/>
      <c r="D86" s="53"/>
      <c r="E86" s="56" t="str">
        <f>IF(D86="","",IF(#REF!&gt;0.1,"単",IF(#REF!&gt;0.29,"連",IF(#REF!&gt;0.34,"複","※"))))</f>
        <v/>
      </c>
      <c r="F86" s="12"/>
      <c r="G86" s="48" t="s">
        <v>50</v>
      </c>
      <c r="H86" s="13"/>
      <c r="I86" s="13"/>
      <c r="J86" s="13" t="s">
        <v>133</v>
      </c>
      <c r="K86" s="59" t="s">
        <v>8633</v>
      </c>
      <c r="L86" s="13"/>
      <c r="M86" s="12"/>
      <c r="N86" s="13"/>
      <c r="O86" s="12"/>
      <c r="P86" s="13"/>
      <c r="Q86" s="51" t="s">
        <v>8634</v>
      </c>
      <c r="R86" s="16"/>
    </row>
    <row r="87" spans="3:18" ht="18" customHeight="1" x14ac:dyDescent="0.55000000000000004">
      <c r="C87" s="17">
        <v>10</v>
      </c>
      <c r="D87" s="54"/>
      <c r="E87" s="57"/>
      <c r="F87" s="30" t="s">
        <v>8635</v>
      </c>
      <c r="G87" s="18" t="s">
        <v>1661</v>
      </c>
      <c r="H87" s="18" t="s">
        <v>53</v>
      </c>
      <c r="I87" s="18" t="s">
        <v>1703</v>
      </c>
      <c r="J87" s="18">
        <v>57</v>
      </c>
      <c r="K87" s="60"/>
      <c r="L87" s="18" t="s">
        <v>1850</v>
      </c>
      <c r="M87" s="30" t="s">
        <v>1848</v>
      </c>
      <c r="N87" s="18" t="s">
        <v>7364</v>
      </c>
      <c r="O87" s="30" t="s">
        <v>7502</v>
      </c>
      <c r="P87" s="18" t="s">
        <v>8636</v>
      </c>
      <c r="Q87" s="47" t="s">
        <v>1661</v>
      </c>
      <c r="R87" s="21"/>
    </row>
    <row r="88" spans="3:18" ht="18.5" customHeight="1" thickBot="1" x14ac:dyDescent="0.6">
      <c r="C88" s="22"/>
      <c r="D88" s="55"/>
      <c r="E88" s="58"/>
      <c r="F88" s="34"/>
      <c r="G88" s="24" t="s">
        <v>50</v>
      </c>
      <c r="H88" s="25">
        <v>7</v>
      </c>
      <c r="I88" s="24"/>
      <c r="J88" s="24" t="s">
        <v>50</v>
      </c>
      <c r="K88" s="61"/>
      <c r="L88" s="25">
        <v>14</v>
      </c>
      <c r="M88" s="23"/>
      <c r="N88" s="24"/>
      <c r="O88" s="23"/>
      <c r="P88" s="24"/>
      <c r="Q88" s="52"/>
      <c r="R88" s="28"/>
    </row>
    <row r="89" spans="3:18" ht="18" customHeight="1" x14ac:dyDescent="0.55000000000000004">
      <c r="C89" s="11"/>
      <c r="D89" s="53"/>
      <c r="E89" s="56" t="str">
        <f>IF(D89="","",IF(#REF!&gt;0.1,"単",IF(#REF!&gt;0.29,"連",IF(#REF!&gt;0.34,"複","※"))))</f>
        <v/>
      </c>
      <c r="F89" s="12"/>
      <c r="G89" s="48" t="s">
        <v>50</v>
      </c>
      <c r="H89" s="13"/>
      <c r="I89" s="13"/>
      <c r="J89" s="13" t="s">
        <v>133</v>
      </c>
      <c r="K89" s="59" t="s">
        <v>8637</v>
      </c>
      <c r="L89" s="13"/>
      <c r="M89" s="12"/>
      <c r="N89" s="13"/>
      <c r="O89" s="12"/>
      <c r="P89" s="13"/>
      <c r="Q89" s="51" t="s">
        <v>8638</v>
      </c>
      <c r="R89" s="16"/>
    </row>
    <row r="90" spans="3:18" ht="18" customHeight="1" x14ac:dyDescent="0.55000000000000004">
      <c r="C90" s="17">
        <v>11</v>
      </c>
      <c r="D90" s="54"/>
      <c r="E90" s="57"/>
      <c r="F90" s="30" t="s">
        <v>3316</v>
      </c>
      <c r="G90" s="18" t="s">
        <v>324</v>
      </c>
      <c r="H90" s="18" t="s">
        <v>62</v>
      </c>
      <c r="I90" s="18" t="s">
        <v>112</v>
      </c>
      <c r="J90" s="18">
        <v>57</v>
      </c>
      <c r="K90" s="60"/>
      <c r="L90" s="18" t="s">
        <v>1850</v>
      </c>
      <c r="M90" s="30" t="s">
        <v>1851</v>
      </c>
      <c r="N90" s="18" t="s">
        <v>91</v>
      </c>
      <c r="O90" s="30" t="s">
        <v>7369</v>
      </c>
      <c r="P90" s="18" t="s">
        <v>8639</v>
      </c>
      <c r="Q90" s="47" t="s">
        <v>324</v>
      </c>
      <c r="R90" s="21"/>
    </row>
    <row r="91" spans="3:18" ht="18.5" customHeight="1" thickBot="1" x14ac:dyDescent="0.6">
      <c r="C91" s="22"/>
      <c r="D91" s="55"/>
      <c r="E91" s="58"/>
      <c r="F91" s="34"/>
      <c r="G91" s="24" t="s">
        <v>50</v>
      </c>
      <c r="H91" s="25">
        <v>13</v>
      </c>
      <c r="I91" s="24" t="s">
        <v>133</v>
      </c>
      <c r="J91" s="24" t="s">
        <v>50</v>
      </c>
      <c r="K91" s="61"/>
      <c r="L91" s="25">
        <v>10</v>
      </c>
      <c r="M91" s="23"/>
      <c r="N91" s="24"/>
      <c r="O91" s="23"/>
      <c r="P91" s="24"/>
      <c r="Q91" s="52"/>
      <c r="R91" s="28"/>
    </row>
    <row r="92" spans="3:18" ht="18" customHeight="1" x14ac:dyDescent="0.55000000000000004">
      <c r="C92" s="11"/>
      <c r="D92" s="53"/>
      <c r="E92" s="56" t="str">
        <f>IF(D92="","",IF(#REF!&gt;0.1,"単",IF(#REF!&gt;0.29,"連",IF(#REF!&gt;0.34,"複","※"))))</f>
        <v/>
      </c>
      <c r="F92" s="12"/>
      <c r="G92" s="48" t="s">
        <v>50</v>
      </c>
      <c r="H92" s="13"/>
      <c r="I92" s="13"/>
      <c r="J92" s="13" t="s">
        <v>133</v>
      </c>
      <c r="K92" s="59" t="s">
        <v>8640</v>
      </c>
      <c r="L92" s="13"/>
      <c r="M92" s="12"/>
      <c r="N92" s="13"/>
      <c r="O92" s="12"/>
      <c r="P92" s="13"/>
      <c r="Q92" s="51" t="s">
        <v>8641</v>
      </c>
      <c r="R92" s="16"/>
    </row>
    <row r="93" spans="3:18" ht="18" customHeight="1" x14ac:dyDescent="0.55000000000000004">
      <c r="C93" s="17">
        <v>12</v>
      </c>
      <c r="D93" s="54"/>
      <c r="E93" s="57"/>
      <c r="F93" s="30" t="s">
        <v>8642</v>
      </c>
      <c r="G93" s="18" t="s">
        <v>3638</v>
      </c>
      <c r="H93" s="18" t="s">
        <v>51</v>
      </c>
      <c r="I93" s="18" t="s">
        <v>7744</v>
      </c>
      <c r="J93" s="18">
        <v>55</v>
      </c>
      <c r="K93" s="60"/>
      <c r="L93" s="18" t="s">
        <v>1847</v>
      </c>
      <c r="M93" s="30" t="s">
        <v>1851</v>
      </c>
      <c r="N93" s="18" t="s">
        <v>7361</v>
      </c>
      <c r="O93" s="30" t="s">
        <v>7362</v>
      </c>
      <c r="P93" s="18" t="s">
        <v>8643</v>
      </c>
      <c r="Q93" s="47" t="s">
        <v>3638</v>
      </c>
      <c r="R93" s="21"/>
    </row>
    <row r="94" spans="3:18" ht="18.5" customHeight="1" thickBot="1" x14ac:dyDescent="0.6">
      <c r="C94" s="22"/>
      <c r="D94" s="55"/>
      <c r="E94" s="58"/>
      <c r="F94" s="34"/>
      <c r="G94" s="24" t="s">
        <v>50</v>
      </c>
      <c r="H94" s="25">
        <v>6</v>
      </c>
      <c r="I94" s="24" t="s">
        <v>133</v>
      </c>
      <c r="J94" s="24" t="s">
        <v>50</v>
      </c>
      <c r="K94" s="61"/>
      <c r="L94" s="25" t="s">
        <v>2142</v>
      </c>
      <c r="M94" s="23"/>
      <c r="N94" s="24"/>
      <c r="O94" s="23"/>
      <c r="P94" s="24"/>
      <c r="Q94" s="52"/>
      <c r="R94" s="28"/>
    </row>
    <row r="95" spans="3:18" ht="18" customHeight="1" x14ac:dyDescent="0.55000000000000004">
      <c r="C95" s="11"/>
      <c r="D95" s="53"/>
      <c r="E95" s="56" t="str">
        <f>IF(D95="","",IF(#REF!&gt;0.1,"単",IF(#REF!&gt;0.29,"連",IF(#REF!&gt;0.34,"複","※"))))</f>
        <v/>
      </c>
      <c r="F95" s="12"/>
      <c r="G95" s="48" t="s">
        <v>50</v>
      </c>
      <c r="H95" s="13"/>
      <c r="I95" s="13"/>
      <c r="J95" s="13" t="s">
        <v>133</v>
      </c>
      <c r="K95" s="59" t="s">
        <v>7468</v>
      </c>
      <c r="L95" s="13"/>
      <c r="M95" s="12"/>
      <c r="N95" s="13"/>
      <c r="O95" s="12"/>
      <c r="P95" s="13"/>
      <c r="Q95" s="51" t="s">
        <v>8644</v>
      </c>
      <c r="R95" s="16"/>
    </row>
    <row r="96" spans="3:18" ht="18" customHeight="1" x14ac:dyDescent="0.55000000000000004">
      <c r="C96" s="17">
        <v>13</v>
      </c>
      <c r="D96" s="54"/>
      <c r="E96" s="57"/>
      <c r="F96" s="30" t="s">
        <v>8645</v>
      </c>
      <c r="G96" s="18" t="s">
        <v>1693</v>
      </c>
      <c r="H96" s="18" t="s">
        <v>70</v>
      </c>
      <c r="I96" s="18" t="s">
        <v>1690</v>
      </c>
      <c r="J96" s="18">
        <v>57</v>
      </c>
      <c r="K96" s="60"/>
      <c r="L96" s="18" t="s">
        <v>1850</v>
      </c>
      <c r="M96" s="30" t="s">
        <v>1852</v>
      </c>
      <c r="N96" s="18" t="s">
        <v>8646</v>
      </c>
      <c r="O96" s="30" t="s">
        <v>8647</v>
      </c>
      <c r="P96" s="18" t="s">
        <v>8648</v>
      </c>
      <c r="Q96" s="47" t="s">
        <v>1693</v>
      </c>
      <c r="R96" s="21"/>
    </row>
    <row r="97" spans="1:18" ht="18.5" customHeight="1" thickBot="1" x14ac:dyDescent="0.6">
      <c r="C97" s="22"/>
      <c r="D97" s="55"/>
      <c r="E97" s="58"/>
      <c r="F97" s="34"/>
      <c r="G97" s="24" t="s">
        <v>50</v>
      </c>
      <c r="H97" s="25">
        <v>11</v>
      </c>
      <c r="I97" s="24"/>
      <c r="J97" s="24" t="s">
        <v>50</v>
      </c>
      <c r="K97" s="61"/>
      <c r="L97" s="25">
        <v>14</v>
      </c>
      <c r="M97" s="23"/>
      <c r="N97" s="24"/>
      <c r="O97" s="23"/>
      <c r="P97" s="24"/>
      <c r="Q97" s="52"/>
      <c r="R97" s="28"/>
    </row>
    <row r="98" spans="1:18" ht="18" customHeight="1" x14ac:dyDescent="0.55000000000000004">
      <c r="C98" s="11"/>
      <c r="D98" s="53"/>
      <c r="E98" s="56" t="str">
        <f>IF(D98="","",IF(#REF!&gt;0.1,"単",IF(#REF!&gt;0.29,"連",IF(#REF!&gt;0.34,"複","※"))))</f>
        <v/>
      </c>
      <c r="F98" s="12"/>
      <c r="G98" s="48" t="s">
        <v>50</v>
      </c>
      <c r="H98" s="13"/>
      <c r="I98" s="13"/>
      <c r="J98" s="13" t="s">
        <v>133</v>
      </c>
      <c r="K98" s="59" t="s">
        <v>8649</v>
      </c>
      <c r="L98" s="13"/>
      <c r="M98" s="12"/>
      <c r="N98" s="13"/>
      <c r="O98" s="12"/>
      <c r="P98" s="13"/>
      <c r="Q98" s="51">
        <v>0</v>
      </c>
      <c r="R98" s="16"/>
    </row>
    <row r="99" spans="1:18" ht="18" customHeight="1" x14ac:dyDescent="0.55000000000000004">
      <c r="C99" s="17">
        <v>14</v>
      </c>
      <c r="D99" s="54"/>
      <c r="E99" s="57"/>
      <c r="F99" s="30" t="s">
        <v>8650</v>
      </c>
      <c r="G99" s="18" t="s">
        <v>1636</v>
      </c>
      <c r="H99" s="18" t="s">
        <v>53</v>
      </c>
      <c r="I99" s="18" t="s">
        <v>124</v>
      </c>
      <c r="J99" s="18">
        <v>57</v>
      </c>
      <c r="K99" s="60"/>
      <c r="L99" s="18" t="s">
        <v>1850</v>
      </c>
      <c r="M99" s="30" t="s">
        <v>1848</v>
      </c>
      <c r="N99" s="18" t="s">
        <v>8651</v>
      </c>
      <c r="O99" s="30" t="s">
        <v>7417</v>
      </c>
      <c r="P99" s="18" t="s">
        <v>8652</v>
      </c>
      <c r="Q99" s="47" t="s">
        <v>1636</v>
      </c>
      <c r="R99" s="21"/>
    </row>
    <row r="100" spans="1:18" ht="18.5" customHeight="1" thickBot="1" x14ac:dyDescent="0.6">
      <c r="C100" s="22"/>
      <c r="D100" s="55"/>
      <c r="E100" s="58"/>
      <c r="F100" s="34"/>
      <c r="G100" s="24" t="s">
        <v>50</v>
      </c>
      <c r="H100" s="25">
        <v>7</v>
      </c>
      <c r="I100" s="24" t="s">
        <v>133</v>
      </c>
      <c r="J100" s="24" t="s">
        <v>50</v>
      </c>
      <c r="K100" s="61"/>
      <c r="L100" s="25">
        <v>1</v>
      </c>
      <c r="M100" s="23"/>
      <c r="N100" s="24"/>
      <c r="O100" s="23"/>
      <c r="P100" s="24"/>
      <c r="Q100" s="52"/>
      <c r="R100" s="28"/>
    </row>
    <row r="101" spans="1:18" ht="18" customHeight="1" x14ac:dyDescent="0.55000000000000004">
      <c r="C101" s="11"/>
      <c r="D101" s="53"/>
      <c r="E101" s="56" t="str">
        <f>IF(D101="","",IF(#REF!&gt;0.1,"単",IF(#REF!&gt;0.29,"連",IF(#REF!&gt;0.34,"複","※"))))</f>
        <v/>
      </c>
      <c r="F101" s="12"/>
      <c r="G101" s="48"/>
      <c r="H101" s="13"/>
      <c r="I101" s="13"/>
      <c r="J101" s="13" t="s">
        <v>133</v>
      </c>
      <c r="K101" s="59" t="s">
        <v>2140</v>
      </c>
      <c r="L101" s="13"/>
      <c r="M101" s="12"/>
      <c r="N101" s="13"/>
      <c r="O101" s="12"/>
      <c r="P101" s="13"/>
      <c r="Q101" s="51" t="s">
        <v>7543</v>
      </c>
      <c r="R101" s="16"/>
    </row>
    <row r="102" spans="1:18" ht="18" customHeight="1" x14ac:dyDescent="0.55000000000000004">
      <c r="C102" s="17">
        <v>15</v>
      </c>
      <c r="D102" s="54"/>
      <c r="E102" s="57"/>
      <c r="F102" s="30" t="s">
        <v>8653</v>
      </c>
      <c r="G102" s="18" t="s">
        <v>103</v>
      </c>
      <c r="H102" s="18" t="s">
        <v>1902</v>
      </c>
      <c r="I102" s="18" t="s">
        <v>2521</v>
      </c>
      <c r="J102" s="18">
        <v>57</v>
      </c>
      <c r="K102" s="60"/>
      <c r="L102" s="18" t="s">
        <v>1850</v>
      </c>
      <c r="M102" s="30" t="s">
        <v>1848</v>
      </c>
      <c r="N102" s="18" t="s">
        <v>5740</v>
      </c>
      <c r="O102" s="30" t="s">
        <v>5768</v>
      </c>
      <c r="P102" s="18" t="s">
        <v>8654</v>
      </c>
      <c r="Q102" s="47" t="s">
        <v>103</v>
      </c>
      <c r="R102" s="21"/>
    </row>
    <row r="103" spans="1:18" ht="18.5" customHeight="1" thickBot="1" x14ac:dyDescent="0.6">
      <c r="C103" s="22"/>
      <c r="D103" s="55"/>
      <c r="E103" s="58"/>
      <c r="F103" s="34"/>
      <c r="G103" s="24"/>
      <c r="H103" s="25" t="e">
        <v>#VALUE!</v>
      </c>
      <c r="I103" s="24" t="s">
        <v>133</v>
      </c>
      <c r="J103" s="24" t="s">
        <v>50</v>
      </c>
      <c r="K103" s="61"/>
      <c r="L103" s="25">
        <v>8</v>
      </c>
      <c r="M103" s="23"/>
      <c r="N103" s="24"/>
      <c r="O103" s="23"/>
      <c r="P103" s="24"/>
      <c r="Q103" s="52"/>
      <c r="R103" s="28"/>
    </row>
    <row r="104" spans="1:18" ht="18" customHeight="1" x14ac:dyDescent="0.55000000000000004">
      <c r="C104" s="11"/>
      <c r="D104" s="53"/>
      <c r="E104" s="56" t="str">
        <f>IF(D104="","",IF(#REF!&gt;0.1,"単",IF(#REF!&gt;0.29,"連",IF(#REF!&gt;0.34,"複","※"))))</f>
        <v/>
      </c>
      <c r="F104" s="12"/>
      <c r="G104" s="48" t="s">
        <v>50</v>
      </c>
      <c r="H104" s="13"/>
      <c r="I104" s="13"/>
      <c r="J104" s="13" t="s">
        <v>133</v>
      </c>
      <c r="K104" s="59" t="s">
        <v>8655</v>
      </c>
      <c r="L104" s="13"/>
      <c r="M104" s="12"/>
      <c r="N104" s="13"/>
      <c r="O104" s="12"/>
      <c r="P104" s="13"/>
      <c r="Q104" s="51" t="s">
        <v>8582</v>
      </c>
      <c r="R104" s="16"/>
    </row>
    <row r="105" spans="1:18" ht="18" customHeight="1" x14ac:dyDescent="0.55000000000000004">
      <c r="C105" s="17">
        <v>16</v>
      </c>
      <c r="D105" s="54"/>
      <c r="E105" s="57"/>
      <c r="F105" s="30" t="s">
        <v>8656</v>
      </c>
      <c r="G105" s="18" t="s">
        <v>27</v>
      </c>
      <c r="H105" s="18" t="s">
        <v>81</v>
      </c>
      <c r="I105" s="18" t="s">
        <v>110</v>
      </c>
      <c r="J105" s="18">
        <v>57</v>
      </c>
      <c r="K105" s="60"/>
      <c r="L105" s="18" t="s">
        <v>1850</v>
      </c>
      <c r="M105" s="30" t="s">
        <v>1852</v>
      </c>
      <c r="N105" s="18" t="s">
        <v>90</v>
      </c>
      <c r="O105" s="30" t="s">
        <v>8585</v>
      </c>
      <c r="P105" s="18" t="s">
        <v>8657</v>
      </c>
      <c r="Q105" s="47" t="s">
        <v>27</v>
      </c>
      <c r="R105" s="21"/>
    </row>
    <row r="106" spans="1:18" ht="18.5" customHeight="1" thickBot="1" x14ac:dyDescent="0.6">
      <c r="C106" s="22"/>
      <c r="D106" s="55"/>
      <c r="E106" s="58"/>
      <c r="F106" s="34"/>
      <c r="G106" s="24" t="s">
        <v>50</v>
      </c>
      <c r="H106" s="25">
        <v>16</v>
      </c>
      <c r="I106" s="24" t="s">
        <v>133</v>
      </c>
      <c r="J106" s="24" t="s">
        <v>50</v>
      </c>
      <c r="K106" s="61"/>
      <c r="L106" s="25">
        <v>11</v>
      </c>
      <c r="M106" s="23"/>
      <c r="N106" s="24"/>
      <c r="O106" s="23"/>
      <c r="P106" s="24"/>
      <c r="Q106" s="52"/>
      <c r="R106" s="28"/>
    </row>
    <row r="107" spans="1:18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55000000000000004">
      <c r="A108" t="s">
        <v>33</v>
      </c>
      <c r="B108" t="s">
        <v>1</v>
      </c>
      <c r="C108" s="1" t="s">
        <v>2</v>
      </c>
      <c r="D108" t="s">
        <v>11</v>
      </c>
      <c r="E108" t="s">
        <v>5850</v>
      </c>
      <c r="F108" t="s">
        <v>3</v>
      </c>
      <c r="G108" t="s">
        <v>4</v>
      </c>
      <c r="H108" t="s">
        <v>5</v>
      </c>
      <c r="I108" t="s">
        <v>6</v>
      </c>
      <c r="J108" t="s">
        <v>7</v>
      </c>
      <c r="K108" t="s">
        <v>1843</v>
      </c>
      <c r="L108" t="s">
        <v>1844</v>
      </c>
      <c r="M108" t="s">
        <v>1845</v>
      </c>
      <c r="N108" t="s">
        <v>8</v>
      </c>
      <c r="O108" t="s">
        <v>9</v>
      </c>
      <c r="P108" t="s">
        <v>10</v>
      </c>
      <c r="Q108" t="s">
        <v>12</v>
      </c>
    </row>
    <row r="109" spans="1:18" x14ac:dyDescent="0.55000000000000004">
      <c r="A109" t="s">
        <v>908</v>
      </c>
      <c r="B109" t="s">
        <v>7416</v>
      </c>
      <c r="H109" s="7"/>
    </row>
    <row r="110" spans="1:18" x14ac:dyDescent="0.55000000000000004">
      <c r="A110" s="7">
        <v>3</v>
      </c>
      <c r="B110" s="7"/>
      <c r="C110" s="37" t="s">
        <v>908</v>
      </c>
      <c r="D110" s="7" t="s">
        <v>7416</v>
      </c>
      <c r="G110" s="7" t="s">
        <v>1424</v>
      </c>
      <c r="H110" s="9"/>
    </row>
    <row r="111" spans="1:18" ht="18.5" thickBot="1" x14ac:dyDescent="0.6">
      <c r="C111" s="39">
        <v>3</v>
      </c>
      <c r="D111" t="s">
        <v>1238</v>
      </c>
      <c r="E111">
        <f>VALUE(B109)</f>
        <v>1300</v>
      </c>
      <c r="F111" t="s">
        <v>908</v>
      </c>
      <c r="I111" s="31"/>
    </row>
    <row r="112" spans="1:18" ht="18" customHeight="1" x14ac:dyDescent="0.55000000000000004">
      <c r="C112" s="11"/>
      <c r="D112" s="53"/>
      <c r="E112" s="56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133</v>
      </c>
      <c r="K112" s="59" t="s">
        <v>5737</v>
      </c>
      <c r="L112" s="13"/>
      <c r="M112" s="12"/>
      <c r="N112" s="13"/>
      <c r="O112" s="12"/>
      <c r="P112" s="13"/>
      <c r="Q112" s="51" t="s">
        <v>8658</v>
      </c>
      <c r="R112" s="16"/>
    </row>
    <row r="113" spans="3:18" ht="18" customHeight="1" x14ac:dyDescent="0.55000000000000004">
      <c r="C113" s="17">
        <v>1</v>
      </c>
      <c r="D113" s="54"/>
      <c r="E113" s="57"/>
      <c r="F113" s="30" t="s">
        <v>8659</v>
      </c>
      <c r="G113" s="18" t="s">
        <v>1108</v>
      </c>
      <c r="H113" s="18" t="s">
        <v>87</v>
      </c>
      <c r="I113" s="18" t="s">
        <v>112</v>
      </c>
      <c r="J113" s="18">
        <v>57</v>
      </c>
      <c r="K113" s="60"/>
      <c r="L113" s="18" t="s">
        <v>1850</v>
      </c>
      <c r="M113" s="30" t="s">
        <v>1848</v>
      </c>
      <c r="N113" s="18" t="s">
        <v>7406</v>
      </c>
      <c r="O113" s="30" t="s">
        <v>8660</v>
      </c>
      <c r="P113" s="18" t="s">
        <v>8661</v>
      </c>
      <c r="Q113" s="47" t="s">
        <v>1108</v>
      </c>
      <c r="R113" s="21"/>
    </row>
    <row r="114" spans="3:18" ht="18.5" customHeight="1" thickBot="1" x14ac:dyDescent="0.6">
      <c r="C114" s="22"/>
      <c r="D114" s="55"/>
      <c r="E114" s="58"/>
      <c r="F114" s="34"/>
      <c r="G114" s="24"/>
      <c r="H114" s="25">
        <v>12</v>
      </c>
      <c r="I114" s="24" t="s">
        <v>133</v>
      </c>
      <c r="J114" s="24"/>
      <c r="K114" s="61"/>
      <c r="L114" s="25">
        <v>10</v>
      </c>
      <c r="M114" s="23"/>
      <c r="N114" s="24"/>
      <c r="O114" s="23"/>
      <c r="P114" s="24"/>
      <c r="Q114" s="52"/>
      <c r="R114" s="28"/>
    </row>
    <row r="115" spans="3:18" ht="18" customHeight="1" x14ac:dyDescent="0.55000000000000004">
      <c r="C115" s="11"/>
      <c r="D115" s="53"/>
      <c r="E115" s="56" t="str">
        <f>IF(D115="","",IF(#REF!&gt;0.1,"単",IF(#REF!&gt;0.29,"連",IF(#REF!&gt;0.34,"複","※"))))</f>
        <v/>
      </c>
      <c r="F115" s="12"/>
      <c r="G115" s="48"/>
      <c r="H115" s="13"/>
      <c r="I115" s="13"/>
      <c r="J115" s="13" t="s">
        <v>133</v>
      </c>
      <c r="K115" s="59" t="s">
        <v>1979</v>
      </c>
      <c r="L115" s="13"/>
      <c r="M115" s="12"/>
      <c r="N115" s="13"/>
      <c r="O115" s="12"/>
      <c r="P115" s="13"/>
      <c r="Q115" s="51" t="s">
        <v>8662</v>
      </c>
      <c r="R115" s="16"/>
    </row>
    <row r="116" spans="3:18" ht="18.75" customHeight="1" x14ac:dyDescent="0.55000000000000004">
      <c r="C116" s="17">
        <v>2</v>
      </c>
      <c r="D116" s="54"/>
      <c r="E116" s="57"/>
      <c r="F116" s="30" t="s">
        <v>8663</v>
      </c>
      <c r="G116" s="18" t="s">
        <v>348</v>
      </c>
      <c r="H116" s="18" t="s">
        <v>59</v>
      </c>
      <c r="I116" s="18" t="s">
        <v>2479</v>
      </c>
      <c r="J116" s="18">
        <v>55</v>
      </c>
      <c r="K116" s="60"/>
      <c r="L116" s="18" t="s">
        <v>1847</v>
      </c>
      <c r="M116" s="30" t="s">
        <v>1851</v>
      </c>
      <c r="N116" s="18" t="s">
        <v>8664</v>
      </c>
      <c r="O116" s="30" t="s">
        <v>8585</v>
      </c>
      <c r="P116" s="18" t="s">
        <v>8665</v>
      </c>
      <c r="Q116" s="47" t="s">
        <v>348</v>
      </c>
      <c r="R116" s="21"/>
    </row>
    <row r="117" spans="3:18" ht="18.5" customHeight="1" thickBot="1" x14ac:dyDescent="0.6">
      <c r="C117" s="22"/>
      <c r="D117" s="55"/>
      <c r="E117" s="58"/>
      <c r="F117" s="34"/>
      <c r="G117" s="24"/>
      <c r="H117" s="25">
        <v>8</v>
      </c>
      <c r="I117" s="24"/>
      <c r="J117" s="24"/>
      <c r="K117" s="61"/>
      <c r="L117" s="25">
        <v>3</v>
      </c>
      <c r="M117" s="23"/>
      <c r="N117" s="24"/>
      <c r="O117" s="23"/>
      <c r="P117" s="24"/>
      <c r="Q117" s="52"/>
      <c r="R117" s="28"/>
    </row>
    <row r="118" spans="3:18" ht="18" customHeight="1" x14ac:dyDescent="0.55000000000000004">
      <c r="C118" s="11"/>
      <c r="D118" s="53"/>
      <c r="E118" s="56" t="str">
        <f>IF(D118="","",IF(#REF!&gt;0.1,"単",IF(#REF!&gt;0.29,"連",IF(#REF!&gt;0.34,"複","※"))))</f>
        <v/>
      </c>
      <c r="F118" s="12"/>
      <c r="G118" s="48"/>
      <c r="H118" s="13"/>
      <c r="I118" s="13"/>
      <c r="J118" s="13" t="s">
        <v>133</v>
      </c>
      <c r="K118" s="59" t="s">
        <v>8666</v>
      </c>
      <c r="L118" s="13"/>
      <c r="M118" s="12"/>
      <c r="N118" s="13"/>
      <c r="O118" s="12"/>
      <c r="P118" s="13"/>
      <c r="Q118" s="51" t="s">
        <v>8596</v>
      </c>
      <c r="R118" s="16"/>
    </row>
    <row r="119" spans="3:18" ht="18" customHeight="1" x14ac:dyDescent="0.55000000000000004">
      <c r="C119" s="17">
        <v>3</v>
      </c>
      <c r="D119" s="54"/>
      <c r="E119" s="57"/>
      <c r="F119" s="30" t="s">
        <v>6210</v>
      </c>
      <c r="G119" s="18" t="s">
        <v>1101</v>
      </c>
      <c r="H119" s="18" t="s">
        <v>70</v>
      </c>
      <c r="I119" s="18" t="s">
        <v>126</v>
      </c>
      <c r="J119" s="18">
        <v>55</v>
      </c>
      <c r="K119" s="60"/>
      <c r="L119" s="18" t="s">
        <v>1847</v>
      </c>
      <c r="M119" s="30" t="s">
        <v>1848</v>
      </c>
      <c r="N119" s="18" t="s">
        <v>5813</v>
      </c>
      <c r="O119" s="30" t="s">
        <v>1635</v>
      </c>
      <c r="P119" s="18" t="s">
        <v>8667</v>
      </c>
      <c r="Q119" s="47" t="s">
        <v>1101</v>
      </c>
      <c r="R119" s="21"/>
    </row>
    <row r="120" spans="3:18" ht="18.5" customHeight="1" thickBot="1" x14ac:dyDescent="0.6">
      <c r="C120" s="22"/>
      <c r="D120" s="55"/>
      <c r="E120" s="58"/>
      <c r="F120" s="34"/>
      <c r="G120" s="24"/>
      <c r="H120" s="25">
        <v>11</v>
      </c>
      <c r="I120" s="24" t="s">
        <v>133</v>
      </c>
      <c r="J120" s="24"/>
      <c r="K120" s="61"/>
      <c r="L120" s="25">
        <v>4</v>
      </c>
      <c r="M120" s="23"/>
      <c r="N120" s="24"/>
      <c r="O120" s="23"/>
      <c r="P120" s="24"/>
      <c r="Q120" s="52"/>
      <c r="R120" s="28"/>
    </row>
    <row r="121" spans="3:18" ht="18" customHeight="1" x14ac:dyDescent="0.55000000000000004">
      <c r="C121" s="11"/>
      <c r="D121" s="53"/>
      <c r="E121" s="56" t="str">
        <f>IF(D121="","",IF(#REF!&gt;0.1,"単",IF(#REF!&gt;0.29,"連",IF(#REF!&gt;0.34,"複","※"))))</f>
        <v/>
      </c>
      <c r="F121" s="12"/>
      <c r="G121" s="48" t="s">
        <v>50</v>
      </c>
      <c r="H121" s="13"/>
      <c r="I121" s="13"/>
      <c r="J121" s="13" t="s">
        <v>133</v>
      </c>
      <c r="K121" s="59" t="s">
        <v>8668</v>
      </c>
      <c r="L121" s="13"/>
      <c r="M121" s="12"/>
      <c r="N121" s="13"/>
      <c r="O121" s="12"/>
      <c r="P121" s="13"/>
      <c r="Q121" s="51" t="s">
        <v>6006</v>
      </c>
      <c r="R121" s="16"/>
    </row>
    <row r="122" spans="3:18" ht="18.75" customHeight="1" x14ac:dyDescent="0.55000000000000004">
      <c r="C122" s="17">
        <v>4</v>
      </c>
      <c r="D122" s="54"/>
      <c r="E122" s="57"/>
      <c r="F122" s="30" t="s">
        <v>8669</v>
      </c>
      <c r="G122" s="18" t="s">
        <v>5839</v>
      </c>
      <c r="H122" s="18" t="s">
        <v>7410</v>
      </c>
      <c r="I122" s="18" t="s">
        <v>106</v>
      </c>
      <c r="J122" s="18">
        <v>57</v>
      </c>
      <c r="K122" s="60"/>
      <c r="L122" s="18" t="s">
        <v>1850</v>
      </c>
      <c r="M122" s="30" t="s">
        <v>1851</v>
      </c>
      <c r="N122" s="18" t="s">
        <v>5740</v>
      </c>
      <c r="O122" s="30" t="s">
        <v>1653</v>
      </c>
      <c r="P122" s="18" t="s">
        <v>8670</v>
      </c>
      <c r="Q122" s="47" t="s">
        <v>5839</v>
      </c>
      <c r="R122" s="21"/>
    </row>
    <row r="123" spans="3:18" ht="18.5" customHeight="1" thickBot="1" x14ac:dyDescent="0.6">
      <c r="C123" s="22"/>
      <c r="D123" s="55"/>
      <c r="E123" s="58"/>
      <c r="F123" s="34"/>
      <c r="G123" s="24" t="s">
        <v>50</v>
      </c>
      <c r="H123" s="25">
        <v>16</v>
      </c>
      <c r="I123" s="24"/>
      <c r="J123" s="24" t="s">
        <v>50</v>
      </c>
      <c r="K123" s="61"/>
      <c r="L123" s="25">
        <v>7</v>
      </c>
      <c r="M123" s="23"/>
      <c r="N123" s="24"/>
      <c r="O123" s="23"/>
      <c r="P123" s="24"/>
      <c r="Q123" s="52"/>
      <c r="R123" s="28"/>
    </row>
    <row r="124" spans="3:18" ht="18" customHeight="1" x14ac:dyDescent="0.55000000000000004">
      <c r="C124" s="11"/>
      <c r="D124" s="53"/>
      <c r="E124" s="56" t="str">
        <f>IF(D124="","",IF(#REF!&gt;0.1,"単",IF(#REF!&gt;0.29,"連",IF(#REF!&gt;0.34,"複","※"))))</f>
        <v/>
      </c>
      <c r="F124" s="12"/>
      <c r="G124" s="48" t="s">
        <v>50</v>
      </c>
      <c r="H124" s="13"/>
      <c r="I124" s="13"/>
      <c r="J124" s="13" t="s">
        <v>133</v>
      </c>
      <c r="K124" s="59" t="s">
        <v>8671</v>
      </c>
      <c r="L124" s="13"/>
      <c r="M124" s="12"/>
      <c r="N124" s="13"/>
      <c r="O124" s="12"/>
      <c r="P124" s="13"/>
      <c r="Q124" s="51">
        <v>0</v>
      </c>
      <c r="R124" s="16"/>
    </row>
    <row r="125" spans="3:18" ht="18.75" customHeight="1" x14ac:dyDescent="0.55000000000000004">
      <c r="C125" s="17">
        <v>5</v>
      </c>
      <c r="D125" s="54"/>
      <c r="E125" s="57"/>
      <c r="F125" s="30" t="s">
        <v>8672</v>
      </c>
      <c r="G125" s="18" t="s">
        <v>1656</v>
      </c>
      <c r="H125" s="18" t="s">
        <v>53</v>
      </c>
      <c r="I125" s="18" t="s">
        <v>2521</v>
      </c>
      <c r="J125" s="18">
        <v>57</v>
      </c>
      <c r="K125" s="60"/>
      <c r="L125" s="18" t="s">
        <v>1850</v>
      </c>
      <c r="M125" s="30" t="s">
        <v>1848</v>
      </c>
      <c r="N125" s="18" t="s">
        <v>5817</v>
      </c>
      <c r="O125" s="30" t="s">
        <v>8673</v>
      </c>
      <c r="P125" s="18" t="s">
        <v>8674</v>
      </c>
      <c r="Q125" s="47" t="s">
        <v>1656</v>
      </c>
      <c r="R125" s="21"/>
    </row>
    <row r="126" spans="3:18" ht="18.5" customHeight="1" thickBot="1" x14ac:dyDescent="0.6">
      <c r="C126" s="22"/>
      <c r="D126" s="55"/>
      <c r="E126" s="58"/>
      <c r="F126" s="34"/>
      <c r="G126" s="24" t="s">
        <v>50</v>
      </c>
      <c r="H126" s="25">
        <v>7</v>
      </c>
      <c r="I126" s="24" t="s">
        <v>133</v>
      </c>
      <c r="J126" s="24" t="s">
        <v>50</v>
      </c>
      <c r="K126" s="61"/>
      <c r="L126" s="25">
        <v>8</v>
      </c>
      <c r="M126" s="23"/>
      <c r="N126" s="24"/>
      <c r="O126" s="23"/>
      <c r="P126" s="24"/>
      <c r="Q126" s="52"/>
      <c r="R126" s="28"/>
    </row>
    <row r="127" spans="3:18" ht="18" customHeight="1" x14ac:dyDescent="0.55000000000000004">
      <c r="C127" s="11"/>
      <c r="D127" s="53"/>
      <c r="E127" s="56" t="str">
        <f>IF(D127="","",IF(#REF!&gt;0.1,"単",IF(#REF!&gt;0.29,"連",IF(#REF!&gt;0.34,"複","※"))))</f>
        <v/>
      </c>
      <c r="F127" s="12"/>
      <c r="G127" s="48" t="s">
        <v>50</v>
      </c>
      <c r="H127" s="13"/>
      <c r="I127" s="13"/>
      <c r="J127" s="13" t="s">
        <v>133</v>
      </c>
      <c r="K127" s="59" t="s">
        <v>8675</v>
      </c>
      <c r="L127" s="13"/>
      <c r="M127" s="12"/>
      <c r="N127" s="13"/>
      <c r="O127" s="12"/>
      <c r="P127" s="13"/>
      <c r="Q127" s="51" t="s">
        <v>8563</v>
      </c>
      <c r="R127" s="16"/>
    </row>
    <row r="128" spans="3:18" ht="18" customHeight="1" x14ac:dyDescent="0.55000000000000004">
      <c r="C128" s="17">
        <v>6</v>
      </c>
      <c r="D128" s="54"/>
      <c r="E128" s="57"/>
      <c r="F128" s="30" t="s">
        <v>1903</v>
      </c>
      <c r="G128" s="18" t="s">
        <v>1752</v>
      </c>
      <c r="H128" s="18" t="s">
        <v>94</v>
      </c>
      <c r="I128" s="18" t="s">
        <v>2491</v>
      </c>
      <c r="J128" s="18">
        <v>57</v>
      </c>
      <c r="K128" s="60"/>
      <c r="L128" s="18" t="s">
        <v>1850</v>
      </c>
      <c r="M128" s="30" t="s">
        <v>1848</v>
      </c>
      <c r="N128" s="18" t="s">
        <v>92</v>
      </c>
      <c r="O128" s="30" t="s">
        <v>1637</v>
      </c>
      <c r="P128" s="18" t="s">
        <v>8676</v>
      </c>
      <c r="Q128" s="47" t="s">
        <v>1752</v>
      </c>
      <c r="R128" s="21"/>
    </row>
    <row r="129" spans="3:18" ht="18.5" customHeight="1" thickBot="1" x14ac:dyDescent="0.6">
      <c r="C129" s="22"/>
      <c r="D129" s="55"/>
      <c r="E129" s="58"/>
      <c r="F129" s="34"/>
      <c r="G129" s="24" t="s">
        <v>50</v>
      </c>
      <c r="H129" s="25">
        <v>16</v>
      </c>
      <c r="I129" s="24"/>
      <c r="J129" s="24" t="s">
        <v>50</v>
      </c>
      <c r="K129" s="61"/>
      <c r="L129" s="25">
        <v>3</v>
      </c>
      <c r="M129" s="23"/>
      <c r="N129" s="24"/>
      <c r="O129" s="23"/>
      <c r="P129" s="24"/>
      <c r="Q129" s="52"/>
      <c r="R129" s="28"/>
    </row>
    <row r="130" spans="3:18" ht="18" customHeight="1" x14ac:dyDescent="0.55000000000000004">
      <c r="C130" s="11"/>
      <c r="D130" s="53"/>
      <c r="E130" s="56" t="str">
        <f>IF(D130="","",IF(#REF!&gt;0.1,"単",IF(#REF!&gt;0.29,"連",IF(#REF!&gt;0.34,"複","※"))))</f>
        <v/>
      </c>
      <c r="F130" s="12"/>
      <c r="G130" s="48" t="s">
        <v>50</v>
      </c>
      <c r="H130" s="13"/>
      <c r="I130" s="13"/>
      <c r="J130" s="13" t="s">
        <v>133</v>
      </c>
      <c r="K130" s="59" t="s">
        <v>1979</v>
      </c>
      <c r="L130" s="13"/>
      <c r="M130" s="12"/>
      <c r="N130" s="13"/>
      <c r="O130" s="12"/>
      <c r="P130" s="13"/>
      <c r="Q130" s="51" t="s">
        <v>8582</v>
      </c>
      <c r="R130" s="16"/>
    </row>
    <row r="131" spans="3:18" ht="18" customHeight="1" x14ac:dyDescent="0.55000000000000004">
      <c r="C131" s="17">
        <v>7</v>
      </c>
      <c r="D131" s="54"/>
      <c r="E131" s="57"/>
      <c r="F131" s="30" t="s">
        <v>8677</v>
      </c>
      <c r="G131" s="18" t="s">
        <v>27</v>
      </c>
      <c r="H131" s="18" t="s">
        <v>62</v>
      </c>
      <c r="I131" s="18" t="s">
        <v>1147</v>
      </c>
      <c r="J131" s="18">
        <v>57</v>
      </c>
      <c r="K131" s="60"/>
      <c r="L131" s="18" t="s">
        <v>1850</v>
      </c>
      <c r="M131" s="30" t="s">
        <v>1851</v>
      </c>
      <c r="N131" s="18" t="s">
        <v>7377</v>
      </c>
      <c r="O131" s="30" t="s">
        <v>8678</v>
      </c>
      <c r="P131" s="18" t="s">
        <v>8679</v>
      </c>
      <c r="Q131" s="47" t="s">
        <v>27</v>
      </c>
      <c r="R131" s="21"/>
    </row>
    <row r="132" spans="3:18" ht="18.5" customHeight="1" thickBot="1" x14ac:dyDescent="0.6">
      <c r="C132" s="22"/>
      <c r="D132" s="55"/>
      <c r="E132" s="58"/>
      <c r="F132" s="34"/>
      <c r="G132" s="24" t="s">
        <v>50</v>
      </c>
      <c r="H132" s="25">
        <v>13</v>
      </c>
      <c r="I132" s="24"/>
      <c r="J132" s="24" t="s">
        <v>50</v>
      </c>
      <c r="K132" s="61"/>
      <c r="L132" s="25">
        <v>5</v>
      </c>
      <c r="M132" s="23"/>
      <c r="N132" s="24"/>
      <c r="O132" s="23"/>
      <c r="P132" s="24"/>
      <c r="Q132" s="52"/>
      <c r="R132" s="28"/>
    </row>
    <row r="133" spans="3:18" ht="18" customHeight="1" x14ac:dyDescent="0.55000000000000004">
      <c r="C133" s="11"/>
      <c r="D133" s="53"/>
      <c r="E133" s="56" t="str">
        <f>IF(D133="","",IF(#REF!&gt;0.1,"単",IF(#REF!&gt;0.29,"連",IF(#REF!&gt;0.34,"複","※"))))</f>
        <v/>
      </c>
      <c r="F133" s="12"/>
      <c r="G133" s="48" t="s">
        <v>50</v>
      </c>
      <c r="H133" s="13"/>
      <c r="I133" s="13"/>
      <c r="J133" s="13" t="s">
        <v>133</v>
      </c>
      <c r="K133" s="59" t="s">
        <v>1978</v>
      </c>
      <c r="L133" s="13"/>
      <c r="M133" s="12"/>
      <c r="N133" s="13"/>
      <c r="O133" s="12"/>
      <c r="P133" s="13"/>
      <c r="Q133" s="51">
        <v>0</v>
      </c>
      <c r="R133" s="16"/>
    </row>
    <row r="134" spans="3:18" ht="18" customHeight="1" x14ac:dyDescent="0.55000000000000004">
      <c r="C134" s="17">
        <v>8</v>
      </c>
      <c r="D134" s="54"/>
      <c r="E134" s="57"/>
      <c r="F134" s="30" t="s">
        <v>8680</v>
      </c>
      <c r="G134" s="18" t="s">
        <v>5745</v>
      </c>
      <c r="H134" s="18" t="s">
        <v>53</v>
      </c>
      <c r="I134" s="18" t="s">
        <v>5795</v>
      </c>
      <c r="J134" s="18">
        <v>57</v>
      </c>
      <c r="K134" s="60"/>
      <c r="L134" s="18" t="s">
        <v>1850</v>
      </c>
      <c r="M134" s="30" t="s">
        <v>1848</v>
      </c>
      <c r="N134" s="18" t="s">
        <v>125</v>
      </c>
      <c r="O134" s="30" t="s">
        <v>8681</v>
      </c>
      <c r="P134" s="18" t="s">
        <v>8682</v>
      </c>
      <c r="Q134" s="47" t="s">
        <v>5745</v>
      </c>
      <c r="R134" s="21"/>
    </row>
    <row r="135" spans="3:18" ht="18.5" customHeight="1" thickBot="1" x14ac:dyDescent="0.6">
      <c r="C135" s="22"/>
      <c r="D135" s="55"/>
      <c r="E135" s="58"/>
      <c r="F135" s="34"/>
      <c r="G135" s="24" t="s">
        <v>50</v>
      </c>
      <c r="H135" s="25">
        <v>7</v>
      </c>
      <c r="I135" s="24" t="s">
        <v>133</v>
      </c>
      <c r="J135" s="24" t="s">
        <v>50</v>
      </c>
      <c r="K135" s="61"/>
      <c r="L135" s="25" t="s">
        <v>2142</v>
      </c>
      <c r="M135" s="23"/>
      <c r="N135" s="24"/>
      <c r="O135" s="23"/>
      <c r="P135" s="24"/>
      <c r="Q135" s="52"/>
      <c r="R135" s="28"/>
    </row>
    <row r="136" spans="3:18" ht="18" customHeight="1" x14ac:dyDescent="0.55000000000000004">
      <c r="C136" s="11"/>
      <c r="D136" s="53"/>
      <c r="E136" s="56" t="str">
        <f>IF(D136="","",IF(#REF!&gt;0.1,"単",IF(#REF!&gt;0.29,"連",IF(#REF!&gt;0.34,"複","※"))))</f>
        <v/>
      </c>
      <c r="F136" s="12"/>
      <c r="G136" s="48" t="s">
        <v>50</v>
      </c>
      <c r="H136" s="13"/>
      <c r="I136" s="13"/>
      <c r="J136" s="13" t="s">
        <v>133</v>
      </c>
      <c r="K136" s="59" t="s">
        <v>8555</v>
      </c>
      <c r="L136" s="13"/>
      <c r="M136" s="12"/>
      <c r="N136" s="13"/>
      <c r="O136" s="12"/>
      <c r="P136" s="13"/>
      <c r="Q136" s="51" t="s">
        <v>7441</v>
      </c>
      <c r="R136" s="16"/>
    </row>
    <row r="137" spans="3:18" ht="18" customHeight="1" x14ac:dyDescent="0.55000000000000004">
      <c r="C137" s="17">
        <v>9</v>
      </c>
      <c r="D137" s="54"/>
      <c r="E137" s="57"/>
      <c r="F137" s="30" t="s">
        <v>3314</v>
      </c>
      <c r="G137" s="18" t="s">
        <v>1065</v>
      </c>
      <c r="H137" s="18" t="s">
        <v>70</v>
      </c>
      <c r="I137" s="18" t="s">
        <v>113</v>
      </c>
      <c r="J137" s="18">
        <v>52</v>
      </c>
      <c r="K137" s="60"/>
      <c r="L137" s="18" t="s">
        <v>1847</v>
      </c>
      <c r="M137" s="30" t="s">
        <v>1848</v>
      </c>
      <c r="N137" s="18" t="s">
        <v>7357</v>
      </c>
      <c r="O137" s="30" t="s">
        <v>7415</v>
      </c>
      <c r="P137" s="18" t="s">
        <v>8683</v>
      </c>
      <c r="Q137" s="47" t="s">
        <v>1065</v>
      </c>
      <c r="R137" s="21"/>
    </row>
    <row r="138" spans="3:18" ht="18.5" customHeight="1" thickBot="1" x14ac:dyDescent="0.6">
      <c r="C138" s="22"/>
      <c r="D138" s="55"/>
      <c r="E138" s="58"/>
      <c r="F138" s="34"/>
      <c r="G138" s="24" t="s">
        <v>50</v>
      </c>
      <c r="H138" s="25">
        <v>11</v>
      </c>
      <c r="I138" s="24"/>
      <c r="J138" s="24" t="s">
        <v>50</v>
      </c>
      <c r="K138" s="61"/>
      <c r="L138" s="25">
        <v>5</v>
      </c>
      <c r="M138" s="23"/>
      <c r="N138" s="24"/>
      <c r="O138" s="23"/>
      <c r="P138" s="24"/>
      <c r="Q138" s="52"/>
      <c r="R138" s="28"/>
    </row>
    <row r="139" spans="3:18" ht="18" customHeight="1" x14ac:dyDescent="0.55000000000000004">
      <c r="C139" s="11"/>
      <c r="D139" s="53"/>
      <c r="E139" s="56" t="str">
        <f>IF(D139="","",IF(#REF!&gt;0.1,"単",IF(#REF!&gt;0.29,"連",IF(#REF!&gt;0.34,"複","※"))))</f>
        <v/>
      </c>
      <c r="F139" s="12"/>
      <c r="G139" s="48"/>
      <c r="H139" s="13"/>
      <c r="I139" s="13"/>
      <c r="J139" s="13" t="s">
        <v>133</v>
      </c>
      <c r="K139" s="59" t="s">
        <v>8684</v>
      </c>
      <c r="L139" s="13"/>
      <c r="M139" s="12"/>
      <c r="N139" s="13"/>
      <c r="O139" s="12"/>
      <c r="P139" s="13"/>
      <c r="Q139" s="51" t="s">
        <v>8685</v>
      </c>
      <c r="R139" s="16"/>
    </row>
    <row r="140" spans="3:18" ht="18" customHeight="1" x14ac:dyDescent="0.55000000000000004">
      <c r="C140" s="17">
        <v>10</v>
      </c>
      <c r="D140" s="54"/>
      <c r="E140" s="57"/>
      <c r="F140" s="30" t="s">
        <v>8686</v>
      </c>
      <c r="G140" s="18" t="s">
        <v>422</v>
      </c>
      <c r="H140" s="18" t="s">
        <v>53</v>
      </c>
      <c r="I140" s="18" t="s">
        <v>71</v>
      </c>
      <c r="J140" s="18">
        <v>57</v>
      </c>
      <c r="K140" s="60"/>
      <c r="L140" s="18" t="s">
        <v>1850</v>
      </c>
      <c r="M140" s="30" t="s">
        <v>1848</v>
      </c>
      <c r="N140" s="18" t="s">
        <v>4702</v>
      </c>
      <c r="O140" s="30" t="s">
        <v>3600</v>
      </c>
      <c r="P140" s="18" t="s">
        <v>8687</v>
      </c>
      <c r="Q140" s="47" t="s">
        <v>422</v>
      </c>
      <c r="R140" s="21"/>
    </row>
    <row r="141" spans="3:18" ht="18.5" customHeight="1" thickBot="1" x14ac:dyDescent="0.6">
      <c r="C141" s="22"/>
      <c r="D141" s="55"/>
      <c r="E141" s="58"/>
      <c r="F141" s="34"/>
      <c r="G141" s="24"/>
      <c r="H141" s="25">
        <v>7</v>
      </c>
      <c r="I141" s="24" t="s">
        <v>133</v>
      </c>
      <c r="J141" s="24"/>
      <c r="K141" s="61"/>
      <c r="L141" s="25">
        <v>14</v>
      </c>
      <c r="M141" s="23"/>
      <c r="N141" s="24"/>
      <c r="O141" s="23"/>
      <c r="P141" s="24"/>
      <c r="Q141" s="52"/>
      <c r="R141" s="28"/>
    </row>
    <row r="142" spans="3:18" ht="18" customHeight="1" x14ac:dyDescent="0.55000000000000004">
      <c r="C142" s="11"/>
      <c r="D142" s="53"/>
      <c r="E142" s="56" t="str">
        <f>IF(D142="","",IF(#REF!&gt;0.1,"単",IF(#REF!&gt;0.29,"連",IF(#REF!&gt;0.34,"複","※"))))</f>
        <v/>
      </c>
      <c r="F142" s="12"/>
      <c r="G142" s="48"/>
      <c r="H142" s="13"/>
      <c r="I142" s="13"/>
      <c r="J142" s="13"/>
      <c r="K142" s="59" t="s">
        <v>8688</v>
      </c>
      <c r="L142" s="13"/>
      <c r="M142" s="12"/>
      <c r="N142" s="13"/>
      <c r="O142" s="12"/>
      <c r="P142" s="13"/>
      <c r="Q142" s="51" t="s">
        <v>7464</v>
      </c>
      <c r="R142" s="16"/>
    </row>
    <row r="143" spans="3:18" ht="18" customHeight="1" x14ac:dyDescent="0.55000000000000004">
      <c r="C143" s="17">
        <v>11</v>
      </c>
      <c r="D143" s="54"/>
      <c r="E143" s="57"/>
      <c r="F143" s="30" t="s">
        <v>8689</v>
      </c>
      <c r="G143" s="18" t="s">
        <v>419</v>
      </c>
      <c r="H143" s="18" t="s">
        <v>62</v>
      </c>
      <c r="I143" s="18" t="s">
        <v>95</v>
      </c>
      <c r="J143" s="18">
        <v>57</v>
      </c>
      <c r="K143" s="60"/>
      <c r="L143" s="18" t="s">
        <v>1850</v>
      </c>
      <c r="M143" s="30" t="s">
        <v>1852</v>
      </c>
      <c r="N143" s="18" t="s">
        <v>74</v>
      </c>
      <c r="O143" s="30" t="s">
        <v>8690</v>
      </c>
      <c r="P143" s="18" t="s">
        <v>8691</v>
      </c>
      <c r="Q143" s="47" t="s">
        <v>419</v>
      </c>
      <c r="R143" s="21"/>
    </row>
    <row r="144" spans="3:18" ht="18.5" customHeight="1" thickBot="1" x14ac:dyDescent="0.6">
      <c r="C144" s="22"/>
      <c r="D144" s="55"/>
      <c r="E144" s="58"/>
      <c r="F144" s="34"/>
      <c r="G144" s="24"/>
      <c r="H144" s="25">
        <v>13</v>
      </c>
      <c r="I144" s="24" t="s">
        <v>133</v>
      </c>
      <c r="J144" s="24"/>
      <c r="K144" s="61"/>
      <c r="L144" s="25">
        <v>12</v>
      </c>
      <c r="M144" s="23"/>
      <c r="N144" s="24"/>
      <c r="O144" s="23"/>
      <c r="P144" s="24"/>
      <c r="Q144" s="52"/>
      <c r="R144" s="28"/>
    </row>
    <row r="145" spans="1:18" ht="18" customHeight="1" x14ac:dyDescent="0.55000000000000004">
      <c r="C145" s="11"/>
      <c r="D145" s="53"/>
      <c r="E145" s="56" t="str">
        <f>IF(D145="","",IF(#REF!&gt;0.1,"単",IF(#REF!&gt;0.29,"連",IF(#REF!&gt;0.34,"複","※"))))</f>
        <v/>
      </c>
      <c r="F145" s="12"/>
      <c r="G145" s="48" t="s">
        <v>50</v>
      </c>
      <c r="H145" s="13"/>
      <c r="I145" s="13"/>
      <c r="J145" s="13" t="s">
        <v>133</v>
      </c>
      <c r="K145" s="59" t="s">
        <v>7468</v>
      </c>
      <c r="L145" s="13"/>
      <c r="M145" s="12"/>
      <c r="N145" s="13"/>
      <c r="O145" s="12"/>
      <c r="P145" s="13"/>
      <c r="Q145" s="51" t="s">
        <v>8638</v>
      </c>
      <c r="R145" s="16"/>
    </row>
    <row r="146" spans="1:18" ht="18" customHeight="1" x14ac:dyDescent="0.55000000000000004">
      <c r="C146" s="17">
        <v>12</v>
      </c>
      <c r="D146" s="54"/>
      <c r="E146" s="57"/>
      <c r="F146" s="30" t="s">
        <v>8692</v>
      </c>
      <c r="G146" s="18" t="s">
        <v>324</v>
      </c>
      <c r="H146" s="18" t="s">
        <v>53</v>
      </c>
      <c r="I146" s="18" t="s">
        <v>124</v>
      </c>
      <c r="J146" s="18">
        <v>57</v>
      </c>
      <c r="K146" s="60"/>
      <c r="L146" s="18" t="s">
        <v>1850</v>
      </c>
      <c r="M146" s="30" t="s">
        <v>1852</v>
      </c>
      <c r="N146" s="18" t="s">
        <v>128</v>
      </c>
      <c r="O146" s="30" t="s">
        <v>1649</v>
      </c>
      <c r="P146" s="18" t="s">
        <v>8693</v>
      </c>
      <c r="Q146" s="47" t="s">
        <v>324</v>
      </c>
      <c r="R146" s="21"/>
    </row>
    <row r="147" spans="1:18" ht="18.5" customHeight="1" thickBot="1" x14ac:dyDescent="0.6">
      <c r="C147" s="22"/>
      <c r="D147" s="55"/>
      <c r="E147" s="58"/>
      <c r="F147" s="34"/>
      <c r="G147" s="24" t="s">
        <v>50</v>
      </c>
      <c r="H147" s="25">
        <v>7</v>
      </c>
      <c r="I147" s="24" t="s">
        <v>133</v>
      </c>
      <c r="J147" s="24" t="s">
        <v>50</v>
      </c>
      <c r="K147" s="61"/>
      <c r="L147" s="25">
        <v>1</v>
      </c>
      <c r="M147" s="23"/>
      <c r="N147" s="24"/>
      <c r="O147" s="23"/>
      <c r="P147" s="24"/>
      <c r="Q147" s="52"/>
      <c r="R147" s="28"/>
    </row>
    <row r="148" spans="1:18" ht="18" customHeight="1" x14ac:dyDescent="0.55000000000000004">
      <c r="C148" s="11"/>
      <c r="D148" s="53"/>
      <c r="E148" s="56" t="str">
        <f>IF(D148="","",IF(#REF!&gt;0.1,"単",IF(#REF!&gt;0.29,"連",IF(#REF!&gt;0.34,"複","※"))))</f>
        <v/>
      </c>
      <c r="F148" s="12"/>
      <c r="G148" s="48"/>
      <c r="H148" s="13"/>
      <c r="I148" s="13"/>
      <c r="J148" s="13"/>
      <c r="K148" s="59" t="s">
        <v>7482</v>
      </c>
      <c r="L148" s="13"/>
      <c r="M148" s="12"/>
      <c r="N148" s="13"/>
      <c r="O148" s="12"/>
      <c r="P148" s="13"/>
      <c r="Q148" s="51" t="s">
        <v>8658</v>
      </c>
      <c r="R148" s="16"/>
    </row>
    <row r="149" spans="1:18" ht="18" customHeight="1" x14ac:dyDescent="0.55000000000000004">
      <c r="C149" s="17">
        <v>13</v>
      </c>
      <c r="D149" s="54"/>
      <c r="E149" s="57"/>
      <c r="F149" s="30" t="s">
        <v>8694</v>
      </c>
      <c r="G149" s="18" t="s">
        <v>1108</v>
      </c>
      <c r="H149" s="18" t="s">
        <v>1902</v>
      </c>
      <c r="I149" s="18" t="s">
        <v>7478</v>
      </c>
      <c r="J149" s="18">
        <v>54</v>
      </c>
      <c r="K149" s="60"/>
      <c r="L149" s="18" t="s">
        <v>1850</v>
      </c>
      <c r="M149" s="30" t="s">
        <v>1848</v>
      </c>
      <c r="N149" s="18" t="s">
        <v>76</v>
      </c>
      <c r="O149" s="30" t="s">
        <v>8695</v>
      </c>
      <c r="P149" s="18" t="s">
        <v>8696</v>
      </c>
      <c r="Q149" s="47" t="s">
        <v>1108</v>
      </c>
      <c r="R149" s="21"/>
    </row>
    <row r="150" spans="1:18" ht="18.5" customHeight="1" thickBot="1" x14ac:dyDescent="0.6">
      <c r="C150" s="22"/>
      <c r="D150" s="55"/>
      <c r="E150" s="58"/>
      <c r="F150" s="34"/>
      <c r="G150" s="24"/>
      <c r="H150" s="25" t="e">
        <v>#VALUE!</v>
      </c>
      <c r="I150" s="24" t="s">
        <v>133</v>
      </c>
      <c r="J150" s="24"/>
      <c r="K150" s="61"/>
      <c r="L150" s="25">
        <v>2</v>
      </c>
      <c r="M150" s="23"/>
      <c r="N150" s="24"/>
      <c r="O150" s="23"/>
      <c r="P150" s="24"/>
      <c r="Q150" s="52"/>
      <c r="R150" s="28"/>
    </row>
    <row r="151" spans="1:18" ht="18" customHeight="1" x14ac:dyDescent="0.55000000000000004">
      <c r="C151" s="11"/>
      <c r="D151" s="53"/>
      <c r="E151" s="56" t="str">
        <f>IF(D151="","",IF(#REF!&gt;0.1,"単",IF(#REF!&gt;0.29,"連",IF(#REF!&gt;0.34,"複","※"))))</f>
        <v/>
      </c>
      <c r="F151" s="12"/>
      <c r="G151" s="48" t="s">
        <v>50</v>
      </c>
      <c r="H151" s="13"/>
      <c r="I151" s="13"/>
      <c r="J151" s="13" t="s">
        <v>133</v>
      </c>
      <c r="K151" s="59" t="s">
        <v>8697</v>
      </c>
      <c r="L151" s="13"/>
      <c r="M151" s="12"/>
      <c r="N151" s="13"/>
      <c r="O151" s="12"/>
      <c r="P151" s="13"/>
      <c r="Q151" s="51">
        <v>0</v>
      </c>
      <c r="R151" s="16"/>
    </row>
    <row r="152" spans="1:18" ht="18" customHeight="1" x14ac:dyDescent="0.55000000000000004">
      <c r="C152" s="17">
        <v>14</v>
      </c>
      <c r="D152" s="54"/>
      <c r="E152" s="57"/>
      <c r="F152" s="30" t="s">
        <v>8698</v>
      </c>
      <c r="G152" s="18" t="s">
        <v>1636</v>
      </c>
      <c r="H152" s="18" t="s">
        <v>1902</v>
      </c>
      <c r="I152" s="18" t="s">
        <v>5970</v>
      </c>
      <c r="J152" s="18">
        <v>57</v>
      </c>
      <c r="K152" s="60"/>
      <c r="L152" s="18" t="s">
        <v>1850</v>
      </c>
      <c r="M152" s="30" t="s">
        <v>1851</v>
      </c>
      <c r="N152" s="18" t="s">
        <v>7361</v>
      </c>
      <c r="O152" s="30" t="s">
        <v>5809</v>
      </c>
      <c r="P152" s="18" t="s">
        <v>8699</v>
      </c>
      <c r="Q152" s="47" t="s">
        <v>1636</v>
      </c>
      <c r="R152" s="21"/>
    </row>
    <row r="153" spans="1:18" ht="18.5" customHeight="1" thickBot="1" x14ac:dyDescent="0.6">
      <c r="C153" s="22"/>
      <c r="D153" s="55"/>
      <c r="E153" s="58"/>
      <c r="F153" s="34"/>
      <c r="G153" s="24" t="s">
        <v>50</v>
      </c>
      <c r="H153" s="25" t="e">
        <v>#VALUE!</v>
      </c>
      <c r="I153" s="24" t="s">
        <v>133</v>
      </c>
      <c r="J153" s="24" t="s">
        <v>50</v>
      </c>
      <c r="K153" s="61"/>
      <c r="L153" s="25">
        <v>22</v>
      </c>
      <c r="M153" s="23"/>
      <c r="N153" s="24"/>
      <c r="O153" s="23"/>
      <c r="P153" s="24"/>
      <c r="Q153" s="52"/>
      <c r="R153" s="28"/>
    </row>
    <row r="154" spans="1:18" ht="18" customHeight="1" x14ac:dyDescent="0.55000000000000004">
      <c r="C154" s="11"/>
      <c r="D154" s="53"/>
      <c r="E154" s="56" t="str">
        <f>IF(D154="","",IF(#REF!&gt;0.1,"単",IF(#REF!&gt;0.29,"連",IF(#REF!&gt;0.34,"複","※"))))</f>
        <v/>
      </c>
      <c r="F154" s="12"/>
      <c r="G154" s="48" t="s">
        <v>50</v>
      </c>
      <c r="H154" s="13"/>
      <c r="I154" s="13"/>
      <c r="J154" s="13" t="s">
        <v>133</v>
      </c>
      <c r="K154" s="59" t="s">
        <v>8700</v>
      </c>
      <c r="L154" s="13"/>
      <c r="M154" s="12"/>
      <c r="N154" s="13"/>
      <c r="O154" s="12"/>
      <c r="P154" s="13"/>
      <c r="Q154" s="51" t="s">
        <v>6008</v>
      </c>
      <c r="R154" s="16"/>
    </row>
    <row r="155" spans="1:18" ht="18" customHeight="1" x14ac:dyDescent="0.55000000000000004">
      <c r="C155" s="17">
        <v>15</v>
      </c>
      <c r="D155" s="54"/>
      <c r="E155" s="57"/>
      <c r="F155" s="30" t="s">
        <v>8701</v>
      </c>
      <c r="G155" s="18" t="s">
        <v>3067</v>
      </c>
      <c r="H155" s="18" t="s">
        <v>70</v>
      </c>
      <c r="I155" s="18" t="s">
        <v>105</v>
      </c>
      <c r="J155" s="18">
        <v>57</v>
      </c>
      <c r="K155" s="60"/>
      <c r="L155" s="18" t="s">
        <v>1850</v>
      </c>
      <c r="M155" s="30" t="s">
        <v>1851</v>
      </c>
      <c r="N155" s="18" t="s">
        <v>91</v>
      </c>
      <c r="O155" s="30" t="s">
        <v>7401</v>
      </c>
      <c r="P155" s="18" t="s">
        <v>8702</v>
      </c>
      <c r="Q155" s="47" t="s">
        <v>3067</v>
      </c>
      <c r="R155" s="21"/>
    </row>
    <row r="156" spans="1:18" ht="18.5" customHeight="1" thickBot="1" x14ac:dyDescent="0.6">
      <c r="C156" s="22"/>
      <c r="D156" s="55"/>
      <c r="E156" s="58"/>
      <c r="F156" s="34"/>
      <c r="G156" s="24" t="s">
        <v>50</v>
      </c>
      <c r="H156" s="25">
        <v>11</v>
      </c>
      <c r="I156" s="24"/>
      <c r="J156" s="24" t="s">
        <v>50</v>
      </c>
      <c r="K156" s="61"/>
      <c r="L156" s="25">
        <v>7</v>
      </c>
      <c r="M156" s="23"/>
      <c r="N156" s="24"/>
      <c r="O156" s="23"/>
      <c r="P156" s="24"/>
      <c r="Q156" s="52"/>
      <c r="R156" s="28"/>
    </row>
    <row r="157" spans="1:18" ht="18" customHeight="1" x14ac:dyDescent="0.55000000000000004">
      <c r="C157" s="11"/>
      <c r="D157" s="53"/>
      <c r="E157" s="56" t="str">
        <f>IF(D157="","",IF(#REF!&gt;0.1,"単",IF(#REF!&gt;0.29,"連",IF(#REF!&gt;0.34,"複","※"))))</f>
        <v/>
      </c>
      <c r="F157" s="12"/>
      <c r="G157" s="48"/>
      <c r="H157" s="13"/>
      <c r="I157" s="13"/>
      <c r="J157" s="13" t="s">
        <v>133</v>
      </c>
      <c r="K157" s="59" t="s">
        <v>7370</v>
      </c>
      <c r="L157" s="13"/>
      <c r="M157" s="12"/>
      <c r="N157" s="13"/>
      <c r="O157" s="12"/>
      <c r="P157" s="13"/>
      <c r="Q157" s="51">
        <v>0</v>
      </c>
      <c r="R157" s="16"/>
    </row>
    <row r="158" spans="1:18" ht="18" customHeight="1" x14ac:dyDescent="0.55000000000000004">
      <c r="C158" s="17">
        <v>16</v>
      </c>
      <c r="D158" s="54"/>
      <c r="E158" s="57"/>
      <c r="F158" s="30" t="s">
        <v>4899</v>
      </c>
      <c r="G158" s="18" t="s">
        <v>623</v>
      </c>
      <c r="H158" s="18" t="s">
        <v>51</v>
      </c>
      <c r="I158" s="18" t="s">
        <v>80</v>
      </c>
      <c r="J158" s="18">
        <v>57</v>
      </c>
      <c r="K158" s="60"/>
      <c r="L158" s="18" t="s">
        <v>1850</v>
      </c>
      <c r="M158" s="30" t="s">
        <v>1851</v>
      </c>
      <c r="N158" s="18" t="s">
        <v>7371</v>
      </c>
      <c r="O158" s="30" t="s">
        <v>8703</v>
      </c>
      <c r="P158" s="18" t="s">
        <v>8704</v>
      </c>
      <c r="Q158" s="47" t="s">
        <v>623</v>
      </c>
      <c r="R158" s="21"/>
    </row>
    <row r="159" spans="1:18" ht="18.5" customHeight="1" thickBot="1" x14ac:dyDescent="0.6">
      <c r="C159" s="22"/>
      <c r="D159" s="55"/>
      <c r="E159" s="58"/>
      <c r="F159" s="34"/>
      <c r="G159" s="24"/>
      <c r="H159" s="25">
        <v>6</v>
      </c>
      <c r="I159" s="24" t="s">
        <v>133</v>
      </c>
      <c r="J159" s="24"/>
      <c r="K159" s="61"/>
      <c r="L159" s="25">
        <v>13</v>
      </c>
      <c r="M159" s="23"/>
      <c r="N159" s="24"/>
      <c r="O159" s="23"/>
      <c r="P159" s="24"/>
      <c r="Q159" s="52"/>
      <c r="R159" s="28"/>
    </row>
    <row r="160" spans="1:18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8" x14ac:dyDescent="0.55000000000000004">
      <c r="A161" t="s">
        <v>36</v>
      </c>
      <c r="B161" t="s">
        <v>1</v>
      </c>
      <c r="C161" s="1" t="s">
        <v>2</v>
      </c>
      <c r="D161" t="s">
        <v>11</v>
      </c>
      <c r="E161" t="s">
        <v>5850</v>
      </c>
      <c r="F161" t="s">
        <v>3</v>
      </c>
      <c r="G161" t="s">
        <v>4</v>
      </c>
      <c r="H161" t="s">
        <v>5</v>
      </c>
      <c r="I161" t="s">
        <v>6</v>
      </c>
      <c r="J161" t="s">
        <v>7</v>
      </c>
      <c r="K161" t="s">
        <v>1843</v>
      </c>
      <c r="L161" t="s">
        <v>1844</v>
      </c>
      <c r="M161" t="s">
        <v>1845</v>
      </c>
      <c r="N161" t="s">
        <v>8</v>
      </c>
      <c r="O161" t="s">
        <v>9</v>
      </c>
      <c r="P161" t="s">
        <v>10</v>
      </c>
      <c r="Q161" t="s">
        <v>12</v>
      </c>
    </row>
    <row r="162" spans="1:18" x14ac:dyDescent="0.55000000000000004">
      <c r="A162" t="s">
        <v>909</v>
      </c>
      <c r="B162" t="s">
        <v>5979</v>
      </c>
      <c r="H162" s="7"/>
    </row>
    <row r="163" spans="1:18" x14ac:dyDescent="0.55000000000000004">
      <c r="A163" s="7">
        <v>4</v>
      </c>
      <c r="B163" s="7"/>
      <c r="C163" s="37" t="s">
        <v>909</v>
      </c>
      <c r="D163" s="7" t="s">
        <v>5979</v>
      </c>
      <c r="G163" s="7" t="s">
        <v>1428</v>
      </c>
      <c r="H163" s="9"/>
    </row>
    <row r="164" spans="1:18" ht="18.5" thickBot="1" x14ac:dyDescent="0.6">
      <c r="C164" s="39">
        <v>4</v>
      </c>
      <c r="D164" t="s">
        <v>1238</v>
      </c>
      <c r="E164">
        <f>VALUE(B162)</f>
        <v>2000</v>
      </c>
      <c r="F164" t="s">
        <v>909</v>
      </c>
      <c r="I164" s="31"/>
    </row>
    <row r="165" spans="1:18" ht="18" customHeight="1" x14ac:dyDescent="0.55000000000000004">
      <c r="C165" s="11"/>
      <c r="D165" s="53"/>
      <c r="E165" s="56" t="str">
        <f>IF(D165="","",IF(#REF!&gt;0.1,"単",IF(#REF!&gt;0.29,"連",IF(#REF!&gt;0.34,"複","※"))))</f>
        <v/>
      </c>
      <c r="F165" s="12"/>
      <c r="G165" s="48" t="s">
        <v>50</v>
      </c>
      <c r="H165" s="13"/>
      <c r="I165" s="13"/>
      <c r="J165" s="13" t="s">
        <v>133</v>
      </c>
      <c r="K165" s="59" t="s">
        <v>8705</v>
      </c>
      <c r="L165" s="13"/>
      <c r="M165" s="12"/>
      <c r="N165" s="13"/>
      <c r="O165" s="12"/>
      <c r="P165" s="13"/>
      <c r="Q165" s="51" t="s">
        <v>8616</v>
      </c>
      <c r="R165" s="16"/>
    </row>
    <row r="166" spans="1:18" ht="18" customHeight="1" x14ac:dyDescent="0.55000000000000004">
      <c r="C166" s="17">
        <v>1</v>
      </c>
      <c r="D166" s="54"/>
      <c r="E166" s="57"/>
      <c r="F166" s="30" t="s">
        <v>8706</v>
      </c>
      <c r="G166" s="18" t="s">
        <v>1662</v>
      </c>
      <c r="H166" s="18" t="s">
        <v>54</v>
      </c>
      <c r="I166" s="18" t="s">
        <v>105</v>
      </c>
      <c r="J166" s="18">
        <v>55</v>
      </c>
      <c r="K166" s="60"/>
      <c r="L166" s="18" t="s">
        <v>1847</v>
      </c>
      <c r="M166" s="30" t="s">
        <v>1852</v>
      </c>
      <c r="N166" s="18" t="s">
        <v>88</v>
      </c>
      <c r="O166" s="30" t="s">
        <v>7373</v>
      </c>
      <c r="P166" s="18" t="s">
        <v>8707</v>
      </c>
      <c r="Q166" s="47" t="s">
        <v>1662</v>
      </c>
      <c r="R166" s="21"/>
    </row>
    <row r="167" spans="1:18" ht="18.5" customHeight="1" thickBot="1" x14ac:dyDescent="0.6">
      <c r="C167" s="22"/>
      <c r="D167" s="55"/>
      <c r="E167" s="58"/>
      <c r="F167" s="34"/>
      <c r="G167" s="24" t="s">
        <v>50</v>
      </c>
      <c r="H167" s="25">
        <v>9</v>
      </c>
      <c r="I167" s="24"/>
      <c r="J167" s="24" t="s">
        <v>50</v>
      </c>
      <c r="K167" s="61"/>
      <c r="L167" s="25">
        <v>7</v>
      </c>
      <c r="M167" s="23"/>
      <c r="N167" s="24"/>
      <c r="O167" s="23"/>
      <c r="P167" s="24"/>
      <c r="Q167" s="52"/>
      <c r="R167" s="28"/>
    </row>
    <row r="168" spans="1:18" ht="18" customHeight="1" x14ac:dyDescent="0.55000000000000004">
      <c r="C168" s="11"/>
      <c r="D168" s="53"/>
      <c r="E168" s="56" t="str">
        <f>IF(D168="","",IF(#REF!&gt;0.1,"単",IF(#REF!&gt;0.29,"連",IF(#REF!&gt;0.34,"複","※"))))</f>
        <v/>
      </c>
      <c r="F168" s="12"/>
      <c r="G168" s="48"/>
      <c r="H168" s="13"/>
      <c r="I168" s="13"/>
      <c r="J168" s="13" t="s">
        <v>133</v>
      </c>
      <c r="K168" s="59" t="s">
        <v>1978</v>
      </c>
      <c r="L168" s="13"/>
      <c r="M168" s="12"/>
      <c r="N168" s="13"/>
      <c r="O168" s="12"/>
      <c r="P168" s="13"/>
      <c r="Q168" s="51" t="s">
        <v>8658</v>
      </c>
      <c r="R168" s="16"/>
    </row>
    <row r="169" spans="1:18" ht="18.75" customHeight="1" x14ac:dyDescent="0.55000000000000004">
      <c r="C169" s="17">
        <v>2</v>
      </c>
      <c r="D169" s="54"/>
      <c r="E169" s="57"/>
      <c r="F169" s="30" t="s">
        <v>8301</v>
      </c>
      <c r="G169" s="18" t="s">
        <v>1108</v>
      </c>
      <c r="H169" s="18" t="s">
        <v>67</v>
      </c>
      <c r="I169" s="18" t="s">
        <v>110</v>
      </c>
      <c r="J169" s="18">
        <v>55</v>
      </c>
      <c r="K169" s="60"/>
      <c r="L169" s="18" t="s">
        <v>1847</v>
      </c>
      <c r="M169" s="30" t="s">
        <v>1848</v>
      </c>
      <c r="N169" s="18" t="s">
        <v>7383</v>
      </c>
      <c r="O169" s="30" t="s">
        <v>7317</v>
      </c>
      <c r="P169" s="18" t="s">
        <v>8302</v>
      </c>
      <c r="Q169" s="47" t="s">
        <v>1108</v>
      </c>
      <c r="R169" s="21"/>
    </row>
    <row r="170" spans="1:18" ht="18.5" customHeight="1" thickBot="1" x14ac:dyDescent="0.6">
      <c r="C170" s="22"/>
      <c r="D170" s="55"/>
      <c r="E170" s="58"/>
      <c r="F170" s="34"/>
      <c r="G170" s="24"/>
      <c r="H170" s="25">
        <v>5</v>
      </c>
      <c r="I170" s="24" t="s">
        <v>133</v>
      </c>
      <c r="J170" s="24" t="s">
        <v>50</v>
      </c>
      <c r="K170" s="61"/>
      <c r="L170" s="25">
        <v>11</v>
      </c>
      <c r="M170" s="23"/>
      <c r="N170" s="24"/>
      <c r="O170" s="23"/>
      <c r="P170" s="24"/>
      <c r="Q170" s="52"/>
      <c r="R170" s="28"/>
    </row>
    <row r="171" spans="1:18" ht="18" customHeight="1" x14ac:dyDescent="0.55000000000000004">
      <c r="C171" s="11"/>
      <c r="D171" s="53"/>
      <c r="E171" s="56" t="str">
        <f>IF(D171="","",IF(#REF!&gt;0.1,"単",IF(#REF!&gt;0.29,"連",IF(#REF!&gt;0.34,"複","※"))))</f>
        <v/>
      </c>
      <c r="F171" s="12"/>
      <c r="G171" s="48" t="s">
        <v>50</v>
      </c>
      <c r="H171" s="13"/>
      <c r="I171" s="13"/>
      <c r="J171" s="13" t="s">
        <v>133</v>
      </c>
      <c r="K171" s="59" t="s">
        <v>5841</v>
      </c>
      <c r="L171" s="13"/>
      <c r="M171" s="12"/>
      <c r="N171" s="13"/>
      <c r="O171" s="12"/>
      <c r="P171" s="13"/>
      <c r="Q171" s="51" t="s">
        <v>8644</v>
      </c>
      <c r="R171" s="16"/>
    </row>
    <row r="172" spans="1:18" ht="18" customHeight="1" x14ac:dyDescent="0.55000000000000004">
      <c r="C172" s="17">
        <v>3</v>
      </c>
      <c r="D172" s="54"/>
      <c r="E172" s="57"/>
      <c r="F172" s="30" t="s">
        <v>8708</v>
      </c>
      <c r="G172" s="18" t="s">
        <v>1693</v>
      </c>
      <c r="H172" s="18" t="s">
        <v>53</v>
      </c>
      <c r="I172" s="18" t="s">
        <v>106</v>
      </c>
      <c r="J172" s="18">
        <v>55</v>
      </c>
      <c r="K172" s="60"/>
      <c r="L172" s="18" t="s">
        <v>1847</v>
      </c>
      <c r="M172" s="30" t="s">
        <v>1852</v>
      </c>
      <c r="N172" s="18" t="s">
        <v>8709</v>
      </c>
      <c r="O172" s="30" t="s">
        <v>1743</v>
      </c>
      <c r="P172" s="18" t="s">
        <v>8710</v>
      </c>
      <c r="Q172" s="47" t="s">
        <v>1693</v>
      </c>
      <c r="R172" s="21"/>
    </row>
    <row r="173" spans="1:18" ht="18.5" customHeight="1" thickBot="1" x14ac:dyDescent="0.6">
      <c r="C173" s="22"/>
      <c r="D173" s="55"/>
      <c r="E173" s="58"/>
      <c r="F173" s="34"/>
      <c r="G173" s="24" t="s">
        <v>50</v>
      </c>
      <c r="H173" s="25">
        <v>7</v>
      </c>
      <c r="I173" s="24"/>
      <c r="J173" s="24" t="s">
        <v>50</v>
      </c>
      <c r="K173" s="61"/>
      <c r="L173" s="25">
        <v>7</v>
      </c>
      <c r="M173" s="23"/>
      <c r="N173" s="24"/>
      <c r="O173" s="23"/>
      <c r="P173" s="24"/>
      <c r="Q173" s="52"/>
      <c r="R173" s="28"/>
    </row>
    <row r="174" spans="1:18" ht="18" customHeight="1" x14ac:dyDescent="0.55000000000000004">
      <c r="C174" s="11"/>
      <c r="D174" s="53"/>
      <c r="E174" s="56" t="str">
        <f>IF(D174="","",IF(#REF!&gt;0.1,"単",IF(#REF!&gt;0.29,"連",IF(#REF!&gt;0.34,"複","※"))))</f>
        <v/>
      </c>
      <c r="F174" s="12"/>
      <c r="G174" s="48"/>
      <c r="H174" s="13"/>
      <c r="I174" s="13"/>
      <c r="J174" s="13" t="s">
        <v>133</v>
      </c>
      <c r="K174" s="59" t="s">
        <v>8711</v>
      </c>
      <c r="L174" s="13"/>
      <c r="M174" s="12"/>
      <c r="N174" s="13"/>
      <c r="O174" s="12"/>
      <c r="P174" s="13"/>
      <c r="Q174" s="51" t="s">
        <v>8712</v>
      </c>
      <c r="R174" s="16"/>
    </row>
    <row r="175" spans="1:18" ht="18.75" customHeight="1" x14ac:dyDescent="0.55000000000000004">
      <c r="C175" s="17">
        <v>4</v>
      </c>
      <c r="D175" s="54"/>
      <c r="E175" s="57"/>
      <c r="F175" s="30" t="s">
        <v>8713</v>
      </c>
      <c r="G175" s="18" t="s">
        <v>1684</v>
      </c>
      <c r="H175" s="18" t="s">
        <v>1902</v>
      </c>
      <c r="I175" s="18" t="s">
        <v>5795</v>
      </c>
      <c r="J175" s="18">
        <v>55</v>
      </c>
      <c r="K175" s="60"/>
      <c r="L175" s="18" t="s">
        <v>1847</v>
      </c>
      <c r="M175" s="30" t="s">
        <v>1860</v>
      </c>
      <c r="N175" s="18" t="s">
        <v>77</v>
      </c>
      <c r="O175" s="30" t="s">
        <v>8690</v>
      </c>
      <c r="P175" s="18" t="s">
        <v>8714</v>
      </c>
      <c r="Q175" s="47" t="s">
        <v>1684</v>
      </c>
      <c r="R175" s="21"/>
    </row>
    <row r="176" spans="1:18" ht="18.5" customHeight="1" thickBot="1" x14ac:dyDescent="0.6">
      <c r="C176" s="22"/>
      <c r="D176" s="55"/>
      <c r="E176" s="58"/>
      <c r="F176" s="34"/>
      <c r="G176" s="24"/>
      <c r="H176" s="25" t="e">
        <v>#VALUE!</v>
      </c>
      <c r="I176" s="24" t="s">
        <v>133</v>
      </c>
      <c r="J176" s="24"/>
      <c r="K176" s="61"/>
      <c r="L176" s="25" t="s">
        <v>2142</v>
      </c>
      <c r="M176" s="23"/>
      <c r="N176" s="24"/>
      <c r="O176" s="23"/>
      <c r="P176" s="24"/>
      <c r="Q176" s="52"/>
      <c r="R176" s="28"/>
    </row>
    <row r="177" spans="3:18" ht="18" customHeight="1" x14ac:dyDescent="0.55000000000000004">
      <c r="C177" s="11"/>
      <c r="D177" s="53"/>
      <c r="E177" s="56" t="str">
        <f>IF(D177="","",IF(#REF!&gt;0.1,"単",IF(#REF!&gt;0.29,"連",IF(#REF!&gt;0.34,"複","※"))))</f>
        <v/>
      </c>
      <c r="F177" s="12"/>
      <c r="G177" s="48" t="s">
        <v>50</v>
      </c>
      <c r="H177" s="13"/>
      <c r="I177" s="13"/>
      <c r="J177" s="13" t="s">
        <v>133</v>
      </c>
      <c r="K177" s="59" t="s">
        <v>8715</v>
      </c>
      <c r="L177" s="13"/>
      <c r="M177" s="12"/>
      <c r="N177" s="13"/>
      <c r="O177" s="12"/>
      <c r="P177" s="13"/>
      <c r="Q177" s="51">
        <v>0</v>
      </c>
      <c r="R177" s="16"/>
    </row>
    <row r="178" spans="3:18" ht="18.75" customHeight="1" x14ac:dyDescent="0.55000000000000004">
      <c r="C178" s="17">
        <v>5</v>
      </c>
      <c r="D178" s="54"/>
      <c r="E178" s="57"/>
      <c r="F178" s="30" t="s">
        <v>8716</v>
      </c>
      <c r="G178" s="18" t="s">
        <v>8717</v>
      </c>
      <c r="H178" s="18" t="s">
        <v>51</v>
      </c>
      <c r="I178" s="18" t="s">
        <v>1147</v>
      </c>
      <c r="J178" s="18">
        <v>55</v>
      </c>
      <c r="K178" s="60"/>
      <c r="L178" s="18" t="s">
        <v>1847</v>
      </c>
      <c r="M178" s="30" t="s">
        <v>1848</v>
      </c>
      <c r="N178" s="18" t="s">
        <v>86</v>
      </c>
      <c r="O178" s="30" t="s">
        <v>1646</v>
      </c>
      <c r="P178" s="18" t="s">
        <v>8718</v>
      </c>
      <c r="Q178" s="47" t="s">
        <v>8717</v>
      </c>
      <c r="R178" s="21"/>
    </row>
    <row r="179" spans="3:18" ht="18.5" customHeight="1" thickBot="1" x14ac:dyDescent="0.6">
      <c r="C179" s="22"/>
      <c r="D179" s="55"/>
      <c r="E179" s="58"/>
      <c r="F179" s="34"/>
      <c r="G179" s="24" t="s">
        <v>50</v>
      </c>
      <c r="H179" s="25">
        <v>6</v>
      </c>
      <c r="I179" s="24" t="s">
        <v>133</v>
      </c>
      <c r="J179" s="24" t="s">
        <v>50</v>
      </c>
      <c r="K179" s="61"/>
      <c r="L179" s="25">
        <v>5</v>
      </c>
      <c r="M179" s="23"/>
      <c r="N179" s="24"/>
      <c r="O179" s="23"/>
      <c r="P179" s="24"/>
      <c r="Q179" s="52"/>
      <c r="R179" s="28"/>
    </row>
    <row r="180" spans="3:18" ht="18" customHeight="1" x14ac:dyDescent="0.55000000000000004">
      <c r="C180" s="11"/>
      <c r="D180" s="53"/>
      <c r="E180" s="56" t="str">
        <f>IF(D180="","",IF(#REF!&gt;0.1,"単",IF(#REF!&gt;0.29,"連",IF(#REF!&gt;0.34,"複","※"))))</f>
        <v/>
      </c>
      <c r="F180" s="12"/>
      <c r="G180" s="48" t="s">
        <v>50</v>
      </c>
      <c r="H180" s="13"/>
      <c r="I180" s="13"/>
      <c r="J180" s="13" t="s">
        <v>133</v>
      </c>
      <c r="K180" s="59" t="s">
        <v>8719</v>
      </c>
      <c r="L180" s="13"/>
      <c r="M180" s="12"/>
      <c r="N180" s="13"/>
      <c r="O180" s="12"/>
      <c r="P180" s="13"/>
      <c r="Q180" s="51" t="s">
        <v>8559</v>
      </c>
      <c r="R180" s="16"/>
    </row>
    <row r="181" spans="3:18" ht="18" customHeight="1" x14ac:dyDescent="0.55000000000000004">
      <c r="C181" s="17">
        <v>6</v>
      </c>
      <c r="D181" s="54"/>
      <c r="E181" s="57"/>
      <c r="F181" s="30" t="s">
        <v>8720</v>
      </c>
      <c r="G181" s="18" t="s">
        <v>300</v>
      </c>
      <c r="H181" s="18" t="s">
        <v>53</v>
      </c>
      <c r="I181" s="18" t="s">
        <v>7744</v>
      </c>
      <c r="J181" s="18">
        <v>55</v>
      </c>
      <c r="K181" s="60"/>
      <c r="L181" s="18" t="s">
        <v>1847</v>
      </c>
      <c r="M181" s="30" t="s">
        <v>1848</v>
      </c>
      <c r="N181" s="18" t="s">
        <v>5835</v>
      </c>
      <c r="O181" s="30" t="s">
        <v>1635</v>
      </c>
      <c r="P181" s="18" t="s">
        <v>8721</v>
      </c>
      <c r="Q181" s="47" t="s">
        <v>300</v>
      </c>
      <c r="R181" s="21"/>
    </row>
    <row r="182" spans="3:18" ht="18.5" customHeight="1" thickBot="1" x14ac:dyDescent="0.6">
      <c r="C182" s="22"/>
      <c r="D182" s="55"/>
      <c r="E182" s="58"/>
      <c r="F182" s="34"/>
      <c r="G182" s="24" t="s">
        <v>50</v>
      </c>
      <c r="H182" s="25">
        <v>7</v>
      </c>
      <c r="I182" s="24" t="s">
        <v>133</v>
      </c>
      <c r="J182" s="24" t="s">
        <v>50</v>
      </c>
      <c r="K182" s="61"/>
      <c r="L182" s="25" t="s">
        <v>2142</v>
      </c>
      <c r="M182" s="23"/>
      <c r="N182" s="24"/>
      <c r="O182" s="23"/>
      <c r="P182" s="24"/>
      <c r="Q182" s="52"/>
      <c r="R182" s="28"/>
    </row>
    <row r="183" spans="3:18" ht="18" customHeight="1" x14ac:dyDescent="0.55000000000000004">
      <c r="C183" s="11"/>
      <c r="D183" s="53"/>
      <c r="E183" s="56" t="str">
        <f>IF(D183="","",IF(#REF!&gt;0.1,"単",IF(#REF!&gt;0.29,"連",IF(#REF!&gt;0.34,"複","※"))))</f>
        <v/>
      </c>
      <c r="F183" s="12"/>
      <c r="G183" s="48" t="s">
        <v>50</v>
      </c>
      <c r="H183" s="13"/>
      <c r="I183" s="13"/>
      <c r="J183" s="13" t="s">
        <v>133</v>
      </c>
      <c r="K183" s="59" t="s">
        <v>5836</v>
      </c>
      <c r="L183" s="13"/>
      <c r="M183" s="12"/>
      <c r="N183" s="13"/>
      <c r="O183" s="12"/>
      <c r="P183" s="13"/>
      <c r="Q183" s="51" t="s">
        <v>8559</v>
      </c>
      <c r="R183" s="16"/>
    </row>
    <row r="184" spans="3:18" ht="18" customHeight="1" x14ac:dyDescent="0.55000000000000004">
      <c r="C184" s="17">
        <v>7</v>
      </c>
      <c r="D184" s="54"/>
      <c r="E184" s="57"/>
      <c r="F184" s="30" t="s">
        <v>8722</v>
      </c>
      <c r="G184" s="18" t="s">
        <v>300</v>
      </c>
      <c r="H184" s="18" t="s">
        <v>59</v>
      </c>
      <c r="I184" s="18" t="s">
        <v>71</v>
      </c>
      <c r="J184" s="18">
        <v>55</v>
      </c>
      <c r="K184" s="60"/>
      <c r="L184" s="18" t="s">
        <v>1847</v>
      </c>
      <c r="M184" s="30" t="s">
        <v>1860</v>
      </c>
      <c r="N184" s="18" t="s">
        <v>77</v>
      </c>
      <c r="O184" s="30" t="s">
        <v>8723</v>
      </c>
      <c r="P184" s="18" t="s">
        <v>8724</v>
      </c>
      <c r="Q184" s="47" t="s">
        <v>300</v>
      </c>
      <c r="R184" s="21"/>
    </row>
    <row r="185" spans="3:18" ht="18.5" customHeight="1" thickBot="1" x14ac:dyDescent="0.6">
      <c r="C185" s="22"/>
      <c r="D185" s="55"/>
      <c r="E185" s="58"/>
      <c r="F185" s="34"/>
      <c r="G185" s="24" t="s">
        <v>50</v>
      </c>
      <c r="H185" s="25">
        <v>8</v>
      </c>
      <c r="I185" s="24" t="s">
        <v>133</v>
      </c>
      <c r="J185" s="24" t="s">
        <v>50</v>
      </c>
      <c r="K185" s="61"/>
      <c r="L185" s="25">
        <v>14</v>
      </c>
      <c r="M185" s="23"/>
      <c r="N185" s="24"/>
      <c r="O185" s="23"/>
      <c r="P185" s="24"/>
      <c r="Q185" s="52"/>
      <c r="R185" s="28"/>
    </row>
    <row r="186" spans="3:18" ht="18" customHeight="1" x14ac:dyDescent="0.55000000000000004">
      <c r="C186" s="11"/>
      <c r="D186" s="53"/>
      <c r="E186" s="56" t="str">
        <f>IF(D186="","",IF(#REF!&gt;0.1,"単",IF(#REF!&gt;0.29,"連",IF(#REF!&gt;0.34,"複","※"))))</f>
        <v/>
      </c>
      <c r="F186" s="12"/>
      <c r="G186" s="48" t="s">
        <v>50</v>
      </c>
      <c r="H186" s="13"/>
      <c r="I186" s="13"/>
      <c r="J186" s="13" t="s">
        <v>133</v>
      </c>
      <c r="K186" s="59" t="s">
        <v>8553</v>
      </c>
      <c r="L186" s="13"/>
      <c r="M186" s="12"/>
      <c r="N186" s="13"/>
      <c r="O186" s="12"/>
      <c r="P186" s="13"/>
      <c r="Q186" s="51" t="s">
        <v>8339</v>
      </c>
      <c r="R186" s="16"/>
    </row>
    <row r="187" spans="3:18" ht="18" customHeight="1" x14ac:dyDescent="0.55000000000000004">
      <c r="C187" s="17">
        <v>8</v>
      </c>
      <c r="D187" s="54"/>
      <c r="E187" s="57"/>
      <c r="F187" s="30" t="s">
        <v>8725</v>
      </c>
      <c r="G187" s="18" t="s">
        <v>678</v>
      </c>
      <c r="H187" s="18" t="s">
        <v>53</v>
      </c>
      <c r="I187" s="18" t="s">
        <v>2141</v>
      </c>
      <c r="J187" s="18">
        <v>55</v>
      </c>
      <c r="K187" s="60"/>
      <c r="L187" s="18" t="s">
        <v>1847</v>
      </c>
      <c r="M187" s="30" t="s">
        <v>1860</v>
      </c>
      <c r="N187" s="18" t="s">
        <v>74</v>
      </c>
      <c r="O187" s="30" t="s">
        <v>1671</v>
      </c>
      <c r="P187" s="18" t="s">
        <v>8726</v>
      </c>
      <c r="Q187" s="47" t="s">
        <v>678</v>
      </c>
      <c r="R187" s="21"/>
    </row>
    <row r="188" spans="3:18" ht="18.5" customHeight="1" thickBot="1" x14ac:dyDescent="0.6">
      <c r="C188" s="22"/>
      <c r="D188" s="55"/>
      <c r="E188" s="58"/>
      <c r="F188" s="34"/>
      <c r="G188" s="24" t="s">
        <v>50</v>
      </c>
      <c r="H188" s="25">
        <v>7</v>
      </c>
      <c r="I188" s="24" t="s">
        <v>133</v>
      </c>
      <c r="J188" s="24" t="s">
        <v>50</v>
      </c>
      <c r="K188" s="61"/>
      <c r="L188" s="25">
        <v>2</v>
      </c>
      <c r="M188" s="23"/>
      <c r="N188" s="24"/>
      <c r="O188" s="23"/>
      <c r="P188" s="24"/>
      <c r="Q188" s="52"/>
      <c r="R188" s="28"/>
    </row>
    <row r="189" spans="3:18" ht="18" customHeight="1" x14ac:dyDescent="0.55000000000000004">
      <c r="C189" s="11"/>
      <c r="D189" s="53"/>
      <c r="E189" s="56" t="str">
        <f>IF(D189="","",IF(#REF!&gt;0.1,"単",IF(#REF!&gt;0.29,"連",IF(#REF!&gt;0.34,"複","※"))))</f>
        <v/>
      </c>
      <c r="F189" s="12"/>
      <c r="G189" s="48" t="s">
        <v>50</v>
      </c>
      <c r="H189" s="13"/>
      <c r="I189" s="13"/>
      <c r="J189" s="13" t="s">
        <v>133</v>
      </c>
      <c r="K189" s="59" t="s">
        <v>8727</v>
      </c>
      <c r="L189" s="13"/>
      <c r="M189" s="12"/>
      <c r="N189" s="13"/>
      <c r="O189" s="12"/>
      <c r="P189" s="13"/>
      <c r="Q189" s="51">
        <v>0</v>
      </c>
      <c r="R189" s="16"/>
    </row>
    <row r="190" spans="3:18" ht="18" customHeight="1" x14ac:dyDescent="0.55000000000000004">
      <c r="C190" s="17">
        <v>9</v>
      </c>
      <c r="D190" s="54"/>
      <c r="E190" s="57"/>
      <c r="F190" s="30" t="s">
        <v>8728</v>
      </c>
      <c r="G190" s="18" t="s">
        <v>1581</v>
      </c>
      <c r="H190" s="18" t="s">
        <v>87</v>
      </c>
      <c r="I190" s="18" t="s">
        <v>126</v>
      </c>
      <c r="J190" s="18">
        <v>55</v>
      </c>
      <c r="K190" s="60"/>
      <c r="L190" s="18" t="s">
        <v>1847</v>
      </c>
      <c r="M190" s="30" t="s">
        <v>1860</v>
      </c>
      <c r="N190" s="18" t="s">
        <v>88</v>
      </c>
      <c r="O190" s="30" t="s">
        <v>8729</v>
      </c>
      <c r="P190" s="18" t="s">
        <v>8730</v>
      </c>
      <c r="Q190" s="47" t="s">
        <v>1581</v>
      </c>
      <c r="R190" s="21"/>
    </row>
    <row r="191" spans="3:18" ht="18.5" customHeight="1" thickBot="1" x14ac:dyDescent="0.6">
      <c r="C191" s="22"/>
      <c r="D191" s="55"/>
      <c r="E191" s="58"/>
      <c r="F191" s="34"/>
      <c r="G191" s="24" t="s">
        <v>50</v>
      </c>
      <c r="H191" s="25">
        <v>12</v>
      </c>
      <c r="I191" s="24" t="s">
        <v>133</v>
      </c>
      <c r="J191" s="24" t="s">
        <v>50</v>
      </c>
      <c r="K191" s="61"/>
      <c r="L191" s="25">
        <v>4</v>
      </c>
      <c r="M191" s="23"/>
      <c r="N191" s="24"/>
      <c r="O191" s="23"/>
      <c r="P191" s="24"/>
      <c r="Q191" s="52"/>
      <c r="R191" s="28"/>
    </row>
    <row r="192" spans="3:18" ht="18" customHeight="1" x14ac:dyDescent="0.55000000000000004">
      <c r="C192" s="11"/>
      <c r="D192" s="53"/>
      <c r="E192" s="56" t="str">
        <f>IF(D192="","",IF(#REF!&gt;0.1,"単",IF(#REF!&gt;0.29,"連",IF(#REF!&gt;0.34,"複","※"))))</f>
        <v/>
      </c>
      <c r="F192" s="12"/>
      <c r="G192" s="48"/>
      <c r="H192" s="13"/>
      <c r="I192" s="13"/>
      <c r="J192" s="13"/>
      <c r="K192" s="59" t="s">
        <v>7679</v>
      </c>
      <c r="L192" s="13"/>
      <c r="M192" s="12"/>
      <c r="N192" s="13"/>
      <c r="O192" s="12"/>
      <c r="P192" s="13"/>
      <c r="Q192" s="51" t="s">
        <v>8596</v>
      </c>
      <c r="R192" s="16"/>
    </row>
    <row r="193" spans="1:18" ht="18" customHeight="1" x14ac:dyDescent="0.55000000000000004">
      <c r="C193" s="17">
        <v>10</v>
      </c>
      <c r="D193" s="54"/>
      <c r="E193" s="57"/>
      <c r="F193" s="30" t="s">
        <v>8731</v>
      </c>
      <c r="G193" s="18" t="s">
        <v>581</v>
      </c>
      <c r="H193" s="18" t="s">
        <v>53</v>
      </c>
      <c r="I193" s="18" t="s">
        <v>124</v>
      </c>
      <c r="J193" s="18">
        <v>55</v>
      </c>
      <c r="K193" s="60"/>
      <c r="L193" s="18" t="s">
        <v>1847</v>
      </c>
      <c r="M193" s="30" t="s">
        <v>1851</v>
      </c>
      <c r="N193" s="18" t="s">
        <v>128</v>
      </c>
      <c r="O193" s="30" t="s">
        <v>7407</v>
      </c>
      <c r="P193" s="18" t="s">
        <v>8732</v>
      </c>
      <c r="Q193" s="47" t="s">
        <v>581</v>
      </c>
      <c r="R193" s="21"/>
    </row>
    <row r="194" spans="1:18" ht="18.5" customHeight="1" thickBot="1" x14ac:dyDescent="0.6">
      <c r="C194" s="22"/>
      <c r="D194" s="55"/>
      <c r="E194" s="58"/>
      <c r="F194" s="34"/>
      <c r="G194" s="24"/>
      <c r="H194" s="25">
        <v>7</v>
      </c>
      <c r="I194" s="24" t="s">
        <v>133</v>
      </c>
      <c r="J194" s="24" t="s">
        <v>50</v>
      </c>
      <c r="K194" s="61"/>
      <c r="L194" s="25">
        <v>1</v>
      </c>
      <c r="M194" s="23"/>
      <c r="N194" s="24"/>
      <c r="O194" s="23"/>
      <c r="P194" s="24"/>
      <c r="Q194" s="52"/>
      <c r="R194" s="28"/>
    </row>
    <row r="195" spans="1:18" ht="18" customHeight="1" x14ac:dyDescent="0.55000000000000004">
      <c r="C195" s="11"/>
      <c r="D195" s="53"/>
      <c r="E195" s="56" t="str">
        <f>IF(D195="","",IF(#REF!&gt;0.1,"単",IF(#REF!&gt;0.29,"連",IF(#REF!&gt;0.34,"複","※"))))</f>
        <v/>
      </c>
      <c r="F195" s="12"/>
      <c r="G195" s="48"/>
      <c r="H195" s="13"/>
      <c r="I195" s="13"/>
      <c r="J195" s="13" t="s">
        <v>133</v>
      </c>
      <c r="K195" s="59" t="s">
        <v>8733</v>
      </c>
      <c r="L195" s="13"/>
      <c r="M195" s="12"/>
      <c r="N195" s="13"/>
      <c r="O195" s="12"/>
      <c r="P195" s="13"/>
      <c r="Q195" s="51" t="s">
        <v>8734</v>
      </c>
      <c r="R195" s="16"/>
    </row>
    <row r="196" spans="1:18" ht="18" customHeight="1" x14ac:dyDescent="0.55000000000000004">
      <c r="C196" s="17">
        <v>11</v>
      </c>
      <c r="D196" s="54"/>
      <c r="E196" s="57"/>
      <c r="F196" s="30" t="s">
        <v>7832</v>
      </c>
      <c r="G196" s="18" t="s">
        <v>102</v>
      </c>
      <c r="H196" s="18" t="s">
        <v>53</v>
      </c>
      <c r="I196" s="18" t="s">
        <v>2521</v>
      </c>
      <c r="J196" s="18">
        <v>55</v>
      </c>
      <c r="K196" s="60"/>
      <c r="L196" s="18" t="s">
        <v>1847</v>
      </c>
      <c r="M196" s="30" t="s">
        <v>1848</v>
      </c>
      <c r="N196" s="18" t="s">
        <v>3087</v>
      </c>
      <c r="O196" s="30" t="s">
        <v>1649</v>
      </c>
      <c r="P196" s="18" t="s">
        <v>8735</v>
      </c>
      <c r="Q196" s="47" t="s">
        <v>102</v>
      </c>
      <c r="R196" s="21"/>
    </row>
    <row r="197" spans="1:18" ht="18.5" customHeight="1" thickBot="1" x14ac:dyDescent="0.6">
      <c r="C197" s="22"/>
      <c r="D197" s="55"/>
      <c r="E197" s="58"/>
      <c r="F197" s="34"/>
      <c r="G197" s="24"/>
      <c r="H197" s="25">
        <v>7</v>
      </c>
      <c r="I197" s="24" t="s">
        <v>133</v>
      </c>
      <c r="J197" s="24"/>
      <c r="K197" s="61"/>
      <c r="L197" s="25">
        <v>8</v>
      </c>
      <c r="M197" s="23"/>
      <c r="N197" s="24"/>
      <c r="O197" s="23"/>
      <c r="P197" s="24"/>
      <c r="Q197" s="52"/>
      <c r="R197" s="28"/>
    </row>
    <row r="198" spans="1:18" ht="18" customHeight="1" x14ac:dyDescent="0.55000000000000004">
      <c r="C198" s="11"/>
      <c r="D198" s="53"/>
      <c r="E198" s="56" t="str">
        <f>IF(D198="","",IF(#REF!&gt;0.1,"単",IF(#REF!&gt;0.29,"連",IF(#REF!&gt;0.34,"複","※"))))</f>
        <v/>
      </c>
      <c r="F198" s="12"/>
      <c r="G198" s="48"/>
      <c r="H198" s="13"/>
      <c r="I198" s="13"/>
      <c r="J198" s="13" t="s">
        <v>133</v>
      </c>
      <c r="K198" s="59" t="s">
        <v>1853</v>
      </c>
      <c r="L198" s="13"/>
      <c r="M198" s="12"/>
      <c r="N198" s="13"/>
      <c r="O198" s="12"/>
      <c r="P198" s="13"/>
      <c r="Q198" s="51" t="s">
        <v>5760</v>
      </c>
      <c r="R198" s="16"/>
    </row>
    <row r="199" spans="1:18" ht="18" customHeight="1" x14ac:dyDescent="0.55000000000000004">
      <c r="C199" s="17">
        <v>12</v>
      </c>
      <c r="D199" s="54"/>
      <c r="E199" s="57"/>
      <c r="F199" s="30" t="s">
        <v>7242</v>
      </c>
      <c r="G199" s="18" t="s">
        <v>1677</v>
      </c>
      <c r="H199" s="18" t="s">
        <v>59</v>
      </c>
      <c r="I199" s="18" t="s">
        <v>112</v>
      </c>
      <c r="J199" s="18">
        <v>55</v>
      </c>
      <c r="K199" s="60"/>
      <c r="L199" s="18" t="s">
        <v>1847</v>
      </c>
      <c r="M199" s="30" t="s">
        <v>1856</v>
      </c>
      <c r="N199" s="18" t="s">
        <v>7391</v>
      </c>
      <c r="O199" s="30" t="s">
        <v>7405</v>
      </c>
      <c r="P199" s="18" t="s">
        <v>8736</v>
      </c>
      <c r="Q199" s="47" t="s">
        <v>1677</v>
      </c>
      <c r="R199" s="21"/>
    </row>
    <row r="200" spans="1:18" ht="18.5" customHeight="1" thickBot="1" x14ac:dyDescent="0.6">
      <c r="C200" s="22"/>
      <c r="D200" s="55"/>
      <c r="E200" s="58"/>
      <c r="F200" s="34"/>
      <c r="G200" s="24"/>
      <c r="H200" s="25">
        <v>8</v>
      </c>
      <c r="I200" s="24" t="s">
        <v>133</v>
      </c>
      <c r="J200" s="24" t="s">
        <v>50</v>
      </c>
      <c r="K200" s="61"/>
      <c r="L200" s="25">
        <v>10</v>
      </c>
      <c r="M200" s="23"/>
      <c r="N200" s="24"/>
      <c r="O200" s="23"/>
      <c r="P200" s="24"/>
      <c r="Q200" s="52"/>
      <c r="R200" s="28"/>
    </row>
    <row r="201" spans="1:18" ht="18" customHeight="1" x14ac:dyDescent="0.55000000000000004">
      <c r="C201" s="11"/>
      <c r="D201" s="53"/>
      <c r="E201" s="56" t="str">
        <f>IF(D201="","",IF(#REF!&gt;0.1,"単",IF(#REF!&gt;0.29,"連",IF(#REF!&gt;0.34,"複","※"))))</f>
        <v/>
      </c>
      <c r="F201" s="12"/>
      <c r="G201" s="48"/>
      <c r="H201" s="13"/>
      <c r="I201" s="13"/>
      <c r="J201" s="13" t="s">
        <v>133</v>
      </c>
      <c r="K201" s="59" t="s">
        <v>7295</v>
      </c>
      <c r="L201" s="13"/>
      <c r="M201" s="12"/>
      <c r="N201" s="13"/>
      <c r="O201" s="12"/>
      <c r="P201" s="13"/>
      <c r="Q201" s="51" t="s">
        <v>8737</v>
      </c>
      <c r="R201" s="16"/>
    </row>
    <row r="202" spans="1:18" ht="18" customHeight="1" x14ac:dyDescent="0.55000000000000004">
      <c r="C202" s="17">
        <v>13</v>
      </c>
      <c r="D202" s="54"/>
      <c r="E202" s="57"/>
      <c r="F202" s="30" t="s">
        <v>4400</v>
      </c>
      <c r="G202" s="18" t="s">
        <v>481</v>
      </c>
      <c r="H202" s="18" t="s">
        <v>120</v>
      </c>
      <c r="I202" s="18" t="s">
        <v>80</v>
      </c>
      <c r="J202" s="18">
        <v>55</v>
      </c>
      <c r="K202" s="60"/>
      <c r="L202" s="18" t="s">
        <v>1847</v>
      </c>
      <c r="M202" s="30" t="s">
        <v>1856</v>
      </c>
      <c r="N202" s="18" t="s">
        <v>78</v>
      </c>
      <c r="O202" s="30" t="s">
        <v>5887</v>
      </c>
      <c r="P202" s="18" t="s">
        <v>8738</v>
      </c>
      <c r="Q202" s="47" t="s">
        <v>481</v>
      </c>
      <c r="R202" s="21"/>
    </row>
    <row r="203" spans="1:18" ht="18.5" customHeight="1" thickBot="1" x14ac:dyDescent="0.6">
      <c r="C203" s="22"/>
      <c r="D203" s="55"/>
      <c r="E203" s="58"/>
      <c r="F203" s="34"/>
      <c r="G203" s="24"/>
      <c r="H203" s="25">
        <v>16</v>
      </c>
      <c r="I203" s="24" t="s">
        <v>133</v>
      </c>
      <c r="J203" s="24"/>
      <c r="K203" s="61"/>
      <c r="L203" s="25">
        <v>13</v>
      </c>
      <c r="M203" s="23"/>
      <c r="N203" s="24"/>
      <c r="O203" s="23"/>
      <c r="P203" s="24"/>
      <c r="Q203" s="52"/>
      <c r="R203" s="28"/>
    </row>
    <row r="204" spans="1:18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8" x14ac:dyDescent="0.55000000000000004">
      <c r="A205" t="s">
        <v>37</v>
      </c>
      <c r="B205" t="s">
        <v>1</v>
      </c>
      <c r="C205" s="1" t="s">
        <v>2</v>
      </c>
      <c r="D205" t="s">
        <v>11</v>
      </c>
      <c r="E205" t="s">
        <v>5850</v>
      </c>
      <c r="F205" t="s">
        <v>3</v>
      </c>
      <c r="G205" t="s">
        <v>4</v>
      </c>
      <c r="H205" t="s">
        <v>5</v>
      </c>
      <c r="I205" t="s">
        <v>6</v>
      </c>
      <c r="J205" t="s">
        <v>7</v>
      </c>
      <c r="K205" t="s">
        <v>1843</v>
      </c>
      <c r="L205" t="s">
        <v>1844</v>
      </c>
      <c r="M205" t="s">
        <v>1845</v>
      </c>
      <c r="N205" t="s">
        <v>8</v>
      </c>
      <c r="O205" t="s">
        <v>9</v>
      </c>
      <c r="P205" t="s">
        <v>10</v>
      </c>
      <c r="Q205" t="s">
        <v>12</v>
      </c>
    </row>
    <row r="206" spans="1:18" x14ac:dyDescent="0.55000000000000004">
      <c r="A206" t="s">
        <v>909</v>
      </c>
      <c r="B206" t="s">
        <v>5812</v>
      </c>
      <c r="H206" s="7"/>
    </row>
    <row r="207" spans="1:18" x14ac:dyDescent="0.55000000000000004">
      <c r="A207" s="7">
        <v>5</v>
      </c>
      <c r="B207" s="7"/>
      <c r="C207" s="37" t="s">
        <v>909</v>
      </c>
      <c r="D207" s="7" t="s">
        <v>5812</v>
      </c>
      <c r="G207" s="7" t="s">
        <v>1424</v>
      </c>
      <c r="H207" s="9"/>
    </row>
    <row r="208" spans="1:18" ht="18.5" thickBot="1" x14ac:dyDescent="0.6">
      <c r="C208" s="39">
        <v>5</v>
      </c>
      <c r="D208" t="s">
        <v>1238</v>
      </c>
      <c r="E208">
        <f>VALUE(B206)</f>
        <v>1400</v>
      </c>
      <c r="F208" t="s">
        <v>909</v>
      </c>
      <c r="I208" s="31"/>
    </row>
    <row r="209" spans="3:18" ht="18" customHeight="1" x14ac:dyDescent="0.55000000000000004">
      <c r="C209" s="11"/>
      <c r="D209" s="53"/>
      <c r="E209" s="56" t="str">
        <f>IF(D209="","",IF(#REF!&gt;0.1,"単",IF(#REF!&gt;0.29,"連",IF(#REF!&gt;0.34,"複","※"))))</f>
        <v/>
      </c>
      <c r="F209" s="12"/>
      <c r="G209" s="48" t="s">
        <v>50</v>
      </c>
      <c r="H209" s="13"/>
      <c r="I209" s="13"/>
      <c r="J209" s="13" t="s">
        <v>133</v>
      </c>
      <c r="K209" s="59" t="s">
        <v>2140</v>
      </c>
      <c r="L209" s="13"/>
      <c r="M209" s="12"/>
      <c r="N209" s="13"/>
      <c r="O209" s="12"/>
      <c r="P209" s="13"/>
      <c r="Q209" s="51" t="s">
        <v>5760</v>
      </c>
      <c r="R209" s="16"/>
    </row>
    <row r="210" spans="3:18" ht="18" customHeight="1" x14ac:dyDescent="0.55000000000000004">
      <c r="C210" s="17">
        <v>1</v>
      </c>
      <c r="D210" s="54"/>
      <c r="E210" s="57"/>
      <c r="F210" s="30" t="s">
        <v>8739</v>
      </c>
      <c r="G210" s="18" t="s">
        <v>1219</v>
      </c>
      <c r="H210" s="18" t="s">
        <v>8740</v>
      </c>
      <c r="I210" s="18" t="s">
        <v>5779</v>
      </c>
      <c r="J210" s="18">
        <v>57</v>
      </c>
      <c r="K210" s="60"/>
      <c r="L210" s="18" t="s">
        <v>1850</v>
      </c>
      <c r="M210" s="30" t="s">
        <v>1848</v>
      </c>
      <c r="N210" s="18" t="s">
        <v>79</v>
      </c>
      <c r="O210" s="30" t="s">
        <v>7415</v>
      </c>
      <c r="P210" s="18" t="s">
        <v>8741</v>
      </c>
      <c r="Q210" s="47" t="s">
        <v>1219</v>
      </c>
      <c r="R210" s="21"/>
    </row>
    <row r="211" spans="3:18" ht="18.5" customHeight="1" thickBot="1" x14ac:dyDescent="0.6">
      <c r="C211" s="22"/>
      <c r="D211" s="55"/>
      <c r="E211" s="58"/>
      <c r="F211" s="34"/>
      <c r="G211" s="24" t="s">
        <v>50</v>
      </c>
      <c r="H211" s="25">
        <v>16</v>
      </c>
      <c r="I211" s="24" t="s">
        <v>133</v>
      </c>
      <c r="J211" s="24" t="s">
        <v>50</v>
      </c>
      <c r="K211" s="61"/>
      <c r="L211" s="25" t="s">
        <v>2142</v>
      </c>
      <c r="M211" s="23"/>
      <c r="N211" s="24"/>
      <c r="O211" s="23"/>
      <c r="P211" s="24"/>
      <c r="Q211" s="52"/>
      <c r="R211" s="28"/>
    </row>
    <row r="212" spans="3:18" ht="18" customHeight="1" x14ac:dyDescent="0.55000000000000004">
      <c r="C212" s="11"/>
      <c r="D212" s="53"/>
      <c r="E212" s="56" t="str">
        <f>IF(D212="","",IF(#REF!&gt;0.1,"単",IF(#REF!&gt;0.29,"連",IF(#REF!&gt;0.34,"複","※"))))</f>
        <v/>
      </c>
      <c r="F212" s="12"/>
      <c r="G212" s="48" t="s">
        <v>50</v>
      </c>
      <c r="H212" s="13"/>
      <c r="I212" s="13"/>
      <c r="J212" s="13" t="s">
        <v>133</v>
      </c>
      <c r="K212" s="59" t="s">
        <v>7375</v>
      </c>
      <c r="L212" s="13"/>
      <c r="M212" s="12"/>
      <c r="N212" s="13"/>
      <c r="O212" s="12"/>
      <c r="P212" s="13"/>
      <c r="Q212" s="51" t="s">
        <v>8638</v>
      </c>
      <c r="R212" s="16"/>
    </row>
    <row r="213" spans="3:18" ht="18.75" customHeight="1" x14ac:dyDescent="0.55000000000000004">
      <c r="C213" s="17">
        <v>2</v>
      </c>
      <c r="D213" s="54"/>
      <c r="E213" s="57"/>
      <c r="F213" s="30" t="s">
        <v>181</v>
      </c>
      <c r="G213" s="18" t="s">
        <v>324</v>
      </c>
      <c r="H213" s="18" t="s">
        <v>83</v>
      </c>
      <c r="I213" s="18" t="s">
        <v>5795</v>
      </c>
      <c r="J213" s="18">
        <v>57</v>
      </c>
      <c r="K213" s="60"/>
      <c r="L213" s="18" t="s">
        <v>1850</v>
      </c>
      <c r="M213" s="30" t="s">
        <v>1860</v>
      </c>
      <c r="N213" s="18" t="s">
        <v>77</v>
      </c>
      <c r="O213" s="30" t="s">
        <v>8742</v>
      </c>
      <c r="P213" s="18" t="s">
        <v>8743</v>
      </c>
      <c r="Q213" s="47" t="s">
        <v>324</v>
      </c>
      <c r="R213" s="21"/>
    </row>
    <row r="214" spans="3:18" ht="18.5" customHeight="1" thickBot="1" x14ac:dyDescent="0.6">
      <c r="C214" s="22"/>
      <c r="D214" s="55"/>
      <c r="E214" s="58"/>
      <c r="F214" s="34"/>
      <c r="G214" s="24" t="s">
        <v>50</v>
      </c>
      <c r="H214" s="25">
        <v>14</v>
      </c>
      <c r="I214" s="24" t="s">
        <v>133</v>
      </c>
      <c r="J214" s="24" t="s">
        <v>50</v>
      </c>
      <c r="K214" s="61"/>
      <c r="L214" s="25" t="s">
        <v>2142</v>
      </c>
      <c r="M214" s="23"/>
      <c r="N214" s="24"/>
      <c r="O214" s="23"/>
      <c r="P214" s="24"/>
      <c r="Q214" s="52"/>
      <c r="R214" s="28"/>
    </row>
    <row r="215" spans="3:18" ht="18" customHeight="1" x14ac:dyDescent="0.55000000000000004">
      <c r="C215" s="11"/>
      <c r="D215" s="53"/>
      <c r="E215" s="56" t="str">
        <f>IF(D215="","",IF(#REF!&gt;0.1,"単",IF(#REF!&gt;0.29,"連",IF(#REF!&gt;0.34,"複","※"))))</f>
        <v/>
      </c>
      <c r="F215" s="12"/>
      <c r="G215" s="48" t="s">
        <v>50</v>
      </c>
      <c r="H215" s="13"/>
      <c r="I215" s="13"/>
      <c r="J215" s="13" t="s">
        <v>133</v>
      </c>
      <c r="K215" s="59" t="s">
        <v>8744</v>
      </c>
      <c r="L215" s="13"/>
      <c r="M215" s="12"/>
      <c r="N215" s="13"/>
      <c r="O215" s="12"/>
      <c r="P215" s="13"/>
      <c r="Q215" s="51" t="s">
        <v>8550</v>
      </c>
      <c r="R215" s="16"/>
    </row>
    <row r="216" spans="3:18" ht="18" customHeight="1" x14ac:dyDescent="0.55000000000000004">
      <c r="C216" s="17">
        <v>3</v>
      </c>
      <c r="D216" s="54"/>
      <c r="E216" s="57"/>
      <c r="F216" s="30" t="s">
        <v>8745</v>
      </c>
      <c r="G216" s="18" t="s">
        <v>8295</v>
      </c>
      <c r="H216" s="18" t="s">
        <v>87</v>
      </c>
      <c r="I216" s="18" t="s">
        <v>7478</v>
      </c>
      <c r="J216" s="18">
        <v>52</v>
      </c>
      <c r="K216" s="60"/>
      <c r="L216" s="18" t="s">
        <v>1847</v>
      </c>
      <c r="M216" s="30" t="s">
        <v>1848</v>
      </c>
      <c r="N216" s="18" t="s">
        <v>74</v>
      </c>
      <c r="O216" s="30" t="s">
        <v>8746</v>
      </c>
      <c r="P216" s="18" t="s">
        <v>8747</v>
      </c>
      <c r="Q216" s="47" t="s">
        <v>8295</v>
      </c>
      <c r="R216" s="21"/>
    </row>
    <row r="217" spans="3:18" ht="18.5" customHeight="1" thickBot="1" x14ac:dyDescent="0.6">
      <c r="C217" s="22"/>
      <c r="D217" s="55"/>
      <c r="E217" s="58"/>
      <c r="F217" s="34"/>
      <c r="G217" s="24" t="s">
        <v>50</v>
      </c>
      <c r="H217" s="25">
        <v>12</v>
      </c>
      <c r="I217" s="24" t="s">
        <v>133</v>
      </c>
      <c r="J217" s="24" t="s">
        <v>50</v>
      </c>
      <c r="K217" s="61"/>
      <c r="L217" s="25">
        <v>2</v>
      </c>
      <c r="M217" s="23"/>
      <c r="N217" s="24"/>
      <c r="O217" s="23"/>
      <c r="P217" s="24"/>
      <c r="Q217" s="52"/>
      <c r="R217" s="28"/>
    </row>
    <row r="218" spans="3:18" ht="18" customHeight="1" x14ac:dyDescent="0.55000000000000004">
      <c r="C218" s="11"/>
      <c r="D218" s="53"/>
      <c r="E218" s="56" t="str">
        <f>IF(D218="","",IF(#REF!&gt;0.1,"単",IF(#REF!&gt;0.29,"連",IF(#REF!&gt;0.34,"複","※"))))</f>
        <v/>
      </c>
      <c r="F218" s="12"/>
      <c r="G218" s="48" t="s">
        <v>50</v>
      </c>
      <c r="H218" s="13"/>
      <c r="I218" s="13"/>
      <c r="J218" s="13" t="s">
        <v>133</v>
      </c>
      <c r="K218" s="59" t="s">
        <v>1978</v>
      </c>
      <c r="L218" s="13"/>
      <c r="M218" s="12"/>
      <c r="N218" s="13"/>
      <c r="O218" s="12"/>
      <c r="P218" s="13"/>
      <c r="Q218" s="51" t="s">
        <v>5778</v>
      </c>
      <c r="R218" s="16"/>
    </row>
    <row r="219" spans="3:18" ht="18.75" customHeight="1" x14ac:dyDescent="0.55000000000000004">
      <c r="C219" s="17">
        <v>4</v>
      </c>
      <c r="D219" s="54"/>
      <c r="E219" s="57"/>
      <c r="F219" s="30" t="s">
        <v>8748</v>
      </c>
      <c r="G219" s="18" t="s">
        <v>1515</v>
      </c>
      <c r="H219" s="18" t="s">
        <v>62</v>
      </c>
      <c r="I219" s="18" t="s">
        <v>111</v>
      </c>
      <c r="J219" s="18">
        <v>55</v>
      </c>
      <c r="K219" s="60"/>
      <c r="L219" s="18" t="s">
        <v>1847</v>
      </c>
      <c r="M219" s="30" t="s">
        <v>1848</v>
      </c>
      <c r="N219" s="18" t="s">
        <v>5805</v>
      </c>
      <c r="O219" s="30" t="s">
        <v>8749</v>
      </c>
      <c r="P219" s="18" t="s">
        <v>8750</v>
      </c>
      <c r="Q219" s="47" t="s">
        <v>1515</v>
      </c>
      <c r="R219" s="21"/>
    </row>
    <row r="220" spans="3:18" ht="18.5" customHeight="1" thickBot="1" x14ac:dyDescent="0.6">
      <c r="C220" s="22"/>
      <c r="D220" s="55"/>
      <c r="E220" s="58"/>
      <c r="F220" s="34"/>
      <c r="G220" s="24" t="s">
        <v>50</v>
      </c>
      <c r="H220" s="25">
        <v>13</v>
      </c>
      <c r="I220" s="24" t="s">
        <v>133</v>
      </c>
      <c r="J220" s="24" t="s">
        <v>50</v>
      </c>
      <c r="K220" s="61"/>
      <c r="L220" s="25">
        <v>8</v>
      </c>
      <c r="M220" s="23"/>
      <c r="N220" s="24"/>
      <c r="O220" s="23"/>
      <c r="P220" s="24"/>
      <c r="Q220" s="52"/>
      <c r="R220" s="28"/>
    </row>
    <row r="221" spans="3:18" ht="18" customHeight="1" x14ac:dyDescent="0.55000000000000004">
      <c r="C221" s="11"/>
      <c r="D221" s="53"/>
      <c r="E221" s="56" t="str">
        <f>IF(D221="","",IF(#REF!&gt;0.1,"単",IF(#REF!&gt;0.29,"連",IF(#REF!&gt;0.34,"複","※"))))</f>
        <v/>
      </c>
      <c r="F221" s="12"/>
      <c r="G221" s="48"/>
      <c r="H221" s="13"/>
      <c r="I221" s="13"/>
      <c r="J221" s="13" t="s">
        <v>133</v>
      </c>
      <c r="K221" s="59" t="s">
        <v>5974</v>
      </c>
      <c r="L221" s="13"/>
      <c r="M221" s="12"/>
      <c r="N221" s="13"/>
      <c r="O221" s="12"/>
      <c r="P221" s="13"/>
      <c r="Q221" s="51">
        <v>0</v>
      </c>
      <c r="R221" s="16"/>
    </row>
    <row r="222" spans="3:18" ht="18.75" customHeight="1" x14ac:dyDescent="0.55000000000000004">
      <c r="C222" s="17">
        <v>5</v>
      </c>
      <c r="D222" s="54"/>
      <c r="E222" s="57"/>
      <c r="F222" s="30" t="s">
        <v>8751</v>
      </c>
      <c r="G222" s="18" t="s">
        <v>623</v>
      </c>
      <c r="H222" s="18" t="s">
        <v>53</v>
      </c>
      <c r="I222" s="18" t="s">
        <v>2479</v>
      </c>
      <c r="J222" s="18">
        <v>55</v>
      </c>
      <c r="K222" s="60"/>
      <c r="L222" s="18" t="s">
        <v>1847</v>
      </c>
      <c r="M222" s="30" t="s">
        <v>1848</v>
      </c>
      <c r="N222" s="18" t="s">
        <v>5805</v>
      </c>
      <c r="O222" s="30" t="s">
        <v>5796</v>
      </c>
      <c r="P222" s="18" t="s">
        <v>8752</v>
      </c>
      <c r="Q222" s="47" t="s">
        <v>623</v>
      </c>
      <c r="R222" s="21"/>
    </row>
    <row r="223" spans="3:18" ht="18.5" customHeight="1" thickBot="1" x14ac:dyDescent="0.6">
      <c r="C223" s="22"/>
      <c r="D223" s="55"/>
      <c r="E223" s="58"/>
      <c r="F223" s="34"/>
      <c r="G223" s="24"/>
      <c r="H223" s="25">
        <v>7</v>
      </c>
      <c r="I223" s="24" t="s">
        <v>133</v>
      </c>
      <c r="J223" s="24" t="s">
        <v>50</v>
      </c>
      <c r="K223" s="61"/>
      <c r="L223" s="25">
        <v>3</v>
      </c>
      <c r="M223" s="23"/>
      <c r="N223" s="24"/>
      <c r="O223" s="23"/>
      <c r="P223" s="24"/>
      <c r="Q223" s="52"/>
      <c r="R223" s="28"/>
    </row>
    <row r="224" spans="3:18" ht="18" customHeight="1" x14ac:dyDescent="0.55000000000000004">
      <c r="C224" s="11"/>
      <c r="D224" s="53"/>
      <c r="E224" s="56" t="str">
        <f>IF(D224="","",IF(#REF!&gt;0.1,"単",IF(#REF!&gt;0.29,"連",IF(#REF!&gt;0.34,"複","※"))))</f>
        <v/>
      </c>
      <c r="F224" s="12"/>
      <c r="G224" s="48" t="s">
        <v>50</v>
      </c>
      <c r="H224" s="13"/>
      <c r="I224" s="13"/>
      <c r="J224" s="13" t="s">
        <v>133</v>
      </c>
      <c r="K224" s="59" t="s">
        <v>8753</v>
      </c>
      <c r="L224" s="13"/>
      <c r="M224" s="12"/>
      <c r="N224" s="13"/>
      <c r="O224" s="12"/>
      <c r="P224" s="13"/>
      <c r="Q224" s="51" t="s">
        <v>8754</v>
      </c>
      <c r="R224" s="16"/>
    </row>
    <row r="225" spans="3:18" ht="18" customHeight="1" x14ac:dyDescent="0.55000000000000004">
      <c r="C225" s="17">
        <v>6</v>
      </c>
      <c r="D225" s="54"/>
      <c r="E225" s="57"/>
      <c r="F225" s="30" t="s">
        <v>8755</v>
      </c>
      <c r="G225" s="18" t="s">
        <v>1665</v>
      </c>
      <c r="H225" s="18" t="s">
        <v>70</v>
      </c>
      <c r="I225" s="18" t="s">
        <v>2531</v>
      </c>
      <c r="J225" s="18">
        <v>57</v>
      </c>
      <c r="K225" s="60"/>
      <c r="L225" s="18" t="s">
        <v>1850</v>
      </c>
      <c r="M225" s="30" t="s">
        <v>1848</v>
      </c>
      <c r="N225" s="18" t="s">
        <v>7286</v>
      </c>
      <c r="O225" s="30" t="s">
        <v>1678</v>
      </c>
      <c r="P225" s="18" t="s">
        <v>8756</v>
      </c>
      <c r="Q225" s="47" t="s">
        <v>1665</v>
      </c>
      <c r="R225" s="21"/>
    </row>
    <row r="226" spans="3:18" ht="18.5" customHeight="1" thickBot="1" x14ac:dyDescent="0.6">
      <c r="C226" s="22"/>
      <c r="D226" s="55"/>
      <c r="E226" s="58"/>
      <c r="F226" s="34"/>
      <c r="G226" s="24" t="s">
        <v>50</v>
      </c>
      <c r="H226" s="25">
        <v>11</v>
      </c>
      <c r="I226" s="24"/>
      <c r="J226" s="24" t="s">
        <v>50</v>
      </c>
      <c r="K226" s="61"/>
      <c r="L226" s="25">
        <v>5</v>
      </c>
      <c r="M226" s="23"/>
      <c r="N226" s="24"/>
      <c r="O226" s="23"/>
      <c r="P226" s="24"/>
      <c r="Q226" s="52"/>
      <c r="R226" s="28"/>
    </row>
    <row r="227" spans="3:18" ht="18" customHeight="1" x14ac:dyDescent="0.55000000000000004">
      <c r="C227" s="11"/>
      <c r="D227" s="53"/>
      <c r="E227" s="56" t="str">
        <f>IF(D227="","",IF(#REF!&gt;0.1,"単",IF(#REF!&gt;0.29,"連",IF(#REF!&gt;0.34,"複","※"))))</f>
        <v/>
      </c>
      <c r="F227" s="12"/>
      <c r="G227" s="48" t="s">
        <v>50</v>
      </c>
      <c r="H227" s="13"/>
      <c r="I227" s="13"/>
      <c r="J227" s="13" t="s">
        <v>133</v>
      </c>
      <c r="K227" s="59" t="s">
        <v>1978</v>
      </c>
      <c r="L227" s="13"/>
      <c r="M227" s="12"/>
      <c r="N227" s="13"/>
      <c r="O227" s="12"/>
      <c r="P227" s="13"/>
      <c r="Q227" s="51" t="s">
        <v>8567</v>
      </c>
      <c r="R227" s="16"/>
    </row>
    <row r="228" spans="3:18" ht="18" customHeight="1" x14ac:dyDescent="0.55000000000000004">
      <c r="C228" s="17">
        <v>7</v>
      </c>
      <c r="D228" s="54"/>
      <c r="E228" s="57"/>
      <c r="F228" s="30" t="s">
        <v>8757</v>
      </c>
      <c r="G228" s="18" t="s">
        <v>1731</v>
      </c>
      <c r="H228" s="18" t="s">
        <v>7483</v>
      </c>
      <c r="I228" s="18" t="s">
        <v>110</v>
      </c>
      <c r="J228" s="18">
        <v>55</v>
      </c>
      <c r="K228" s="60"/>
      <c r="L228" s="18" t="s">
        <v>1847</v>
      </c>
      <c r="M228" s="30" t="s">
        <v>1848</v>
      </c>
      <c r="N228" s="18" t="s">
        <v>8758</v>
      </c>
      <c r="O228" s="30" t="s">
        <v>8759</v>
      </c>
      <c r="P228" s="18" t="s">
        <v>8760</v>
      </c>
      <c r="Q228" s="47" t="s">
        <v>1731</v>
      </c>
      <c r="R228" s="21"/>
    </row>
    <row r="229" spans="3:18" ht="18.5" customHeight="1" thickBot="1" x14ac:dyDescent="0.6">
      <c r="C229" s="22"/>
      <c r="D229" s="55"/>
      <c r="E229" s="58"/>
      <c r="F229" s="34"/>
      <c r="G229" s="24" t="s">
        <v>50</v>
      </c>
      <c r="H229" s="25">
        <v>16</v>
      </c>
      <c r="I229" s="24" t="s">
        <v>133</v>
      </c>
      <c r="J229" s="24" t="s">
        <v>50</v>
      </c>
      <c r="K229" s="61"/>
      <c r="L229" s="25">
        <v>11</v>
      </c>
      <c r="M229" s="23"/>
      <c r="N229" s="24"/>
      <c r="O229" s="23"/>
      <c r="P229" s="24"/>
      <c r="Q229" s="52"/>
      <c r="R229" s="28"/>
    </row>
    <row r="230" spans="3:18" ht="18" customHeight="1" x14ac:dyDescent="0.55000000000000004">
      <c r="C230" s="11"/>
      <c r="D230" s="53"/>
      <c r="E230" s="56" t="str">
        <f>IF(D230="","",IF(#REF!&gt;0.1,"単",IF(#REF!&gt;0.29,"連",IF(#REF!&gt;0.34,"複","※"))))</f>
        <v/>
      </c>
      <c r="F230" s="12"/>
      <c r="G230" s="48"/>
      <c r="H230" s="13"/>
      <c r="I230" s="13"/>
      <c r="J230" s="13"/>
      <c r="K230" s="59" t="s">
        <v>8761</v>
      </c>
      <c r="L230" s="13"/>
      <c r="M230" s="12"/>
      <c r="N230" s="13"/>
      <c r="O230" s="12"/>
      <c r="P230" s="13"/>
      <c r="Q230" s="51" t="s">
        <v>8596</v>
      </c>
      <c r="R230" s="16"/>
    </row>
    <row r="231" spans="3:18" ht="18" customHeight="1" x14ac:dyDescent="0.55000000000000004">
      <c r="C231" s="17">
        <v>8</v>
      </c>
      <c r="D231" s="54"/>
      <c r="E231" s="57"/>
      <c r="F231" s="30" t="s">
        <v>5338</v>
      </c>
      <c r="G231" s="18" t="s">
        <v>581</v>
      </c>
      <c r="H231" s="18" t="s">
        <v>87</v>
      </c>
      <c r="I231" s="18" t="s">
        <v>124</v>
      </c>
      <c r="J231" s="18">
        <v>57</v>
      </c>
      <c r="K231" s="60"/>
      <c r="L231" s="18" t="s">
        <v>1850</v>
      </c>
      <c r="M231" s="30" t="s">
        <v>1852</v>
      </c>
      <c r="N231" s="18" t="s">
        <v>65</v>
      </c>
      <c r="O231" s="30" t="s">
        <v>8361</v>
      </c>
      <c r="P231" s="18" t="s">
        <v>8762</v>
      </c>
      <c r="Q231" s="47" t="s">
        <v>581</v>
      </c>
      <c r="R231" s="21"/>
    </row>
    <row r="232" spans="3:18" ht="18.5" customHeight="1" thickBot="1" x14ac:dyDescent="0.6">
      <c r="C232" s="22"/>
      <c r="D232" s="55"/>
      <c r="E232" s="58"/>
      <c r="F232" s="34"/>
      <c r="G232" s="24"/>
      <c r="H232" s="25">
        <v>12</v>
      </c>
      <c r="I232" s="24" t="s">
        <v>133</v>
      </c>
      <c r="J232" s="24"/>
      <c r="K232" s="61"/>
      <c r="L232" s="25">
        <v>1</v>
      </c>
      <c r="M232" s="23"/>
      <c r="N232" s="24"/>
      <c r="O232" s="23"/>
      <c r="P232" s="24"/>
      <c r="Q232" s="52"/>
      <c r="R232" s="28"/>
    </row>
    <row r="233" spans="3:18" ht="18" customHeight="1" x14ac:dyDescent="0.55000000000000004">
      <c r="C233" s="11"/>
      <c r="D233" s="53"/>
      <c r="E233" s="56" t="str">
        <f>IF(D233="","",IF(#REF!&gt;0.1,"単",IF(#REF!&gt;0.29,"連",IF(#REF!&gt;0.34,"複","※"))))</f>
        <v/>
      </c>
      <c r="F233" s="12"/>
      <c r="G233" s="48" t="s">
        <v>50</v>
      </c>
      <c r="H233" s="13"/>
      <c r="I233" s="13"/>
      <c r="J233" s="13" t="s">
        <v>133</v>
      </c>
      <c r="K233" s="59" t="s">
        <v>7484</v>
      </c>
      <c r="L233" s="13"/>
      <c r="M233" s="12"/>
      <c r="N233" s="13"/>
      <c r="O233" s="12"/>
      <c r="P233" s="13"/>
      <c r="Q233" s="51" t="s">
        <v>6006</v>
      </c>
      <c r="R233" s="16"/>
    </row>
    <row r="234" spans="3:18" ht="18" customHeight="1" x14ac:dyDescent="0.55000000000000004">
      <c r="C234" s="17">
        <v>9</v>
      </c>
      <c r="D234" s="54"/>
      <c r="E234" s="57"/>
      <c r="F234" s="30" t="s">
        <v>8763</v>
      </c>
      <c r="G234" s="18" t="s">
        <v>5839</v>
      </c>
      <c r="H234" s="18" t="s">
        <v>54</v>
      </c>
      <c r="I234" s="18" t="s">
        <v>106</v>
      </c>
      <c r="J234" s="18">
        <v>55</v>
      </c>
      <c r="K234" s="60"/>
      <c r="L234" s="18" t="s">
        <v>1847</v>
      </c>
      <c r="M234" s="30" t="s">
        <v>1848</v>
      </c>
      <c r="N234" s="18" t="s">
        <v>69</v>
      </c>
      <c r="O234" s="30" t="s">
        <v>8585</v>
      </c>
      <c r="P234" s="18" t="s">
        <v>8764</v>
      </c>
      <c r="Q234" s="47" t="s">
        <v>5839</v>
      </c>
      <c r="R234" s="21"/>
    </row>
    <row r="235" spans="3:18" ht="18.5" customHeight="1" thickBot="1" x14ac:dyDescent="0.6">
      <c r="C235" s="22"/>
      <c r="D235" s="55"/>
      <c r="E235" s="58"/>
      <c r="F235" s="34"/>
      <c r="G235" s="24" t="s">
        <v>50</v>
      </c>
      <c r="H235" s="25">
        <v>9</v>
      </c>
      <c r="I235" s="24"/>
      <c r="J235" s="24" t="s">
        <v>50</v>
      </c>
      <c r="K235" s="61"/>
      <c r="L235" s="25">
        <v>7</v>
      </c>
      <c r="M235" s="23"/>
      <c r="N235" s="24"/>
      <c r="O235" s="23"/>
      <c r="P235" s="24"/>
      <c r="Q235" s="52"/>
      <c r="R235" s="28"/>
    </row>
    <row r="236" spans="3:18" ht="18" customHeight="1" x14ac:dyDescent="0.55000000000000004">
      <c r="C236" s="11"/>
      <c r="D236" s="53"/>
      <c r="E236" s="56" t="str">
        <f>IF(D236="","",IF(#REF!&gt;0.1,"単",IF(#REF!&gt;0.29,"連",IF(#REF!&gt;0.34,"複","※"))))</f>
        <v/>
      </c>
      <c r="F236" s="12"/>
      <c r="G236" s="48"/>
      <c r="H236" s="13"/>
      <c r="I236" s="13"/>
      <c r="J236" s="13" t="s">
        <v>133</v>
      </c>
      <c r="K236" s="59" t="s">
        <v>5802</v>
      </c>
      <c r="L236" s="13"/>
      <c r="M236" s="12"/>
      <c r="N236" s="13"/>
      <c r="O236" s="12"/>
      <c r="P236" s="13"/>
      <c r="Q236" s="51" t="s">
        <v>8765</v>
      </c>
      <c r="R236" s="16"/>
    </row>
    <row r="237" spans="3:18" ht="18" customHeight="1" x14ac:dyDescent="0.55000000000000004">
      <c r="C237" s="17">
        <v>10</v>
      </c>
      <c r="D237" s="54"/>
      <c r="E237" s="57"/>
      <c r="F237" s="30" t="s">
        <v>8766</v>
      </c>
      <c r="G237" s="18" t="s">
        <v>292</v>
      </c>
      <c r="H237" s="18" t="s">
        <v>87</v>
      </c>
      <c r="I237" s="18" t="s">
        <v>58</v>
      </c>
      <c r="J237" s="18">
        <v>55</v>
      </c>
      <c r="K237" s="60"/>
      <c r="L237" s="18" t="s">
        <v>1847</v>
      </c>
      <c r="M237" s="30" t="s">
        <v>1851</v>
      </c>
      <c r="N237" s="18" t="s">
        <v>8767</v>
      </c>
      <c r="O237" s="30" t="s">
        <v>8768</v>
      </c>
      <c r="P237" s="18" t="s">
        <v>8769</v>
      </c>
      <c r="Q237" s="47" t="s">
        <v>292</v>
      </c>
      <c r="R237" s="21"/>
    </row>
    <row r="238" spans="3:18" ht="18.5" customHeight="1" thickBot="1" x14ac:dyDescent="0.6">
      <c r="C238" s="22"/>
      <c r="D238" s="55"/>
      <c r="E238" s="58"/>
      <c r="F238" s="34"/>
      <c r="G238" s="24"/>
      <c r="H238" s="25">
        <v>12</v>
      </c>
      <c r="I238" s="24" t="s">
        <v>133</v>
      </c>
      <c r="J238" s="24" t="s">
        <v>50</v>
      </c>
      <c r="K238" s="61"/>
      <c r="L238" s="25">
        <v>9</v>
      </c>
      <c r="M238" s="23"/>
      <c r="N238" s="24"/>
      <c r="O238" s="23"/>
      <c r="P238" s="24"/>
      <c r="Q238" s="52"/>
      <c r="R238" s="28"/>
    </row>
    <row r="239" spans="3:18" ht="18" customHeight="1" x14ac:dyDescent="0.55000000000000004">
      <c r="C239" s="11"/>
      <c r="D239" s="53"/>
      <c r="E239" s="56" t="str">
        <f>IF(D239="","",IF(#REF!&gt;0.1,"単",IF(#REF!&gt;0.29,"連",IF(#REF!&gt;0.34,"複","※"))))</f>
        <v/>
      </c>
      <c r="F239" s="12"/>
      <c r="G239" s="48" t="s">
        <v>50</v>
      </c>
      <c r="H239" s="13"/>
      <c r="I239" s="13"/>
      <c r="J239" s="13" t="s">
        <v>133</v>
      </c>
      <c r="K239" s="59" t="s">
        <v>8367</v>
      </c>
      <c r="L239" s="13"/>
      <c r="M239" s="12"/>
      <c r="N239" s="13"/>
      <c r="O239" s="12"/>
      <c r="P239" s="13"/>
      <c r="Q239" s="51" t="s">
        <v>5760</v>
      </c>
      <c r="R239" s="16"/>
    </row>
    <row r="240" spans="3:18" ht="18" customHeight="1" x14ac:dyDescent="0.55000000000000004">
      <c r="C240" s="17">
        <v>11</v>
      </c>
      <c r="D240" s="54"/>
      <c r="E240" s="57"/>
      <c r="F240" s="30" t="s">
        <v>8770</v>
      </c>
      <c r="G240" s="18" t="s">
        <v>1219</v>
      </c>
      <c r="H240" s="18" t="s">
        <v>68</v>
      </c>
      <c r="I240" s="18" t="s">
        <v>56</v>
      </c>
      <c r="J240" s="18">
        <v>55</v>
      </c>
      <c r="K240" s="60"/>
      <c r="L240" s="18" t="s">
        <v>1850</v>
      </c>
      <c r="M240" s="30" t="s">
        <v>1848</v>
      </c>
      <c r="N240" s="18" t="s">
        <v>8771</v>
      </c>
      <c r="O240" s="30" t="s">
        <v>8772</v>
      </c>
      <c r="P240" s="18" t="s">
        <v>8773</v>
      </c>
      <c r="Q240" s="47" t="s">
        <v>1219</v>
      </c>
      <c r="R240" s="21"/>
    </row>
    <row r="241" spans="3:18" ht="18.5" customHeight="1" thickBot="1" x14ac:dyDescent="0.6">
      <c r="C241" s="22"/>
      <c r="D241" s="55"/>
      <c r="E241" s="58"/>
      <c r="F241" s="34"/>
      <c r="G241" s="24" t="s">
        <v>50</v>
      </c>
      <c r="H241" s="25">
        <v>16</v>
      </c>
      <c r="I241" s="24" t="s">
        <v>133</v>
      </c>
      <c r="J241" s="24" t="s">
        <v>50</v>
      </c>
      <c r="K241" s="61"/>
      <c r="L241" s="25" t="s">
        <v>2142</v>
      </c>
      <c r="M241" s="23"/>
      <c r="N241" s="24"/>
      <c r="O241" s="23"/>
      <c r="P241" s="24"/>
      <c r="Q241" s="52"/>
      <c r="R241" s="28"/>
    </row>
    <row r="242" spans="3:18" ht="18" customHeight="1" x14ac:dyDescent="0.55000000000000004">
      <c r="C242" s="11"/>
      <c r="D242" s="53"/>
      <c r="E242" s="56" t="str">
        <f>IF(D242="","",IF(#REF!&gt;0.1,"単",IF(#REF!&gt;0.29,"連",IF(#REF!&gt;0.34,"複","※"))))</f>
        <v/>
      </c>
      <c r="F242" s="12"/>
      <c r="G242" s="48" t="s">
        <v>50</v>
      </c>
      <c r="H242" s="13"/>
      <c r="I242" s="13"/>
      <c r="J242" s="13" t="s">
        <v>133</v>
      </c>
      <c r="K242" s="59" t="s">
        <v>7385</v>
      </c>
      <c r="L242" s="13"/>
      <c r="M242" s="12"/>
      <c r="N242" s="13"/>
      <c r="O242" s="12"/>
      <c r="P242" s="13"/>
      <c r="Q242" s="51">
        <v>0</v>
      </c>
      <c r="R242" s="16"/>
    </row>
    <row r="243" spans="3:18" ht="18" customHeight="1" x14ac:dyDescent="0.55000000000000004">
      <c r="C243" s="17">
        <v>12</v>
      </c>
      <c r="D243" s="54"/>
      <c r="E243" s="57"/>
      <c r="F243" s="30" t="s">
        <v>2157</v>
      </c>
      <c r="G243" s="18" t="s">
        <v>1636</v>
      </c>
      <c r="H243" s="18" t="s">
        <v>51</v>
      </c>
      <c r="I243" s="18" t="s">
        <v>80</v>
      </c>
      <c r="J243" s="18">
        <v>55</v>
      </c>
      <c r="K243" s="60"/>
      <c r="L243" s="18" t="s">
        <v>1847</v>
      </c>
      <c r="M243" s="30" t="s">
        <v>1848</v>
      </c>
      <c r="N243" s="18" t="s">
        <v>8774</v>
      </c>
      <c r="O243" s="30" t="s">
        <v>7386</v>
      </c>
      <c r="P243" s="18" t="s">
        <v>8775</v>
      </c>
      <c r="Q243" s="47" t="s">
        <v>1636</v>
      </c>
      <c r="R243" s="21"/>
    </row>
    <row r="244" spans="3:18" ht="18.5" customHeight="1" thickBot="1" x14ac:dyDescent="0.6">
      <c r="C244" s="22"/>
      <c r="D244" s="55"/>
      <c r="E244" s="58"/>
      <c r="F244" s="34"/>
      <c r="G244" s="24" t="s">
        <v>50</v>
      </c>
      <c r="H244" s="25">
        <v>6</v>
      </c>
      <c r="I244" s="24" t="s">
        <v>133</v>
      </c>
      <c r="J244" s="24" t="s">
        <v>50</v>
      </c>
      <c r="K244" s="61"/>
      <c r="L244" s="25">
        <v>13</v>
      </c>
      <c r="M244" s="23"/>
      <c r="N244" s="24"/>
      <c r="O244" s="23"/>
      <c r="P244" s="24"/>
      <c r="Q244" s="52"/>
      <c r="R244" s="28"/>
    </row>
    <row r="245" spans="3:18" ht="18" customHeight="1" x14ac:dyDescent="0.55000000000000004">
      <c r="C245" s="11"/>
      <c r="D245" s="53"/>
      <c r="E245" s="56" t="str">
        <f>IF(D245="","",IF(#REF!&gt;0.1,"単",IF(#REF!&gt;0.29,"連",IF(#REF!&gt;0.34,"複","※"))))</f>
        <v/>
      </c>
      <c r="F245" s="12"/>
      <c r="G245" s="48" t="s">
        <v>50</v>
      </c>
      <c r="H245" s="13"/>
      <c r="I245" s="13"/>
      <c r="J245" s="13" t="s">
        <v>133</v>
      </c>
      <c r="K245" s="59" t="s">
        <v>8356</v>
      </c>
      <c r="L245" s="13"/>
      <c r="M245" s="12"/>
      <c r="N245" s="13"/>
      <c r="O245" s="12"/>
      <c r="P245" s="13"/>
      <c r="Q245" s="51" t="s">
        <v>8644</v>
      </c>
      <c r="R245" s="16"/>
    </row>
    <row r="246" spans="3:18" ht="18" customHeight="1" x14ac:dyDescent="0.55000000000000004">
      <c r="C246" s="17">
        <v>13</v>
      </c>
      <c r="D246" s="54"/>
      <c r="E246" s="57"/>
      <c r="F246" s="30" t="s">
        <v>8776</v>
      </c>
      <c r="G246" s="18" t="s">
        <v>1693</v>
      </c>
      <c r="H246" s="18" t="s">
        <v>5996</v>
      </c>
      <c r="I246" s="18" t="s">
        <v>1703</v>
      </c>
      <c r="J246" s="18">
        <v>55</v>
      </c>
      <c r="K246" s="60"/>
      <c r="L246" s="18" t="s">
        <v>1847</v>
      </c>
      <c r="M246" s="30" t="s">
        <v>1848</v>
      </c>
      <c r="N246" s="18" t="s">
        <v>5912</v>
      </c>
      <c r="O246" s="30" t="s">
        <v>3583</v>
      </c>
      <c r="P246" s="18" t="s">
        <v>8777</v>
      </c>
      <c r="Q246" s="47" t="s">
        <v>1693</v>
      </c>
      <c r="R246" s="21"/>
    </row>
    <row r="247" spans="3:18" ht="18.5" customHeight="1" thickBot="1" x14ac:dyDescent="0.6">
      <c r="C247" s="22"/>
      <c r="D247" s="55"/>
      <c r="E247" s="58"/>
      <c r="F247" s="34"/>
      <c r="G247" s="24" t="s">
        <v>50</v>
      </c>
      <c r="H247" s="25">
        <v>16</v>
      </c>
      <c r="I247" s="24" t="s">
        <v>133</v>
      </c>
      <c r="J247" s="24" t="s">
        <v>50</v>
      </c>
      <c r="K247" s="61"/>
      <c r="L247" s="25">
        <v>14</v>
      </c>
      <c r="M247" s="23"/>
      <c r="N247" s="24"/>
      <c r="O247" s="23"/>
      <c r="P247" s="24"/>
      <c r="Q247" s="52"/>
      <c r="R247" s="28"/>
    </row>
    <row r="248" spans="3:18" ht="18" customHeight="1" x14ac:dyDescent="0.55000000000000004">
      <c r="C248" s="11"/>
      <c r="D248" s="53"/>
      <c r="E248" s="56" t="str">
        <f>IF(D248="","",IF(#REF!&gt;0.1,"単",IF(#REF!&gt;0.29,"連",IF(#REF!&gt;0.34,"複","※"))))</f>
        <v/>
      </c>
      <c r="F248" s="12"/>
      <c r="G248" s="48"/>
      <c r="H248" s="13"/>
      <c r="I248" s="13"/>
      <c r="J248" s="13" t="s">
        <v>133</v>
      </c>
      <c r="K248" s="59" t="s">
        <v>8697</v>
      </c>
      <c r="L248" s="13"/>
      <c r="M248" s="12"/>
      <c r="N248" s="13"/>
      <c r="O248" s="12"/>
      <c r="P248" s="13"/>
      <c r="Q248" s="51" t="s">
        <v>8778</v>
      </c>
      <c r="R248" s="16"/>
    </row>
    <row r="249" spans="3:18" ht="18" customHeight="1" x14ac:dyDescent="0.55000000000000004">
      <c r="C249" s="17">
        <v>14</v>
      </c>
      <c r="D249" s="54"/>
      <c r="E249" s="57"/>
      <c r="F249" s="30" t="s">
        <v>8779</v>
      </c>
      <c r="G249" s="18" t="s">
        <v>1577</v>
      </c>
      <c r="H249" s="18" t="s">
        <v>54</v>
      </c>
      <c r="I249" s="18" t="s">
        <v>113</v>
      </c>
      <c r="J249" s="18">
        <v>52</v>
      </c>
      <c r="K249" s="60"/>
      <c r="L249" s="18" t="s">
        <v>1847</v>
      </c>
      <c r="M249" s="30" t="s">
        <v>1848</v>
      </c>
      <c r="N249" s="18" t="s">
        <v>8780</v>
      </c>
      <c r="O249" s="30" t="s">
        <v>5896</v>
      </c>
      <c r="P249" s="18" t="s">
        <v>8781</v>
      </c>
      <c r="Q249" s="47" t="s">
        <v>1577</v>
      </c>
      <c r="R249" s="21"/>
    </row>
    <row r="250" spans="3:18" ht="18.5" customHeight="1" thickBot="1" x14ac:dyDescent="0.6">
      <c r="C250" s="22"/>
      <c r="D250" s="55"/>
      <c r="E250" s="58"/>
      <c r="F250" s="34"/>
      <c r="G250" s="24"/>
      <c r="H250" s="25">
        <v>9</v>
      </c>
      <c r="I250" s="24"/>
      <c r="J250" s="24"/>
      <c r="K250" s="61"/>
      <c r="L250" s="25">
        <v>5</v>
      </c>
      <c r="M250" s="23"/>
      <c r="N250" s="24"/>
      <c r="O250" s="23"/>
      <c r="P250" s="24"/>
      <c r="Q250" s="52"/>
      <c r="R250" s="28"/>
    </row>
    <row r="251" spans="3:18" ht="18" customHeight="1" x14ac:dyDescent="0.55000000000000004">
      <c r="C251" s="11"/>
      <c r="D251" s="53"/>
      <c r="E251" s="56" t="str">
        <f>IF(D251="","",IF(#REF!&gt;0.1,"単",IF(#REF!&gt;0.29,"連",IF(#REF!&gt;0.34,"複","※"))))</f>
        <v/>
      </c>
      <c r="F251" s="12"/>
      <c r="G251" s="48" t="s">
        <v>50</v>
      </c>
      <c r="H251" s="13"/>
      <c r="I251" s="13"/>
      <c r="J251" s="13" t="s">
        <v>133</v>
      </c>
      <c r="K251" s="59" t="s">
        <v>8782</v>
      </c>
      <c r="L251" s="13"/>
      <c r="M251" s="12"/>
      <c r="N251" s="13"/>
      <c r="O251" s="12"/>
      <c r="P251" s="13"/>
      <c r="Q251" s="51" t="s">
        <v>8783</v>
      </c>
      <c r="R251" s="16"/>
    </row>
    <row r="252" spans="3:18" ht="18" customHeight="1" x14ac:dyDescent="0.55000000000000004">
      <c r="C252" s="17">
        <v>15</v>
      </c>
      <c r="D252" s="54"/>
      <c r="E252" s="57"/>
      <c r="F252" s="30" t="s">
        <v>8784</v>
      </c>
      <c r="G252" s="18" t="s">
        <v>1697</v>
      </c>
      <c r="H252" s="18" t="s">
        <v>83</v>
      </c>
      <c r="I252" s="18" t="s">
        <v>3064</v>
      </c>
      <c r="J252" s="18">
        <v>55</v>
      </c>
      <c r="K252" s="60"/>
      <c r="L252" s="18" t="s">
        <v>1847</v>
      </c>
      <c r="M252" s="30" t="s">
        <v>1848</v>
      </c>
      <c r="N252" s="18" t="s">
        <v>7364</v>
      </c>
      <c r="O252" s="30" t="s">
        <v>1653</v>
      </c>
      <c r="P252" s="18" t="s">
        <v>8785</v>
      </c>
      <c r="Q252" s="47" t="s">
        <v>1697</v>
      </c>
      <c r="R252" s="21"/>
    </row>
    <row r="253" spans="3:18" ht="18.5" customHeight="1" thickBot="1" x14ac:dyDescent="0.6">
      <c r="C253" s="22"/>
      <c r="D253" s="55"/>
      <c r="E253" s="58"/>
      <c r="F253" s="34"/>
      <c r="G253" s="24" t="s">
        <v>50</v>
      </c>
      <c r="H253" s="25">
        <v>14</v>
      </c>
      <c r="I253" s="24" t="s">
        <v>133</v>
      </c>
      <c r="J253" s="24" t="s">
        <v>50</v>
      </c>
      <c r="K253" s="61"/>
      <c r="L253" s="25" t="s">
        <v>2142</v>
      </c>
      <c r="M253" s="23"/>
      <c r="N253" s="24"/>
      <c r="O253" s="23"/>
      <c r="P253" s="24"/>
      <c r="Q253" s="52"/>
      <c r="R253" s="28"/>
    </row>
    <row r="254" spans="3:18" ht="18" customHeight="1" x14ac:dyDescent="0.55000000000000004">
      <c r="C254" s="11"/>
      <c r="D254" s="53"/>
      <c r="E254" s="56" t="str">
        <f>IF(D254="","",IF(#REF!&gt;0.1,"単",IF(#REF!&gt;0.29,"連",IF(#REF!&gt;0.34,"複","※"))))</f>
        <v/>
      </c>
      <c r="F254" s="12"/>
      <c r="G254" s="48" t="s">
        <v>50</v>
      </c>
      <c r="H254" s="13"/>
      <c r="I254" s="13"/>
      <c r="J254" s="13" t="s">
        <v>133</v>
      </c>
      <c r="K254" s="59" t="s">
        <v>8786</v>
      </c>
      <c r="L254" s="13"/>
      <c r="M254" s="12"/>
      <c r="N254" s="13"/>
      <c r="O254" s="12"/>
      <c r="P254" s="13"/>
      <c r="Q254" s="51" t="s">
        <v>8567</v>
      </c>
      <c r="R254" s="16"/>
    </row>
    <row r="255" spans="3:18" ht="18" customHeight="1" x14ac:dyDescent="0.55000000000000004">
      <c r="C255" s="17">
        <v>16</v>
      </c>
      <c r="D255" s="54"/>
      <c r="E255" s="57"/>
      <c r="F255" s="30" t="s">
        <v>8787</v>
      </c>
      <c r="G255" s="18" t="s">
        <v>1731</v>
      </c>
      <c r="H255" s="18" t="s">
        <v>59</v>
      </c>
      <c r="I255" s="18" t="s">
        <v>105</v>
      </c>
      <c r="J255" s="18">
        <v>57</v>
      </c>
      <c r="K255" s="60"/>
      <c r="L255" s="18" t="s">
        <v>2201</v>
      </c>
      <c r="M255" s="30" t="s">
        <v>1848</v>
      </c>
      <c r="N255" s="18" t="s">
        <v>3087</v>
      </c>
      <c r="O255" s="30" t="s">
        <v>1653</v>
      </c>
      <c r="P255" s="18" t="s">
        <v>8788</v>
      </c>
      <c r="Q255" s="47" t="s">
        <v>1731</v>
      </c>
      <c r="R255" s="21"/>
    </row>
    <row r="256" spans="3:18" ht="18.5" customHeight="1" thickBot="1" x14ac:dyDescent="0.6">
      <c r="C256" s="22"/>
      <c r="D256" s="55"/>
      <c r="E256" s="58"/>
      <c r="F256" s="34"/>
      <c r="G256" s="24" t="s">
        <v>50</v>
      </c>
      <c r="H256" s="25">
        <v>8</v>
      </c>
      <c r="I256" s="24"/>
      <c r="J256" s="24" t="s">
        <v>50</v>
      </c>
      <c r="K256" s="61"/>
      <c r="L256" s="25">
        <v>7</v>
      </c>
      <c r="M256" s="23"/>
      <c r="N256" s="24"/>
      <c r="O256" s="23"/>
      <c r="P256" s="24"/>
      <c r="Q256" s="52"/>
      <c r="R256" s="28"/>
    </row>
    <row r="257" spans="1:18" ht="18" customHeight="1" x14ac:dyDescent="0.55000000000000004">
      <c r="C257" s="11"/>
      <c r="D257" s="53"/>
      <c r="E257" s="56" t="str">
        <f>IF(D257="","",IF(#REF!&gt;0.1,"単",IF(#REF!&gt;0.29,"連",IF(#REF!&gt;0.34,"複","※"))))</f>
        <v/>
      </c>
      <c r="F257" s="12"/>
      <c r="G257" s="48" t="s">
        <v>50</v>
      </c>
      <c r="H257" s="13"/>
      <c r="I257" s="13"/>
      <c r="J257" s="13" t="s">
        <v>133</v>
      </c>
      <c r="K257" s="59" t="s">
        <v>8789</v>
      </c>
      <c r="L257" s="13"/>
      <c r="M257" s="12"/>
      <c r="N257" s="13"/>
      <c r="O257" s="12"/>
      <c r="P257" s="13"/>
      <c r="Q257" s="51" t="s">
        <v>8641</v>
      </c>
      <c r="R257" s="16"/>
    </row>
    <row r="258" spans="1:18" ht="18" customHeight="1" x14ac:dyDescent="0.55000000000000004">
      <c r="C258" s="17">
        <v>17</v>
      </c>
      <c r="D258" s="54"/>
      <c r="E258" s="57"/>
      <c r="F258" s="30" t="s">
        <v>8790</v>
      </c>
      <c r="G258" s="18" t="s">
        <v>1698</v>
      </c>
      <c r="H258" s="18" t="s">
        <v>59</v>
      </c>
      <c r="I258" s="18" t="s">
        <v>8604</v>
      </c>
      <c r="J258" s="18">
        <v>55</v>
      </c>
      <c r="K258" s="60"/>
      <c r="L258" s="18" t="s">
        <v>1847</v>
      </c>
      <c r="M258" s="30" t="s">
        <v>1851</v>
      </c>
      <c r="N258" s="18" t="s">
        <v>8791</v>
      </c>
      <c r="O258" s="30" t="s">
        <v>7522</v>
      </c>
      <c r="P258" s="18" t="s">
        <v>8792</v>
      </c>
      <c r="Q258" s="47" t="s">
        <v>1698</v>
      </c>
      <c r="R258" s="21"/>
    </row>
    <row r="259" spans="1:18" ht="18.5" customHeight="1" thickBot="1" x14ac:dyDescent="0.6">
      <c r="C259" s="22"/>
      <c r="D259" s="55"/>
      <c r="E259" s="58"/>
      <c r="F259" s="34"/>
      <c r="G259" s="24" t="s">
        <v>50</v>
      </c>
      <c r="H259" s="25">
        <v>8</v>
      </c>
      <c r="I259" s="24" t="s">
        <v>133</v>
      </c>
      <c r="J259" s="24" t="s">
        <v>50</v>
      </c>
      <c r="K259" s="61"/>
      <c r="L259" s="25" t="s">
        <v>2142</v>
      </c>
      <c r="M259" s="23"/>
      <c r="N259" s="24"/>
      <c r="O259" s="23"/>
      <c r="P259" s="24"/>
      <c r="Q259" s="52"/>
      <c r="R259" s="28"/>
    </row>
    <row r="260" spans="1:18" ht="18" customHeight="1" x14ac:dyDescent="0.55000000000000004">
      <c r="C260" s="11"/>
      <c r="D260" s="53"/>
      <c r="E260" s="56" t="str">
        <f>IF(D260="","",IF(#REF!&gt;0.1,"単",IF(#REF!&gt;0.29,"連",IF(#REF!&gt;0.34,"複","※"))))</f>
        <v/>
      </c>
      <c r="F260" s="12"/>
      <c r="G260" s="48" t="s">
        <v>50</v>
      </c>
      <c r="H260" s="13"/>
      <c r="I260" s="13"/>
      <c r="J260" s="13" t="s">
        <v>133</v>
      </c>
      <c r="K260" s="59" t="s">
        <v>8793</v>
      </c>
      <c r="L260" s="13"/>
      <c r="M260" s="12"/>
      <c r="N260" s="13"/>
      <c r="O260" s="12"/>
      <c r="P260" s="13"/>
      <c r="Q260" s="51" t="s">
        <v>8624</v>
      </c>
      <c r="R260" s="16"/>
    </row>
    <row r="261" spans="1:18" ht="18" customHeight="1" x14ac:dyDescent="0.55000000000000004">
      <c r="C261" s="17">
        <v>18</v>
      </c>
      <c r="D261" s="54"/>
      <c r="E261" s="57"/>
      <c r="F261" s="30" t="s">
        <v>8794</v>
      </c>
      <c r="G261" s="18" t="s">
        <v>592</v>
      </c>
      <c r="H261" s="18" t="s">
        <v>62</v>
      </c>
      <c r="I261" s="18" t="s">
        <v>592</v>
      </c>
      <c r="J261" s="18">
        <v>55</v>
      </c>
      <c r="K261" s="60"/>
      <c r="L261" s="18" t="s">
        <v>1847</v>
      </c>
      <c r="M261" s="30" t="s">
        <v>1851</v>
      </c>
      <c r="N261" s="18" t="s">
        <v>55</v>
      </c>
      <c r="O261" s="30" t="s">
        <v>7510</v>
      </c>
      <c r="P261" s="18" t="s">
        <v>8795</v>
      </c>
      <c r="Q261" s="47" t="s">
        <v>592</v>
      </c>
      <c r="R261" s="21"/>
    </row>
    <row r="262" spans="1:18" ht="18.5" customHeight="1" thickBot="1" x14ac:dyDescent="0.6">
      <c r="C262" s="22"/>
      <c r="D262" s="55"/>
      <c r="E262" s="58"/>
      <c r="F262" s="34"/>
      <c r="G262" s="24" t="s">
        <v>50</v>
      </c>
      <c r="H262" s="25">
        <v>13</v>
      </c>
      <c r="I262" s="24" t="s">
        <v>133</v>
      </c>
      <c r="J262" s="24" t="s">
        <v>50</v>
      </c>
      <c r="K262" s="61"/>
      <c r="L262" s="25">
        <v>4</v>
      </c>
      <c r="M262" s="23"/>
      <c r="N262" s="24"/>
      <c r="O262" s="23"/>
      <c r="P262" s="24"/>
      <c r="Q262" s="52"/>
      <c r="R262" s="28"/>
    </row>
    <row r="263" spans="1:18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8" x14ac:dyDescent="0.55000000000000004">
      <c r="A264" t="s">
        <v>38</v>
      </c>
      <c r="B264" t="s">
        <v>1</v>
      </c>
      <c r="C264" s="1" t="s">
        <v>2</v>
      </c>
      <c r="D264" t="s">
        <v>11</v>
      </c>
      <c r="E264" t="s">
        <v>5850</v>
      </c>
      <c r="F264" t="s">
        <v>3</v>
      </c>
      <c r="G264" t="s">
        <v>4</v>
      </c>
      <c r="H264" t="s">
        <v>5</v>
      </c>
      <c r="I264" t="s">
        <v>6</v>
      </c>
      <c r="J264" t="s">
        <v>7</v>
      </c>
      <c r="K264" t="s">
        <v>1843</v>
      </c>
      <c r="L264" t="s">
        <v>1844</v>
      </c>
      <c r="M264" t="s">
        <v>1845</v>
      </c>
      <c r="N264" t="s">
        <v>8</v>
      </c>
      <c r="O264" t="s">
        <v>9</v>
      </c>
      <c r="P264" t="s">
        <v>10</v>
      </c>
      <c r="Q264" t="s">
        <v>12</v>
      </c>
    </row>
    <row r="265" spans="1:18" x14ac:dyDescent="0.55000000000000004">
      <c r="A265" t="s">
        <v>909</v>
      </c>
      <c r="B265" t="s">
        <v>5743</v>
      </c>
      <c r="H265" s="7"/>
    </row>
    <row r="266" spans="1:18" x14ac:dyDescent="0.55000000000000004">
      <c r="A266" s="7">
        <v>6</v>
      </c>
      <c r="B266" s="7"/>
      <c r="C266" s="37" t="s">
        <v>909</v>
      </c>
      <c r="D266" s="7" t="s">
        <v>5743</v>
      </c>
      <c r="G266" s="7" t="s">
        <v>1428</v>
      </c>
      <c r="H266" s="9"/>
    </row>
    <row r="267" spans="1:18" ht="18.5" thickBot="1" x14ac:dyDescent="0.6">
      <c r="C267" s="39">
        <v>6</v>
      </c>
      <c r="D267" t="s">
        <v>1238</v>
      </c>
      <c r="E267">
        <f>VALUE(B265)</f>
        <v>2400</v>
      </c>
      <c r="F267" t="s">
        <v>909</v>
      </c>
      <c r="I267" s="31"/>
    </row>
    <row r="268" spans="1:18" ht="18" customHeight="1" x14ac:dyDescent="0.55000000000000004">
      <c r="C268" s="11"/>
      <c r="D268" s="53"/>
      <c r="E268" s="56" t="str">
        <f>IF(D268="","",IF(#REF!&gt;0.1,"単",IF(#REF!&gt;0.29,"連",IF(#REF!&gt;0.34,"複","※"))))</f>
        <v/>
      </c>
      <c r="F268" s="12"/>
      <c r="G268" s="48"/>
      <c r="H268" s="13"/>
      <c r="I268" s="13"/>
      <c r="J268" s="13" t="s">
        <v>133</v>
      </c>
      <c r="K268" s="59" t="s">
        <v>2140</v>
      </c>
      <c r="L268" s="13"/>
      <c r="M268" s="12"/>
      <c r="N268" s="13"/>
      <c r="O268" s="12"/>
      <c r="P268" s="13"/>
      <c r="Q268" s="51" t="s">
        <v>8734</v>
      </c>
      <c r="R268" s="16"/>
    </row>
    <row r="269" spans="1:18" ht="18" customHeight="1" x14ac:dyDescent="0.55000000000000004">
      <c r="C269" s="17">
        <v>1</v>
      </c>
      <c r="D269" s="54"/>
      <c r="E269" s="57"/>
      <c r="F269" s="30" t="s">
        <v>4919</v>
      </c>
      <c r="G269" s="18" t="s">
        <v>102</v>
      </c>
      <c r="H269" s="18" t="s">
        <v>62</v>
      </c>
      <c r="I269" s="18" t="s">
        <v>5779</v>
      </c>
      <c r="J269" s="18">
        <v>57</v>
      </c>
      <c r="K269" s="60"/>
      <c r="L269" s="18" t="s">
        <v>1850</v>
      </c>
      <c r="M269" s="30" t="s">
        <v>1848</v>
      </c>
      <c r="N269" s="18" t="s">
        <v>122</v>
      </c>
      <c r="O269" s="30" t="s">
        <v>8796</v>
      </c>
      <c r="P269" s="18" t="s">
        <v>8797</v>
      </c>
      <c r="Q269" s="47" t="s">
        <v>102</v>
      </c>
      <c r="R269" s="21"/>
    </row>
    <row r="270" spans="1:18" ht="18.5" customHeight="1" thickBot="1" x14ac:dyDescent="0.6">
      <c r="C270" s="22"/>
      <c r="D270" s="55"/>
      <c r="E270" s="58"/>
      <c r="F270" s="34"/>
      <c r="G270" s="24"/>
      <c r="H270" s="25">
        <v>13</v>
      </c>
      <c r="I270" s="24" t="s">
        <v>133</v>
      </c>
      <c r="J270" s="24" t="s">
        <v>50</v>
      </c>
      <c r="K270" s="61"/>
      <c r="L270" s="25" t="s">
        <v>2142</v>
      </c>
      <c r="M270" s="23"/>
      <c r="N270" s="24"/>
      <c r="O270" s="23"/>
      <c r="P270" s="24"/>
      <c r="Q270" s="52"/>
      <c r="R270" s="28"/>
    </row>
    <row r="271" spans="1:18" ht="18" customHeight="1" x14ac:dyDescent="0.55000000000000004">
      <c r="C271" s="11"/>
      <c r="D271" s="53"/>
      <c r="E271" s="56" t="str">
        <f>IF(D271="","",IF(#REF!&gt;0.1,"単",IF(#REF!&gt;0.29,"連",IF(#REF!&gt;0.34,"複","※"))))</f>
        <v/>
      </c>
      <c r="F271" s="12"/>
      <c r="G271" s="48"/>
      <c r="H271" s="13"/>
      <c r="I271" s="13"/>
      <c r="J271" s="13" t="s">
        <v>133</v>
      </c>
      <c r="K271" s="59" t="s">
        <v>5804</v>
      </c>
      <c r="L271" s="13"/>
      <c r="M271" s="12"/>
      <c r="N271" s="13"/>
      <c r="O271" s="12"/>
      <c r="P271" s="13"/>
      <c r="Q271" s="51" t="s">
        <v>8798</v>
      </c>
      <c r="R271" s="16"/>
    </row>
    <row r="272" spans="1:18" ht="18.75" customHeight="1" x14ac:dyDescent="0.55000000000000004">
      <c r="C272" s="17">
        <v>2</v>
      </c>
      <c r="D272" s="54"/>
      <c r="E272" s="57"/>
      <c r="F272" s="30" t="s">
        <v>8799</v>
      </c>
      <c r="G272" s="18" t="s">
        <v>135</v>
      </c>
      <c r="H272" s="18" t="s">
        <v>59</v>
      </c>
      <c r="I272" s="18" t="s">
        <v>5970</v>
      </c>
      <c r="J272" s="18">
        <v>57</v>
      </c>
      <c r="K272" s="60"/>
      <c r="L272" s="18" t="s">
        <v>1850</v>
      </c>
      <c r="M272" s="30" t="s">
        <v>1848</v>
      </c>
      <c r="N272" s="18" t="s">
        <v>5912</v>
      </c>
      <c r="O272" s="30" t="s">
        <v>1635</v>
      </c>
      <c r="P272" s="18" t="s">
        <v>8800</v>
      </c>
      <c r="Q272" s="47" t="s">
        <v>135</v>
      </c>
      <c r="R272" s="21"/>
    </row>
    <row r="273" spans="3:18" ht="18.5" customHeight="1" thickBot="1" x14ac:dyDescent="0.6">
      <c r="C273" s="22"/>
      <c r="D273" s="55"/>
      <c r="E273" s="58"/>
      <c r="F273" s="34"/>
      <c r="G273" s="24"/>
      <c r="H273" s="25">
        <v>8</v>
      </c>
      <c r="I273" s="24" t="s">
        <v>133</v>
      </c>
      <c r="J273" s="24"/>
      <c r="K273" s="61"/>
      <c r="L273" s="25">
        <v>22</v>
      </c>
      <c r="M273" s="23"/>
      <c r="N273" s="24"/>
      <c r="O273" s="23"/>
      <c r="P273" s="24"/>
      <c r="Q273" s="52"/>
      <c r="R273" s="28"/>
    </row>
    <row r="274" spans="3:18" ht="18" customHeight="1" x14ac:dyDescent="0.55000000000000004">
      <c r="C274" s="11"/>
      <c r="D274" s="53"/>
      <c r="E274" s="56" t="str">
        <f>IF(D274="","",IF(#REF!&gt;0.1,"単",IF(#REF!&gt;0.29,"連",IF(#REF!&gt;0.34,"複","※"))))</f>
        <v/>
      </c>
      <c r="F274" s="12"/>
      <c r="G274" s="48"/>
      <c r="H274" s="13"/>
      <c r="I274" s="13"/>
      <c r="J274" s="13" t="s">
        <v>133</v>
      </c>
      <c r="K274" s="59" t="s">
        <v>5802</v>
      </c>
      <c r="L274" s="13"/>
      <c r="M274" s="12"/>
      <c r="N274" s="13"/>
      <c r="O274" s="12"/>
      <c r="P274" s="13"/>
      <c r="Q274" s="51" t="s">
        <v>8801</v>
      </c>
      <c r="R274" s="16"/>
    </row>
    <row r="275" spans="3:18" ht="18" customHeight="1" x14ac:dyDescent="0.55000000000000004">
      <c r="C275" s="17">
        <v>3</v>
      </c>
      <c r="D275" s="54"/>
      <c r="E275" s="57"/>
      <c r="F275" s="30" t="s">
        <v>5039</v>
      </c>
      <c r="G275" s="18" t="s">
        <v>275</v>
      </c>
      <c r="H275" s="18" t="s">
        <v>51</v>
      </c>
      <c r="I275" s="18" t="s">
        <v>95</v>
      </c>
      <c r="J275" s="18">
        <v>57</v>
      </c>
      <c r="K275" s="60"/>
      <c r="L275" s="18" t="s">
        <v>1850</v>
      </c>
      <c r="M275" s="30" t="s">
        <v>1852</v>
      </c>
      <c r="N275" s="18" t="s">
        <v>77</v>
      </c>
      <c r="O275" s="30" t="s">
        <v>1671</v>
      </c>
      <c r="P275" s="18" t="s">
        <v>8802</v>
      </c>
      <c r="Q275" s="47" t="s">
        <v>275</v>
      </c>
      <c r="R275" s="21"/>
    </row>
    <row r="276" spans="3:18" ht="18.5" customHeight="1" thickBot="1" x14ac:dyDescent="0.6">
      <c r="C276" s="22"/>
      <c r="D276" s="55"/>
      <c r="E276" s="58"/>
      <c r="F276" s="34"/>
      <c r="G276" s="24"/>
      <c r="H276" s="25">
        <v>6</v>
      </c>
      <c r="I276" s="24" t="s">
        <v>133</v>
      </c>
      <c r="J276" s="24"/>
      <c r="K276" s="61"/>
      <c r="L276" s="25">
        <v>12</v>
      </c>
      <c r="M276" s="23"/>
      <c r="N276" s="24"/>
      <c r="O276" s="23"/>
      <c r="P276" s="24"/>
      <c r="Q276" s="52"/>
      <c r="R276" s="28"/>
    </row>
    <row r="277" spans="3:18" ht="18" customHeight="1" x14ac:dyDescent="0.55000000000000004">
      <c r="C277" s="11"/>
      <c r="D277" s="53"/>
      <c r="E277" s="56" t="str">
        <f>IF(D277="","",IF(#REF!&gt;0.1,"単",IF(#REF!&gt;0.29,"連",IF(#REF!&gt;0.34,"複","※"))))</f>
        <v/>
      </c>
      <c r="F277" s="12"/>
      <c r="G277" s="48" t="s">
        <v>50</v>
      </c>
      <c r="H277" s="13"/>
      <c r="I277" s="13"/>
      <c r="J277" s="13" t="s">
        <v>133</v>
      </c>
      <c r="K277" s="59" t="s">
        <v>8803</v>
      </c>
      <c r="L277" s="13"/>
      <c r="M277" s="12"/>
      <c r="N277" s="13"/>
      <c r="O277" s="12"/>
      <c r="P277" s="13"/>
      <c r="Q277" s="51" t="s">
        <v>8644</v>
      </c>
      <c r="R277" s="16"/>
    </row>
    <row r="278" spans="3:18" ht="18.75" customHeight="1" x14ac:dyDescent="0.55000000000000004">
      <c r="C278" s="17">
        <v>4</v>
      </c>
      <c r="D278" s="54"/>
      <c r="E278" s="57"/>
      <c r="F278" s="30" t="s">
        <v>8804</v>
      </c>
      <c r="G278" s="18" t="s">
        <v>1693</v>
      </c>
      <c r="H278" s="18" t="s">
        <v>53</v>
      </c>
      <c r="I278" s="18" t="s">
        <v>124</v>
      </c>
      <c r="J278" s="18">
        <v>57</v>
      </c>
      <c r="K278" s="60"/>
      <c r="L278" s="18" t="s">
        <v>1850</v>
      </c>
      <c r="M278" s="30" t="s">
        <v>1851</v>
      </c>
      <c r="N278" s="18" t="s">
        <v>89</v>
      </c>
      <c r="O278" s="30" t="s">
        <v>1668</v>
      </c>
      <c r="P278" s="18" t="s">
        <v>8805</v>
      </c>
      <c r="Q278" s="47" t="s">
        <v>1693</v>
      </c>
      <c r="R278" s="21"/>
    </row>
    <row r="279" spans="3:18" ht="18.5" customHeight="1" thickBot="1" x14ac:dyDescent="0.6">
      <c r="C279" s="22"/>
      <c r="D279" s="55"/>
      <c r="E279" s="58"/>
      <c r="F279" s="34"/>
      <c r="G279" s="24" t="s">
        <v>50</v>
      </c>
      <c r="H279" s="25">
        <v>7</v>
      </c>
      <c r="I279" s="24" t="s">
        <v>133</v>
      </c>
      <c r="J279" s="24" t="s">
        <v>50</v>
      </c>
      <c r="K279" s="61"/>
      <c r="L279" s="25">
        <v>1</v>
      </c>
      <c r="M279" s="23"/>
      <c r="N279" s="24"/>
      <c r="O279" s="23"/>
      <c r="P279" s="24"/>
      <c r="Q279" s="52"/>
      <c r="R279" s="28"/>
    </row>
    <row r="280" spans="3:18" ht="18" customHeight="1" x14ac:dyDescent="0.55000000000000004">
      <c r="C280" s="11"/>
      <c r="D280" s="53"/>
      <c r="E280" s="56" t="str">
        <f>IF(D280="","",IF(#REF!&gt;0.1,"単",IF(#REF!&gt;0.29,"連",IF(#REF!&gt;0.34,"複","※"))))</f>
        <v/>
      </c>
      <c r="F280" s="12"/>
      <c r="G280" s="48" t="s">
        <v>50</v>
      </c>
      <c r="H280" s="13"/>
      <c r="I280" s="13"/>
      <c r="J280" s="13" t="s">
        <v>133</v>
      </c>
      <c r="K280" s="59" t="s">
        <v>7375</v>
      </c>
      <c r="L280" s="13"/>
      <c r="M280" s="12"/>
      <c r="N280" s="13"/>
      <c r="O280" s="12"/>
      <c r="P280" s="13"/>
      <c r="Q280" s="51">
        <v>0</v>
      </c>
      <c r="R280" s="16"/>
    </row>
    <row r="281" spans="3:18" ht="18.75" customHeight="1" x14ac:dyDescent="0.55000000000000004">
      <c r="C281" s="17">
        <v>5</v>
      </c>
      <c r="D281" s="54"/>
      <c r="E281" s="57"/>
      <c r="F281" s="30" t="s">
        <v>8806</v>
      </c>
      <c r="G281" s="18" t="s">
        <v>1868</v>
      </c>
      <c r="H281" s="18" t="s">
        <v>68</v>
      </c>
      <c r="I281" s="18" t="s">
        <v>2521</v>
      </c>
      <c r="J281" s="18">
        <v>57</v>
      </c>
      <c r="K281" s="60"/>
      <c r="L281" s="18" t="s">
        <v>1850</v>
      </c>
      <c r="M281" s="30" t="s">
        <v>1848</v>
      </c>
      <c r="N281" s="18" t="s">
        <v>79</v>
      </c>
      <c r="O281" s="30" t="s">
        <v>1653</v>
      </c>
      <c r="P281" s="18" t="s">
        <v>8807</v>
      </c>
      <c r="Q281" s="47" t="s">
        <v>1868</v>
      </c>
      <c r="R281" s="21"/>
    </row>
    <row r="282" spans="3:18" ht="18.5" customHeight="1" thickBot="1" x14ac:dyDescent="0.6">
      <c r="C282" s="22"/>
      <c r="D282" s="55"/>
      <c r="E282" s="58"/>
      <c r="F282" s="34"/>
      <c r="G282" s="24" t="s">
        <v>50</v>
      </c>
      <c r="H282" s="25">
        <v>16</v>
      </c>
      <c r="I282" s="24" t="s">
        <v>133</v>
      </c>
      <c r="J282" s="24" t="s">
        <v>50</v>
      </c>
      <c r="K282" s="61"/>
      <c r="L282" s="25">
        <v>8</v>
      </c>
      <c r="M282" s="23"/>
      <c r="N282" s="24"/>
      <c r="O282" s="23"/>
      <c r="P282" s="24"/>
      <c r="Q282" s="52"/>
      <c r="R282" s="28"/>
    </row>
    <row r="283" spans="3:18" ht="18" customHeight="1" x14ac:dyDescent="0.55000000000000004">
      <c r="C283" s="11"/>
      <c r="D283" s="53"/>
      <c r="E283" s="56" t="str">
        <f>IF(D283="","",IF(#REF!&gt;0.1,"単",IF(#REF!&gt;0.29,"連",IF(#REF!&gt;0.34,"複","※"))))</f>
        <v/>
      </c>
      <c r="F283" s="12"/>
      <c r="G283" s="48" t="s">
        <v>50</v>
      </c>
      <c r="H283" s="13"/>
      <c r="I283" s="13"/>
      <c r="J283" s="13" t="s">
        <v>133</v>
      </c>
      <c r="K283" s="59" t="s">
        <v>5974</v>
      </c>
      <c r="L283" s="13"/>
      <c r="M283" s="12"/>
      <c r="N283" s="13"/>
      <c r="O283" s="12"/>
      <c r="P283" s="13"/>
      <c r="Q283" s="51" t="s">
        <v>8641</v>
      </c>
      <c r="R283" s="16"/>
    </row>
    <row r="284" spans="3:18" ht="18" customHeight="1" x14ac:dyDescent="0.55000000000000004">
      <c r="C284" s="17">
        <v>6</v>
      </c>
      <c r="D284" s="54"/>
      <c r="E284" s="57"/>
      <c r="F284" s="30" t="s">
        <v>8808</v>
      </c>
      <c r="G284" s="18" t="s">
        <v>3638</v>
      </c>
      <c r="H284" s="18" t="s">
        <v>51</v>
      </c>
      <c r="I284" s="18" t="s">
        <v>113</v>
      </c>
      <c r="J284" s="18">
        <v>54</v>
      </c>
      <c r="K284" s="60"/>
      <c r="L284" s="18" t="s">
        <v>1850</v>
      </c>
      <c r="M284" s="30" t="s">
        <v>1848</v>
      </c>
      <c r="N284" s="18" t="s">
        <v>7296</v>
      </c>
      <c r="O284" s="30" t="s">
        <v>1646</v>
      </c>
      <c r="P284" s="18" t="s">
        <v>8809</v>
      </c>
      <c r="Q284" s="47" t="s">
        <v>3638</v>
      </c>
      <c r="R284" s="21"/>
    </row>
    <row r="285" spans="3:18" ht="18.5" customHeight="1" thickBot="1" x14ac:dyDescent="0.6">
      <c r="C285" s="22"/>
      <c r="D285" s="55"/>
      <c r="E285" s="58"/>
      <c r="F285" s="34"/>
      <c r="G285" s="24" t="s">
        <v>50</v>
      </c>
      <c r="H285" s="25">
        <v>6</v>
      </c>
      <c r="I285" s="24" t="s">
        <v>133</v>
      </c>
      <c r="J285" s="24" t="s">
        <v>50</v>
      </c>
      <c r="K285" s="61"/>
      <c r="L285" s="25">
        <v>5</v>
      </c>
      <c r="M285" s="23"/>
      <c r="N285" s="24"/>
      <c r="O285" s="23"/>
      <c r="P285" s="24"/>
      <c r="Q285" s="52"/>
      <c r="R285" s="28"/>
    </row>
    <row r="286" spans="3:18" ht="18" customHeight="1" x14ac:dyDescent="0.55000000000000004">
      <c r="C286" s="11"/>
      <c r="D286" s="53"/>
      <c r="E286" s="56" t="str">
        <f>IF(D286="","",IF(#REF!&gt;0.1,"単",IF(#REF!&gt;0.29,"連",IF(#REF!&gt;0.34,"複","※"))))</f>
        <v/>
      </c>
      <c r="F286" s="12"/>
      <c r="G286" s="48"/>
      <c r="H286" s="13"/>
      <c r="I286" s="13"/>
      <c r="J286" s="13" t="s">
        <v>133</v>
      </c>
      <c r="K286" s="59" t="s">
        <v>7403</v>
      </c>
      <c r="L286" s="13"/>
      <c r="M286" s="12"/>
      <c r="N286" s="13"/>
      <c r="O286" s="12"/>
      <c r="P286" s="13"/>
      <c r="Q286" s="51" t="s">
        <v>7543</v>
      </c>
      <c r="R286" s="16"/>
    </row>
    <row r="287" spans="3:18" ht="18" customHeight="1" x14ac:dyDescent="0.55000000000000004">
      <c r="C287" s="17">
        <v>7</v>
      </c>
      <c r="D287" s="54"/>
      <c r="E287" s="57"/>
      <c r="F287" s="30" t="s">
        <v>8810</v>
      </c>
      <c r="G287" s="18" t="s">
        <v>103</v>
      </c>
      <c r="H287" s="18" t="s">
        <v>7394</v>
      </c>
      <c r="I287" s="18" t="s">
        <v>5795</v>
      </c>
      <c r="J287" s="18">
        <v>55</v>
      </c>
      <c r="K287" s="60"/>
      <c r="L287" s="18" t="s">
        <v>1847</v>
      </c>
      <c r="M287" s="30" t="s">
        <v>1848</v>
      </c>
      <c r="N287" s="18" t="s">
        <v>66</v>
      </c>
      <c r="O287" s="30" t="s">
        <v>8811</v>
      </c>
      <c r="P287" s="18" t="s">
        <v>8812</v>
      </c>
      <c r="Q287" s="47" t="s">
        <v>103</v>
      </c>
      <c r="R287" s="21"/>
    </row>
    <row r="288" spans="3:18" ht="18.5" customHeight="1" thickBot="1" x14ac:dyDescent="0.6">
      <c r="C288" s="22"/>
      <c r="D288" s="55"/>
      <c r="E288" s="58"/>
      <c r="F288" s="34"/>
      <c r="G288" s="24"/>
      <c r="H288" s="25">
        <v>16</v>
      </c>
      <c r="I288" s="24" t="s">
        <v>133</v>
      </c>
      <c r="J288" s="24" t="s">
        <v>50</v>
      </c>
      <c r="K288" s="61"/>
      <c r="L288" s="25" t="s">
        <v>2142</v>
      </c>
      <c r="M288" s="23"/>
      <c r="N288" s="24"/>
      <c r="O288" s="23"/>
      <c r="P288" s="24"/>
      <c r="Q288" s="52"/>
      <c r="R288" s="28"/>
    </row>
    <row r="289" spans="1:18" ht="18" customHeight="1" x14ac:dyDescent="0.55000000000000004">
      <c r="C289" s="11"/>
      <c r="D289" s="53"/>
      <c r="E289" s="56" t="str">
        <f>IF(D289="","",IF(#REF!&gt;0.1,"単",IF(#REF!&gt;0.29,"連",IF(#REF!&gt;0.34,"複","※"))))</f>
        <v/>
      </c>
      <c r="F289" s="12"/>
      <c r="G289" s="48"/>
      <c r="H289" s="13"/>
      <c r="I289" s="13"/>
      <c r="J289" s="13"/>
      <c r="K289" s="59" t="s">
        <v>8813</v>
      </c>
      <c r="L289" s="13"/>
      <c r="M289" s="12"/>
      <c r="N289" s="13"/>
      <c r="O289" s="12"/>
      <c r="P289" s="13"/>
      <c r="Q289" s="51" t="s">
        <v>6006</v>
      </c>
      <c r="R289" s="16"/>
    </row>
    <row r="290" spans="1:18" ht="18" customHeight="1" x14ac:dyDescent="0.55000000000000004">
      <c r="C290" s="17">
        <v>8</v>
      </c>
      <c r="D290" s="54"/>
      <c r="E290" s="57"/>
      <c r="F290" s="30" t="s">
        <v>6506</v>
      </c>
      <c r="G290" s="18" t="s">
        <v>1904</v>
      </c>
      <c r="H290" s="18" t="s">
        <v>60</v>
      </c>
      <c r="I290" s="18" t="s">
        <v>112</v>
      </c>
      <c r="J290" s="18">
        <v>57</v>
      </c>
      <c r="K290" s="60"/>
      <c r="L290" s="18" t="s">
        <v>1850</v>
      </c>
      <c r="M290" s="30" t="s">
        <v>1848</v>
      </c>
      <c r="N290" s="18" t="s">
        <v>64</v>
      </c>
      <c r="O290" s="30" t="s">
        <v>8814</v>
      </c>
      <c r="P290" s="18" t="s">
        <v>8815</v>
      </c>
      <c r="Q290" s="47" t="s">
        <v>1904</v>
      </c>
      <c r="R290" s="21"/>
    </row>
    <row r="291" spans="1:18" ht="18.5" customHeight="1" thickBot="1" x14ac:dyDescent="0.6">
      <c r="C291" s="22"/>
      <c r="D291" s="55"/>
      <c r="E291" s="58"/>
      <c r="F291" s="34"/>
      <c r="G291" s="24"/>
      <c r="H291" s="25">
        <v>10</v>
      </c>
      <c r="I291" s="24" t="s">
        <v>133</v>
      </c>
      <c r="J291" s="24"/>
      <c r="K291" s="61"/>
      <c r="L291" s="25">
        <v>10</v>
      </c>
      <c r="M291" s="23"/>
      <c r="N291" s="24"/>
      <c r="O291" s="23"/>
      <c r="P291" s="24"/>
      <c r="Q291" s="52"/>
      <c r="R291" s="28"/>
    </row>
    <row r="292" spans="1:18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8" x14ac:dyDescent="0.55000000000000004">
      <c r="A293" t="s">
        <v>39</v>
      </c>
      <c r="B293" t="s">
        <v>1</v>
      </c>
      <c r="C293" s="1" t="s">
        <v>2</v>
      </c>
      <c r="D293" t="s">
        <v>11</v>
      </c>
      <c r="E293" t="s">
        <v>5850</v>
      </c>
      <c r="F293" t="s">
        <v>3</v>
      </c>
      <c r="G293" t="s">
        <v>4</v>
      </c>
      <c r="H293" t="s">
        <v>5</v>
      </c>
      <c r="I293" t="s">
        <v>6</v>
      </c>
      <c r="J293" t="s">
        <v>7</v>
      </c>
      <c r="K293" t="s">
        <v>1843</v>
      </c>
      <c r="L293" t="s">
        <v>1844</v>
      </c>
      <c r="M293" t="s">
        <v>1845</v>
      </c>
      <c r="N293" t="s">
        <v>8</v>
      </c>
      <c r="O293" t="s">
        <v>9</v>
      </c>
      <c r="P293" t="s">
        <v>10</v>
      </c>
      <c r="Q293" t="s">
        <v>12</v>
      </c>
    </row>
    <row r="294" spans="1:18" x14ac:dyDescent="0.55000000000000004">
      <c r="A294" t="s">
        <v>908</v>
      </c>
      <c r="B294" t="s">
        <v>5812</v>
      </c>
      <c r="H294" s="7"/>
    </row>
    <row r="295" spans="1:18" x14ac:dyDescent="0.55000000000000004">
      <c r="A295" s="7">
        <v>7</v>
      </c>
      <c r="B295" s="7"/>
      <c r="C295" s="37" t="s">
        <v>908</v>
      </c>
      <c r="D295" s="7" t="s">
        <v>5812</v>
      </c>
      <c r="G295" s="7" t="s">
        <v>1424</v>
      </c>
      <c r="H295" s="9"/>
    </row>
    <row r="296" spans="1:18" ht="18.5" thickBot="1" x14ac:dyDescent="0.6">
      <c r="C296" s="39">
        <v>7</v>
      </c>
      <c r="D296" t="s">
        <v>1238</v>
      </c>
      <c r="E296">
        <f>VALUE(B294)</f>
        <v>1400</v>
      </c>
      <c r="F296" t="s">
        <v>908</v>
      </c>
      <c r="I296" s="31"/>
    </row>
    <row r="297" spans="1:18" ht="18" customHeight="1" x14ac:dyDescent="0.55000000000000004">
      <c r="C297" s="11"/>
      <c r="D297" s="53"/>
      <c r="E297" s="56" t="str">
        <f>IF(D297="","",IF(#REF!&gt;0.1,"単",IF(#REF!&gt;0.29,"連",IF(#REF!&gt;0.34,"複","※"))))</f>
        <v/>
      </c>
      <c r="F297" s="12"/>
      <c r="G297" s="48"/>
      <c r="H297" s="13"/>
      <c r="I297" s="13"/>
      <c r="J297" s="13" t="s">
        <v>133</v>
      </c>
      <c r="K297" s="59" t="s">
        <v>8816</v>
      </c>
      <c r="L297" s="13"/>
      <c r="M297" s="12"/>
      <c r="N297" s="13"/>
      <c r="O297" s="12"/>
      <c r="P297" s="13"/>
      <c r="Q297" s="51" t="s">
        <v>7644</v>
      </c>
      <c r="R297" s="16"/>
    </row>
    <row r="298" spans="1:18" ht="18" customHeight="1" x14ac:dyDescent="0.55000000000000004">
      <c r="C298" s="17">
        <v>1</v>
      </c>
      <c r="D298" s="54"/>
      <c r="E298" s="57"/>
      <c r="F298" s="30" t="s">
        <v>8817</v>
      </c>
      <c r="G298" s="18" t="s">
        <v>115</v>
      </c>
      <c r="H298" s="18" t="s">
        <v>51</v>
      </c>
      <c r="I298" s="18" t="s">
        <v>113</v>
      </c>
      <c r="J298" s="18">
        <v>54</v>
      </c>
      <c r="K298" s="60"/>
      <c r="L298" s="18" t="s">
        <v>1850</v>
      </c>
      <c r="M298" s="30" t="s">
        <v>1851</v>
      </c>
      <c r="N298" s="18" t="s">
        <v>7398</v>
      </c>
      <c r="O298" s="30" t="s">
        <v>5834</v>
      </c>
      <c r="P298" s="18" t="s">
        <v>8818</v>
      </c>
      <c r="Q298" s="47" t="s">
        <v>115</v>
      </c>
      <c r="R298" s="21"/>
    </row>
    <row r="299" spans="1:18" ht="18.5" customHeight="1" thickBot="1" x14ac:dyDescent="0.6">
      <c r="C299" s="22"/>
      <c r="D299" s="55"/>
      <c r="E299" s="58"/>
      <c r="F299" s="34"/>
      <c r="G299" s="24"/>
      <c r="H299" s="25">
        <v>6</v>
      </c>
      <c r="I299" s="24"/>
      <c r="J299" s="24"/>
      <c r="K299" s="61"/>
      <c r="L299" s="25">
        <v>5</v>
      </c>
      <c r="M299" s="23"/>
      <c r="N299" s="24"/>
      <c r="O299" s="23"/>
      <c r="P299" s="24"/>
      <c r="Q299" s="52"/>
      <c r="R299" s="28"/>
    </row>
    <row r="300" spans="1:18" ht="18" customHeight="1" x14ac:dyDescent="0.55000000000000004">
      <c r="C300" s="11"/>
      <c r="D300" s="53"/>
      <c r="E300" s="56" t="str">
        <f>IF(D300="","",IF(#REF!&gt;0.1,"単",IF(#REF!&gt;0.29,"連",IF(#REF!&gt;0.34,"複","※"))))</f>
        <v/>
      </c>
      <c r="F300" s="12"/>
      <c r="G300" s="48"/>
      <c r="H300" s="13"/>
      <c r="I300" s="13"/>
      <c r="J300" s="13" t="s">
        <v>133</v>
      </c>
      <c r="K300" s="59" t="s">
        <v>8819</v>
      </c>
      <c r="L300" s="13"/>
      <c r="M300" s="12"/>
      <c r="N300" s="13"/>
      <c r="O300" s="12"/>
      <c r="P300" s="13"/>
      <c r="Q300" s="51" t="s">
        <v>8415</v>
      </c>
      <c r="R300" s="16"/>
    </row>
    <row r="301" spans="1:18" ht="18.75" customHeight="1" x14ac:dyDescent="0.55000000000000004">
      <c r="C301" s="17">
        <v>2</v>
      </c>
      <c r="D301" s="54"/>
      <c r="E301" s="57"/>
      <c r="F301" s="30" t="s">
        <v>6784</v>
      </c>
      <c r="G301" s="18" t="s">
        <v>802</v>
      </c>
      <c r="H301" s="18" t="s">
        <v>54</v>
      </c>
      <c r="I301" s="18" t="s">
        <v>80</v>
      </c>
      <c r="J301" s="18">
        <v>57</v>
      </c>
      <c r="K301" s="60"/>
      <c r="L301" s="18" t="s">
        <v>1850</v>
      </c>
      <c r="M301" s="30" t="s">
        <v>1851</v>
      </c>
      <c r="N301" s="18" t="s">
        <v>5807</v>
      </c>
      <c r="O301" s="30" t="s">
        <v>5914</v>
      </c>
      <c r="P301" s="18" t="s">
        <v>8820</v>
      </c>
      <c r="Q301" s="47" t="s">
        <v>802</v>
      </c>
      <c r="R301" s="21"/>
    </row>
    <row r="302" spans="1:18" ht="18.5" customHeight="1" thickBot="1" x14ac:dyDescent="0.6">
      <c r="C302" s="22"/>
      <c r="D302" s="55"/>
      <c r="E302" s="58"/>
      <c r="F302" s="34"/>
      <c r="G302" s="24"/>
      <c r="H302" s="25">
        <v>9</v>
      </c>
      <c r="I302" s="24" t="s">
        <v>133</v>
      </c>
      <c r="J302" s="24"/>
      <c r="K302" s="61"/>
      <c r="L302" s="25">
        <v>13</v>
      </c>
      <c r="M302" s="23"/>
      <c r="N302" s="24"/>
      <c r="O302" s="23"/>
      <c r="P302" s="24"/>
      <c r="Q302" s="52"/>
      <c r="R302" s="28"/>
    </row>
    <row r="303" spans="1:18" ht="18" customHeight="1" x14ac:dyDescent="0.55000000000000004">
      <c r="C303" s="11"/>
      <c r="D303" s="53"/>
      <c r="E303" s="56" t="str">
        <f>IF(D303="","",IF(#REF!&gt;0.1,"単",IF(#REF!&gt;0.29,"連",IF(#REF!&gt;0.34,"複","※"))))</f>
        <v/>
      </c>
      <c r="F303" s="12"/>
      <c r="G303" s="48"/>
      <c r="H303" s="13"/>
      <c r="I303" s="13"/>
      <c r="J303" s="13"/>
      <c r="K303" s="59" t="s">
        <v>8821</v>
      </c>
      <c r="L303" s="13"/>
      <c r="M303" s="12"/>
      <c r="N303" s="13"/>
      <c r="O303" s="12"/>
      <c r="P303" s="13"/>
      <c r="Q303" s="51" t="s">
        <v>6006</v>
      </c>
      <c r="R303" s="16"/>
    </row>
    <row r="304" spans="1:18" ht="18" customHeight="1" x14ac:dyDescent="0.55000000000000004">
      <c r="C304" s="17">
        <v>3</v>
      </c>
      <c r="D304" s="54"/>
      <c r="E304" s="57"/>
      <c r="F304" s="30" t="s">
        <v>1451</v>
      </c>
      <c r="G304" s="18" t="s">
        <v>1904</v>
      </c>
      <c r="H304" s="18" t="s">
        <v>7394</v>
      </c>
      <c r="I304" s="18" t="s">
        <v>112</v>
      </c>
      <c r="J304" s="18">
        <v>57</v>
      </c>
      <c r="K304" s="60"/>
      <c r="L304" s="18" t="s">
        <v>1850</v>
      </c>
      <c r="M304" s="30" t="s">
        <v>1851</v>
      </c>
      <c r="N304" s="18" t="s">
        <v>5883</v>
      </c>
      <c r="O304" s="30" t="s">
        <v>7373</v>
      </c>
      <c r="P304" s="18" t="s">
        <v>8822</v>
      </c>
      <c r="Q304" s="47" t="s">
        <v>1904</v>
      </c>
      <c r="R304" s="21"/>
    </row>
    <row r="305" spans="3:18" ht="18.5" customHeight="1" thickBot="1" x14ac:dyDescent="0.6">
      <c r="C305" s="22"/>
      <c r="D305" s="55"/>
      <c r="E305" s="58"/>
      <c r="F305" s="34"/>
      <c r="G305" s="24"/>
      <c r="H305" s="25">
        <v>16</v>
      </c>
      <c r="I305" s="24" t="s">
        <v>133</v>
      </c>
      <c r="J305" s="24"/>
      <c r="K305" s="61"/>
      <c r="L305" s="25">
        <v>10</v>
      </c>
      <c r="M305" s="23"/>
      <c r="N305" s="24"/>
      <c r="O305" s="23"/>
      <c r="P305" s="24"/>
      <c r="Q305" s="52"/>
      <c r="R305" s="28"/>
    </row>
    <row r="306" spans="3:18" ht="18" customHeight="1" x14ac:dyDescent="0.55000000000000004">
      <c r="C306" s="11"/>
      <c r="D306" s="53"/>
      <c r="E306" s="56" t="str">
        <f>IF(D306="","",IF(#REF!&gt;0.1,"単",IF(#REF!&gt;0.29,"連",IF(#REF!&gt;0.34,"複","※"))))</f>
        <v/>
      </c>
      <c r="F306" s="12"/>
      <c r="G306" s="48"/>
      <c r="H306" s="13"/>
      <c r="I306" s="13"/>
      <c r="J306" s="13" t="s">
        <v>133</v>
      </c>
      <c r="K306" s="59" t="s">
        <v>8823</v>
      </c>
      <c r="L306" s="13"/>
      <c r="M306" s="12"/>
      <c r="N306" s="13"/>
      <c r="O306" s="12"/>
      <c r="P306" s="13"/>
      <c r="Q306" s="51" t="s">
        <v>8737</v>
      </c>
      <c r="R306" s="16"/>
    </row>
    <row r="307" spans="3:18" ht="18.75" customHeight="1" x14ac:dyDescent="0.55000000000000004">
      <c r="C307" s="17">
        <v>4</v>
      </c>
      <c r="D307" s="54"/>
      <c r="E307" s="57"/>
      <c r="F307" s="30" t="s">
        <v>8824</v>
      </c>
      <c r="G307" s="18" t="s">
        <v>481</v>
      </c>
      <c r="H307" s="18" t="s">
        <v>87</v>
      </c>
      <c r="I307" s="18" t="s">
        <v>71</v>
      </c>
      <c r="J307" s="18">
        <v>55</v>
      </c>
      <c r="K307" s="60"/>
      <c r="L307" s="18" t="s">
        <v>1847</v>
      </c>
      <c r="M307" s="30" t="s">
        <v>1852</v>
      </c>
      <c r="N307" s="18" t="s">
        <v>75</v>
      </c>
      <c r="O307" s="30" t="s">
        <v>1649</v>
      </c>
      <c r="P307" s="18" t="s">
        <v>8825</v>
      </c>
      <c r="Q307" s="47" t="s">
        <v>481</v>
      </c>
      <c r="R307" s="21"/>
    </row>
    <row r="308" spans="3:18" ht="18.5" customHeight="1" thickBot="1" x14ac:dyDescent="0.6">
      <c r="C308" s="22"/>
      <c r="D308" s="55"/>
      <c r="E308" s="58"/>
      <c r="F308" s="34"/>
      <c r="G308" s="24"/>
      <c r="H308" s="25">
        <v>12</v>
      </c>
      <c r="I308" s="24"/>
      <c r="J308" s="24"/>
      <c r="K308" s="61"/>
      <c r="L308" s="25">
        <v>14</v>
      </c>
      <c r="M308" s="23"/>
      <c r="N308" s="24"/>
      <c r="O308" s="23"/>
      <c r="P308" s="24"/>
      <c r="Q308" s="52"/>
      <c r="R308" s="28"/>
    </row>
    <row r="309" spans="3:18" ht="18" customHeight="1" x14ac:dyDescent="0.55000000000000004">
      <c r="C309" s="11"/>
      <c r="D309" s="53"/>
      <c r="E309" s="56" t="str">
        <f>IF(D309="","",IF(#REF!&gt;0.1,"単",IF(#REF!&gt;0.29,"連",IF(#REF!&gt;0.34,"複","※"))))</f>
        <v/>
      </c>
      <c r="F309" s="12"/>
      <c r="G309" s="48"/>
      <c r="H309" s="13"/>
      <c r="I309" s="13"/>
      <c r="J309" s="13"/>
      <c r="K309" s="59" t="s">
        <v>8826</v>
      </c>
      <c r="L309" s="13"/>
      <c r="M309" s="12"/>
      <c r="N309" s="13"/>
      <c r="O309" s="12"/>
      <c r="P309" s="13"/>
      <c r="Q309" s="51" t="s">
        <v>7543</v>
      </c>
      <c r="R309" s="16"/>
    </row>
    <row r="310" spans="3:18" ht="18.75" customHeight="1" x14ac:dyDescent="0.55000000000000004">
      <c r="C310" s="17">
        <v>5</v>
      </c>
      <c r="D310" s="54"/>
      <c r="E310" s="57"/>
      <c r="F310" s="30" t="s">
        <v>8827</v>
      </c>
      <c r="G310" s="18" t="s">
        <v>103</v>
      </c>
      <c r="H310" s="18" t="s">
        <v>70</v>
      </c>
      <c r="I310" s="18" t="s">
        <v>124</v>
      </c>
      <c r="J310" s="18">
        <v>55</v>
      </c>
      <c r="K310" s="60"/>
      <c r="L310" s="18" t="s">
        <v>1847</v>
      </c>
      <c r="M310" s="30" t="s">
        <v>1848</v>
      </c>
      <c r="N310" s="18" t="s">
        <v>7361</v>
      </c>
      <c r="O310" s="30" t="s">
        <v>5768</v>
      </c>
      <c r="P310" s="18" t="s">
        <v>8828</v>
      </c>
      <c r="Q310" s="47" t="s">
        <v>103</v>
      </c>
      <c r="R310" s="21"/>
    </row>
    <row r="311" spans="3:18" ht="18.5" customHeight="1" thickBot="1" x14ac:dyDescent="0.6">
      <c r="C311" s="22"/>
      <c r="D311" s="55"/>
      <c r="E311" s="58"/>
      <c r="F311" s="34"/>
      <c r="G311" s="24"/>
      <c r="H311" s="25">
        <v>11</v>
      </c>
      <c r="I311" s="24" t="s">
        <v>133</v>
      </c>
      <c r="J311" s="24" t="s">
        <v>50</v>
      </c>
      <c r="K311" s="61"/>
      <c r="L311" s="25">
        <v>1</v>
      </c>
      <c r="M311" s="23"/>
      <c r="N311" s="24"/>
      <c r="O311" s="23"/>
      <c r="P311" s="24"/>
      <c r="Q311" s="52"/>
      <c r="R311" s="28"/>
    </row>
    <row r="312" spans="3:18" ht="18" customHeight="1" x14ac:dyDescent="0.55000000000000004">
      <c r="C312" s="11"/>
      <c r="D312" s="53"/>
      <c r="E312" s="56" t="str">
        <f>IF(D312="","",IF(#REF!&gt;0.1,"単",IF(#REF!&gt;0.29,"連",IF(#REF!&gt;0.34,"複","※"))))</f>
        <v/>
      </c>
      <c r="F312" s="12"/>
      <c r="G312" s="48"/>
      <c r="H312" s="13"/>
      <c r="I312" s="13"/>
      <c r="J312" s="13" t="s">
        <v>133</v>
      </c>
      <c r="K312" s="59" t="s">
        <v>8829</v>
      </c>
      <c r="L312" s="13"/>
      <c r="M312" s="12"/>
      <c r="N312" s="13"/>
      <c r="O312" s="12"/>
      <c r="P312" s="13"/>
      <c r="Q312" s="51" t="s">
        <v>8830</v>
      </c>
      <c r="R312" s="16"/>
    </row>
    <row r="313" spans="3:18" ht="18" customHeight="1" x14ac:dyDescent="0.55000000000000004">
      <c r="C313" s="17">
        <v>6</v>
      </c>
      <c r="D313" s="54"/>
      <c r="E313" s="57"/>
      <c r="F313" s="30" t="s">
        <v>7789</v>
      </c>
      <c r="G313" s="18" t="s">
        <v>358</v>
      </c>
      <c r="H313" s="18" t="s">
        <v>53</v>
      </c>
      <c r="I313" s="18" t="s">
        <v>95</v>
      </c>
      <c r="J313" s="18">
        <v>57</v>
      </c>
      <c r="K313" s="60"/>
      <c r="L313" s="18" t="s">
        <v>1850</v>
      </c>
      <c r="M313" s="30" t="s">
        <v>1852</v>
      </c>
      <c r="N313" s="18" t="s">
        <v>88</v>
      </c>
      <c r="O313" s="30" t="s">
        <v>7479</v>
      </c>
      <c r="P313" s="18" t="s">
        <v>8831</v>
      </c>
      <c r="Q313" s="47" t="s">
        <v>358</v>
      </c>
      <c r="R313" s="21"/>
    </row>
    <row r="314" spans="3:18" ht="18.5" customHeight="1" thickBot="1" x14ac:dyDescent="0.6">
      <c r="C314" s="22"/>
      <c r="D314" s="55"/>
      <c r="E314" s="58"/>
      <c r="F314" s="34"/>
      <c r="G314" s="24"/>
      <c r="H314" s="25">
        <v>7</v>
      </c>
      <c r="I314" s="24" t="s">
        <v>133</v>
      </c>
      <c r="J314" s="24" t="s">
        <v>50</v>
      </c>
      <c r="K314" s="61"/>
      <c r="L314" s="25">
        <v>12</v>
      </c>
      <c r="M314" s="23"/>
      <c r="N314" s="24"/>
      <c r="O314" s="23"/>
      <c r="P314" s="24"/>
      <c r="Q314" s="52"/>
      <c r="R314" s="28"/>
    </row>
    <row r="315" spans="3:18" ht="18" customHeight="1" x14ac:dyDescent="0.55000000000000004">
      <c r="C315" s="11"/>
      <c r="D315" s="53"/>
      <c r="E315" s="56" t="str">
        <f>IF(D315="","",IF(#REF!&gt;0.1,"単",IF(#REF!&gt;0.29,"連",IF(#REF!&gt;0.34,"複","※"))))</f>
        <v/>
      </c>
      <c r="F315" s="12"/>
      <c r="G315" s="48" t="s">
        <v>50</v>
      </c>
      <c r="H315" s="13"/>
      <c r="I315" s="13"/>
      <c r="J315" s="13" t="s">
        <v>133</v>
      </c>
      <c r="K315" s="59" t="s">
        <v>8744</v>
      </c>
      <c r="L315" s="13"/>
      <c r="M315" s="12"/>
      <c r="N315" s="13"/>
      <c r="O315" s="12"/>
      <c r="P315" s="13"/>
      <c r="Q315" s="51" t="s">
        <v>8550</v>
      </c>
      <c r="R315" s="16"/>
    </row>
    <row r="316" spans="3:18" ht="18" customHeight="1" x14ac:dyDescent="0.55000000000000004">
      <c r="C316" s="17">
        <v>7</v>
      </c>
      <c r="D316" s="54"/>
      <c r="E316" s="57"/>
      <c r="F316" s="30" t="s">
        <v>8832</v>
      </c>
      <c r="G316" s="18" t="s">
        <v>8295</v>
      </c>
      <c r="H316" s="18" t="s">
        <v>70</v>
      </c>
      <c r="I316" s="18" t="s">
        <v>106</v>
      </c>
      <c r="J316" s="18">
        <v>57</v>
      </c>
      <c r="K316" s="60"/>
      <c r="L316" s="18" t="s">
        <v>1850</v>
      </c>
      <c r="M316" s="30" t="s">
        <v>1848</v>
      </c>
      <c r="N316" s="18" t="s">
        <v>55</v>
      </c>
      <c r="O316" s="30" t="s">
        <v>1635</v>
      </c>
      <c r="P316" s="18" t="s">
        <v>8833</v>
      </c>
      <c r="Q316" s="47" t="s">
        <v>8295</v>
      </c>
      <c r="R316" s="21"/>
    </row>
    <row r="317" spans="3:18" ht="18.5" customHeight="1" thickBot="1" x14ac:dyDescent="0.6">
      <c r="C317" s="22"/>
      <c r="D317" s="55"/>
      <c r="E317" s="58"/>
      <c r="F317" s="34"/>
      <c r="G317" s="24" t="s">
        <v>50</v>
      </c>
      <c r="H317" s="25">
        <v>11</v>
      </c>
      <c r="I317" s="24"/>
      <c r="J317" s="24" t="s">
        <v>50</v>
      </c>
      <c r="K317" s="61"/>
      <c r="L317" s="25">
        <v>7</v>
      </c>
      <c r="M317" s="23"/>
      <c r="N317" s="24"/>
      <c r="O317" s="23"/>
      <c r="P317" s="24"/>
      <c r="Q317" s="52"/>
      <c r="R317" s="28"/>
    </row>
    <row r="318" spans="3:18" ht="18" customHeight="1" x14ac:dyDescent="0.55000000000000004">
      <c r="C318" s="11"/>
      <c r="D318" s="53"/>
      <c r="E318" s="56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133</v>
      </c>
      <c r="K318" s="59" t="s">
        <v>5984</v>
      </c>
      <c r="L318" s="13"/>
      <c r="M318" s="12"/>
      <c r="N318" s="13"/>
      <c r="O318" s="12"/>
      <c r="P318" s="13"/>
      <c r="Q318" s="51" t="s">
        <v>8834</v>
      </c>
      <c r="R318" s="16"/>
    </row>
    <row r="319" spans="3:18" ht="18" customHeight="1" x14ac:dyDescent="0.55000000000000004">
      <c r="C319" s="17">
        <v>8</v>
      </c>
      <c r="D319" s="54"/>
      <c r="E319" s="57"/>
      <c r="F319" s="30" t="s">
        <v>8835</v>
      </c>
      <c r="G319" s="18" t="s">
        <v>472</v>
      </c>
      <c r="H319" s="18" t="s">
        <v>120</v>
      </c>
      <c r="I319" s="18" t="s">
        <v>1147</v>
      </c>
      <c r="J319" s="18">
        <v>57</v>
      </c>
      <c r="K319" s="60"/>
      <c r="L319" s="18" t="s">
        <v>1850</v>
      </c>
      <c r="M319" s="30" t="s">
        <v>1856</v>
      </c>
      <c r="N319" s="18" t="s">
        <v>55</v>
      </c>
      <c r="O319" s="30" t="s">
        <v>5809</v>
      </c>
      <c r="P319" s="18" t="s">
        <v>8836</v>
      </c>
      <c r="Q319" s="47" t="s">
        <v>472</v>
      </c>
      <c r="R319" s="21"/>
    </row>
    <row r="320" spans="3:18" ht="18.5" customHeight="1" thickBot="1" x14ac:dyDescent="0.6">
      <c r="C320" s="22"/>
      <c r="D320" s="55"/>
      <c r="E320" s="58"/>
      <c r="F320" s="34"/>
      <c r="G320" s="24"/>
      <c r="H320" s="25">
        <v>16</v>
      </c>
      <c r="I320" s="24"/>
      <c r="J320" s="24"/>
      <c r="K320" s="61"/>
      <c r="L320" s="25">
        <v>5</v>
      </c>
      <c r="M320" s="23"/>
      <c r="N320" s="24"/>
      <c r="O320" s="23"/>
      <c r="P320" s="24"/>
      <c r="Q320" s="52"/>
      <c r="R320" s="28"/>
    </row>
    <row r="321" spans="3:18" ht="18" customHeight="1" x14ac:dyDescent="0.55000000000000004">
      <c r="C321" s="11"/>
      <c r="D321" s="53"/>
      <c r="E321" s="56" t="str">
        <f>IF(D321="","",IF(#REF!&gt;0.1,"単",IF(#REF!&gt;0.29,"連",IF(#REF!&gt;0.34,"複","※"))))</f>
        <v/>
      </c>
      <c r="F321" s="12"/>
      <c r="G321" s="48" t="s">
        <v>50</v>
      </c>
      <c r="H321" s="13"/>
      <c r="I321" s="13"/>
      <c r="J321" s="13" t="s">
        <v>133</v>
      </c>
      <c r="K321" s="59" t="s">
        <v>8837</v>
      </c>
      <c r="L321" s="13"/>
      <c r="M321" s="12"/>
      <c r="N321" s="13"/>
      <c r="O321" s="12"/>
      <c r="P321" s="13"/>
      <c r="Q321" s="51">
        <v>0</v>
      </c>
      <c r="R321" s="16"/>
    </row>
    <row r="322" spans="3:18" ht="18" customHeight="1" x14ac:dyDescent="0.55000000000000004">
      <c r="C322" s="17">
        <v>9</v>
      </c>
      <c r="D322" s="54"/>
      <c r="E322" s="57"/>
      <c r="F322" s="30" t="s">
        <v>8838</v>
      </c>
      <c r="G322" s="18" t="s">
        <v>1636</v>
      </c>
      <c r="H322" s="18" t="s">
        <v>83</v>
      </c>
      <c r="I322" s="18" t="s">
        <v>56</v>
      </c>
      <c r="J322" s="18">
        <v>57</v>
      </c>
      <c r="K322" s="60"/>
      <c r="L322" s="18" t="s">
        <v>1850</v>
      </c>
      <c r="M322" s="30" t="s">
        <v>1860</v>
      </c>
      <c r="N322" s="18" t="s">
        <v>5817</v>
      </c>
      <c r="O322" s="30" t="s">
        <v>8839</v>
      </c>
      <c r="P322" s="18" t="s">
        <v>8840</v>
      </c>
      <c r="Q322" s="47" t="s">
        <v>1636</v>
      </c>
      <c r="R322" s="21"/>
    </row>
    <row r="323" spans="3:18" ht="18.5" customHeight="1" thickBot="1" x14ac:dyDescent="0.6">
      <c r="C323" s="22"/>
      <c r="D323" s="55"/>
      <c r="E323" s="58"/>
      <c r="F323" s="34"/>
      <c r="G323" s="24" t="s">
        <v>50</v>
      </c>
      <c r="H323" s="25">
        <v>14</v>
      </c>
      <c r="I323" s="24" t="s">
        <v>133</v>
      </c>
      <c r="J323" s="24" t="s">
        <v>50</v>
      </c>
      <c r="K323" s="61"/>
      <c r="L323" s="25" t="s">
        <v>2142</v>
      </c>
      <c r="M323" s="23"/>
      <c r="N323" s="24"/>
      <c r="O323" s="23"/>
      <c r="P323" s="24"/>
      <c r="Q323" s="52"/>
      <c r="R323" s="28"/>
    </row>
    <row r="324" spans="3:18" ht="18" customHeight="1" x14ac:dyDescent="0.55000000000000004">
      <c r="C324" s="11"/>
      <c r="D324" s="53"/>
      <c r="E324" s="56" t="str">
        <f>IF(D324="","",IF(#REF!&gt;0.1,"単",IF(#REF!&gt;0.29,"連",IF(#REF!&gt;0.34,"複","※"))))</f>
        <v/>
      </c>
      <c r="F324" s="12"/>
      <c r="G324" s="48"/>
      <c r="H324" s="13"/>
      <c r="I324" s="13"/>
      <c r="J324" s="13" t="s">
        <v>133</v>
      </c>
      <c r="K324" s="59" t="s">
        <v>7395</v>
      </c>
      <c r="L324" s="13"/>
      <c r="M324" s="12"/>
      <c r="N324" s="13"/>
      <c r="O324" s="12"/>
      <c r="P324" s="13"/>
      <c r="Q324" s="51" t="s">
        <v>8841</v>
      </c>
      <c r="R324" s="16"/>
    </row>
    <row r="325" spans="3:18" ht="18" customHeight="1" x14ac:dyDescent="0.55000000000000004">
      <c r="C325" s="17">
        <v>10</v>
      </c>
      <c r="D325" s="54"/>
      <c r="E325" s="57"/>
      <c r="F325" s="30" t="s">
        <v>3623</v>
      </c>
      <c r="G325" s="18" t="s">
        <v>306</v>
      </c>
      <c r="H325" s="18" t="s">
        <v>54</v>
      </c>
      <c r="I325" s="18" t="s">
        <v>105</v>
      </c>
      <c r="J325" s="18">
        <v>55</v>
      </c>
      <c r="K325" s="60"/>
      <c r="L325" s="18" t="s">
        <v>1847</v>
      </c>
      <c r="M325" s="30" t="s">
        <v>1848</v>
      </c>
      <c r="N325" s="18" t="s">
        <v>92</v>
      </c>
      <c r="O325" s="30" t="s">
        <v>8842</v>
      </c>
      <c r="P325" s="18" t="s">
        <v>8843</v>
      </c>
      <c r="Q325" s="47" t="s">
        <v>306</v>
      </c>
      <c r="R325" s="21"/>
    </row>
    <row r="326" spans="3:18" ht="18.5" customHeight="1" thickBot="1" x14ac:dyDescent="0.6">
      <c r="C326" s="22"/>
      <c r="D326" s="55"/>
      <c r="E326" s="58"/>
      <c r="F326" s="34"/>
      <c r="G326" s="24"/>
      <c r="H326" s="25">
        <v>9</v>
      </c>
      <c r="I326" s="24"/>
      <c r="J326" s="24"/>
      <c r="K326" s="61"/>
      <c r="L326" s="25">
        <v>7</v>
      </c>
      <c r="M326" s="23"/>
      <c r="N326" s="24"/>
      <c r="O326" s="23"/>
      <c r="P326" s="24"/>
      <c r="Q326" s="52"/>
      <c r="R326" s="28"/>
    </row>
    <row r="327" spans="3:18" ht="18" customHeight="1" x14ac:dyDescent="0.55000000000000004">
      <c r="C327" s="11"/>
      <c r="D327" s="53"/>
      <c r="E327" s="56" t="str">
        <f>IF(D327="","",IF(#REF!&gt;0.1,"単",IF(#REF!&gt;0.29,"連",IF(#REF!&gt;0.34,"複","※"))))</f>
        <v/>
      </c>
      <c r="F327" s="12"/>
      <c r="G327" s="48"/>
      <c r="H327" s="13"/>
      <c r="I327" s="13"/>
      <c r="J327" s="13" t="s">
        <v>133</v>
      </c>
      <c r="K327" s="59" t="s">
        <v>8844</v>
      </c>
      <c r="L327" s="13"/>
      <c r="M327" s="12"/>
      <c r="N327" s="13"/>
      <c r="O327" s="12"/>
      <c r="P327" s="13"/>
      <c r="Q327" s="51" t="s">
        <v>8596</v>
      </c>
      <c r="R327" s="16"/>
    </row>
    <row r="328" spans="3:18" ht="18" customHeight="1" x14ac:dyDescent="0.55000000000000004">
      <c r="C328" s="17">
        <v>11</v>
      </c>
      <c r="D328" s="54"/>
      <c r="E328" s="57"/>
      <c r="F328" s="30" t="s">
        <v>2509</v>
      </c>
      <c r="G328" s="18" t="s">
        <v>581</v>
      </c>
      <c r="H328" s="18" t="s">
        <v>81</v>
      </c>
      <c r="I328" s="18" t="s">
        <v>126</v>
      </c>
      <c r="J328" s="18">
        <v>57</v>
      </c>
      <c r="K328" s="60"/>
      <c r="L328" s="18" t="s">
        <v>1850</v>
      </c>
      <c r="M328" s="30" t="s">
        <v>1848</v>
      </c>
      <c r="N328" s="18" t="s">
        <v>7377</v>
      </c>
      <c r="O328" s="30" t="s">
        <v>7514</v>
      </c>
      <c r="P328" s="18" t="s">
        <v>8845</v>
      </c>
      <c r="Q328" s="47" t="s">
        <v>581</v>
      </c>
      <c r="R328" s="21"/>
    </row>
    <row r="329" spans="3:18" ht="18.5" customHeight="1" thickBot="1" x14ac:dyDescent="0.6">
      <c r="C329" s="22"/>
      <c r="D329" s="55"/>
      <c r="E329" s="58"/>
      <c r="F329" s="34"/>
      <c r="G329" s="24"/>
      <c r="H329" s="25">
        <v>16</v>
      </c>
      <c r="I329" s="24" t="s">
        <v>133</v>
      </c>
      <c r="J329" s="24"/>
      <c r="K329" s="61"/>
      <c r="L329" s="25">
        <v>4</v>
      </c>
      <c r="M329" s="23"/>
      <c r="N329" s="24"/>
      <c r="O329" s="23"/>
      <c r="P329" s="24"/>
      <c r="Q329" s="52"/>
      <c r="R329" s="28"/>
    </row>
    <row r="330" spans="3:18" ht="18" customHeight="1" x14ac:dyDescent="0.55000000000000004">
      <c r="C330" s="11"/>
      <c r="D330" s="53"/>
      <c r="E330" s="56" t="str">
        <f>IF(D330="","",IF(#REF!&gt;0.1,"単",IF(#REF!&gt;0.29,"連",IF(#REF!&gt;0.34,"複","※"))))</f>
        <v/>
      </c>
      <c r="F330" s="12"/>
      <c r="G330" s="48" t="s">
        <v>50</v>
      </c>
      <c r="H330" s="13"/>
      <c r="I330" s="13"/>
      <c r="J330" s="13" t="s">
        <v>133</v>
      </c>
      <c r="K330" s="59" t="s">
        <v>5774</v>
      </c>
      <c r="L330" s="13"/>
      <c r="M330" s="12"/>
      <c r="N330" s="13"/>
      <c r="O330" s="12"/>
      <c r="P330" s="13"/>
      <c r="Q330" s="51" t="s">
        <v>7419</v>
      </c>
      <c r="R330" s="16"/>
    </row>
    <row r="331" spans="3:18" ht="18" customHeight="1" x14ac:dyDescent="0.55000000000000004">
      <c r="C331" s="17">
        <v>12</v>
      </c>
      <c r="D331" s="54"/>
      <c r="E331" s="57"/>
      <c r="F331" s="30" t="s">
        <v>8846</v>
      </c>
      <c r="G331" s="18" t="s">
        <v>1650</v>
      </c>
      <c r="H331" s="18" t="s">
        <v>53</v>
      </c>
      <c r="I331" s="18" t="s">
        <v>8604</v>
      </c>
      <c r="J331" s="18">
        <v>57</v>
      </c>
      <c r="K331" s="60"/>
      <c r="L331" s="18" t="s">
        <v>1850</v>
      </c>
      <c r="M331" s="30" t="s">
        <v>1848</v>
      </c>
      <c r="N331" s="18" t="s">
        <v>7364</v>
      </c>
      <c r="O331" s="30" t="s">
        <v>7479</v>
      </c>
      <c r="P331" s="18" t="s">
        <v>8847</v>
      </c>
      <c r="Q331" s="47" t="s">
        <v>1650</v>
      </c>
      <c r="R331" s="21"/>
    </row>
    <row r="332" spans="3:18" ht="18.5" customHeight="1" thickBot="1" x14ac:dyDescent="0.6">
      <c r="C332" s="22"/>
      <c r="D332" s="55"/>
      <c r="E332" s="58"/>
      <c r="F332" s="34"/>
      <c r="G332" s="24" t="s">
        <v>50</v>
      </c>
      <c r="H332" s="25">
        <v>7</v>
      </c>
      <c r="I332" s="24" t="s">
        <v>133</v>
      </c>
      <c r="J332" s="24" t="s">
        <v>50</v>
      </c>
      <c r="K332" s="61"/>
      <c r="L332" s="25" t="s">
        <v>2142</v>
      </c>
      <c r="M332" s="23"/>
      <c r="N332" s="24"/>
      <c r="O332" s="23"/>
      <c r="P332" s="24"/>
      <c r="Q332" s="52"/>
      <c r="R332" s="28"/>
    </row>
    <row r="333" spans="3:18" ht="18" customHeight="1" x14ac:dyDescent="0.55000000000000004">
      <c r="C333" s="11"/>
      <c r="D333" s="53"/>
      <c r="E333" s="56" t="str">
        <f>IF(D333="","",IF(#REF!&gt;0.1,"単",IF(#REF!&gt;0.29,"連",IF(#REF!&gt;0.34,"複","※"))))</f>
        <v/>
      </c>
      <c r="F333" s="12"/>
      <c r="G333" s="48" t="s">
        <v>50</v>
      </c>
      <c r="H333" s="13"/>
      <c r="I333" s="13"/>
      <c r="J333" s="13" t="s">
        <v>133</v>
      </c>
      <c r="K333" s="59" t="s">
        <v>8848</v>
      </c>
      <c r="L333" s="13"/>
      <c r="M333" s="12"/>
      <c r="N333" s="13"/>
      <c r="O333" s="12"/>
      <c r="P333" s="13"/>
      <c r="Q333" s="51" t="s">
        <v>8849</v>
      </c>
      <c r="R333" s="16"/>
    </row>
    <row r="334" spans="3:18" ht="18" customHeight="1" x14ac:dyDescent="0.55000000000000004">
      <c r="C334" s="17">
        <v>13</v>
      </c>
      <c r="D334" s="54"/>
      <c r="E334" s="57"/>
      <c r="F334" s="30" t="s">
        <v>3750</v>
      </c>
      <c r="G334" s="18" t="s">
        <v>1659</v>
      </c>
      <c r="H334" s="18" t="s">
        <v>53</v>
      </c>
      <c r="I334" s="18" t="s">
        <v>58</v>
      </c>
      <c r="J334" s="18">
        <v>57</v>
      </c>
      <c r="K334" s="60"/>
      <c r="L334" s="18" t="s">
        <v>1850</v>
      </c>
      <c r="M334" s="30" t="s">
        <v>1848</v>
      </c>
      <c r="N334" s="18" t="s">
        <v>8850</v>
      </c>
      <c r="O334" s="30" t="s">
        <v>8851</v>
      </c>
      <c r="P334" s="18" t="s">
        <v>8852</v>
      </c>
      <c r="Q334" s="47" t="s">
        <v>1659</v>
      </c>
      <c r="R334" s="21"/>
    </row>
    <row r="335" spans="3:18" ht="18.5" customHeight="1" thickBot="1" x14ac:dyDescent="0.6">
      <c r="C335" s="22"/>
      <c r="D335" s="55"/>
      <c r="E335" s="58"/>
      <c r="F335" s="34"/>
      <c r="G335" s="24"/>
      <c r="H335" s="25">
        <v>7</v>
      </c>
      <c r="I335" s="24" t="s">
        <v>133</v>
      </c>
      <c r="J335" s="24" t="s">
        <v>50</v>
      </c>
      <c r="K335" s="61"/>
      <c r="L335" s="25">
        <v>9</v>
      </c>
      <c r="M335" s="23"/>
      <c r="N335" s="24"/>
      <c r="O335" s="23"/>
      <c r="P335" s="24"/>
      <c r="Q335" s="52"/>
      <c r="R335" s="28"/>
    </row>
    <row r="336" spans="3:18" ht="18" customHeight="1" x14ac:dyDescent="0.55000000000000004">
      <c r="C336" s="11"/>
      <c r="D336" s="53"/>
      <c r="E336" s="56" t="str">
        <f>IF(D336="","",IF(#REF!&gt;0.1,"単",IF(#REF!&gt;0.29,"連",IF(#REF!&gt;0.34,"複","※"))))</f>
        <v/>
      </c>
      <c r="F336" s="12"/>
      <c r="G336" s="48"/>
      <c r="H336" s="13"/>
      <c r="I336" s="13"/>
      <c r="J336" s="13" t="s">
        <v>133</v>
      </c>
      <c r="K336" s="59" t="s">
        <v>8853</v>
      </c>
      <c r="L336" s="13"/>
      <c r="M336" s="12"/>
      <c r="N336" s="13"/>
      <c r="O336" s="12"/>
      <c r="P336" s="13"/>
      <c r="Q336" s="51">
        <v>0</v>
      </c>
      <c r="R336" s="16"/>
    </row>
    <row r="337" spans="1:18" ht="18" customHeight="1" x14ac:dyDescent="0.55000000000000004">
      <c r="C337" s="17">
        <v>14</v>
      </c>
      <c r="D337" s="54"/>
      <c r="E337" s="57"/>
      <c r="F337" s="30" t="s">
        <v>8854</v>
      </c>
      <c r="G337" s="18" t="s">
        <v>334</v>
      </c>
      <c r="H337" s="18" t="s">
        <v>54</v>
      </c>
      <c r="I337" s="18" t="s">
        <v>2141</v>
      </c>
      <c r="J337" s="18">
        <v>55</v>
      </c>
      <c r="K337" s="60"/>
      <c r="L337" s="18" t="s">
        <v>1847</v>
      </c>
      <c r="M337" s="30" t="s">
        <v>1848</v>
      </c>
      <c r="N337" s="18" t="s">
        <v>90</v>
      </c>
      <c r="O337" s="30" t="s">
        <v>1706</v>
      </c>
      <c r="P337" s="18" t="s">
        <v>8855</v>
      </c>
      <c r="Q337" s="47" t="s">
        <v>334</v>
      </c>
      <c r="R337" s="21"/>
    </row>
    <row r="338" spans="1:18" ht="18.5" customHeight="1" thickBot="1" x14ac:dyDescent="0.6">
      <c r="C338" s="22"/>
      <c r="D338" s="55"/>
      <c r="E338" s="58"/>
      <c r="F338" s="34"/>
      <c r="G338" s="24"/>
      <c r="H338" s="25">
        <v>9</v>
      </c>
      <c r="I338" s="24" t="s">
        <v>133</v>
      </c>
      <c r="J338" s="24"/>
      <c r="K338" s="61"/>
      <c r="L338" s="25">
        <v>2</v>
      </c>
      <c r="M338" s="23"/>
      <c r="N338" s="24"/>
      <c r="O338" s="23"/>
      <c r="P338" s="24"/>
      <c r="Q338" s="52"/>
      <c r="R338" s="28"/>
    </row>
    <row r="339" spans="1:18" ht="18" customHeight="1" x14ac:dyDescent="0.55000000000000004">
      <c r="C339" s="11"/>
      <c r="D339" s="53"/>
      <c r="E339" s="56" t="str">
        <f>IF(D339="","",IF(#REF!&gt;0.1,"単",IF(#REF!&gt;0.29,"連",IF(#REF!&gt;0.34,"複","※"))))</f>
        <v/>
      </c>
      <c r="F339" s="12"/>
      <c r="G339" s="48"/>
      <c r="H339" s="13"/>
      <c r="I339" s="13"/>
      <c r="J339" s="13" t="s">
        <v>133</v>
      </c>
      <c r="K339" s="59" t="s">
        <v>5739</v>
      </c>
      <c r="L339" s="13"/>
      <c r="M339" s="12"/>
      <c r="N339" s="13"/>
      <c r="O339" s="12"/>
      <c r="P339" s="13"/>
      <c r="Q339" s="51" t="s">
        <v>8778</v>
      </c>
      <c r="R339" s="16"/>
    </row>
    <row r="340" spans="1:18" ht="18" customHeight="1" x14ac:dyDescent="0.55000000000000004">
      <c r="C340" s="17">
        <v>15</v>
      </c>
      <c r="D340" s="54"/>
      <c r="E340" s="57"/>
      <c r="F340" s="30" t="s">
        <v>3619</v>
      </c>
      <c r="G340" s="18" t="s">
        <v>1577</v>
      </c>
      <c r="H340" s="18" t="s">
        <v>54</v>
      </c>
      <c r="I340" s="18" t="s">
        <v>1703</v>
      </c>
      <c r="J340" s="18">
        <v>57</v>
      </c>
      <c r="K340" s="60"/>
      <c r="L340" s="18" t="s">
        <v>1850</v>
      </c>
      <c r="M340" s="30" t="s">
        <v>1851</v>
      </c>
      <c r="N340" s="18" t="s">
        <v>7411</v>
      </c>
      <c r="O340" s="30" t="s">
        <v>8552</v>
      </c>
      <c r="P340" s="18" t="s">
        <v>8856</v>
      </c>
      <c r="Q340" s="47" t="s">
        <v>1577</v>
      </c>
      <c r="R340" s="21"/>
    </row>
    <row r="341" spans="1:18" ht="18.5" customHeight="1" thickBot="1" x14ac:dyDescent="0.6">
      <c r="C341" s="22"/>
      <c r="D341" s="55"/>
      <c r="E341" s="58"/>
      <c r="F341" s="34"/>
      <c r="G341" s="24"/>
      <c r="H341" s="25">
        <v>9</v>
      </c>
      <c r="I341" s="24"/>
      <c r="J341" s="24"/>
      <c r="K341" s="61"/>
      <c r="L341" s="25">
        <v>14</v>
      </c>
      <c r="M341" s="23"/>
      <c r="N341" s="24"/>
      <c r="O341" s="23"/>
      <c r="P341" s="24"/>
      <c r="Q341" s="52"/>
      <c r="R341" s="28"/>
    </row>
    <row r="342" spans="1:18" ht="18" customHeight="1" x14ac:dyDescent="0.55000000000000004">
      <c r="C342" s="11"/>
      <c r="D342" s="53"/>
      <c r="E342" s="56" t="str">
        <f>IF(D342="","",IF(#REF!&gt;0.1,"単",IF(#REF!&gt;0.29,"連",IF(#REF!&gt;0.34,"複","※"))))</f>
        <v/>
      </c>
      <c r="F342" s="12"/>
      <c r="G342" s="48" t="s">
        <v>50</v>
      </c>
      <c r="H342" s="13"/>
      <c r="I342" s="13"/>
      <c r="J342" s="13" t="s">
        <v>133</v>
      </c>
      <c r="K342" s="59" t="s">
        <v>7299</v>
      </c>
      <c r="L342" s="13"/>
      <c r="M342" s="12"/>
      <c r="N342" s="13"/>
      <c r="O342" s="12"/>
      <c r="P342" s="13"/>
      <c r="Q342" s="51" t="s">
        <v>8567</v>
      </c>
      <c r="R342" s="16"/>
    </row>
    <row r="343" spans="1:18" ht="18" customHeight="1" x14ac:dyDescent="0.55000000000000004">
      <c r="C343" s="17">
        <v>16</v>
      </c>
      <c r="D343" s="54"/>
      <c r="E343" s="57"/>
      <c r="F343" s="30" t="s">
        <v>8857</v>
      </c>
      <c r="G343" s="18" t="s">
        <v>1731</v>
      </c>
      <c r="H343" s="18" t="s">
        <v>83</v>
      </c>
      <c r="I343" s="18" t="s">
        <v>5970</v>
      </c>
      <c r="J343" s="18">
        <v>55</v>
      </c>
      <c r="K343" s="60"/>
      <c r="L343" s="18" t="s">
        <v>1847</v>
      </c>
      <c r="M343" s="30" t="s">
        <v>1851</v>
      </c>
      <c r="N343" s="18" t="s">
        <v>91</v>
      </c>
      <c r="O343" s="30" t="s">
        <v>5809</v>
      </c>
      <c r="P343" s="18" t="s">
        <v>8858</v>
      </c>
      <c r="Q343" s="47" t="s">
        <v>1731</v>
      </c>
      <c r="R343" s="21"/>
    </row>
    <row r="344" spans="1:18" ht="18.5" customHeight="1" thickBot="1" x14ac:dyDescent="0.6">
      <c r="C344" s="22"/>
      <c r="D344" s="55"/>
      <c r="E344" s="58"/>
      <c r="F344" s="34"/>
      <c r="G344" s="24" t="s">
        <v>50</v>
      </c>
      <c r="H344" s="25">
        <v>14</v>
      </c>
      <c r="I344" s="24" t="s">
        <v>133</v>
      </c>
      <c r="J344" s="24" t="s">
        <v>50</v>
      </c>
      <c r="K344" s="61"/>
      <c r="L344" s="25">
        <v>22</v>
      </c>
      <c r="M344" s="23"/>
      <c r="N344" s="24"/>
      <c r="O344" s="23"/>
      <c r="P344" s="24"/>
      <c r="Q344" s="52"/>
      <c r="R344" s="28"/>
    </row>
    <row r="345" spans="1:18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8" x14ac:dyDescent="0.55000000000000004">
      <c r="A346" t="s">
        <v>42</v>
      </c>
      <c r="B346" t="s">
        <v>1</v>
      </c>
      <c r="C346" s="1" t="s">
        <v>2</v>
      </c>
      <c r="D346" t="s">
        <v>11</v>
      </c>
      <c r="E346" t="s">
        <v>5850</v>
      </c>
      <c r="F346" t="s">
        <v>3</v>
      </c>
      <c r="G346" t="s">
        <v>4</v>
      </c>
      <c r="H346" t="s">
        <v>5</v>
      </c>
      <c r="I346" t="s">
        <v>6</v>
      </c>
      <c r="J346" t="s">
        <v>7</v>
      </c>
      <c r="K346" t="s">
        <v>1843</v>
      </c>
      <c r="L346" t="s">
        <v>1844</v>
      </c>
      <c r="M346" t="s">
        <v>1845</v>
      </c>
      <c r="N346" t="s">
        <v>8</v>
      </c>
      <c r="O346" t="s">
        <v>9</v>
      </c>
      <c r="P346" t="s">
        <v>10</v>
      </c>
      <c r="Q346" t="s">
        <v>12</v>
      </c>
    </row>
    <row r="347" spans="1:18" x14ac:dyDescent="0.55000000000000004">
      <c r="A347" t="s">
        <v>908</v>
      </c>
      <c r="B347" t="s">
        <v>5744</v>
      </c>
      <c r="H347" s="7"/>
    </row>
    <row r="348" spans="1:18" x14ac:dyDescent="0.55000000000000004">
      <c r="A348" s="7">
        <v>8</v>
      </c>
      <c r="B348" s="7"/>
      <c r="C348" s="37" t="s">
        <v>908</v>
      </c>
      <c r="D348" s="7" t="s">
        <v>5744</v>
      </c>
      <c r="G348" s="7" t="s">
        <v>1428</v>
      </c>
      <c r="H348" s="9"/>
    </row>
    <row r="349" spans="1:18" ht="18.5" thickBot="1" x14ac:dyDescent="0.6">
      <c r="C349" s="39">
        <v>8</v>
      </c>
      <c r="D349" t="s">
        <v>1238</v>
      </c>
      <c r="E349">
        <f>VALUE(B347)</f>
        <v>1600</v>
      </c>
      <c r="F349" t="s">
        <v>908</v>
      </c>
      <c r="I349" s="31"/>
    </row>
    <row r="350" spans="1:18" ht="18" customHeight="1" x14ac:dyDescent="0.55000000000000004">
      <c r="C350" s="11"/>
      <c r="D350" s="53"/>
      <c r="E350" s="56" t="str">
        <f>IF(D350="","",IF(#REF!&gt;0.1,"単",IF(#REF!&gt;0.29,"連",IF(#REF!&gt;0.34,"複","※"))))</f>
        <v/>
      </c>
      <c r="F350" s="12"/>
      <c r="G350" s="48" t="s">
        <v>50</v>
      </c>
      <c r="H350" s="13"/>
      <c r="I350" s="13"/>
      <c r="J350" s="13" t="s">
        <v>133</v>
      </c>
      <c r="K350" s="59" t="s">
        <v>8859</v>
      </c>
      <c r="L350" s="13"/>
      <c r="M350" s="12"/>
      <c r="N350" s="13"/>
      <c r="O350" s="12"/>
      <c r="P350" s="13"/>
      <c r="Q350" s="51">
        <v>0</v>
      </c>
      <c r="R350" s="16"/>
    </row>
    <row r="351" spans="1:18" ht="18" customHeight="1" x14ac:dyDescent="0.55000000000000004">
      <c r="C351" s="17">
        <v>1</v>
      </c>
      <c r="D351" s="54"/>
      <c r="E351" s="57"/>
      <c r="F351" s="30" t="s">
        <v>8860</v>
      </c>
      <c r="G351" s="18" t="s">
        <v>1636</v>
      </c>
      <c r="H351" s="18" t="s">
        <v>53</v>
      </c>
      <c r="I351" s="18" t="s">
        <v>105</v>
      </c>
      <c r="J351" s="18">
        <v>58</v>
      </c>
      <c r="K351" s="60"/>
      <c r="L351" s="18" t="s">
        <v>1850</v>
      </c>
      <c r="M351" s="30" t="s">
        <v>1848</v>
      </c>
      <c r="N351" s="18" t="s">
        <v>5883</v>
      </c>
      <c r="O351" s="30" t="s">
        <v>1655</v>
      </c>
      <c r="P351" s="18" t="s">
        <v>8861</v>
      </c>
      <c r="Q351" s="47" t="s">
        <v>1636</v>
      </c>
      <c r="R351" s="21"/>
    </row>
    <row r="352" spans="1:18" ht="18.5" customHeight="1" thickBot="1" x14ac:dyDescent="0.6">
      <c r="C352" s="22"/>
      <c r="D352" s="55"/>
      <c r="E352" s="58"/>
      <c r="F352" s="34"/>
      <c r="G352" s="24" t="s">
        <v>50</v>
      </c>
      <c r="H352" s="25">
        <v>7</v>
      </c>
      <c r="I352" s="24" t="s">
        <v>133</v>
      </c>
      <c r="J352" s="24" t="s">
        <v>50</v>
      </c>
      <c r="K352" s="61"/>
      <c r="L352" s="25">
        <v>7</v>
      </c>
      <c r="M352" s="23"/>
      <c r="N352" s="24"/>
      <c r="O352" s="23"/>
      <c r="P352" s="24"/>
      <c r="Q352" s="52"/>
      <c r="R352" s="28"/>
    </row>
    <row r="353" spans="3:18" ht="18" customHeight="1" x14ac:dyDescent="0.55000000000000004">
      <c r="C353" s="11"/>
      <c r="D353" s="53"/>
      <c r="E353" s="56" t="str">
        <f>IF(D353="","",IF(#REF!&gt;0.1,"単",IF(#REF!&gt;0.29,"連",IF(#REF!&gt;0.34,"複","※"))))</f>
        <v/>
      </c>
      <c r="F353" s="12"/>
      <c r="G353" s="48" t="s">
        <v>50</v>
      </c>
      <c r="H353" s="13"/>
      <c r="I353" s="13"/>
      <c r="J353" s="13" t="s">
        <v>133</v>
      </c>
      <c r="K353" s="59" t="s">
        <v>8862</v>
      </c>
      <c r="L353" s="13"/>
      <c r="M353" s="12"/>
      <c r="N353" s="13"/>
      <c r="O353" s="12"/>
      <c r="P353" s="13"/>
      <c r="Q353" s="51">
        <v>0</v>
      </c>
      <c r="R353" s="16"/>
    </row>
    <row r="354" spans="3:18" ht="18.75" customHeight="1" x14ac:dyDescent="0.55000000000000004">
      <c r="C354" s="17">
        <v>2</v>
      </c>
      <c r="D354" s="54"/>
      <c r="E354" s="57"/>
      <c r="F354" s="30" t="s">
        <v>8863</v>
      </c>
      <c r="G354" s="18" t="s">
        <v>5991</v>
      </c>
      <c r="H354" s="18" t="s">
        <v>51</v>
      </c>
      <c r="I354" s="18" t="s">
        <v>126</v>
      </c>
      <c r="J354" s="18">
        <v>58</v>
      </c>
      <c r="K354" s="60"/>
      <c r="L354" s="18" t="s">
        <v>1850</v>
      </c>
      <c r="M354" s="30" t="s">
        <v>1851</v>
      </c>
      <c r="N354" s="18" t="s">
        <v>5803</v>
      </c>
      <c r="O354" s="30" t="s">
        <v>1635</v>
      </c>
      <c r="P354" s="18" t="s">
        <v>8864</v>
      </c>
      <c r="Q354" s="47" t="s">
        <v>5991</v>
      </c>
      <c r="R354" s="21"/>
    </row>
    <row r="355" spans="3:18" ht="18.5" customHeight="1" thickBot="1" x14ac:dyDescent="0.6">
      <c r="C355" s="22"/>
      <c r="D355" s="55"/>
      <c r="E355" s="58"/>
      <c r="F355" s="34"/>
      <c r="G355" s="24" t="s">
        <v>50</v>
      </c>
      <c r="H355" s="25">
        <v>6</v>
      </c>
      <c r="I355" s="24" t="s">
        <v>133</v>
      </c>
      <c r="J355" s="24" t="s">
        <v>50</v>
      </c>
      <c r="K355" s="61"/>
      <c r="L355" s="25">
        <v>4</v>
      </c>
      <c r="M355" s="23"/>
      <c r="N355" s="24"/>
      <c r="O355" s="23"/>
      <c r="P355" s="24"/>
      <c r="Q355" s="52"/>
      <c r="R355" s="28"/>
    </row>
    <row r="356" spans="3:18" ht="18" customHeight="1" x14ac:dyDescent="0.55000000000000004">
      <c r="C356" s="11"/>
      <c r="D356" s="53"/>
      <c r="E356" s="56" t="str">
        <f>IF(D356="","",IF(#REF!&gt;0.1,"単",IF(#REF!&gt;0.29,"連",IF(#REF!&gt;0.34,"複","※"))))</f>
        <v/>
      </c>
      <c r="F356" s="12"/>
      <c r="G356" s="48"/>
      <c r="H356" s="13"/>
      <c r="I356" s="13"/>
      <c r="J356" s="13" t="s">
        <v>133</v>
      </c>
      <c r="K356" s="59" t="s">
        <v>7472</v>
      </c>
      <c r="L356" s="13"/>
      <c r="M356" s="12"/>
      <c r="N356" s="13"/>
      <c r="O356" s="12"/>
      <c r="P356" s="13"/>
      <c r="Q356" s="51" t="s">
        <v>8415</v>
      </c>
      <c r="R356" s="16"/>
    </row>
    <row r="357" spans="3:18" ht="18" customHeight="1" x14ac:dyDescent="0.55000000000000004">
      <c r="C357" s="17">
        <v>3</v>
      </c>
      <c r="D357" s="54"/>
      <c r="E357" s="57"/>
      <c r="F357" s="30" t="s">
        <v>2817</v>
      </c>
      <c r="G357" s="18" t="s">
        <v>802</v>
      </c>
      <c r="H357" s="18" t="s">
        <v>53</v>
      </c>
      <c r="I357" s="18" t="s">
        <v>1703</v>
      </c>
      <c r="J357" s="18">
        <v>58</v>
      </c>
      <c r="K357" s="60"/>
      <c r="L357" s="18" t="s">
        <v>1850</v>
      </c>
      <c r="M357" s="30" t="s">
        <v>1852</v>
      </c>
      <c r="N357" s="18" t="s">
        <v>89</v>
      </c>
      <c r="O357" s="30" t="s">
        <v>8865</v>
      </c>
      <c r="P357" s="18" t="s">
        <v>8866</v>
      </c>
      <c r="Q357" s="47" t="s">
        <v>802</v>
      </c>
      <c r="R357" s="21"/>
    </row>
    <row r="358" spans="3:18" ht="18.5" customHeight="1" thickBot="1" x14ac:dyDescent="0.6">
      <c r="C358" s="22"/>
      <c r="D358" s="55"/>
      <c r="E358" s="58"/>
      <c r="F358" s="34"/>
      <c r="G358" s="24"/>
      <c r="H358" s="25">
        <v>7</v>
      </c>
      <c r="I358" s="24"/>
      <c r="J358" s="24" t="s">
        <v>50</v>
      </c>
      <c r="K358" s="61"/>
      <c r="L358" s="25">
        <v>14</v>
      </c>
      <c r="M358" s="23"/>
      <c r="N358" s="24"/>
      <c r="O358" s="23"/>
      <c r="P358" s="24"/>
      <c r="Q358" s="52"/>
      <c r="R358" s="28"/>
    </row>
    <row r="359" spans="3:18" ht="18" customHeight="1" x14ac:dyDescent="0.55000000000000004">
      <c r="C359" s="11"/>
      <c r="D359" s="53"/>
      <c r="E359" s="56" t="str">
        <f>IF(D359="","",IF(#REF!&gt;0.1,"単",IF(#REF!&gt;0.29,"連",IF(#REF!&gt;0.34,"複","※"))))</f>
        <v/>
      </c>
      <c r="F359" s="12"/>
      <c r="G359" s="48" t="s">
        <v>50</v>
      </c>
      <c r="H359" s="13"/>
      <c r="I359" s="13"/>
      <c r="J359" s="13" t="s">
        <v>133</v>
      </c>
      <c r="K359" s="59" t="s">
        <v>8867</v>
      </c>
      <c r="L359" s="13"/>
      <c r="M359" s="12"/>
      <c r="N359" s="13"/>
      <c r="O359" s="12"/>
      <c r="P359" s="13"/>
      <c r="Q359" s="51" t="s">
        <v>7419</v>
      </c>
      <c r="R359" s="16"/>
    </row>
    <row r="360" spans="3:18" ht="18.75" customHeight="1" x14ac:dyDescent="0.55000000000000004">
      <c r="C360" s="17">
        <v>4</v>
      </c>
      <c r="D360" s="54"/>
      <c r="E360" s="57"/>
      <c r="F360" s="30" t="s">
        <v>8868</v>
      </c>
      <c r="G360" s="18" t="s">
        <v>1650</v>
      </c>
      <c r="H360" s="18" t="s">
        <v>51</v>
      </c>
      <c r="I360" s="18" t="s">
        <v>1690</v>
      </c>
      <c r="J360" s="18">
        <v>58</v>
      </c>
      <c r="K360" s="60"/>
      <c r="L360" s="18" t="s">
        <v>1850</v>
      </c>
      <c r="M360" s="30" t="s">
        <v>1848</v>
      </c>
      <c r="N360" s="18" t="s">
        <v>3087</v>
      </c>
      <c r="O360" s="30" t="s">
        <v>7392</v>
      </c>
      <c r="P360" s="18" t="s">
        <v>8869</v>
      </c>
      <c r="Q360" s="47" t="s">
        <v>1650</v>
      </c>
      <c r="R360" s="21"/>
    </row>
    <row r="361" spans="3:18" ht="18.5" customHeight="1" thickBot="1" x14ac:dyDescent="0.6">
      <c r="C361" s="22"/>
      <c r="D361" s="55"/>
      <c r="E361" s="58"/>
      <c r="F361" s="34"/>
      <c r="G361" s="24" t="s">
        <v>50</v>
      </c>
      <c r="H361" s="25">
        <v>6</v>
      </c>
      <c r="I361" s="24"/>
      <c r="J361" s="24" t="s">
        <v>50</v>
      </c>
      <c r="K361" s="61"/>
      <c r="L361" s="25">
        <v>14</v>
      </c>
      <c r="M361" s="23"/>
      <c r="N361" s="24"/>
      <c r="O361" s="23"/>
      <c r="P361" s="24"/>
      <c r="Q361" s="52"/>
      <c r="R361" s="28"/>
    </row>
    <row r="362" spans="3:18" ht="18" customHeight="1" x14ac:dyDescent="0.55000000000000004">
      <c r="C362" s="11"/>
      <c r="D362" s="53"/>
      <c r="E362" s="56" t="str">
        <f>IF(D362="","",IF(#REF!&gt;0.1,"単",IF(#REF!&gt;0.29,"連",IF(#REF!&gt;0.34,"複","※"))))</f>
        <v/>
      </c>
      <c r="F362" s="12"/>
      <c r="G362" s="48" t="s">
        <v>50</v>
      </c>
      <c r="H362" s="13"/>
      <c r="I362" s="13"/>
      <c r="J362" s="13" t="s">
        <v>133</v>
      </c>
      <c r="K362" s="59" t="s">
        <v>8870</v>
      </c>
      <c r="L362" s="13"/>
      <c r="M362" s="12"/>
      <c r="N362" s="13"/>
      <c r="O362" s="12"/>
      <c r="P362" s="13"/>
      <c r="Q362" s="51">
        <v>0</v>
      </c>
      <c r="R362" s="16"/>
    </row>
    <row r="363" spans="3:18" ht="18.75" customHeight="1" x14ac:dyDescent="0.55000000000000004">
      <c r="C363" s="17">
        <v>5</v>
      </c>
      <c r="D363" s="54"/>
      <c r="E363" s="57"/>
      <c r="F363" s="30" t="s">
        <v>8871</v>
      </c>
      <c r="G363" s="18" t="s">
        <v>5745</v>
      </c>
      <c r="H363" s="18" t="s">
        <v>51</v>
      </c>
      <c r="I363" s="18" t="s">
        <v>8604</v>
      </c>
      <c r="J363" s="18">
        <v>58</v>
      </c>
      <c r="K363" s="60"/>
      <c r="L363" s="18" t="s">
        <v>1850</v>
      </c>
      <c r="M363" s="30" t="s">
        <v>1848</v>
      </c>
      <c r="N363" s="18" t="s">
        <v>8872</v>
      </c>
      <c r="O363" s="30" t="s">
        <v>3600</v>
      </c>
      <c r="P363" s="18" t="s">
        <v>8873</v>
      </c>
      <c r="Q363" s="47" t="s">
        <v>5745</v>
      </c>
      <c r="R363" s="21"/>
    </row>
    <row r="364" spans="3:18" ht="18.5" customHeight="1" thickBot="1" x14ac:dyDescent="0.6">
      <c r="C364" s="22"/>
      <c r="D364" s="55"/>
      <c r="E364" s="58"/>
      <c r="F364" s="34"/>
      <c r="G364" s="24" t="s">
        <v>50</v>
      </c>
      <c r="H364" s="25">
        <v>6</v>
      </c>
      <c r="I364" s="24" t="s">
        <v>133</v>
      </c>
      <c r="J364" s="24" t="s">
        <v>50</v>
      </c>
      <c r="K364" s="61"/>
      <c r="L364" s="25" t="s">
        <v>2142</v>
      </c>
      <c r="M364" s="23"/>
      <c r="N364" s="24"/>
      <c r="O364" s="23"/>
      <c r="P364" s="24"/>
      <c r="Q364" s="52"/>
      <c r="R364" s="28"/>
    </row>
    <row r="365" spans="3:18" ht="18" customHeight="1" x14ac:dyDescent="0.55000000000000004">
      <c r="C365" s="11"/>
      <c r="D365" s="53"/>
      <c r="E365" s="56" t="str">
        <f>IF(D365="","",IF(#REF!&gt;0.1,"単",IF(#REF!&gt;0.29,"連",IF(#REF!&gt;0.34,"複","※"))))</f>
        <v/>
      </c>
      <c r="F365" s="12"/>
      <c r="G365" s="48" t="s">
        <v>50</v>
      </c>
      <c r="H365" s="13"/>
      <c r="I365" s="13"/>
      <c r="J365" s="13" t="s">
        <v>133</v>
      </c>
      <c r="K365" s="59" t="s">
        <v>1893</v>
      </c>
      <c r="L365" s="13"/>
      <c r="M365" s="12"/>
      <c r="N365" s="13"/>
      <c r="O365" s="12"/>
      <c r="P365" s="13"/>
      <c r="Q365" s="51">
        <v>0</v>
      </c>
      <c r="R365" s="16"/>
    </row>
    <row r="366" spans="3:18" ht="18" customHeight="1" x14ac:dyDescent="0.55000000000000004">
      <c r="C366" s="17">
        <v>6</v>
      </c>
      <c r="D366" s="54"/>
      <c r="E366" s="57"/>
      <c r="F366" s="30" t="s">
        <v>3995</v>
      </c>
      <c r="G366" s="18" t="s">
        <v>5077</v>
      </c>
      <c r="H366" s="18" t="s">
        <v>53</v>
      </c>
      <c r="I366" s="18" t="s">
        <v>5779</v>
      </c>
      <c r="J366" s="18">
        <v>58</v>
      </c>
      <c r="K366" s="60"/>
      <c r="L366" s="18" t="s">
        <v>1850</v>
      </c>
      <c r="M366" s="30" t="s">
        <v>1851</v>
      </c>
      <c r="N366" s="18" t="s">
        <v>5803</v>
      </c>
      <c r="O366" s="30" t="s">
        <v>8874</v>
      </c>
      <c r="P366" s="18" t="s">
        <v>8875</v>
      </c>
      <c r="Q366" s="47" t="s">
        <v>5077</v>
      </c>
      <c r="R366" s="21"/>
    </row>
    <row r="367" spans="3:18" ht="18.5" customHeight="1" thickBot="1" x14ac:dyDescent="0.6">
      <c r="C367" s="22"/>
      <c r="D367" s="55"/>
      <c r="E367" s="58"/>
      <c r="F367" s="34"/>
      <c r="G367" s="24" t="s">
        <v>50</v>
      </c>
      <c r="H367" s="25">
        <v>7</v>
      </c>
      <c r="I367" s="24" t="s">
        <v>133</v>
      </c>
      <c r="J367" s="24" t="s">
        <v>50</v>
      </c>
      <c r="K367" s="61"/>
      <c r="L367" s="25" t="s">
        <v>2142</v>
      </c>
      <c r="M367" s="23"/>
      <c r="N367" s="24"/>
      <c r="O367" s="23"/>
      <c r="P367" s="24"/>
      <c r="Q367" s="52"/>
      <c r="R367" s="28"/>
    </row>
    <row r="368" spans="3:18" ht="18" customHeight="1" x14ac:dyDescent="0.55000000000000004">
      <c r="C368" s="11"/>
      <c r="D368" s="53"/>
      <c r="E368" s="56" t="str">
        <f>IF(D368="","",IF(#REF!&gt;0.1,"単",IF(#REF!&gt;0.29,"連",IF(#REF!&gt;0.34,"複","※"))))</f>
        <v/>
      </c>
      <c r="F368" s="12"/>
      <c r="G368" s="48" t="s">
        <v>50</v>
      </c>
      <c r="H368" s="13"/>
      <c r="I368" s="13"/>
      <c r="J368" s="13" t="s">
        <v>133</v>
      </c>
      <c r="K368" s="59" t="s">
        <v>1977</v>
      </c>
      <c r="L368" s="13"/>
      <c r="M368" s="12"/>
      <c r="N368" s="13"/>
      <c r="O368" s="12"/>
      <c r="P368" s="13"/>
      <c r="Q368" s="51">
        <v>0</v>
      </c>
      <c r="R368" s="16"/>
    </row>
    <row r="369" spans="3:18" ht="18" customHeight="1" x14ac:dyDescent="0.55000000000000004">
      <c r="C369" s="17">
        <v>7</v>
      </c>
      <c r="D369" s="54"/>
      <c r="E369" s="57"/>
      <c r="F369" s="30" t="s">
        <v>8876</v>
      </c>
      <c r="G369" s="18" t="s">
        <v>1648</v>
      </c>
      <c r="H369" s="18" t="s">
        <v>51</v>
      </c>
      <c r="I369" s="18" t="s">
        <v>124</v>
      </c>
      <c r="J369" s="18">
        <v>58</v>
      </c>
      <c r="K369" s="60"/>
      <c r="L369" s="18" t="s">
        <v>2201</v>
      </c>
      <c r="M369" s="30" t="s">
        <v>1851</v>
      </c>
      <c r="N369" s="18" t="s">
        <v>5923</v>
      </c>
      <c r="O369" s="30" t="s">
        <v>8877</v>
      </c>
      <c r="P369" s="18" t="s">
        <v>8878</v>
      </c>
      <c r="Q369" s="47" t="s">
        <v>1648</v>
      </c>
      <c r="R369" s="21"/>
    </row>
    <row r="370" spans="3:18" ht="18.5" customHeight="1" thickBot="1" x14ac:dyDescent="0.6">
      <c r="C370" s="22"/>
      <c r="D370" s="55"/>
      <c r="E370" s="58"/>
      <c r="F370" s="34"/>
      <c r="G370" s="24" t="s">
        <v>50</v>
      </c>
      <c r="H370" s="25">
        <v>6</v>
      </c>
      <c r="I370" s="24" t="s">
        <v>133</v>
      </c>
      <c r="J370" s="24" t="s">
        <v>50</v>
      </c>
      <c r="K370" s="61"/>
      <c r="L370" s="25">
        <v>1</v>
      </c>
      <c r="M370" s="23"/>
      <c r="N370" s="24"/>
      <c r="O370" s="23"/>
      <c r="P370" s="24"/>
      <c r="Q370" s="52"/>
      <c r="R370" s="28"/>
    </row>
    <row r="371" spans="3:18" ht="18" customHeight="1" x14ac:dyDescent="0.55000000000000004">
      <c r="C371" s="11"/>
      <c r="D371" s="53"/>
      <c r="E371" s="56" t="str">
        <f>IF(D371="","",IF(#REF!&gt;0.1,"単",IF(#REF!&gt;0.29,"連",IF(#REF!&gt;0.34,"複","※"))))</f>
        <v/>
      </c>
      <c r="F371" s="12"/>
      <c r="G371" s="48" t="s">
        <v>50</v>
      </c>
      <c r="H371" s="13"/>
      <c r="I371" s="13"/>
      <c r="J371" s="13" t="s">
        <v>133</v>
      </c>
      <c r="K371" s="59" t="s">
        <v>8879</v>
      </c>
      <c r="L371" s="13"/>
      <c r="M371" s="12"/>
      <c r="N371" s="13"/>
      <c r="O371" s="12"/>
      <c r="P371" s="13"/>
      <c r="Q371" s="51" t="s">
        <v>8638</v>
      </c>
      <c r="R371" s="16"/>
    </row>
    <row r="372" spans="3:18" ht="18" customHeight="1" x14ac:dyDescent="0.55000000000000004">
      <c r="C372" s="17">
        <v>8</v>
      </c>
      <c r="D372" s="54"/>
      <c r="E372" s="57"/>
      <c r="F372" s="30" t="s">
        <v>8880</v>
      </c>
      <c r="G372" s="18" t="s">
        <v>324</v>
      </c>
      <c r="H372" s="18" t="s">
        <v>51</v>
      </c>
      <c r="I372" s="18" t="s">
        <v>111</v>
      </c>
      <c r="J372" s="18">
        <v>58</v>
      </c>
      <c r="K372" s="60"/>
      <c r="L372" s="18" t="s">
        <v>2201</v>
      </c>
      <c r="M372" s="30" t="s">
        <v>1860</v>
      </c>
      <c r="N372" s="18" t="s">
        <v>1866</v>
      </c>
      <c r="O372" s="30" t="s">
        <v>1719</v>
      </c>
      <c r="P372" s="18" t="s">
        <v>8881</v>
      </c>
      <c r="Q372" s="47" t="s">
        <v>324</v>
      </c>
      <c r="R372" s="21"/>
    </row>
    <row r="373" spans="3:18" ht="18.5" customHeight="1" thickBot="1" x14ac:dyDescent="0.6">
      <c r="C373" s="22"/>
      <c r="D373" s="55"/>
      <c r="E373" s="58"/>
      <c r="F373" s="34"/>
      <c r="G373" s="24" t="s">
        <v>50</v>
      </c>
      <c r="H373" s="25">
        <v>6</v>
      </c>
      <c r="I373" s="24"/>
      <c r="J373" s="24" t="s">
        <v>50</v>
      </c>
      <c r="K373" s="61"/>
      <c r="L373" s="25">
        <v>8</v>
      </c>
      <c r="M373" s="23"/>
      <c r="N373" s="24"/>
      <c r="O373" s="23"/>
      <c r="P373" s="24"/>
      <c r="Q373" s="52"/>
      <c r="R373" s="28"/>
    </row>
    <row r="374" spans="3:18" ht="18" customHeight="1" x14ac:dyDescent="0.55000000000000004">
      <c r="C374" s="11"/>
      <c r="D374" s="53"/>
      <c r="E374" s="56" t="str">
        <f>IF(D374="","",IF(#REF!&gt;0.1,"単",IF(#REF!&gt;0.29,"連",IF(#REF!&gt;0.34,"複","※"))))</f>
        <v/>
      </c>
      <c r="F374" s="12"/>
      <c r="G374" s="48" t="s">
        <v>50</v>
      </c>
      <c r="H374" s="13"/>
      <c r="I374" s="13"/>
      <c r="J374" s="13" t="s">
        <v>133</v>
      </c>
      <c r="K374" s="59" t="s">
        <v>7297</v>
      </c>
      <c r="L374" s="13"/>
      <c r="M374" s="12"/>
      <c r="N374" s="13"/>
      <c r="O374" s="12"/>
      <c r="P374" s="13"/>
      <c r="Q374" s="51">
        <v>0</v>
      </c>
      <c r="R374" s="16"/>
    </row>
    <row r="375" spans="3:18" ht="18" customHeight="1" x14ac:dyDescent="0.55000000000000004">
      <c r="C375" s="17">
        <v>9</v>
      </c>
      <c r="D375" s="54"/>
      <c r="E375" s="57"/>
      <c r="F375" s="30" t="s">
        <v>8882</v>
      </c>
      <c r="G375" s="18" t="s">
        <v>8717</v>
      </c>
      <c r="H375" s="18" t="s">
        <v>51</v>
      </c>
      <c r="I375" s="18" t="s">
        <v>113</v>
      </c>
      <c r="J375" s="18">
        <v>55</v>
      </c>
      <c r="K375" s="60"/>
      <c r="L375" s="18" t="s">
        <v>1850</v>
      </c>
      <c r="M375" s="30" t="s">
        <v>1848</v>
      </c>
      <c r="N375" s="18" t="s">
        <v>8883</v>
      </c>
      <c r="O375" s="30" t="s">
        <v>7368</v>
      </c>
      <c r="P375" s="18" t="s">
        <v>8884</v>
      </c>
      <c r="Q375" s="47" t="s">
        <v>8717</v>
      </c>
      <c r="R375" s="21"/>
    </row>
    <row r="376" spans="3:18" ht="18.5" customHeight="1" thickBot="1" x14ac:dyDescent="0.6">
      <c r="C376" s="22"/>
      <c r="D376" s="55"/>
      <c r="E376" s="58"/>
      <c r="F376" s="34"/>
      <c r="G376" s="24" t="s">
        <v>50</v>
      </c>
      <c r="H376" s="25">
        <v>6</v>
      </c>
      <c r="I376" s="24"/>
      <c r="J376" s="24" t="s">
        <v>50</v>
      </c>
      <c r="K376" s="61"/>
      <c r="L376" s="25">
        <v>5</v>
      </c>
      <c r="M376" s="23"/>
      <c r="N376" s="24"/>
      <c r="O376" s="23"/>
      <c r="P376" s="24"/>
      <c r="Q376" s="52"/>
      <c r="R376" s="28"/>
    </row>
    <row r="377" spans="3:18" ht="18" customHeight="1" x14ac:dyDescent="0.55000000000000004">
      <c r="C377" s="11"/>
      <c r="D377" s="53"/>
      <c r="E377" s="56" t="str">
        <f>IF(D377="","",IF(#REF!&gt;0.1,"単",IF(#REF!&gt;0.29,"連",IF(#REF!&gt;0.34,"複","※"))))</f>
        <v/>
      </c>
      <c r="F377" s="12"/>
      <c r="G377" s="48" t="s">
        <v>50</v>
      </c>
      <c r="H377" s="13"/>
      <c r="I377" s="13"/>
      <c r="J377" s="13" t="s">
        <v>133</v>
      </c>
      <c r="K377" s="59" t="s">
        <v>8885</v>
      </c>
      <c r="L377" s="13"/>
      <c r="M377" s="12"/>
      <c r="N377" s="13"/>
      <c r="O377" s="12"/>
      <c r="P377" s="13"/>
      <c r="Q377" s="51" t="s">
        <v>8886</v>
      </c>
      <c r="R377" s="16"/>
    </row>
    <row r="378" spans="3:18" ht="18" customHeight="1" x14ac:dyDescent="0.55000000000000004">
      <c r="C378" s="17">
        <v>10</v>
      </c>
      <c r="D378" s="54"/>
      <c r="E378" s="57"/>
      <c r="F378" s="30" t="s">
        <v>8887</v>
      </c>
      <c r="G378" s="18" t="s">
        <v>1513</v>
      </c>
      <c r="H378" s="18" t="s">
        <v>73</v>
      </c>
      <c r="I378" s="18" t="s">
        <v>80</v>
      </c>
      <c r="J378" s="18">
        <v>58</v>
      </c>
      <c r="K378" s="60"/>
      <c r="L378" s="18" t="s">
        <v>1850</v>
      </c>
      <c r="M378" s="30" t="s">
        <v>1848</v>
      </c>
      <c r="N378" s="18" t="s">
        <v>7296</v>
      </c>
      <c r="O378" s="30" t="s">
        <v>1699</v>
      </c>
      <c r="P378" s="18" t="s">
        <v>8888</v>
      </c>
      <c r="Q378" s="47" t="s">
        <v>1513</v>
      </c>
      <c r="R378" s="21"/>
    </row>
    <row r="379" spans="3:18" ht="18.5" customHeight="1" thickBot="1" x14ac:dyDescent="0.6">
      <c r="C379" s="22"/>
      <c r="D379" s="55"/>
      <c r="E379" s="58"/>
      <c r="F379" s="34"/>
      <c r="G379" s="24" t="s">
        <v>50</v>
      </c>
      <c r="H379" s="25">
        <v>15</v>
      </c>
      <c r="I379" s="24" t="s">
        <v>133</v>
      </c>
      <c r="J379" s="24" t="s">
        <v>50</v>
      </c>
      <c r="K379" s="61"/>
      <c r="L379" s="25">
        <v>13</v>
      </c>
      <c r="M379" s="23"/>
      <c r="N379" s="24"/>
      <c r="O379" s="23"/>
      <c r="P379" s="24"/>
      <c r="Q379" s="52"/>
      <c r="R379" s="28"/>
    </row>
    <row r="380" spans="3:18" ht="18" customHeight="1" x14ac:dyDescent="0.55000000000000004">
      <c r="C380" s="11"/>
      <c r="D380" s="53"/>
      <c r="E380" s="56" t="str">
        <f>IF(D380="","",IF(#REF!&gt;0.1,"単",IF(#REF!&gt;0.29,"連",IF(#REF!&gt;0.34,"複","※"))))</f>
        <v/>
      </c>
      <c r="F380" s="12"/>
      <c r="G380" s="48"/>
      <c r="H380" s="13"/>
      <c r="I380" s="13"/>
      <c r="J380" s="13" t="s">
        <v>133</v>
      </c>
      <c r="K380" s="59" t="s">
        <v>8889</v>
      </c>
      <c r="L380" s="13"/>
      <c r="M380" s="12"/>
      <c r="N380" s="13"/>
      <c r="O380" s="12"/>
      <c r="P380" s="13"/>
      <c r="Q380" s="51" t="s">
        <v>5760</v>
      </c>
      <c r="R380" s="16"/>
    </row>
    <row r="381" spans="3:18" ht="18" customHeight="1" x14ac:dyDescent="0.55000000000000004">
      <c r="C381" s="17">
        <v>11</v>
      </c>
      <c r="D381" s="54"/>
      <c r="E381" s="57"/>
      <c r="F381" s="30" t="s">
        <v>8890</v>
      </c>
      <c r="G381" s="18" t="s">
        <v>1677</v>
      </c>
      <c r="H381" s="18" t="s">
        <v>7683</v>
      </c>
      <c r="I381" s="18" t="s">
        <v>1147</v>
      </c>
      <c r="J381" s="18">
        <v>58</v>
      </c>
      <c r="K381" s="60"/>
      <c r="L381" s="18" t="s">
        <v>2201</v>
      </c>
      <c r="M381" s="30" t="s">
        <v>1852</v>
      </c>
      <c r="N381" s="18" t="s">
        <v>75</v>
      </c>
      <c r="O381" s="30" t="s">
        <v>1653</v>
      </c>
      <c r="P381" s="18" t="s">
        <v>8891</v>
      </c>
      <c r="Q381" s="47" t="s">
        <v>1677</v>
      </c>
      <c r="R381" s="21"/>
    </row>
    <row r="382" spans="3:18" ht="18.5" customHeight="1" thickBot="1" x14ac:dyDescent="0.6">
      <c r="C382" s="22"/>
      <c r="D382" s="55"/>
      <c r="E382" s="58"/>
      <c r="F382" s="34"/>
      <c r="G382" s="24"/>
      <c r="H382" s="25">
        <v>16</v>
      </c>
      <c r="I382" s="24"/>
      <c r="J382" s="24"/>
      <c r="K382" s="61"/>
      <c r="L382" s="25">
        <v>5</v>
      </c>
      <c r="M382" s="23"/>
      <c r="N382" s="24"/>
      <c r="O382" s="23"/>
      <c r="P382" s="24"/>
      <c r="Q382" s="52"/>
      <c r="R382" s="28"/>
    </row>
    <row r="383" spans="3:18" ht="18" customHeight="1" x14ac:dyDescent="0.55000000000000004">
      <c r="C383" s="11"/>
      <c r="D383" s="53"/>
      <c r="E383" s="56" t="str">
        <f>IF(D383="","",IF(#REF!&gt;0.1,"単",IF(#REF!&gt;0.29,"連",IF(#REF!&gt;0.34,"複","※"))))</f>
        <v/>
      </c>
      <c r="F383" s="12"/>
      <c r="G383" s="48"/>
      <c r="H383" s="13"/>
      <c r="I383" s="13"/>
      <c r="J383" s="13" t="s">
        <v>133</v>
      </c>
      <c r="K383" s="59" t="s">
        <v>7397</v>
      </c>
      <c r="L383" s="13"/>
      <c r="M383" s="12"/>
      <c r="N383" s="13"/>
      <c r="O383" s="12"/>
      <c r="P383" s="13"/>
      <c r="Q383" s="51" t="s">
        <v>8830</v>
      </c>
      <c r="R383" s="16"/>
    </row>
    <row r="384" spans="3:18" ht="18" customHeight="1" x14ac:dyDescent="0.55000000000000004">
      <c r="C384" s="17">
        <v>12</v>
      </c>
      <c r="D384" s="54"/>
      <c r="E384" s="57"/>
      <c r="F384" s="30" t="s">
        <v>3993</v>
      </c>
      <c r="G384" s="18" t="s">
        <v>358</v>
      </c>
      <c r="H384" s="18" t="s">
        <v>51</v>
      </c>
      <c r="I384" s="18" t="s">
        <v>95</v>
      </c>
      <c r="J384" s="18">
        <v>58</v>
      </c>
      <c r="K384" s="60"/>
      <c r="L384" s="18" t="s">
        <v>1850</v>
      </c>
      <c r="M384" s="30" t="s">
        <v>1852</v>
      </c>
      <c r="N384" s="18" t="s">
        <v>7398</v>
      </c>
      <c r="O384" s="30" t="s">
        <v>7399</v>
      </c>
      <c r="P384" s="18" t="s">
        <v>8892</v>
      </c>
      <c r="Q384" s="47" t="s">
        <v>358</v>
      </c>
      <c r="R384" s="21"/>
    </row>
    <row r="385" spans="1:18" ht="18.5" customHeight="1" thickBot="1" x14ac:dyDescent="0.6">
      <c r="C385" s="22"/>
      <c r="D385" s="55"/>
      <c r="E385" s="58"/>
      <c r="F385" s="34"/>
      <c r="G385" s="24"/>
      <c r="H385" s="25">
        <v>6</v>
      </c>
      <c r="I385" s="24" t="s">
        <v>133</v>
      </c>
      <c r="J385" s="24" t="s">
        <v>50</v>
      </c>
      <c r="K385" s="61"/>
      <c r="L385" s="25">
        <v>12</v>
      </c>
      <c r="M385" s="23"/>
      <c r="N385" s="24"/>
      <c r="O385" s="23"/>
      <c r="P385" s="24"/>
      <c r="Q385" s="52"/>
      <c r="R385" s="28"/>
    </row>
    <row r="386" spans="1:18" ht="18" customHeight="1" x14ac:dyDescent="0.55000000000000004">
      <c r="C386" s="11"/>
      <c r="D386" s="53"/>
      <c r="E386" s="56" t="str">
        <f>IF(D386="","",IF(#REF!&gt;0.1,"単",IF(#REF!&gt;0.29,"連",IF(#REF!&gt;0.34,"複","※"))))</f>
        <v/>
      </c>
      <c r="F386" s="12"/>
      <c r="G386" s="48" t="s">
        <v>50</v>
      </c>
      <c r="H386" s="13"/>
      <c r="I386" s="13"/>
      <c r="J386" s="13" t="s">
        <v>133</v>
      </c>
      <c r="K386" s="59" t="s">
        <v>8893</v>
      </c>
      <c r="L386" s="13"/>
      <c r="M386" s="12"/>
      <c r="N386" s="13"/>
      <c r="O386" s="12"/>
      <c r="P386" s="13"/>
      <c r="Q386" s="51" t="s">
        <v>8641</v>
      </c>
      <c r="R386" s="16"/>
    </row>
    <row r="387" spans="1:18" ht="18" customHeight="1" x14ac:dyDescent="0.55000000000000004">
      <c r="C387" s="17">
        <v>13</v>
      </c>
      <c r="D387" s="54"/>
      <c r="E387" s="57"/>
      <c r="F387" s="30" t="s">
        <v>8894</v>
      </c>
      <c r="G387" s="18" t="s">
        <v>1698</v>
      </c>
      <c r="H387" s="18" t="s">
        <v>53</v>
      </c>
      <c r="I387" s="18" t="s">
        <v>56</v>
      </c>
      <c r="J387" s="18">
        <v>58</v>
      </c>
      <c r="K387" s="60"/>
      <c r="L387" s="18" t="s">
        <v>1850</v>
      </c>
      <c r="M387" s="30" t="s">
        <v>1848</v>
      </c>
      <c r="N387" s="18" t="s">
        <v>90</v>
      </c>
      <c r="O387" s="30" t="s">
        <v>5815</v>
      </c>
      <c r="P387" s="18" t="s">
        <v>8895</v>
      </c>
      <c r="Q387" s="47" t="s">
        <v>1698</v>
      </c>
      <c r="R387" s="21"/>
    </row>
    <row r="388" spans="1:18" ht="18.5" customHeight="1" thickBot="1" x14ac:dyDescent="0.6">
      <c r="C388" s="22"/>
      <c r="D388" s="55"/>
      <c r="E388" s="58"/>
      <c r="F388" s="34"/>
      <c r="G388" s="24" t="s">
        <v>50</v>
      </c>
      <c r="H388" s="25">
        <v>7</v>
      </c>
      <c r="I388" s="24" t="s">
        <v>133</v>
      </c>
      <c r="J388" s="24" t="s">
        <v>50</v>
      </c>
      <c r="K388" s="61"/>
      <c r="L388" s="25" t="s">
        <v>2142</v>
      </c>
      <c r="M388" s="23"/>
      <c r="N388" s="24"/>
      <c r="O388" s="23"/>
      <c r="P388" s="24"/>
      <c r="Q388" s="52"/>
      <c r="R388" s="28"/>
    </row>
    <row r="389" spans="1:18" ht="18" customHeight="1" x14ac:dyDescent="0.55000000000000004">
      <c r="C389" s="11"/>
      <c r="D389" s="53"/>
      <c r="E389" s="56" t="str">
        <f>IF(D389="","",IF(#REF!&gt;0.1,"単",IF(#REF!&gt;0.29,"連",IF(#REF!&gt;0.34,"複","※"))))</f>
        <v/>
      </c>
      <c r="F389" s="12"/>
      <c r="G389" s="48" t="s">
        <v>50</v>
      </c>
      <c r="H389" s="13"/>
      <c r="I389" s="13"/>
      <c r="J389" s="13" t="s">
        <v>133</v>
      </c>
      <c r="K389" s="59" t="s">
        <v>7403</v>
      </c>
      <c r="L389" s="13"/>
      <c r="M389" s="12"/>
      <c r="N389" s="13"/>
      <c r="O389" s="12"/>
      <c r="P389" s="13"/>
      <c r="Q389" s="51">
        <v>0</v>
      </c>
      <c r="R389" s="16"/>
    </row>
    <row r="390" spans="1:18" ht="18" customHeight="1" x14ac:dyDescent="0.55000000000000004">
      <c r="C390" s="17">
        <v>14</v>
      </c>
      <c r="D390" s="54"/>
      <c r="E390" s="57"/>
      <c r="F390" s="30" t="s">
        <v>8896</v>
      </c>
      <c r="G390" s="18" t="s">
        <v>5991</v>
      </c>
      <c r="H390" s="18" t="s">
        <v>7493</v>
      </c>
      <c r="I390" s="18" t="s">
        <v>2521</v>
      </c>
      <c r="J390" s="18">
        <v>58</v>
      </c>
      <c r="K390" s="60"/>
      <c r="L390" s="18" t="s">
        <v>2201</v>
      </c>
      <c r="M390" s="30" t="s">
        <v>1848</v>
      </c>
      <c r="N390" s="18" t="s">
        <v>79</v>
      </c>
      <c r="O390" s="30" t="s">
        <v>1652</v>
      </c>
      <c r="P390" s="18" t="s">
        <v>8897</v>
      </c>
      <c r="Q390" s="47" t="s">
        <v>5991</v>
      </c>
      <c r="R390" s="21"/>
    </row>
    <row r="391" spans="1:18" ht="18.5" customHeight="1" thickBot="1" x14ac:dyDescent="0.6">
      <c r="C391" s="22"/>
      <c r="D391" s="55"/>
      <c r="E391" s="58"/>
      <c r="F391" s="34"/>
      <c r="G391" s="24" t="s">
        <v>50</v>
      </c>
      <c r="H391" s="25">
        <v>16</v>
      </c>
      <c r="I391" s="24"/>
      <c r="J391" s="24" t="s">
        <v>50</v>
      </c>
      <c r="K391" s="61"/>
      <c r="L391" s="25">
        <v>8</v>
      </c>
      <c r="M391" s="23"/>
      <c r="N391" s="24"/>
      <c r="O391" s="23"/>
      <c r="P391" s="24"/>
      <c r="Q391" s="52"/>
      <c r="R391" s="28"/>
    </row>
    <row r="392" spans="1:18" ht="18" customHeight="1" x14ac:dyDescent="0.55000000000000004">
      <c r="C392" s="11"/>
      <c r="D392" s="53"/>
      <c r="E392" s="56" t="str">
        <f>IF(D392="","",IF(#REF!&gt;0.1,"単",IF(#REF!&gt;0.29,"連",IF(#REF!&gt;0.34,"複","※"))))</f>
        <v/>
      </c>
      <c r="F392" s="12"/>
      <c r="G392" s="48" t="s">
        <v>50</v>
      </c>
      <c r="H392" s="13"/>
      <c r="I392" s="13"/>
      <c r="J392" s="13" t="s">
        <v>133</v>
      </c>
      <c r="K392" s="59" t="s">
        <v>8898</v>
      </c>
      <c r="L392" s="13"/>
      <c r="M392" s="12"/>
      <c r="N392" s="13"/>
      <c r="O392" s="12"/>
      <c r="P392" s="13"/>
      <c r="Q392" s="51" t="s">
        <v>8582</v>
      </c>
      <c r="R392" s="16"/>
    </row>
    <row r="393" spans="1:18" ht="18" customHeight="1" x14ac:dyDescent="0.55000000000000004">
      <c r="C393" s="17">
        <v>15</v>
      </c>
      <c r="D393" s="54"/>
      <c r="E393" s="57"/>
      <c r="F393" s="30" t="s">
        <v>8899</v>
      </c>
      <c r="G393" s="18" t="s">
        <v>27</v>
      </c>
      <c r="H393" s="18" t="s">
        <v>53</v>
      </c>
      <c r="I393" s="18" t="s">
        <v>2141</v>
      </c>
      <c r="J393" s="18">
        <v>58</v>
      </c>
      <c r="K393" s="60"/>
      <c r="L393" s="18" t="s">
        <v>1850</v>
      </c>
      <c r="M393" s="30" t="s">
        <v>1848</v>
      </c>
      <c r="N393" s="18" t="s">
        <v>76</v>
      </c>
      <c r="O393" s="30" t="s">
        <v>3583</v>
      </c>
      <c r="P393" s="18" t="s">
        <v>8900</v>
      </c>
      <c r="Q393" s="47" t="s">
        <v>27</v>
      </c>
      <c r="R393" s="21"/>
    </row>
    <row r="394" spans="1:18" ht="18.5" customHeight="1" thickBot="1" x14ac:dyDescent="0.6">
      <c r="C394" s="22"/>
      <c r="D394" s="55"/>
      <c r="E394" s="58"/>
      <c r="F394" s="34"/>
      <c r="G394" s="24" t="s">
        <v>50</v>
      </c>
      <c r="H394" s="25">
        <v>7</v>
      </c>
      <c r="I394" s="24"/>
      <c r="J394" s="24" t="s">
        <v>50</v>
      </c>
      <c r="K394" s="61"/>
      <c r="L394" s="25">
        <v>2</v>
      </c>
      <c r="M394" s="23"/>
      <c r="N394" s="24"/>
      <c r="O394" s="23"/>
      <c r="P394" s="24"/>
      <c r="Q394" s="52"/>
      <c r="R394" s="28"/>
    </row>
    <row r="395" spans="1:18" ht="18" customHeight="1" x14ac:dyDescent="0.55000000000000004">
      <c r="C395" s="11"/>
      <c r="D395" s="53"/>
      <c r="E395" s="56" t="str">
        <f>IF(D395="","",IF(#REF!&gt;0.1,"単",IF(#REF!&gt;0.29,"連",IF(#REF!&gt;0.34,"複","※"))))</f>
        <v/>
      </c>
      <c r="F395" s="12"/>
      <c r="G395" s="48" t="s">
        <v>50</v>
      </c>
      <c r="H395" s="13"/>
      <c r="I395" s="13"/>
      <c r="J395" s="13" t="s">
        <v>133</v>
      </c>
      <c r="K395" s="59" t="s">
        <v>8326</v>
      </c>
      <c r="L395" s="13"/>
      <c r="M395" s="12"/>
      <c r="N395" s="13"/>
      <c r="O395" s="12"/>
      <c r="P395" s="13"/>
      <c r="Q395" s="51" t="s">
        <v>8543</v>
      </c>
      <c r="R395" s="16"/>
    </row>
    <row r="396" spans="1:18" ht="18" customHeight="1" x14ac:dyDescent="0.55000000000000004">
      <c r="C396" s="17">
        <v>16</v>
      </c>
      <c r="D396" s="54"/>
      <c r="E396" s="57"/>
      <c r="F396" s="30" t="s">
        <v>8327</v>
      </c>
      <c r="G396" s="18" t="s">
        <v>5770</v>
      </c>
      <c r="H396" s="18" t="s">
        <v>67</v>
      </c>
      <c r="I396" s="18" t="s">
        <v>7478</v>
      </c>
      <c r="J396" s="18">
        <v>55</v>
      </c>
      <c r="K396" s="60"/>
      <c r="L396" s="18" t="s">
        <v>2201</v>
      </c>
      <c r="M396" s="30" t="s">
        <v>1851</v>
      </c>
      <c r="N396" s="18" t="s">
        <v>8307</v>
      </c>
      <c r="O396" s="30" t="s">
        <v>7685</v>
      </c>
      <c r="P396" s="18" t="s">
        <v>8328</v>
      </c>
      <c r="Q396" s="47" t="s">
        <v>5770</v>
      </c>
      <c r="R396" s="21"/>
    </row>
    <row r="397" spans="1:18" ht="18.5" customHeight="1" thickBot="1" x14ac:dyDescent="0.6">
      <c r="C397" s="22"/>
      <c r="D397" s="55"/>
      <c r="E397" s="58"/>
      <c r="F397" s="34"/>
      <c r="G397" s="24" t="s">
        <v>50</v>
      </c>
      <c r="H397" s="25">
        <v>5</v>
      </c>
      <c r="I397" s="24"/>
      <c r="J397" s="24" t="s">
        <v>50</v>
      </c>
      <c r="K397" s="61"/>
      <c r="L397" s="25">
        <v>2</v>
      </c>
      <c r="M397" s="23"/>
      <c r="N397" s="24"/>
      <c r="O397" s="23"/>
      <c r="P397" s="24"/>
      <c r="Q397" s="52"/>
      <c r="R397" s="28"/>
    </row>
    <row r="398" spans="1:18" x14ac:dyDescent="0.55000000000000004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8" x14ac:dyDescent="0.55000000000000004">
      <c r="A399" t="s">
        <v>45</v>
      </c>
      <c r="B399" t="s">
        <v>1</v>
      </c>
      <c r="C399" s="1" t="s">
        <v>2</v>
      </c>
      <c r="D399" t="s">
        <v>11</v>
      </c>
      <c r="E399" t="s">
        <v>5850</v>
      </c>
      <c r="F399" t="s">
        <v>3</v>
      </c>
      <c r="G399" t="s">
        <v>4</v>
      </c>
      <c r="H399" t="s">
        <v>5</v>
      </c>
      <c r="I399" t="s">
        <v>6</v>
      </c>
      <c r="J399" t="s">
        <v>7</v>
      </c>
      <c r="K399" t="s">
        <v>1843</v>
      </c>
      <c r="L399" t="s">
        <v>1844</v>
      </c>
      <c r="M399" t="s">
        <v>1845</v>
      </c>
      <c r="N399" t="s">
        <v>8</v>
      </c>
      <c r="O399" t="s">
        <v>9</v>
      </c>
      <c r="P399" t="s">
        <v>10</v>
      </c>
      <c r="Q399" t="s">
        <v>12</v>
      </c>
    </row>
    <row r="400" spans="1:18" x14ac:dyDescent="0.55000000000000004">
      <c r="A400" t="s">
        <v>909</v>
      </c>
      <c r="B400" t="s">
        <v>2132</v>
      </c>
      <c r="H400" s="7"/>
    </row>
    <row r="401" spans="1:18" x14ac:dyDescent="0.55000000000000004">
      <c r="A401" s="7">
        <v>9</v>
      </c>
      <c r="B401" s="7"/>
      <c r="C401" s="37" t="s">
        <v>909</v>
      </c>
      <c r="D401" s="7" t="s">
        <v>2132</v>
      </c>
      <c r="G401" s="7" t="s">
        <v>1428</v>
      </c>
      <c r="H401" s="9"/>
    </row>
    <row r="402" spans="1:18" ht="18.5" thickBot="1" x14ac:dyDescent="0.6">
      <c r="C402" s="39">
        <v>9</v>
      </c>
      <c r="D402" t="s">
        <v>1238</v>
      </c>
      <c r="E402">
        <f>VALUE(B400)</f>
        <v>1800</v>
      </c>
      <c r="F402" t="s">
        <v>909</v>
      </c>
      <c r="I402" s="31"/>
    </row>
    <row r="403" spans="1:18" ht="18" customHeight="1" x14ac:dyDescent="0.55000000000000004">
      <c r="C403" s="11"/>
      <c r="D403" s="53"/>
      <c r="E403" s="56" t="str">
        <f>IF(D403="","",IF(#REF!&gt;0.1,"単",IF(#REF!&gt;0.29,"連",IF(#REF!&gt;0.34,"複","※"))))</f>
        <v/>
      </c>
      <c r="F403" s="12"/>
      <c r="G403" s="48" t="s">
        <v>50</v>
      </c>
      <c r="H403" s="13"/>
      <c r="I403" s="13"/>
      <c r="J403" s="13" t="s">
        <v>133</v>
      </c>
      <c r="K403" s="59" t="s">
        <v>8901</v>
      </c>
      <c r="L403" s="13"/>
      <c r="M403" s="12"/>
      <c r="N403" s="13"/>
      <c r="O403" s="12"/>
      <c r="P403" s="13"/>
      <c r="Q403" s="51">
        <v>0</v>
      </c>
      <c r="R403" s="16"/>
    </row>
    <row r="404" spans="1:18" ht="18" customHeight="1" x14ac:dyDescent="0.55000000000000004">
      <c r="C404" s="17">
        <v>1</v>
      </c>
      <c r="D404" s="54"/>
      <c r="E404" s="57"/>
      <c r="F404" s="30" t="s">
        <v>2946</v>
      </c>
      <c r="G404" s="18" t="s">
        <v>7509</v>
      </c>
      <c r="H404" s="18" t="s">
        <v>7394</v>
      </c>
      <c r="I404" s="18" t="s">
        <v>95</v>
      </c>
      <c r="J404" s="18">
        <v>56</v>
      </c>
      <c r="K404" s="60"/>
      <c r="L404" s="18" t="s">
        <v>1847</v>
      </c>
      <c r="M404" s="30" t="s">
        <v>1848</v>
      </c>
      <c r="N404" s="18" t="s">
        <v>64</v>
      </c>
      <c r="O404" s="30" t="s">
        <v>1655</v>
      </c>
      <c r="P404" s="18" t="s">
        <v>8902</v>
      </c>
      <c r="Q404" s="47" t="s">
        <v>7509</v>
      </c>
      <c r="R404" s="21"/>
    </row>
    <row r="405" spans="1:18" ht="18.5" customHeight="1" thickBot="1" x14ac:dyDescent="0.6">
      <c r="C405" s="22"/>
      <c r="D405" s="55"/>
      <c r="E405" s="58"/>
      <c r="F405" s="34"/>
      <c r="G405" s="24" t="s">
        <v>50</v>
      </c>
      <c r="H405" s="25">
        <v>16</v>
      </c>
      <c r="I405" s="24" t="s">
        <v>133</v>
      </c>
      <c r="J405" s="24" t="s">
        <v>50</v>
      </c>
      <c r="K405" s="61"/>
      <c r="L405" s="25">
        <v>12</v>
      </c>
      <c r="M405" s="23"/>
      <c r="N405" s="24"/>
      <c r="O405" s="23"/>
      <c r="P405" s="24"/>
      <c r="Q405" s="52"/>
      <c r="R405" s="28"/>
    </row>
    <row r="406" spans="1:18" ht="18" customHeight="1" x14ac:dyDescent="0.55000000000000004">
      <c r="C406" s="11"/>
      <c r="D406" s="53"/>
      <c r="E406" s="56" t="str">
        <f>IF(D406="","",IF(#REF!&gt;0.1,"単",IF(#REF!&gt;0.29,"連",IF(#REF!&gt;0.34,"複","※"))))</f>
        <v/>
      </c>
      <c r="F406" s="12"/>
      <c r="G406" s="48"/>
      <c r="H406" s="13"/>
      <c r="I406" s="13"/>
      <c r="J406" s="13" t="s">
        <v>133</v>
      </c>
      <c r="K406" s="59" t="s">
        <v>5927</v>
      </c>
      <c r="L406" s="13"/>
      <c r="M406" s="12"/>
      <c r="N406" s="13"/>
      <c r="O406" s="12"/>
      <c r="P406" s="13"/>
      <c r="Q406" s="51" t="s">
        <v>8903</v>
      </c>
      <c r="R406" s="16"/>
    </row>
    <row r="407" spans="1:18" ht="18.75" customHeight="1" x14ac:dyDescent="0.55000000000000004">
      <c r="C407" s="17">
        <v>2</v>
      </c>
      <c r="D407" s="54"/>
      <c r="E407" s="57"/>
      <c r="F407" s="30" t="s">
        <v>3892</v>
      </c>
      <c r="G407" s="18" t="s">
        <v>1738</v>
      </c>
      <c r="H407" s="18" t="s">
        <v>51</v>
      </c>
      <c r="I407" s="18" t="s">
        <v>5779</v>
      </c>
      <c r="J407" s="18">
        <v>56</v>
      </c>
      <c r="K407" s="60"/>
      <c r="L407" s="18" t="s">
        <v>1847</v>
      </c>
      <c r="M407" s="30" t="s">
        <v>1851</v>
      </c>
      <c r="N407" s="18" t="s">
        <v>5803</v>
      </c>
      <c r="O407" s="30" t="s">
        <v>7373</v>
      </c>
      <c r="P407" s="18" t="s">
        <v>8904</v>
      </c>
      <c r="Q407" s="47" t="s">
        <v>1738</v>
      </c>
      <c r="R407" s="21"/>
    </row>
    <row r="408" spans="1:18" ht="18.5" customHeight="1" thickBot="1" x14ac:dyDescent="0.6">
      <c r="C408" s="22"/>
      <c r="D408" s="55"/>
      <c r="E408" s="58"/>
      <c r="F408" s="34"/>
      <c r="G408" s="24"/>
      <c r="H408" s="25">
        <v>6</v>
      </c>
      <c r="I408" s="24" t="s">
        <v>133</v>
      </c>
      <c r="J408" s="24"/>
      <c r="K408" s="61"/>
      <c r="L408" s="25" t="s">
        <v>2142</v>
      </c>
      <c r="M408" s="23"/>
      <c r="N408" s="24"/>
      <c r="O408" s="23"/>
      <c r="P408" s="24"/>
      <c r="Q408" s="52"/>
      <c r="R408" s="28"/>
    </row>
    <row r="409" spans="1:18" ht="18" customHeight="1" x14ac:dyDescent="0.55000000000000004">
      <c r="C409" s="11"/>
      <c r="D409" s="53"/>
      <c r="E409" s="56" t="str">
        <f>IF(D409="","",IF(#REF!&gt;0.1,"単",IF(#REF!&gt;0.29,"連",IF(#REF!&gt;0.34,"複","※"))))</f>
        <v/>
      </c>
      <c r="F409" s="12"/>
      <c r="G409" s="48"/>
      <c r="H409" s="13"/>
      <c r="I409" s="13"/>
      <c r="J409" s="13" t="s">
        <v>133</v>
      </c>
      <c r="K409" s="59" t="s">
        <v>2140</v>
      </c>
      <c r="L409" s="13"/>
      <c r="M409" s="12"/>
      <c r="N409" s="13"/>
      <c r="O409" s="12"/>
      <c r="P409" s="13"/>
      <c r="Q409" s="51" t="s">
        <v>5760</v>
      </c>
      <c r="R409" s="16"/>
    </row>
    <row r="410" spans="1:18" ht="18" customHeight="1" x14ac:dyDescent="0.55000000000000004">
      <c r="C410" s="17">
        <v>3</v>
      </c>
      <c r="D410" s="54"/>
      <c r="E410" s="57"/>
      <c r="F410" s="30" t="s">
        <v>8905</v>
      </c>
      <c r="G410" s="18" t="s">
        <v>789</v>
      </c>
      <c r="H410" s="18" t="s">
        <v>120</v>
      </c>
      <c r="I410" s="18" t="s">
        <v>5795</v>
      </c>
      <c r="J410" s="18">
        <v>56</v>
      </c>
      <c r="K410" s="60"/>
      <c r="L410" s="18" t="s">
        <v>1847</v>
      </c>
      <c r="M410" s="30" t="s">
        <v>1852</v>
      </c>
      <c r="N410" s="18" t="s">
        <v>89</v>
      </c>
      <c r="O410" s="30" t="s">
        <v>1653</v>
      </c>
      <c r="P410" s="18" t="s">
        <v>8906</v>
      </c>
      <c r="Q410" s="47" t="s">
        <v>789</v>
      </c>
      <c r="R410" s="21"/>
    </row>
    <row r="411" spans="1:18" ht="18.5" customHeight="1" thickBot="1" x14ac:dyDescent="0.6">
      <c r="C411" s="22"/>
      <c r="D411" s="55"/>
      <c r="E411" s="58"/>
      <c r="F411" s="34"/>
      <c r="G411" s="24"/>
      <c r="H411" s="25">
        <v>16</v>
      </c>
      <c r="I411" s="24" t="s">
        <v>133</v>
      </c>
      <c r="J411" s="24"/>
      <c r="K411" s="61"/>
      <c r="L411" s="25" t="s">
        <v>2142</v>
      </c>
      <c r="M411" s="23"/>
      <c r="N411" s="24"/>
      <c r="O411" s="23"/>
      <c r="P411" s="24"/>
      <c r="Q411" s="52"/>
      <c r="R411" s="28"/>
    </row>
    <row r="412" spans="1:18" ht="18" customHeight="1" x14ac:dyDescent="0.55000000000000004">
      <c r="C412" s="11"/>
      <c r="D412" s="53"/>
      <c r="E412" s="56" t="str">
        <f>IF(D412="","",IF(#REF!&gt;0.1,"単",IF(#REF!&gt;0.29,"連",IF(#REF!&gt;0.34,"複","※"))))</f>
        <v/>
      </c>
      <c r="F412" s="12"/>
      <c r="G412" s="48" t="s">
        <v>50</v>
      </c>
      <c r="H412" s="13"/>
      <c r="I412" s="13"/>
      <c r="J412" s="13" t="s">
        <v>133</v>
      </c>
      <c r="K412" s="59" t="s">
        <v>1978</v>
      </c>
      <c r="L412" s="13"/>
      <c r="M412" s="12"/>
      <c r="N412" s="13"/>
      <c r="O412" s="12"/>
      <c r="P412" s="13"/>
      <c r="Q412" s="51">
        <v>0</v>
      </c>
      <c r="R412" s="16"/>
    </row>
    <row r="413" spans="1:18" ht="18.75" customHeight="1" x14ac:dyDescent="0.55000000000000004">
      <c r="C413" s="17">
        <v>4</v>
      </c>
      <c r="D413" s="54"/>
      <c r="E413" s="57"/>
      <c r="F413" s="30" t="s">
        <v>8907</v>
      </c>
      <c r="G413" s="18" t="s">
        <v>5846</v>
      </c>
      <c r="H413" s="18" t="s">
        <v>59</v>
      </c>
      <c r="I413" s="18" t="s">
        <v>124</v>
      </c>
      <c r="J413" s="18">
        <v>56</v>
      </c>
      <c r="K413" s="60"/>
      <c r="L413" s="18" t="s">
        <v>1847</v>
      </c>
      <c r="M413" s="30" t="s">
        <v>1852</v>
      </c>
      <c r="N413" s="18" t="s">
        <v>5837</v>
      </c>
      <c r="O413" s="30" t="s">
        <v>8908</v>
      </c>
      <c r="P413" s="18" t="s">
        <v>8909</v>
      </c>
      <c r="Q413" s="47" t="s">
        <v>5846</v>
      </c>
      <c r="R413" s="21"/>
    </row>
    <row r="414" spans="1:18" ht="18.5" customHeight="1" thickBot="1" x14ac:dyDescent="0.6">
      <c r="C414" s="22"/>
      <c r="D414" s="55"/>
      <c r="E414" s="58"/>
      <c r="F414" s="34"/>
      <c r="G414" s="24" t="s">
        <v>50</v>
      </c>
      <c r="H414" s="25">
        <v>8</v>
      </c>
      <c r="I414" s="24" t="s">
        <v>133</v>
      </c>
      <c r="J414" s="24" t="s">
        <v>50</v>
      </c>
      <c r="K414" s="61"/>
      <c r="L414" s="25">
        <v>1</v>
      </c>
      <c r="M414" s="23"/>
      <c r="N414" s="24"/>
      <c r="O414" s="23"/>
      <c r="P414" s="24"/>
      <c r="Q414" s="52"/>
      <c r="R414" s="28"/>
    </row>
    <row r="415" spans="1:18" ht="18" customHeight="1" x14ac:dyDescent="0.55000000000000004">
      <c r="C415" s="11"/>
      <c r="D415" s="53"/>
      <c r="E415" s="56" t="str">
        <f>IF(D415="","",IF(#REF!&gt;0.1,"単",IF(#REF!&gt;0.29,"連",IF(#REF!&gt;0.34,"複","※"))))</f>
        <v/>
      </c>
      <c r="F415" s="12"/>
      <c r="G415" s="48" t="s">
        <v>50</v>
      </c>
      <c r="H415" s="13"/>
      <c r="I415" s="13"/>
      <c r="J415" s="13" t="s">
        <v>133</v>
      </c>
      <c r="K415" s="59" t="s">
        <v>8910</v>
      </c>
      <c r="L415" s="13"/>
      <c r="M415" s="12"/>
      <c r="N415" s="13"/>
      <c r="O415" s="12"/>
      <c r="P415" s="13"/>
      <c r="Q415" s="51" t="s">
        <v>8339</v>
      </c>
      <c r="R415" s="16"/>
    </row>
    <row r="416" spans="1:18" ht="18.75" customHeight="1" x14ac:dyDescent="0.55000000000000004">
      <c r="C416" s="17">
        <v>5</v>
      </c>
      <c r="D416" s="54"/>
      <c r="E416" s="57"/>
      <c r="F416" s="30" t="s">
        <v>8911</v>
      </c>
      <c r="G416" s="18" t="s">
        <v>678</v>
      </c>
      <c r="H416" s="18" t="s">
        <v>54</v>
      </c>
      <c r="I416" s="18" t="s">
        <v>111</v>
      </c>
      <c r="J416" s="18">
        <v>56</v>
      </c>
      <c r="K416" s="60"/>
      <c r="L416" s="18" t="s">
        <v>1847</v>
      </c>
      <c r="M416" s="30" t="s">
        <v>1848</v>
      </c>
      <c r="N416" s="18" t="s">
        <v>7485</v>
      </c>
      <c r="O416" s="30" t="s">
        <v>7373</v>
      </c>
      <c r="P416" s="18" t="s">
        <v>8912</v>
      </c>
      <c r="Q416" s="47" t="s">
        <v>678</v>
      </c>
      <c r="R416" s="21"/>
    </row>
    <row r="417" spans="1:18" ht="18.5" customHeight="1" thickBot="1" x14ac:dyDescent="0.6">
      <c r="C417" s="22"/>
      <c r="D417" s="55"/>
      <c r="E417" s="58"/>
      <c r="F417" s="34"/>
      <c r="G417" s="24" t="s">
        <v>50</v>
      </c>
      <c r="H417" s="25">
        <v>9</v>
      </c>
      <c r="I417" s="24" t="s">
        <v>133</v>
      </c>
      <c r="J417" s="24" t="s">
        <v>50</v>
      </c>
      <c r="K417" s="61"/>
      <c r="L417" s="25">
        <v>8</v>
      </c>
      <c r="M417" s="23"/>
      <c r="N417" s="24"/>
      <c r="O417" s="23"/>
      <c r="P417" s="24"/>
      <c r="Q417" s="52"/>
      <c r="R417" s="28"/>
    </row>
    <row r="418" spans="1:18" ht="18" customHeight="1" x14ac:dyDescent="0.55000000000000004">
      <c r="C418" s="11"/>
      <c r="D418" s="53"/>
      <c r="E418" s="56" t="str">
        <f>IF(D418="","",IF(#REF!&gt;0.1,"単",IF(#REF!&gt;0.29,"連",IF(#REF!&gt;0.34,"複","※"))))</f>
        <v/>
      </c>
      <c r="F418" s="12"/>
      <c r="G418" s="48"/>
      <c r="H418" s="13"/>
      <c r="I418" s="13"/>
      <c r="J418" s="13" t="s">
        <v>133</v>
      </c>
      <c r="K418" s="59" t="s">
        <v>8913</v>
      </c>
      <c r="L418" s="13"/>
      <c r="M418" s="12"/>
      <c r="N418" s="13"/>
      <c r="O418" s="12"/>
      <c r="P418" s="13"/>
      <c r="Q418" s="51" t="s">
        <v>8914</v>
      </c>
      <c r="R418" s="16"/>
    </row>
    <row r="419" spans="1:18" ht="18" customHeight="1" x14ac:dyDescent="0.55000000000000004">
      <c r="C419" s="17">
        <v>6</v>
      </c>
      <c r="D419" s="54"/>
      <c r="E419" s="57"/>
      <c r="F419" s="30" t="s">
        <v>1689</v>
      </c>
      <c r="G419" s="18" t="s">
        <v>530</v>
      </c>
      <c r="H419" s="18" t="s">
        <v>68</v>
      </c>
      <c r="I419" s="18" t="s">
        <v>58</v>
      </c>
      <c r="J419" s="18">
        <v>56</v>
      </c>
      <c r="K419" s="60"/>
      <c r="L419" s="18" t="s">
        <v>1847</v>
      </c>
      <c r="M419" s="30" t="s">
        <v>1852</v>
      </c>
      <c r="N419" s="18" t="s">
        <v>7360</v>
      </c>
      <c r="O419" s="30" t="s">
        <v>1655</v>
      </c>
      <c r="P419" s="18" t="s">
        <v>8915</v>
      </c>
      <c r="Q419" s="47" t="s">
        <v>530</v>
      </c>
      <c r="R419" s="21"/>
    </row>
    <row r="420" spans="1:18" ht="18.5" customHeight="1" thickBot="1" x14ac:dyDescent="0.6">
      <c r="C420" s="22"/>
      <c r="D420" s="55"/>
      <c r="E420" s="58"/>
      <c r="F420" s="34"/>
      <c r="G420" s="24"/>
      <c r="H420" s="25">
        <v>16</v>
      </c>
      <c r="I420" s="24" t="s">
        <v>133</v>
      </c>
      <c r="J420" s="24"/>
      <c r="K420" s="61"/>
      <c r="L420" s="25">
        <v>9</v>
      </c>
      <c r="M420" s="23"/>
      <c r="N420" s="24"/>
      <c r="O420" s="23"/>
      <c r="P420" s="24"/>
      <c r="Q420" s="52"/>
      <c r="R420" s="28"/>
    </row>
    <row r="421" spans="1:18" ht="18" customHeight="1" x14ac:dyDescent="0.55000000000000004">
      <c r="C421" s="11"/>
      <c r="D421" s="53"/>
      <c r="E421" s="56" t="str">
        <f>IF(D421="","",IF(#REF!&gt;0.1,"単",IF(#REF!&gt;0.29,"連",IF(#REF!&gt;0.34,"複","※"))))</f>
        <v/>
      </c>
      <c r="F421" s="12"/>
      <c r="G421" s="48"/>
      <c r="H421" s="13"/>
      <c r="I421" s="13"/>
      <c r="J421" s="13" t="s">
        <v>133</v>
      </c>
      <c r="K421" s="59" t="s">
        <v>8916</v>
      </c>
      <c r="L421" s="13"/>
      <c r="M421" s="12"/>
      <c r="N421" s="13"/>
      <c r="O421" s="12"/>
      <c r="P421" s="13"/>
      <c r="Q421" s="51" t="s">
        <v>8917</v>
      </c>
      <c r="R421" s="16"/>
    </row>
    <row r="422" spans="1:18" ht="18" customHeight="1" x14ac:dyDescent="0.55000000000000004">
      <c r="C422" s="17">
        <v>7</v>
      </c>
      <c r="D422" s="54"/>
      <c r="E422" s="57"/>
      <c r="F422" s="30" t="s">
        <v>8918</v>
      </c>
      <c r="G422" s="18" t="s">
        <v>296</v>
      </c>
      <c r="H422" s="18" t="s">
        <v>51</v>
      </c>
      <c r="I422" s="18" t="s">
        <v>56</v>
      </c>
      <c r="J422" s="18">
        <v>56</v>
      </c>
      <c r="K422" s="60"/>
      <c r="L422" s="18" t="s">
        <v>1847</v>
      </c>
      <c r="M422" s="30" t="s">
        <v>1848</v>
      </c>
      <c r="N422" s="18" t="s">
        <v>7306</v>
      </c>
      <c r="O422" s="30" t="s">
        <v>8919</v>
      </c>
      <c r="P422" s="18" t="s">
        <v>8920</v>
      </c>
      <c r="Q422" s="47" t="s">
        <v>296</v>
      </c>
      <c r="R422" s="21"/>
    </row>
    <row r="423" spans="1:18" ht="18.5" customHeight="1" thickBot="1" x14ac:dyDescent="0.6">
      <c r="C423" s="22"/>
      <c r="D423" s="55"/>
      <c r="E423" s="58"/>
      <c r="F423" s="34"/>
      <c r="G423" s="24"/>
      <c r="H423" s="25">
        <v>6</v>
      </c>
      <c r="I423" s="24" t="s">
        <v>133</v>
      </c>
      <c r="J423" s="24"/>
      <c r="K423" s="61"/>
      <c r="L423" s="25" t="s">
        <v>2142</v>
      </c>
      <c r="M423" s="23"/>
      <c r="N423" s="24"/>
      <c r="O423" s="23"/>
      <c r="P423" s="24"/>
      <c r="Q423" s="52"/>
      <c r="R423" s="28"/>
    </row>
    <row r="424" spans="1:18" ht="18" customHeight="1" x14ac:dyDescent="0.55000000000000004">
      <c r="C424" s="11"/>
      <c r="D424" s="53"/>
      <c r="E424" s="56" t="str">
        <f>IF(D424="","",IF(#REF!&gt;0.1,"単",IF(#REF!&gt;0.29,"連",IF(#REF!&gt;0.34,"複","※"))))</f>
        <v/>
      </c>
      <c r="F424" s="12"/>
      <c r="G424" s="48" t="s">
        <v>50</v>
      </c>
      <c r="H424" s="13"/>
      <c r="I424" s="13"/>
      <c r="J424" s="13" t="s">
        <v>133</v>
      </c>
      <c r="K424" s="59" t="s">
        <v>5767</v>
      </c>
      <c r="L424" s="13"/>
      <c r="M424" s="12"/>
      <c r="N424" s="13"/>
      <c r="O424" s="12"/>
      <c r="P424" s="13"/>
      <c r="Q424" s="51">
        <v>0</v>
      </c>
      <c r="R424" s="16"/>
    </row>
    <row r="425" spans="1:18" ht="18" customHeight="1" x14ac:dyDescent="0.55000000000000004">
      <c r="C425" s="17">
        <v>8</v>
      </c>
      <c r="D425" s="54"/>
      <c r="E425" s="57"/>
      <c r="F425" s="30" t="s">
        <v>8921</v>
      </c>
      <c r="G425" s="18" t="s">
        <v>1636</v>
      </c>
      <c r="H425" s="18" t="s">
        <v>59</v>
      </c>
      <c r="I425" s="18" t="s">
        <v>80</v>
      </c>
      <c r="J425" s="18">
        <v>56</v>
      </c>
      <c r="K425" s="60"/>
      <c r="L425" s="18" t="s">
        <v>1847</v>
      </c>
      <c r="M425" s="30" t="s">
        <v>1848</v>
      </c>
      <c r="N425" s="18" t="s">
        <v>5803</v>
      </c>
      <c r="O425" s="30" t="s">
        <v>8289</v>
      </c>
      <c r="P425" s="18" t="s">
        <v>8922</v>
      </c>
      <c r="Q425" s="47" t="s">
        <v>1636</v>
      </c>
      <c r="R425" s="21"/>
    </row>
    <row r="426" spans="1:18" ht="18.5" customHeight="1" thickBot="1" x14ac:dyDescent="0.6">
      <c r="C426" s="22"/>
      <c r="D426" s="55"/>
      <c r="E426" s="58"/>
      <c r="F426" s="34"/>
      <c r="G426" s="24" t="s">
        <v>50</v>
      </c>
      <c r="H426" s="25">
        <v>8</v>
      </c>
      <c r="I426" s="24" t="s">
        <v>133</v>
      </c>
      <c r="J426" s="24" t="s">
        <v>50</v>
      </c>
      <c r="K426" s="61"/>
      <c r="L426" s="25">
        <v>13</v>
      </c>
      <c r="M426" s="23"/>
      <c r="N426" s="24"/>
      <c r="O426" s="23"/>
      <c r="P426" s="24"/>
      <c r="Q426" s="52"/>
      <c r="R426" s="28"/>
    </row>
    <row r="427" spans="1:18" ht="18" customHeight="1" x14ac:dyDescent="0.55000000000000004">
      <c r="C427" s="11"/>
      <c r="D427" s="53"/>
      <c r="E427" s="56" t="str">
        <f>IF(D427="","",IF(#REF!&gt;0.1,"単",IF(#REF!&gt;0.29,"連",IF(#REF!&gt;0.34,"複","※"))))</f>
        <v/>
      </c>
      <c r="F427" s="12"/>
      <c r="G427" s="48"/>
      <c r="H427" s="13"/>
      <c r="I427" s="13"/>
      <c r="J427" s="13" t="s">
        <v>133</v>
      </c>
      <c r="K427" s="59" t="s">
        <v>5747</v>
      </c>
      <c r="L427" s="13"/>
      <c r="M427" s="12"/>
      <c r="N427" s="13"/>
      <c r="O427" s="12"/>
      <c r="P427" s="13"/>
      <c r="Q427" s="51" t="s">
        <v>8923</v>
      </c>
      <c r="R427" s="16"/>
    </row>
    <row r="428" spans="1:18" ht="18" customHeight="1" x14ac:dyDescent="0.55000000000000004">
      <c r="C428" s="17">
        <v>9</v>
      </c>
      <c r="D428" s="54"/>
      <c r="E428" s="57"/>
      <c r="F428" s="30" t="s">
        <v>3841</v>
      </c>
      <c r="G428" s="18" t="s">
        <v>4933</v>
      </c>
      <c r="H428" s="18" t="s">
        <v>53</v>
      </c>
      <c r="I428" s="18" t="s">
        <v>112</v>
      </c>
      <c r="J428" s="18">
        <v>56</v>
      </c>
      <c r="K428" s="60"/>
      <c r="L428" s="18" t="s">
        <v>1847</v>
      </c>
      <c r="M428" s="30" t="s">
        <v>1852</v>
      </c>
      <c r="N428" s="18" t="s">
        <v>5928</v>
      </c>
      <c r="O428" s="30" t="s">
        <v>7513</v>
      </c>
      <c r="P428" s="18" t="s">
        <v>8924</v>
      </c>
      <c r="Q428" s="47" t="s">
        <v>4933</v>
      </c>
      <c r="R428" s="21"/>
    </row>
    <row r="429" spans="1:18" ht="18.5" customHeight="1" thickBot="1" x14ac:dyDescent="0.6">
      <c r="C429" s="22"/>
      <c r="D429" s="55"/>
      <c r="E429" s="58"/>
      <c r="F429" s="34"/>
      <c r="G429" s="24"/>
      <c r="H429" s="25">
        <v>7</v>
      </c>
      <c r="I429" s="24" t="s">
        <v>133</v>
      </c>
      <c r="J429" s="24"/>
      <c r="K429" s="61"/>
      <c r="L429" s="25">
        <v>10</v>
      </c>
      <c r="M429" s="23"/>
      <c r="N429" s="24"/>
      <c r="O429" s="23"/>
      <c r="P429" s="24"/>
      <c r="Q429" s="52"/>
      <c r="R429" s="28"/>
    </row>
    <row r="430" spans="1:18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8" x14ac:dyDescent="0.55000000000000004">
      <c r="A431" t="s">
        <v>47</v>
      </c>
      <c r="B431" t="s">
        <v>1</v>
      </c>
      <c r="C431" s="1" t="s">
        <v>2</v>
      </c>
      <c r="D431" t="s">
        <v>11</v>
      </c>
      <c r="E431" t="s">
        <v>5850</v>
      </c>
      <c r="F431" t="s">
        <v>3</v>
      </c>
      <c r="G431" t="s">
        <v>4</v>
      </c>
      <c r="H431" t="s">
        <v>5</v>
      </c>
      <c r="I431" t="s">
        <v>6</v>
      </c>
      <c r="J431" t="s">
        <v>7</v>
      </c>
      <c r="K431" t="s">
        <v>1843</v>
      </c>
      <c r="L431" t="s">
        <v>1844</v>
      </c>
      <c r="M431" t="s">
        <v>1845</v>
      </c>
      <c r="N431" t="s">
        <v>8</v>
      </c>
      <c r="O431" t="s">
        <v>9</v>
      </c>
      <c r="P431" t="s">
        <v>10</v>
      </c>
      <c r="Q431" t="s">
        <v>12</v>
      </c>
    </row>
    <row r="432" spans="1:18" x14ac:dyDescent="0.55000000000000004">
      <c r="A432" t="s">
        <v>908</v>
      </c>
      <c r="B432" t="s">
        <v>5812</v>
      </c>
      <c r="H432" s="7"/>
    </row>
    <row r="433" spans="1:18" x14ac:dyDescent="0.55000000000000004">
      <c r="A433" s="7">
        <v>10</v>
      </c>
      <c r="B433" s="7"/>
      <c r="C433" s="37" t="s">
        <v>908</v>
      </c>
      <c r="D433" s="7" t="s">
        <v>5812</v>
      </c>
      <c r="G433" s="7" t="s">
        <v>1424</v>
      </c>
      <c r="H433" s="9"/>
    </row>
    <row r="434" spans="1:18" ht="18.5" thickBot="1" x14ac:dyDescent="0.6">
      <c r="C434" s="39">
        <v>10</v>
      </c>
      <c r="D434" t="s">
        <v>1238</v>
      </c>
      <c r="E434">
        <f>VALUE(B432)</f>
        <v>1400</v>
      </c>
      <c r="F434" t="s">
        <v>908</v>
      </c>
      <c r="I434" s="31"/>
    </row>
    <row r="435" spans="1:18" ht="18" customHeight="1" x14ac:dyDescent="0.55000000000000004">
      <c r="C435" s="11"/>
      <c r="D435" s="53"/>
      <c r="E435" s="56" t="str">
        <f>IF(D435="","",IF(#REF!&gt;0.1,"単",IF(#REF!&gt;0.29,"連",IF(#REF!&gt;0.34,"複","※"))))</f>
        <v/>
      </c>
      <c r="F435" s="12"/>
      <c r="G435" s="48"/>
      <c r="H435" s="13"/>
      <c r="I435" s="13"/>
      <c r="J435" s="13" t="s">
        <v>133</v>
      </c>
      <c r="K435" s="59" t="s">
        <v>8925</v>
      </c>
      <c r="L435" s="13"/>
      <c r="M435" s="12"/>
      <c r="N435" s="13"/>
      <c r="O435" s="12"/>
      <c r="P435" s="13"/>
      <c r="Q435" s="51" t="s">
        <v>5961</v>
      </c>
      <c r="R435" s="16"/>
    </row>
    <row r="436" spans="1:18" ht="18" customHeight="1" x14ac:dyDescent="0.55000000000000004">
      <c r="C436" s="17">
        <v>1</v>
      </c>
      <c r="D436" s="54"/>
      <c r="E436" s="57"/>
      <c r="F436" s="30" t="s">
        <v>4161</v>
      </c>
      <c r="G436" s="18" t="s">
        <v>883</v>
      </c>
      <c r="H436" s="18" t="s">
        <v>53</v>
      </c>
      <c r="I436" s="18" t="s">
        <v>7744</v>
      </c>
      <c r="J436" s="18">
        <v>58</v>
      </c>
      <c r="K436" s="60"/>
      <c r="L436" s="18" t="s">
        <v>1850</v>
      </c>
      <c r="M436" s="30" t="s">
        <v>1848</v>
      </c>
      <c r="N436" s="18" t="s">
        <v>4702</v>
      </c>
      <c r="O436" s="30" t="s">
        <v>7369</v>
      </c>
      <c r="P436" s="18" t="s">
        <v>8926</v>
      </c>
      <c r="Q436" s="47" t="s">
        <v>883</v>
      </c>
      <c r="R436" s="21"/>
    </row>
    <row r="437" spans="1:18" ht="18.5" customHeight="1" thickBot="1" x14ac:dyDescent="0.6">
      <c r="C437" s="22"/>
      <c r="D437" s="55"/>
      <c r="E437" s="58"/>
      <c r="F437" s="34"/>
      <c r="G437" s="24"/>
      <c r="H437" s="25">
        <v>7</v>
      </c>
      <c r="I437" s="24" t="s">
        <v>133</v>
      </c>
      <c r="J437" s="24"/>
      <c r="K437" s="61"/>
      <c r="L437" s="25" t="s">
        <v>2142</v>
      </c>
      <c r="M437" s="23"/>
      <c r="N437" s="24"/>
      <c r="O437" s="23"/>
      <c r="P437" s="24"/>
      <c r="Q437" s="52"/>
      <c r="R437" s="28"/>
    </row>
    <row r="438" spans="1:18" ht="18" customHeight="1" x14ac:dyDescent="0.55000000000000004">
      <c r="C438" s="11"/>
      <c r="D438" s="53"/>
      <c r="E438" s="56" t="str">
        <f>IF(D438="","",IF(#REF!&gt;0.1,"単",IF(#REF!&gt;0.29,"連",IF(#REF!&gt;0.34,"複","※"))))</f>
        <v/>
      </c>
      <c r="F438" s="12"/>
      <c r="G438" s="48"/>
      <c r="H438" s="13"/>
      <c r="I438" s="13"/>
      <c r="J438" s="13"/>
      <c r="K438" s="59" t="s">
        <v>7736</v>
      </c>
      <c r="L438" s="13"/>
      <c r="M438" s="12"/>
      <c r="N438" s="13"/>
      <c r="O438" s="12"/>
      <c r="P438" s="13"/>
      <c r="Q438" s="51" t="s">
        <v>8588</v>
      </c>
      <c r="R438" s="16"/>
    </row>
    <row r="439" spans="1:18" ht="18.75" customHeight="1" x14ac:dyDescent="0.55000000000000004">
      <c r="C439" s="17">
        <v>2</v>
      </c>
      <c r="D439" s="54"/>
      <c r="E439" s="57"/>
      <c r="F439" s="30" t="s">
        <v>8927</v>
      </c>
      <c r="G439" s="18" t="s">
        <v>868</v>
      </c>
      <c r="H439" s="18" t="s">
        <v>94</v>
      </c>
      <c r="I439" s="18" t="s">
        <v>1703</v>
      </c>
      <c r="J439" s="18">
        <v>58</v>
      </c>
      <c r="K439" s="60"/>
      <c r="L439" s="18" t="s">
        <v>1850</v>
      </c>
      <c r="M439" s="30" t="s">
        <v>1860</v>
      </c>
      <c r="N439" s="18" t="s">
        <v>7519</v>
      </c>
      <c r="O439" s="30" t="s">
        <v>7713</v>
      </c>
      <c r="P439" s="18" t="s">
        <v>8514</v>
      </c>
      <c r="Q439" s="47" t="s">
        <v>868</v>
      </c>
      <c r="R439" s="21"/>
    </row>
    <row r="440" spans="1:18" ht="18.5" customHeight="1" thickBot="1" x14ac:dyDescent="0.6">
      <c r="C440" s="22"/>
      <c r="D440" s="55"/>
      <c r="E440" s="58"/>
      <c r="F440" s="34"/>
      <c r="G440" s="24"/>
      <c r="H440" s="25">
        <v>16</v>
      </c>
      <c r="I440" s="24"/>
      <c r="J440" s="24"/>
      <c r="K440" s="61"/>
      <c r="L440" s="25">
        <v>14</v>
      </c>
      <c r="M440" s="23"/>
      <c r="N440" s="24"/>
      <c r="O440" s="23"/>
      <c r="P440" s="24"/>
      <c r="Q440" s="52"/>
      <c r="R440" s="28"/>
    </row>
    <row r="441" spans="1:18" ht="18" customHeight="1" x14ac:dyDescent="0.55000000000000004">
      <c r="C441" s="11"/>
      <c r="D441" s="53"/>
      <c r="E441" s="56" t="str">
        <f>IF(D441="","",IF(#REF!&gt;0.1,"単",IF(#REF!&gt;0.29,"連",IF(#REF!&gt;0.34,"複","※"))))</f>
        <v/>
      </c>
      <c r="F441" s="12"/>
      <c r="G441" s="48"/>
      <c r="H441" s="13"/>
      <c r="I441" s="13"/>
      <c r="J441" s="13" t="s">
        <v>133</v>
      </c>
      <c r="K441" s="59" t="s">
        <v>7504</v>
      </c>
      <c r="L441" s="13"/>
      <c r="M441" s="12"/>
      <c r="N441" s="13"/>
      <c r="O441" s="12"/>
      <c r="P441" s="13"/>
      <c r="Q441" s="51" t="s">
        <v>8571</v>
      </c>
      <c r="R441" s="16"/>
    </row>
    <row r="442" spans="1:18" ht="18" customHeight="1" x14ac:dyDescent="0.55000000000000004">
      <c r="C442" s="17">
        <v>3</v>
      </c>
      <c r="D442" s="54"/>
      <c r="E442" s="57"/>
      <c r="F442" s="30" t="s">
        <v>6248</v>
      </c>
      <c r="G442" s="18" t="s">
        <v>1716</v>
      </c>
      <c r="H442" s="18" t="s">
        <v>70</v>
      </c>
      <c r="I442" s="18" t="s">
        <v>124</v>
      </c>
      <c r="J442" s="18">
        <v>56</v>
      </c>
      <c r="K442" s="60"/>
      <c r="L442" s="18" t="s">
        <v>1847</v>
      </c>
      <c r="M442" s="30" t="s">
        <v>1851</v>
      </c>
      <c r="N442" s="18" t="s">
        <v>7582</v>
      </c>
      <c r="O442" s="30" t="s">
        <v>7497</v>
      </c>
      <c r="P442" s="18" t="s">
        <v>8928</v>
      </c>
      <c r="Q442" s="47" t="s">
        <v>1716</v>
      </c>
      <c r="R442" s="21"/>
    </row>
    <row r="443" spans="1:18" ht="18.5" customHeight="1" thickBot="1" x14ac:dyDescent="0.6">
      <c r="C443" s="22"/>
      <c r="D443" s="55"/>
      <c r="E443" s="58"/>
      <c r="F443" s="34"/>
      <c r="G443" s="24"/>
      <c r="H443" s="25">
        <v>11</v>
      </c>
      <c r="I443" s="24" t="s">
        <v>133</v>
      </c>
      <c r="J443" s="24"/>
      <c r="K443" s="61"/>
      <c r="L443" s="25">
        <v>1</v>
      </c>
      <c r="M443" s="23"/>
      <c r="N443" s="24"/>
      <c r="O443" s="23"/>
      <c r="P443" s="24"/>
      <c r="Q443" s="52"/>
      <c r="R443" s="28"/>
    </row>
    <row r="444" spans="1:18" ht="18" customHeight="1" x14ac:dyDescent="0.55000000000000004">
      <c r="C444" s="11"/>
      <c r="D444" s="53"/>
      <c r="E444" s="56" t="str">
        <f>IF(D444="","",IF(#REF!&gt;0.1,"単",IF(#REF!&gt;0.29,"連",IF(#REF!&gt;0.34,"複","※"))))</f>
        <v/>
      </c>
      <c r="F444" s="12"/>
      <c r="G444" s="48"/>
      <c r="H444" s="13"/>
      <c r="I444" s="13"/>
      <c r="J444" s="13" t="s">
        <v>133</v>
      </c>
      <c r="K444" s="59" t="s">
        <v>8929</v>
      </c>
      <c r="L444" s="13"/>
      <c r="M444" s="12"/>
      <c r="N444" s="13"/>
      <c r="O444" s="12"/>
      <c r="P444" s="13"/>
      <c r="Q444" s="51" t="s">
        <v>7425</v>
      </c>
      <c r="R444" s="16"/>
    </row>
    <row r="445" spans="1:18" ht="18.75" customHeight="1" x14ac:dyDescent="0.55000000000000004">
      <c r="C445" s="17">
        <v>4</v>
      </c>
      <c r="D445" s="54"/>
      <c r="E445" s="57"/>
      <c r="F445" s="30" t="s">
        <v>8930</v>
      </c>
      <c r="G445" s="18" t="s">
        <v>1400</v>
      </c>
      <c r="H445" s="18" t="s">
        <v>53</v>
      </c>
      <c r="I445" s="18" t="s">
        <v>5970</v>
      </c>
      <c r="J445" s="18">
        <v>58</v>
      </c>
      <c r="K445" s="60"/>
      <c r="L445" s="18" t="s">
        <v>1850</v>
      </c>
      <c r="M445" s="30" t="s">
        <v>1852</v>
      </c>
      <c r="N445" s="18" t="s">
        <v>4702</v>
      </c>
      <c r="O445" s="30" t="s">
        <v>1660</v>
      </c>
      <c r="P445" s="18" t="s">
        <v>8931</v>
      </c>
      <c r="Q445" s="47" t="s">
        <v>1400</v>
      </c>
      <c r="R445" s="21"/>
    </row>
    <row r="446" spans="1:18" ht="18.5" customHeight="1" thickBot="1" x14ac:dyDescent="0.6">
      <c r="C446" s="22"/>
      <c r="D446" s="55"/>
      <c r="E446" s="58"/>
      <c r="F446" s="34"/>
      <c r="G446" s="24"/>
      <c r="H446" s="25">
        <v>7</v>
      </c>
      <c r="I446" s="24" t="s">
        <v>133</v>
      </c>
      <c r="J446" s="24" t="s">
        <v>50</v>
      </c>
      <c r="K446" s="61"/>
      <c r="L446" s="25">
        <v>22</v>
      </c>
      <c r="M446" s="23"/>
      <c r="N446" s="24"/>
      <c r="O446" s="23"/>
      <c r="P446" s="24"/>
      <c r="Q446" s="52"/>
      <c r="R446" s="28"/>
    </row>
    <row r="447" spans="1:18" ht="18" customHeight="1" x14ac:dyDescent="0.55000000000000004">
      <c r="C447" s="11"/>
      <c r="D447" s="53"/>
      <c r="E447" s="56" t="str">
        <f>IF(D447="","",IF(#REF!&gt;0.1,"単",IF(#REF!&gt;0.29,"連",IF(#REF!&gt;0.34,"複","※"))))</f>
        <v/>
      </c>
      <c r="F447" s="12"/>
      <c r="G447" s="48" t="s">
        <v>50</v>
      </c>
      <c r="H447" s="13"/>
      <c r="I447" s="13"/>
      <c r="J447" s="13" t="s">
        <v>133</v>
      </c>
      <c r="K447" s="59" t="s">
        <v>8932</v>
      </c>
      <c r="L447" s="13"/>
      <c r="M447" s="12"/>
      <c r="N447" s="13"/>
      <c r="O447" s="12"/>
      <c r="P447" s="13"/>
      <c r="Q447" s="51">
        <v>0</v>
      </c>
      <c r="R447" s="16"/>
    </row>
    <row r="448" spans="1:18" ht="18.75" customHeight="1" x14ac:dyDescent="0.55000000000000004">
      <c r="C448" s="17">
        <v>5</v>
      </c>
      <c r="D448" s="54"/>
      <c r="E448" s="57"/>
      <c r="F448" s="30" t="s">
        <v>1012</v>
      </c>
      <c r="G448" s="18" t="s">
        <v>1636</v>
      </c>
      <c r="H448" s="18" t="s">
        <v>70</v>
      </c>
      <c r="I448" s="18" t="s">
        <v>112</v>
      </c>
      <c r="J448" s="18">
        <v>56</v>
      </c>
      <c r="K448" s="60"/>
      <c r="L448" s="18" t="s">
        <v>1847</v>
      </c>
      <c r="M448" s="30" t="s">
        <v>1851</v>
      </c>
      <c r="N448" s="18" t="s">
        <v>5883</v>
      </c>
      <c r="O448" s="30" t="s">
        <v>1743</v>
      </c>
      <c r="P448" s="18" t="s">
        <v>8933</v>
      </c>
      <c r="Q448" s="47" t="s">
        <v>1636</v>
      </c>
      <c r="R448" s="21"/>
    </row>
    <row r="449" spans="3:18" ht="18.5" customHeight="1" thickBot="1" x14ac:dyDescent="0.6">
      <c r="C449" s="22"/>
      <c r="D449" s="55"/>
      <c r="E449" s="58"/>
      <c r="F449" s="34"/>
      <c r="G449" s="24" t="s">
        <v>50</v>
      </c>
      <c r="H449" s="25">
        <v>11</v>
      </c>
      <c r="I449" s="24" t="s">
        <v>133</v>
      </c>
      <c r="J449" s="24" t="s">
        <v>50</v>
      </c>
      <c r="K449" s="61"/>
      <c r="L449" s="25">
        <v>10</v>
      </c>
      <c r="M449" s="23"/>
      <c r="N449" s="24"/>
      <c r="O449" s="23"/>
      <c r="P449" s="24"/>
      <c r="Q449" s="52"/>
      <c r="R449" s="28"/>
    </row>
    <row r="450" spans="3:18" ht="18" customHeight="1" x14ac:dyDescent="0.55000000000000004">
      <c r="C450" s="11"/>
      <c r="D450" s="53"/>
      <c r="E450" s="56" t="str">
        <f>IF(D450="","",IF(#REF!&gt;0.1,"単",IF(#REF!&gt;0.29,"連",IF(#REF!&gt;0.34,"複","※"))))</f>
        <v/>
      </c>
      <c r="F450" s="12"/>
      <c r="G450" s="48" t="s">
        <v>50</v>
      </c>
      <c r="H450" s="13"/>
      <c r="I450" s="13"/>
      <c r="J450" s="13" t="s">
        <v>133</v>
      </c>
      <c r="K450" s="59" t="s">
        <v>8367</v>
      </c>
      <c r="L450" s="13"/>
      <c r="M450" s="12"/>
      <c r="N450" s="13"/>
      <c r="O450" s="12"/>
      <c r="P450" s="13"/>
      <c r="Q450" s="51" t="s">
        <v>5760</v>
      </c>
      <c r="R450" s="16"/>
    </row>
    <row r="451" spans="3:18" ht="18" customHeight="1" x14ac:dyDescent="0.55000000000000004">
      <c r="C451" s="17">
        <v>6</v>
      </c>
      <c r="D451" s="54"/>
      <c r="E451" s="57"/>
      <c r="F451" s="30" t="s">
        <v>8934</v>
      </c>
      <c r="G451" s="18" t="s">
        <v>1219</v>
      </c>
      <c r="H451" s="18" t="s">
        <v>53</v>
      </c>
      <c r="I451" s="18" t="s">
        <v>56</v>
      </c>
      <c r="J451" s="18">
        <v>57</v>
      </c>
      <c r="K451" s="60"/>
      <c r="L451" s="18" t="s">
        <v>1850</v>
      </c>
      <c r="M451" s="30" t="s">
        <v>1848</v>
      </c>
      <c r="N451" s="18" t="s">
        <v>8935</v>
      </c>
      <c r="O451" s="30" t="s">
        <v>8936</v>
      </c>
      <c r="P451" s="18" t="s">
        <v>8937</v>
      </c>
      <c r="Q451" s="47" t="s">
        <v>1219</v>
      </c>
      <c r="R451" s="21"/>
    </row>
    <row r="452" spans="3:18" ht="18.5" customHeight="1" thickBot="1" x14ac:dyDescent="0.6">
      <c r="C452" s="22"/>
      <c r="D452" s="55"/>
      <c r="E452" s="58"/>
      <c r="F452" s="34"/>
      <c r="G452" s="24" t="s">
        <v>50</v>
      </c>
      <c r="H452" s="25">
        <v>7</v>
      </c>
      <c r="I452" s="24" t="s">
        <v>133</v>
      </c>
      <c r="J452" s="24" t="s">
        <v>50</v>
      </c>
      <c r="K452" s="61"/>
      <c r="L452" s="25" t="s">
        <v>2142</v>
      </c>
      <c r="M452" s="23"/>
      <c r="N452" s="24"/>
      <c r="O452" s="23"/>
      <c r="P452" s="24"/>
      <c r="Q452" s="52"/>
      <c r="R452" s="28"/>
    </row>
    <row r="453" spans="3:18" ht="18" customHeight="1" x14ac:dyDescent="0.55000000000000004">
      <c r="C453" s="11"/>
      <c r="D453" s="53"/>
      <c r="E453" s="56" t="str">
        <f>IF(D453="","",IF(#REF!&gt;0.1,"単",IF(#REF!&gt;0.29,"連",IF(#REF!&gt;0.34,"複","※"))))</f>
        <v/>
      </c>
      <c r="F453" s="12"/>
      <c r="G453" s="48"/>
      <c r="H453" s="13"/>
      <c r="I453" s="13"/>
      <c r="J453" s="13" t="s">
        <v>133</v>
      </c>
      <c r="K453" s="59" t="s">
        <v>2204</v>
      </c>
      <c r="L453" s="13"/>
      <c r="M453" s="12"/>
      <c r="N453" s="13"/>
      <c r="O453" s="12"/>
      <c r="P453" s="13"/>
      <c r="Q453" s="51" t="s">
        <v>8608</v>
      </c>
      <c r="R453" s="16"/>
    </row>
    <row r="454" spans="3:18" ht="18" customHeight="1" x14ac:dyDescent="0.55000000000000004">
      <c r="C454" s="17">
        <v>7</v>
      </c>
      <c r="D454" s="54"/>
      <c r="E454" s="57"/>
      <c r="F454" s="30" t="s">
        <v>8938</v>
      </c>
      <c r="G454" s="18" t="s">
        <v>362</v>
      </c>
      <c r="H454" s="18" t="s">
        <v>59</v>
      </c>
      <c r="I454" s="18" t="s">
        <v>1147</v>
      </c>
      <c r="J454" s="18">
        <v>58</v>
      </c>
      <c r="K454" s="60"/>
      <c r="L454" s="18" t="s">
        <v>1850</v>
      </c>
      <c r="M454" s="30" t="s">
        <v>1848</v>
      </c>
      <c r="N454" s="18" t="s">
        <v>8780</v>
      </c>
      <c r="O454" s="30" t="s">
        <v>5809</v>
      </c>
      <c r="P454" s="18" t="s">
        <v>8939</v>
      </c>
      <c r="Q454" s="47" t="s">
        <v>362</v>
      </c>
      <c r="R454" s="21"/>
    </row>
    <row r="455" spans="3:18" ht="18.5" customHeight="1" thickBot="1" x14ac:dyDescent="0.6">
      <c r="C455" s="22"/>
      <c r="D455" s="55"/>
      <c r="E455" s="58"/>
      <c r="F455" s="34"/>
      <c r="G455" s="24"/>
      <c r="H455" s="25">
        <v>8</v>
      </c>
      <c r="I455" s="24" t="s">
        <v>133</v>
      </c>
      <c r="J455" s="24"/>
      <c r="K455" s="61"/>
      <c r="L455" s="25">
        <v>5</v>
      </c>
      <c r="M455" s="23"/>
      <c r="N455" s="24"/>
      <c r="O455" s="23"/>
      <c r="P455" s="24"/>
      <c r="Q455" s="52"/>
      <c r="R455" s="28"/>
    </row>
    <row r="456" spans="3:18" ht="18" customHeight="1" x14ac:dyDescent="0.55000000000000004">
      <c r="C456" s="11"/>
      <c r="D456" s="53"/>
      <c r="E456" s="56" t="str">
        <f>IF(D456="","",IF(#REF!&gt;0.1,"単",IF(#REF!&gt;0.29,"連",IF(#REF!&gt;0.34,"複","※"))))</f>
        <v/>
      </c>
      <c r="F456" s="12"/>
      <c r="G456" s="48"/>
      <c r="H456" s="13"/>
      <c r="I456" s="13"/>
      <c r="J456" s="13" t="s">
        <v>133</v>
      </c>
      <c r="K456" s="59" t="s">
        <v>8870</v>
      </c>
      <c r="L456" s="13"/>
      <c r="M456" s="12"/>
      <c r="N456" s="13"/>
      <c r="O456" s="12"/>
      <c r="P456" s="13"/>
      <c r="Q456" s="51" t="s">
        <v>7462</v>
      </c>
      <c r="R456" s="16"/>
    </row>
    <row r="457" spans="3:18" ht="18" customHeight="1" x14ac:dyDescent="0.55000000000000004">
      <c r="C457" s="17">
        <v>8</v>
      </c>
      <c r="D457" s="54"/>
      <c r="E457" s="57"/>
      <c r="F457" s="30" t="s">
        <v>927</v>
      </c>
      <c r="G457" s="18" t="s">
        <v>874</v>
      </c>
      <c r="H457" s="18" t="s">
        <v>7413</v>
      </c>
      <c r="I457" s="18" t="s">
        <v>5779</v>
      </c>
      <c r="J457" s="18">
        <v>58</v>
      </c>
      <c r="K457" s="60"/>
      <c r="L457" s="18" t="s">
        <v>1850</v>
      </c>
      <c r="M457" s="30" t="s">
        <v>1848</v>
      </c>
      <c r="N457" s="18" t="s">
        <v>55</v>
      </c>
      <c r="O457" s="30" t="s">
        <v>5809</v>
      </c>
      <c r="P457" s="18" t="s">
        <v>8940</v>
      </c>
      <c r="Q457" s="47" t="s">
        <v>874</v>
      </c>
      <c r="R457" s="21"/>
    </row>
    <row r="458" spans="3:18" ht="18.5" customHeight="1" thickBot="1" x14ac:dyDescent="0.6">
      <c r="C458" s="22"/>
      <c r="D458" s="55"/>
      <c r="E458" s="58"/>
      <c r="F458" s="34"/>
      <c r="G458" s="24"/>
      <c r="H458" s="25">
        <v>16</v>
      </c>
      <c r="I458" s="24" t="s">
        <v>133</v>
      </c>
      <c r="J458" s="24"/>
      <c r="K458" s="61"/>
      <c r="L458" s="25" t="s">
        <v>2142</v>
      </c>
      <c r="M458" s="23"/>
      <c r="N458" s="24"/>
      <c r="O458" s="23"/>
      <c r="P458" s="24"/>
      <c r="Q458" s="52"/>
      <c r="R458" s="28"/>
    </row>
    <row r="459" spans="3:18" ht="18" customHeight="1" x14ac:dyDescent="0.55000000000000004">
      <c r="C459" s="11"/>
      <c r="D459" s="53"/>
      <c r="E459" s="56" t="str">
        <f>IF(D459="","",IF(#REF!&gt;0.1,"単",IF(#REF!&gt;0.29,"連",IF(#REF!&gt;0.34,"複","※"))))</f>
        <v/>
      </c>
      <c r="F459" s="12"/>
      <c r="G459" s="48"/>
      <c r="H459" s="13"/>
      <c r="I459" s="13"/>
      <c r="J459" s="13" t="s">
        <v>133</v>
      </c>
      <c r="K459" s="59" t="s">
        <v>5739</v>
      </c>
      <c r="L459" s="13"/>
      <c r="M459" s="12"/>
      <c r="N459" s="13"/>
      <c r="O459" s="12"/>
      <c r="P459" s="13"/>
      <c r="Q459" s="51">
        <v>0</v>
      </c>
      <c r="R459" s="16"/>
    </row>
    <row r="460" spans="3:18" ht="18" customHeight="1" x14ac:dyDescent="0.55000000000000004">
      <c r="C460" s="17">
        <v>9</v>
      </c>
      <c r="D460" s="54"/>
      <c r="E460" s="57"/>
      <c r="F460" s="30" t="s">
        <v>8941</v>
      </c>
      <c r="G460" s="18" t="s">
        <v>623</v>
      </c>
      <c r="H460" s="18" t="s">
        <v>120</v>
      </c>
      <c r="I460" s="18" t="s">
        <v>71</v>
      </c>
      <c r="J460" s="18">
        <v>58</v>
      </c>
      <c r="K460" s="60"/>
      <c r="L460" s="18" t="s">
        <v>2201</v>
      </c>
      <c r="M460" s="30" t="s">
        <v>1851</v>
      </c>
      <c r="N460" s="18" t="s">
        <v>7411</v>
      </c>
      <c r="O460" s="30" t="s">
        <v>7581</v>
      </c>
      <c r="P460" s="18" t="s">
        <v>8942</v>
      </c>
      <c r="Q460" s="47" t="s">
        <v>623</v>
      </c>
      <c r="R460" s="21"/>
    </row>
    <row r="461" spans="3:18" ht="18.5" customHeight="1" thickBot="1" x14ac:dyDescent="0.6">
      <c r="C461" s="22"/>
      <c r="D461" s="55"/>
      <c r="E461" s="58"/>
      <c r="F461" s="34"/>
      <c r="G461" s="24"/>
      <c r="H461" s="25">
        <v>16</v>
      </c>
      <c r="I461" s="24"/>
      <c r="J461" s="24"/>
      <c r="K461" s="61"/>
      <c r="L461" s="25">
        <v>14</v>
      </c>
      <c r="M461" s="23"/>
      <c r="N461" s="24"/>
      <c r="O461" s="23"/>
      <c r="P461" s="24"/>
      <c r="Q461" s="52"/>
      <c r="R461" s="28"/>
    </row>
    <row r="462" spans="3:18" ht="18" customHeight="1" x14ac:dyDescent="0.55000000000000004">
      <c r="C462" s="11"/>
      <c r="D462" s="53"/>
      <c r="E462" s="56" t="str">
        <f>IF(D462="","",IF(#REF!&gt;0.1,"単",IF(#REF!&gt;0.29,"連",IF(#REF!&gt;0.34,"複","※"))))</f>
        <v/>
      </c>
      <c r="F462" s="12"/>
      <c r="G462" s="48" t="s">
        <v>50</v>
      </c>
      <c r="H462" s="13"/>
      <c r="I462" s="13"/>
      <c r="J462" s="13" t="s">
        <v>133</v>
      </c>
      <c r="K462" s="59" t="s">
        <v>5802</v>
      </c>
      <c r="L462" s="13"/>
      <c r="M462" s="12"/>
      <c r="N462" s="13"/>
      <c r="O462" s="12"/>
      <c r="P462" s="13"/>
      <c r="Q462" s="51" t="s">
        <v>8559</v>
      </c>
      <c r="R462" s="16"/>
    </row>
    <row r="463" spans="3:18" ht="18" customHeight="1" x14ac:dyDescent="0.55000000000000004">
      <c r="C463" s="17">
        <v>10</v>
      </c>
      <c r="D463" s="54"/>
      <c r="E463" s="57"/>
      <c r="F463" s="30" t="s">
        <v>8943</v>
      </c>
      <c r="G463" s="18" t="s">
        <v>300</v>
      </c>
      <c r="H463" s="18" t="s">
        <v>70</v>
      </c>
      <c r="I463" s="18" t="s">
        <v>80</v>
      </c>
      <c r="J463" s="18">
        <v>58</v>
      </c>
      <c r="K463" s="60"/>
      <c r="L463" s="18" t="s">
        <v>1850</v>
      </c>
      <c r="M463" s="30" t="s">
        <v>1848</v>
      </c>
      <c r="N463" s="18" t="s">
        <v>76</v>
      </c>
      <c r="O463" s="30" t="s">
        <v>8944</v>
      </c>
      <c r="P463" s="18" t="s">
        <v>8945</v>
      </c>
      <c r="Q463" s="47" t="s">
        <v>300</v>
      </c>
      <c r="R463" s="21"/>
    </row>
    <row r="464" spans="3:18" ht="18.5" customHeight="1" thickBot="1" x14ac:dyDescent="0.6">
      <c r="C464" s="22"/>
      <c r="D464" s="55"/>
      <c r="E464" s="58"/>
      <c r="F464" s="34"/>
      <c r="G464" s="24" t="s">
        <v>50</v>
      </c>
      <c r="H464" s="25">
        <v>11</v>
      </c>
      <c r="I464" s="24" t="s">
        <v>133</v>
      </c>
      <c r="J464" s="24" t="s">
        <v>50</v>
      </c>
      <c r="K464" s="61"/>
      <c r="L464" s="25">
        <v>13</v>
      </c>
      <c r="M464" s="23"/>
      <c r="N464" s="24"/>
      <c r="O464" s="23"/>
      <c r="P464" s="24"/>
      <c r="Q464" s="52"/>
      <c r="R464" s="28"/>
    </row>
    <row r="465" spans="1:18" ht="18" customHeight="1" x14ac:dyDescent="0.55000000000000004">
      <c r="C465" s="11"/>
      <c r="D465" s="53"/>
      <c r="E465" s="56" t="str">
        <f>IF(D465="","",IF(#REF!&gt;0.1,"単",IF(#REF!&gt;0.29,"連",IF(#REF!&gt;0.34,"複","※"))))</f>
        <v/>
      </c>
      <c r="F465" s="12"/>
      <c r="G465" s="48"/>
      <c r="H465" s="13"/>
      <c r="I465" s="13"/>
      <c r="J465" s="13" t="s">
        <v>133</v>
      </c>
      <c r="K465" s="59" t="s">
        <v>7299</v>
      </c>
      <c r="L465" s="13"/>
      <c r="M465" s="12"/>
      <c r="N465" s="13"/>
      <c r="O465" s="12"/>
      <c r="P465" s="13"/>
      <c r="Q465" s="51" t="s">
        <v>8946</v>
      </c>
      <c r="R465" s="16"/>
    </row>
    <row r="466" spans="1:18" ht="18" customHeight="1" x14ac:dyDescent="0.55000000000000004">
      <c r="C466" s="17">
        <v>11</v>
      </c>
      <c r="D466" s="54"/>
      <c r="E466" s="57"/>
      <c r="F466" s="30" t="s">
        <v>684</v>
      </c>
      <c r="G466" s="18" t="s">
        <v>476</v>
      </c>
      <c r="H466" s="18" t="s">
        <v>53</v>
      </c>
      <c r="I466" s="18" t="s">
        <v>58</v>
      </c>
      <c r="J466" s="18">
        <v>58</v>
      </c>
      <c r="K466" s="60"/>
      <c r="L466" s="18" t="s">
        <v>1850</v>
      </c>
      <c r="M466" s="30" t="s">
        <v>1852</v>
      </c>
      <c r="N466" s="18" t="s">
        <v>55</v>
      </c>
      <c r="O466" s="30" t="s">
        <v>8660</v>
      </c>
      <c r="P466" s="18" t="s">
        <v>8947</v>
      </c>
      <c r="Q466" s="47" t="s">
        <v>476</v>
      </c>
      <c r="R466" s="21"/>
    </row>
    <row r="467" spans="1:18" ht="18.5" customHeight="1" thickBot="1" x14ac:dyDescent="0.6">
      <c r="C467" s="22"/>
      <c r="D467" s="55"/>
      <c r="E467" s="58"/>
      <c r="F467" s="34"/>
      <c r="G467" s="24"/>
      <c r="H467" s="25">
        <v>7</v>
      </c>
      <c r="I467" s="24" t="s">
        <v>133</v>
      </c>
      <c r="J467" s="24"/>
      <c r="K467" s="61"/>
      <c r="L467" s="25">
        <v>9</v>
      </c>
      <c r="M467" s="23"/>
      <c r="N467" s="24"/>
      <c r="O467" s="23"/>
      <c r="P467" s="24"/>
      <c r="Q467" s="52"/>
      <c r="R467" s="28"/>
    </row>
    <row r="468" spans="1:18" ht="18" customHeight="1" x14ac:dyDescent="0.55000000000000004">
      <c r="C468" s="11"/>
      <c r="D468" s="53"/>
      <c r="E468" s="56" t="str">
        <f>IF(D468="","",IF(#REF!&gt;0.1,"単",IF(#REF!&gt;0.29,"連",IF(#REF!&gt;0.34,"複","※"))))</f>
        <v/>
      </c>
      <c r="F468" s="12"/>
      <c r="G468" s="48"/>
      <c r="H468" s="13"/>
      <c r="I468" s="13"/>
      <c r="J468" s="13" t="s">
        <v>133</v>
      </c>
      <c r="K468" s="59" t="s">
        <v>5798</v>
      </c>
      <c r="L468" s="13"/>
      <c r="M468" s="12"/>
      <c r="N468" s="13"/>
      <c r="O468" s="12"/>
      <c r="P468" s="13"/>
      <c r="Q468" s="51" t="s">
        <v>8948</v>
      </c>
      <c r="R468" s="16"/>
    </row>
    <row r="469" spans="1:18" ht="18" customHeight="1" x14ac:dyDescent="0.55000000000000004">
      <c r="C469" s="17">
        <v>12</v>
      </c>
      <c r="D469" s="54"/>
      <c r="E469" s="57"/>
      <c r="F469" s="30" t="s">
        <v>8949</v>
      </c>
      <c r="G469" s="18" t="s">
        <v>3594</v>
      </c>
      <c r="H469" s="18" t="s">
        <v>53</v>
      </c>
      <c r="I469" s="18" t="s">
        <v>95</v>
      </c>
      <c r="J469" s="18">
        <v>58</v>
      </c>
      <c r="K469" s="60"/>
      <c r="L469" s="18" t="s">
        <v>1850</v>
      </c>
      <c r="M469" s="30" t="s">
        <v>1848</v>
      </c>
      <c r="N469" s="18" t="s">
        <v>7287</v>
      </c>
      <c r="O469" s="30" t="s">
        <v>7517</v>
      </c>
      <c r="P469" s="18" t="s">
        <v>8950</v>
      </c>
      <c r="Q469" s="47" t="s">
        <v>3594</v>
      </c>
      <c r="R469" s="21"/>
    </row>
    <row r="470" spans="1:18" ht="18.5" customHeight="1" thickBot="1" x14ac:dyDescent="0.6">
      <c r="C470" s="22"/>
      <c r="D470" s="55"/>
      <c r="E470" s="58"/>
      <c r="F470" s="34"/>
      <c r="G470" s="24"/>
      <c r="H470" s="25">
        <v>7</v>
      </c>
      <c r="I470" s="24" t="s">
        <v>133</v>
      </c>
      <c r="J470" s="24" t="s">
        <v>50</v>
      </c>
      <c r="K470" s="61"/>
      <c r="L470" s="25">
        <v>12</v>
      </c>
      <c r="M470" s="23"/>
      <c r="N470" s="24"/>
      <c r="O470" s="23"/>
      <c r="P470" s="24"/>
      <c r="Q470" s="52"/>
      <c r="R470" s="28"/>
    </row>
    <row r="471" spans="1:18" x14ac:dyDescent="0.55000000000000004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8" x14ac:dyDescent="0.55000000000000004">
      <c r="A472" t="s">
        <v>48</v>
      </c>
      <c r="B472" t="s">
        <v>1</v>
      </c>
      <c r="C472" s="1" t="s">
        <v>2</v>
      </c>
      <c r="D472" t="s">
        <v>11</v>
      </c>
      <c r="E472" t="s">
        <v>5850</v>
      </c>
      <c r="F472" t="s">
        <v>3</v>
      </c>
      <c r="G472" t="s">
        <v>4</v>
      </c>
      <c r="H472" t="s">
        <v>5</v>
      </c>
      <c r="I472" t="s">
        <v>6</v>
      </c>
      <c r="J472" t="s">
        <v>7</v>
      </c>
      <c r="K472" t="s">
        <v>1843</v>
      </c>
      <c r="L472" t="s">
        <v>1844</v>
      </c>
      <c r="M472" t="s">
        <v>1845</v>
      </c>
      <c r="N472" t="s">
        <v>8</v>
      </c>
      <c r="O472" t="s">
        <v>9</v>
      </c>
      <c r="P472" t="s">
        <v>10</v>
      </c>
      <c r="Q472" t="s">
        <v>12</v>
      </c>
    </row>
    <row r="473" spans="1:18" x14ac:dyDescent="0.55000000000000004">
      <c r="A473" t="s">
        <v>909</v>
      </c>
      <c r="B473" t="s">
        <v>5743</v>
      </c>
      <c r="H473" s="7"/>
    </row>
    <row r="474" spans="1:18" x14ac:dyDescent="0.55000000000000004">
      <c r="A474" s="7">
        <v>11</v>
      </c>
      <c r="B474" s="7"/>
      <c r="C474" s="37" t="s">
        <v>909</v>
      </c>
      <c r="D474" s="7" t="s">
        <v>5743</v>
      </c>
      <c r="G474" s="7" t="s">
        <v>1428</v>
      </c>
      <c r="H474" s="9"/>
    </row>
    <row r="475" spans="1:18" ht="18.5" thickBot="1" x14ac:dyDescent="0.6">
      <c r="C475" s="39">
        <v>11</v>
      </c>
      <c r="D475" t="s">
        <v>1238</v>
      </c>
      <c r="E475">
        <f>VALUE(B473)</f>
        <v>2400</v>
      </c>
      <c r="F475" t="s">
        <v>909</v>
      </c>
      <c r="I475" s="31"/>
    </row>
    <row r="476" spans="1:18" ht="18" customHeight="1" x14ac:dyDescent="0.55000000000000004">
      <c r="C476" s="11"/>
      <c r="D476" s="53"/>
      <c r="E476" s="56" t="str">
        <f>IF(D476="","",IF(#REF!&gt;0.1,"単",IF(#REF!&gt;0.29,"連",IF(#REF!&gt;0.34,"複","※"))))</f>
        <v/>
      </c>
      <c r="F476" s="12"/>
      <c r="G476" s="48" t="s">
        <v>50</v>
      </c>
      <c r="H476" s="13"/>
      <c r="I476" s="13"/>
      <c r="J476" s="13" t="s">
        <v>133</v>
      </c>
      <c r="K476" s="59" t="s">
        <v>8951</v>
      </c>
      <c r="L476" s="13"/>
      <c r="M476" s="12"/>
      <c r="N476" s="13"/>
      <c r="O476" s="12"/>
      <c r="P476" s="13"/>
      <c r="Q476" s="51" t="s">
        <v>8952</v>
      </c>
      <c r="R476" s="16"/>
    </row>
    <row r="477" spans="1:18" ht="18" customHeight="1" x14ac:dyDescent="0.55000000000000004">
      <c r="C477" s="17">
        <v>1</v>
      </c>
      <c r="D477" s="54"/>
      <c r="E477" s="57"/>
      <c r="F477" s="30" t="s">
        <v>8953</v>
      </c>
      <c r="G477" s="18" t="s">
        <v>1664</v>
      </c>
      <c r="H477" s="18" t="s">
        <v>70</v>
      </c>
      <c r="I477" s="18" t="s">
        <v>1147</v>
      </c>
      <c r="J477" s="18">
        <v>58</v>
      </c>
      <c r="K477" s="60"/>
      <c r="L477" s="18" t="s">
        <v>1850</v>
      </c>
      <c r="M477" s="30" t="s">
        <v>1852</v>
      </c>
      <c r="N477" s="18" t="s">
        <v>82</v>
      </c>
      <c r="O477" s="30" t="s">
        <v>5908</v>
      </c>
      <c r="P477" s="18" t="s">
        <v>8954</v>
      </c>
      <c r="Q477" s="47" t="s">
        <v>1664</v>
      </c>
      <c r="R477" s="21"/>
    </row>
    <row r="478" spans="1:18" ht="18.5" customHeight="1" thickBot="1" x14ac:dyDescent="0.6">
      <c r="C478" s="22"/>
      <c r="D478" s="55"/>
      <c r="E478" s="58"/>
      <c r="F478" s="34"/>
      <c r="G478" s="24" t="s">
        <v>50</v>
      </c>
      <c r="H478" s="25">
        <v>11</v>
      </c>
      <c r="I478" s="24" t="s">
        <v>133</v>
      </c>
      <c r="J478" s="24" t="s">
        <v>50</v>
      </c>
      <c r="K478" s="61"/>
      <c r="L478" s="25">
        <v>5</v>
      </c>
      <c r="M478" s="23"/>
      <c r="N478" s="24"/>
      <c r="O478" s="23"/>
      <c r="P478" s="24"/>
      <c r="Q478" s="52"/>
      <c r="R478" s="28"/>
    </row>
    <row r="479" spans="1:18" ht="18" customHeight="1" x14ac:dyDescent="0.55000000000000004">
      <c r="C479" s="11"/>
      <c r="D479" s="53"/>
      <c r="E479" s="56" t="str">
        <f>IF(D479="","",IF(#REF!&gt;0.1,"単",IF(#REF!&gt;0.29,"連",IF(#REF!&gt;0.34,"複","※"))))</f>
        <v/>
      </c>
      <c r="F479" s="12"/>
      <c r="G479" s="48" t="s">
        <v>50</v>
      </c>
      <c r="H479" s="13"/>
      <c r="I479" s="13"/>
      <c r="J479" s="13" t="s">
        <v>133</v>
      </c>
      <c r="K479" s="59" t="s">
        <v>8955</v>
      </c>
      <c r="L479" s="13"/>
      <c r="M479" s="12"/>
      <c r="N479" s="13"/>
      <c r="O479" s="12"/>
      <c r="P479" s="13"/>
      <c r="Q479" s="51" t="s">
        <v>8616</v>
      </c>
      <c r="R479" s="16"/>
    </row>
    <row r="480" spans="1:18" ht="18.75" customHeight="1" x14ac:dyDescent="0.55000000000000004">
      <c r="C480" s="17">
        <v>2</v>
      </c>
      <c r="D480" s="54"/>
      <c r="E480" s="57"/>
      <c r="F480" s="30" t="s">
        <v>2515</v>
      </c>
      <c r="G480" s="18" t="s">
        <v>1662</v>
      </c>
      <c r="H480" s="18" t="s">
        <v>83</v>
      </c>
      <c r="I480" s="18" t="s">
        <v>95</v>
      </c>
      <c r="J480" s="18">
        <v>56</v>
      </c>
      <c r="K480" s="60"/>
      <c r="L480" s="18" t="s">
        <v>1847</v>
      </c>
      <c r="M480" s="30" t="s">
        <v>1848</v>
      </c>
      <c r="N480" s="18" t="s">
        <v>8519</v>
      </c>
      <c r="O480" s="30" t="s">
        <v>1637</v>
      </c>
      <c r="P480" s="18" t="s">
        <v>8956</v>
      </c>
      <c r="Q480" s="47" t="s">
        <v>1662</v>
      </c>
      <c r="R480" s="21"/>
    </row>
    <row r="481" spans="3:18" ht="18.5" customHeight="1" thickBot="1" x14ac:dyDescent="0.6">
      <c r="C481" s="22"/>
      <c r="D481" s="55"/>
      <c r="E481" s="58"/>
      <c r="F481" s="34"/>
      <c r="G481" s="24" t="s">
        <v>50</v>
      </c>
      <c r="H481" s="25">
        <v>14</v>
      </c>
      <c r="I481" s="24" t="s">
        <v>133</v>
      </c>
      <c r="J481" s="24" t="s">
        <v>50</v>
      </c>
      <c r="K481" s="61"/>
      <c r="L481" s="25">
        <v>12</v>
      </c>
      <c r="M481" s="23"/>
      <c r="N481" s="24"/>
      <c r="O481" s="23"/>
      <c r="P481" s="24"/>
      <c r="Q481" s="52"/>
      <c r="R481" s="28"/>
    </row>
    <row r="482" spans="3:18" ht="18" customHeight="1" x14ac:dyDescent="0.55000000000000004">
      <c r="C482" s="11"/>
      <c r="D482" s="53"/>
      <c r="E482" s="56" t="str">
        <f>IF(D482="","",IF(#REF!&gt;0.1,"単",IF(#REF!&gt;0.29,"連",IF(#REF!&gt;0.34,"複","※"))))</f>
        <v/>
      </c>
      <c r="F482" s="12"/>
      <c r="G482" s="48"/>
      <c r="H482" s="13"/>
      <c r="I482" s="13"/>
      <c r="J482" s="13" t="s">
        <v>133</v>
      </c>
      <c r="K482" s="59" t="s">
        <v>5811</v>
      </c>
      <c r="L482" s="13"/>
      <c r="M482" s="12"/>
      <c r="N482" s="13"/>
      <c r="O482" s="12"/>
      <c r="P482" s="13"/>
      <c r="Q482" s="51" t="s">
        <v>7543</v>
      </c>
      <c r="R482" s="16"/>
    </row>
    <row r="483" spans="3:18" ht="18" customHeight="1" x14ac:dyDescent="0.55000000000000004">
      <c r="C483" s="17">
        <v>3</v>
      </c>
      <c r="D483" s="54"/>
      <c r="E483" s="57"/>
      <c r="F483" s="30" t="s">
        <v>1730</v>
      </c>
      <c r="G483" s="18" t="s">
        <v>103</v>
      </c>
      <c r="H483" s="18" t="s">
        <v>59</v>
      </c>
      <c r="I483" s="18" t="s">
        <v>111</v>
      </c>
      <c r="J483" s="18">
        <v>58</v>
      </c>
      <c r="K483" s="60"/>
      <c r="L483" s="18" t="s">
        <v>1850</v>
      </c>
      <c r="M483" s="30" t="s">
        <v>1852</v>
      </c>
      <c r="N483" s="18" t="s">
        <v>88</v>
      </c>
      <c r="O483" s="30" t="s">
        <v>5910</v>
      </c>
      <c r="P483" s="18" t="s">
        <v>8957</v>
      </c>
      <c r="Q483" s="47" t="s">
        <v>103</v>
      </c>
      <c r="R483" s="21"/>
    </row>
    <row r="484" spans="3:18" ht="18.5" customHeight="1" thickBot="1" x14ac:dyDescent="0.6">
      <c r="C484" s="22"/>
      <c r="D484" s="55"/>
      <c r="E484" s="58"/>
      <c r="F484" s="34"/>
      <c r="G484" s="24"/>
      <c r="H484" s="25">
        <v>8</v>
      </c>
      <c r="I484" s="24" t="s">
        <v>133</v>
      </c>
      <c r="J484" s="24" t="s">
        <v>50</v>
      </c>
      <c r="K484" s="61"/>
      <c r="L484" s="25">
        <v>8</v>
      </c>
      <c r="M484" s="23"/>
      <c r="N484" s="24"/>
      <c r="O484" s="23"/>
      <c r="P484" s="24"/>
      <c r="Q484" s="52"/>
      <c r="R484" s="28"/>
    </row>
    <row r="485" spans="3:18" ht="18" customHeight="1" x14ac:dyDescent="0.55000000000000004">
      <c r="C485" s="11"/>
      <c r="D485" s="53"/>
      <c r="E485" s="56" t="str">
        <f>IF(D485="","",IF(#REF!&gt;0.1,"単",IF(#REF!&gt;0.29,"連",IF(#REF!&gt;0.34,"複","※"))))</f>
        <v/>
      </c>
      <c r="F485" s="12"/>
      <c r="G485" s="48"/>
      <c r="H485" s="13"/>
      <c r="I485" s="13"/>
      <c r="J485" s="13" t="s">
        <v>133</v>
      </c>
      <c r="K485" s="59" t="s">
        <v>5841</v>
      </c>
      <c r="L485" s="13"/>
      <c r="M485" s="12"/>
      <c r="N485" s="13"/>
      <c r="O485" s="12"/>
      <c r="P485" s="13"/>
      <c r="Q485" s="51" t="s">
        <v>8958</v>
      </c>
      <c r="R485" s="16"/>
    </row>
    <row r="486" spans="3:18" ht="18.75" customHeight="1" x14ac:dyDescent="0.55000000000000004">
      <c r="C486" s="17">
        <v>4</v>
      </c>
      <c r="D486" s="54"/>
      <c r="E486" s="57"/>
      <c r="F486" s="30" t="s">
        <v>8959</v>
      </c>
      <c r="G486" s="18" t="s">
        <v>284</v>
      </c>
      <c r="H486" s="18" t="s">
        <v>7483</v>
      </c>
      <c r="I486" s="18" t="s">
        <v>58</v>
      </c>
      <c r="J486" s="18">
        <v>58</v>
      </c>
      <c r="K486" s="60"/>
      <c r="L486" s="18" t="s">
        <v>1850</v>
      </c>
      <c r="M486" s="30" t="s">
        <v>1848</v>
      </c>
      <c r="N486" s="18" t="s">
        <v>5928</v>
      </c>
      <c r="O486" s="30" t="s">
        <v>7522</v>
      </c>
      <c r="P486" s="18" t="s">
        <v>8960</v>
      </c>
      <c r="Q486" s="47" t="s">
        <v>284</v>
      </c>
      <c r="R486" s="21"/>
    </row>
    <row r="487" spans="3:18" ht="18.5" customHeight="1" thickBot="1" x14ac:dyDescent="0.6">
      <c r="C487" s="22"/>
      <c r="D487" s="55"/>
      <c r="E487" s="58"/>
      <c r="F487" s="34"/>
      <c r="G487" s="24"/>
      <c r="H487" s="25">
        <v>16</v>
      </c>
      <c r="I487" s="24" t="s">
        <v>133</v>
      </c>
      <c r="J487" s="24"/>
      <c r="K487" s="61"/>
      <c r="L487" s="25">
        <v>9</v>
      </c>
      <c r="M487" s="23"/>
      <c r="N487" s="24"/>
      <c r="O487" s="23"/>
      <c r="P487" s="24"/>
      <c r="Q487" s="52"/>
      <c r="R487" s="28"/>
    </row>
    <row r="488" spans="3:18" ht="18" customHeight="1" x14ac:dyDescent="0.55000000000000004">
      <c r="C488" s="11"/>
      <c r="D488" s="53"/>
      <c r="E488" s="56" t="str">
        <f>IF(D488="","",IF(#REF!&gt;0.1,"単",IF(#REF!&gt;0.29,"連",IF(#REF!&gt;0.34,"複","※"))))</f>
        <v/>
      </c>
      <c r="F488" s="12"/>
      <c r="G488" s="48"/>
      <c r="H488" s="13"/>
      <c r="I488" s="13"/>
      <c r="J488" s="13" t="s">
        <v>133</v>
      </c>
      <c r="K488" s="59" t="s">
        <v>5997</v>
      </c>
      <c r="L488" s="13"/>
      <c r="M488" s="12"/>
      <c r="N488" s="13"/>
      <c r="O488" s="12"/>
      <c r="P488" s="13"/>
      <c r="Q488" s="51" t="s">
        <v>8961</v>
      </c>
      <c r="R488" s="16"/>
    </row>
    <row r="489" spans="3:18" ht="18.75" customHeight="1" x14ac:dyDescent="0.55000000000000004">
      <c r="C489" s="17">
        <v>5</v>
      </c>
      <c r="D489" s="54"/>
      <c r="E489" s="57"/>
      <c r="F489" s="30" t="s">
        <v>1267</v>
      </c>
      <c r="G489" s="18" t="s">
        <v>506</v>
      </c>
      <c r="H489" s="18" t="s">
        <v>70</v>
      </c>
      <c r="I489" s="18" t="s">
        <v>71</v>
      </c>
      <c r="J489" s="18">
        <v>58</v>
      </c>
      <c r="K489" s="60"/>
      <c r="L489" s="18" t="s">
        <v>1850</v>
      </c>
      <c r="M489" s="30" t="s">
        <v>1856</v>
      </c>
      <c r="N489" s="18" t="s">
        <v>78</v>
      </c>
      <c r="O489" s="30" t="s">
        <v>8962</v>
      </c>
      <c r="P489" s="18" t="s">
        <v>8963</v>
      </c>
      <c r="Q489" s="47" t="s">
        <v>506</v>
      </c>
      <c r="R489" s="21"/>
    </row>
    <row r="490" spans="3:18" ht="18.5" customHeight="1" thickBot="1" x14ac:dyDescent="0.6">
      <c r="C490" s="22"/>
      <c r="D490" s="55"/>
      <c r="E490" s="58"/>
      <c r="F490" s="34"/>
      <c r="G490" s="24"/>
      <c r="H490" s="25">
        <v>11</v>
      </c>
      <c r="I490" s="24"/>
      <c r="J490" s="24"/>
      <c r="K490" s="61"/>
      <c r="L490" s="25">
        <v>14</v>
      </c>
      <c r="M490" s="23"/>
      <c r="N490" s="24"/>
      <c r="O490" s="23"/>
      <c r="P490" s="24"/>
      <c r="Q490" s="52"/>
      <c r="R490" s="28"/>
    </row>
    <row r="491" spans="3:18" ht="18" customHeight="1" x14ac:dyDescent="0.55000000000000004">
      <c r="C491" s="11"/>
      <c r="D491" s="53"/>
      <c r="E491" s="56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133</v>
      </c>
      <c r="K491" s="59" t="s">
        <v>1891</v>
      </c>
      <c r="L491" s="13"/>
      <c r="M491" s="12"/>
      <c r="N491" s="13"/>
      <c r="O491" s="12"/>
      <c r="P491" s="13"/>
      <c r="Q491" s="51" t="s">
        <v>7543</v>
      </c>
      <c r="R491" s="16"/>
    </row>
    <row r="492" spans="3:18" ht="18" customHeight="1" x14ac:dyDescent="0.55000000000000004">
      <c r="C492" s="17">
        <v>6</v>
      </c>
      <c r="D492" s="54"/>
      <c r="E492" s="57"/>
      <c r="F492" s="30" t="s">
        <v>3713</v>
      </c>
      <c r="G492" s="18" t="s">
        <v>103</v>
      </c>
      <c r="H492" s="18" t="s">
        <v>83</v>
      </c>
      <c r="I492" s="18" t="s">
        <v>5795</v>
      </c>
      <c r="J492" s="18">
        <v>58</v>
      </c>
      <c r="K492" s="60"/>
      <c r="L492" s="18" t="s">
        <v>1850</v>
      </c>
      <c r="M492" s="30" t="s">
        <v>1860</v>
      </c>
      <c r="N492" s="18" t="s">
        <v>66</v>
      </c>
      <c r="O492" s="30" t="s">
        <v>8964</v>
      </c>
      <c r="P492" s="18" t="s">
        <v>8965</v>
      </c>
      <c r="Q492" s="47" t="s">
        <v>103</v>
      </c>
      <c r="R492" s="21"/>
    </row>
    <row r="493" spans="3:18" ht="18.5" customHeight="1" thickBot="1" x14ac:dyDescent="0.6">
      <c r="C493" s="22"/>
      <c r="D493" s="55"/>
      <c r="E493" s="58"/>
      <c r="F493" s="34"/>
      <c r="G493" s="24"/>
      <c r="H493" s="25">
        <v>14</v>
      </c>
      <c r="I493" s="24" t="s">
        <v>133</v>
      </c>
      <c r="J493" s="24" t="s">
        <v>50</v>
      </c>
      <c r="K493" s="61"/>
      <c r="L493" s="25" t="s">
        <v>2142</v>
      </c>
      <c r="M493" s="23"/>
      <c r="N493" s="24"/>
      <c r="O493" s="23"/>
      <c r="P493" s="24"/>
      <c r="Q493" s="52"/>
      <c r="R493" s="28"/>
    </row>
    <row r="494" spans="3:18" ht="18" customHeight="1" x14ac:dyDescent="0.55000000000000004">
      <c r="C494" s="11"/>
      <c r="D494" s="53"/>
      <c r="E494" s="56" t="str">
        <f>IF(D494="","",IF(#REF!&gt;0.1,"単",IF(#REF!&gt;0.29,"連",IF(#REF!&gt;0.34,"複","※"))))</f>
        <v/>
      </c>
      <c r="F494" s="12"/>
      <c r="G494" s="48"/>
      <c r="H494" s="13"/>
      <c r="I494" s="13"/>
      <c r="J494" s="13" t="s">
        <v>133</v>
      </c>
      <c r="K494" s="59" t="s">
        <v>7295</v>
      </c>
      <c r="L494" s="13"/>
      <c r="M494" s="12"/>
      <c r="N494" s="13"/>
      <c r="O494" s="12"/>
      <c r="P494" s="13"/>
      <c r="Q494" s="51" t="s">
        <v>8966</v>
      </c>
      <c r="R494" s="16"/>
    </row>
    <row r="495" spans="3:18" ht="18" customHeight="1" x14ac:dyDescent="0.55000000000000004">
      <c r="C495" s="17">
        <v>7</v>
      </c>
      <c r="D495" s="54"/>
      <c r="E495" s="57"/>
      <c r="F495" s="30" t="s">
        <v>3370</v>
      </c>
      <c r="G495" s="18" t="s">
        <v>251</v>
      </c>
      <c r="H495" s="18" t="s">
        <v>54</v>
      </c>
      <c r="I495" s="18" t="s">
        <v>126</v>
      </c>
      <c r="J495" s="18">
        <v>58</v>
      </c>
      <c r="K495" s="60"/>
      <c r="L495" s="18" t="s">
        <v>1850</v>
      </c>
      <c r="M495" s="30" t="s">
        <v>1852</v>
      </c>
      <c r="N495" s="18" t="s">
        <v>7400</v>
      </c>
      <c r="O495" s="30" t="s">
        <v>5742</v>
      </c>
      <c r="P495" s="18" t="s">
        <v>8967</v>
      </c>
      <c r="Q495" s="47" t="s">
        <v>251</v>
      </c>
      <c r="R495" s="21"/>
    </row>
    <row r="496" spans="3:18" ht="18.5" customHeight="1" thickBot="1" x14ac:dyDescent="0.6">
      <c r="C496" s="22"/>
      <c r="D496" s="55"/>
      <c r="E496" s="58"/>
      <c r="F496" s="34"/>
      <c r="G496" s="24"/>
      <c r="H496" s="25">
        <v>9</v>
      </c>
      <c r="I496" s="24" t="s">
        <v>133</v>
      </c>
      <c r="J496" s="24"/>
      <c r="K496" s="61"/>
      <c r="L496" s="25">
        <v>4</v>
      </c>
      <c r="M496" s="23"/>
      <c r="N496" s="24"/>
      <c r="O496" s="23"/>
      <c r="P496" s="24"/>
      <c r="Q496" s="52"/>
      <c r="R496" s="28"/>
    </row>
    <row r="497" spans="3:18" ht="18" customHeight="1" x14ac:dyDescent="0.55000000000000004">
      <c r="C497" s="11"/>
      <c r="D497" s="53"/>
      <c r="E497" s="56" t="str">
        <f>IF(D497="","",IF(#REF!&gt;0.1,"単",IF(#REF!&gt;0.29,"連",IF(#REF!&gt;0.34,"複","※"))))</f>
        <v/>
      </c>
      <c r="F497" s="12"/>
      <c r="G497" s="48"/>
      <c r="H497" s="13"/>
      <c r="I497" s="13"/>
      <c r="J497" s="13" t="s">
        <v>133</v>
      </c>
      <c r="K497" s="59" t="s">
        <v>8968</v>
      </c>
      <c r="L497" s="13"/>
      <c r="M497" s="12"/>
      <c r="N497" s="13"/>
      <c r="O497" s="12"/>
      <c r="P497" s="13"/>
      <c r="Q497" s="51" t="s">
        <v>7310</v>
      </c>
      <c r="R497" s="16"/>
    </row>
    <row r="498" spans="3:18" ht="18" customHeight="1" x14ac:dyDescent="0.55000000000000004">
      <c r="C498" s="17">
        <v>8</v>
      </c>
      <c r="D498" s="54"/>
      <c r="E498" s="57"/>
      <c r="F498" s="30" t="s">
        <v>2270</v>
      </c>
      <c r="G498" s="18" t="s">
        <v>5014</v>
      </c>
      <c r="H498" s="18" t="s">
        <v>73</v>
      </c>
      <c r="I498" s="18" t="s">
        <v>80</v>
      </c>
      <c r="J498" s="18">
        <v>58</v>
      </c>
      <c r="K498" s="60"/>
      <c r="L498" s="18" t="s">
        <v>1850</v>
      </c>
      <c r="M498" s="30" t="s">
        <v>1852</v>
      </c>
      <c r="N498" s="18" t="s">
        <v>75</v>
      </c>
      <c r="O498" s="30" t="s">
        <v>1678</v>
      </c>
      <c r="P498" s="18" t="s">
        <v>8969</v>
      </c>
      <c r="Q498" s="47" t="s">
        <v>5014</v>
      </c>
      <c r="R498" s="21"/>
    </row>
    <row r="499" spans="3:18" ht="18.5" customHeight="1" thickBot="1" x14ac:dyDescent="0.6">
      <c r="C499" s="22"/>
      <c r="D499" s="55"/>
      <c r="E499" s="58"/>
      <c r="F499" s="34"/>
      <c r="G499" s="24"/>
      <c r="H499" s="25">
        <v>15</v>
      </c>
      <c r="I499" s="24" t="s">
        <v>133</v>
      </c>
      <c r="J499" s="24" t="s">
        <v>50</v>
      </c>
      <c r="K499" s="61"/>
      <c r="L499" s="25">
        <v>13</v>
      </c>
      <c r="M499" s="23"/>
      <c r="N499" s="24"/>
      <c r="O499" s="23"/>
      <c r="P499" s="24"/>
      <c r="Q499" s="52"/>
      <c r="R499" s="28"/>
    </row>
    <row r="500" spans="3:18" ht="18" customHeight="1" x14ac:dyDescent="0.55000000000000004">
      <c r="C500" s="11"/>
      <c r="D500" s="53"/>
      <c r="E500" s="56" t="str">
        <f>IF(D500="","",IF(#REF!&gt;0.1,"単",IF(#REF!&gt;0.29,"連",IF(#REF!&gt;0.34,"複","※"))))</f>
        <v/>
      </c>
      <c r="F500" s="12"/>
      <c r="G500" s="48" t="s">
        <v>50</v>
      </c>
      <c r="H500" s="13"/>
      <c r="I500" s="13"/>
      <c r="J500" s="13" t="s">
        <v>133</v>
      </c>
      <c r="K500" s="59" t="s">
        <v>2203</v>
      </c>
      <c r="L500" s="13"/>
      <c r="M500" s="12"/>
      <c r="N500" s="13"/>
      <c r="O500" s="12"/>
      <c r="P500" s="13"/>
      <c r="Q500" s="51" t="s">
        <v>8400</v>
      </c>
      <c r="R500" s="16"/>
    </row>
    <row r="501" spans="3:18" ht="18" customHeight="1" x14ac:dyDescent="0.55000000000000004">
      <c r="C501" s="17">
        <v>9</v>
      </c>
      <c r="D501" s="54"/>
      <c r="E501" s="57"/>
      <c r="F501" s="30" t="s">
        <v>8970</v>
      </c>
      <c r="G501" s="18" t="s">
        <v>2501</v>
      </c>
      <c r="H501" s="18" t="s">
        <v>73</v>
      </c>
      <c r="I501" s="18" t="s">
        <v>2141</v>
      </c>
      <c r="J501" s="18">
        <v>58</v>
      </c>
      <c r="K501" s="60"/>
      <c r="L501" s="18" t="s">
        <v>1850</v>
      </c>
      <c r="M501" s="30" t="s">
        <v>1848</v>
      </c>
      <c r="N501" s="18" t="s">
        <v>128</v>
      </c>
      <c r="O501" s="30" t="s">
        <v>1649</v>
      </c>
      <c r="P501" s="18" t="s">
        <v>8971</v>
      </c>
      <c r="Q501" s="47" t="s">
        <v>2501</v>
      </c>
      <c r="R501" s="21"/>
    </row>
    <row r="502" spans="3:18" ht="18.5" customHeight="1" thickBot="1" x14ac:dyDescent="0.6">
      <c r="C502" s="22"/>
      <c r="D502" s="55"/>
      <c r="E502" s="58"/>
      <c r="F502" s="34"/>
      <c r="G502" s="24" t="s">
        <v>50</v>
      </c>
      <c r="H502" s="25">
        <v>15</v>
      </c>
      <c r="I502" s="24" t="s">
        <v>133</v>
      </c>
      <c r="J502" s="24" t="s">
        <v>50</v>
      </c>
      <c r="K502" s="61"/>
      <c r="L502" s="25">
        <v>2</v>
      </c>
      <c r="M502" s="23"/>
      <c r="N502" s="24"/>
      <c r="O502" s="23"/>
      <c r="P502" s="24"/>
      <c r="Q502" s="52"/>
      <c r="R502" s="28"/>
    </row>
    <row r="503" spans="3:18" ht="18" customHeight="1" x14ac:dyDescent="0.55000000000000004">
      <c r="C503" s="11"/>
      <c r="D503" s="53"/>
      <c r="E503" s="56" t="str">
        <f>IF(D503="","",IF(#REF!&gt;0.1,"単",IF(#REF!&gt;0.29,"連",IF(#REF!&gt;0.34,"複","※"))))</f>
        <v/>
      </c>
      <c r="F503" s="12"/>
      <c r="G503" s="48"/>
      <c r="H503" s="13"/>
      <c r="I503" s="13"/>
      <c r="J503" s="13" t="s">
        <v>133</v>
      </c>
      <c r="K503" s="59" t="s">
        <v>5969</v>
      </c>
      <c r="L503" s="13"/>
      <c r="M503" s="12"/>
      <c r="N503" s="13"/>
      <c r="O503" s="12"/>
      <c r="P503" s="13"/>
      <c r="Q503" s="51" t="s">
        <v>8765</v>
      </c>
      <c r="R503" s="16"/>
    </row>
    <row r="504" spans="3:18" ht="18" customHeight="1" x14ac:dyDescent="0.55000000000000004">
      <c r="C504" s="17">
        <v>10</v>
      </c>
      <c r="D504" s="54"/>
      <c r="E504" s="57"/>
      <c r="F504" s="30" t="s">
        <v>8972</v>
      </c>
      <c r="G504" s="18" t="s">
        <v>292</v>
      </c>
      <c r="H504" s="18" t="s">
        <v>59</v>
      </c>
      <c r="I504" s="18" t="s">
        <v>112</v>
      </c>
      <c r="J504" s="18">
        <v>56</v>
      </c>
      <c r="K504" s="60"/>
      <c r="L504" s="18" t="s">
        <v>1847</v>
      </c>
      <c r="M504" s="30" t="s">
        <v>1856</v>
      </c>
      <c r="N504" s="18" t="s">
        <v>74</v>
      </c>
      <c r="O504" s="30" t="s">
        <v>1727</v>
      </c>
      <c r="P504" s="18" t="s">
        <v>8973</v>
      </c>
      <c r="Q504" s="47" t="s">
        <v>292</v>
      </c>
      <c r="R504" s="21"/>
    </row>
    <row r="505" spans="3:18" ht="18.5" customHeight="1" thickBot="1" x14ac:dyDescent="0.6">
      <c r="C505" s="22"/>
      <c r="D505" s="55"/>
      <c r="E505" s="58"/>
      <c r="F505" s="34"/>
      <c r="G505" s="24"/>
      <c r="H505" s="25">
        <v>8</v>
      </c>
      <c r="I505" s="24" t="s">
        <v>133</v>
      </c>
      <c r="J505" s="24"/>
      <c r="K505" s="61"/>
      <c r="L505" s="25">
        <v>10</v>
      </c>
      <c r="M505" s="23"/>
      <c r="N505" s="24"/>
      <c r="O505" s="23"/>
      <c r="P505" s="24"/>
      <c r="Q505" s="52"/>
      <c r="R505" s="28"/>
    </row>
    <row r="506" spans="3:18" ht="18" customHeight="1" x14ac:dyDescent="0.55000000000000004">
      <c r="C506" s="11"/>
      <c r="D506" s="53"/>
      <c r="E506" s="56" t="str">
        <f>IF(D506="","",IF(#REF!&gt;0.1,"単",IF(#REF!&gt;0.29,"連",IF(#REF!&gt;0.34,"複","※"))))</f>
        <v/>
      </c>
      <c r="F506" s="12"/>
      <c r="G506" s="48"/>
      <c r="H506" s="13"/>
      <c r="I506" s="13"/>
      <c r="J506" s="13" t="s">
        <v>133</v>
      </c>
      <c r="K506" s="59" t="s">
        <v>8974</v>
      </c>
      <c r="L506" s="13"/>
      <c r="M506" s="12"/>
      <c r="N506" s="13"/>
      <c r="O506" s="12"/>
      <c r="P506" s="13"/>
      <c r="Q506" s="51" t="s">
        <v>7543</v>
      </c>
      <c r="R506" s="16"/>
    </row>
    <row r="507" spans="3:18" ht="18" customHeight="1" x14ac:dyDescent="0.55000000000000004">
      <c r="C507" s="17">
        <v>11</v>
      </c>
      <c r="D507" s="54"/>
      <c r="E507" s="57"/>
      <c r="F507" s="30" t="s">
        <v>4110</v>
      </c>
      <c r="G507" s="18" t="s">
        <v>1754</v>
      </c>
      <c r="H507" s="18" t="s">
        <v>53</v>
      </c>
      <c r="I507" s="18" t="s">
        <v>124</v>
      </c>
      <c r="J507" s="18">
        <v>58</v>
      </c>
      <c r="K507" s="60"/>
      <c r="L507" s="18" t="s">
        <v>1850</v>
      </c>
      <c r="M507" s="30" t="s">
        <v>1852</v>
      </c>
      <c r="N507" s="18" t="s">
        <v>7471</v>
      </c>
      <c r="O507" s="30" t="s">
        <v>5741</v>
      </c>
      <c r="P507" s="18" t="s">
        <v>8975</v>
      </c>
      <c r="Q507" s="47" t="s">
        <v>1754</v>
      </c>
      <c r="R507" s="21"/>
    </row>
    <row r="508" spans="3:18" ht="18.5" customHeight="1" thickBot="1" x14ac:dyDescent="0.6">
      <c r="C508" s="22"/>
      <c r="D508" s="55"/>
      <c r="E508" s="58"/>
      <c r="F508" s="34"/>
      <c r="G508" s="24"/>
      <c r="H508" s="25">
        <v>7</v>
      </c>
      <c r="I508" s="24" t="s">
        <v>133</v>
      </c>
      <c r="J508" s="24"/>
      <c r="K508" s="61"/>
      <c r="L508" s="25">
        <v>1</v>
      </c>
      <c r="M508" s="23"/>
      <c r="N508" s="24"/>
      <c r="O508" s="23"/>
      <c r="P508" s="24"/>
      <c r="Q508" s="52"/>
      <c r="R508" s="28"/>
    </row>
    <row r="509" spans="3:18" ht="18" customHeight="1" x14ac:dyDescent="0.55000000000000004">
      <c r="C509" s="11"/>
      <c r="D509" s="53"/>
      <c r="E509" s="56" t="str">
        <f>IF(D509="","",IF(#REF!&gt;0.1,"単",IF(#REF!&gt;0.29,"連",IF(#REF!&gt;0.34,"複","※"))))</f>
        <v/>
      </c>
      <c r="F509" s="12"/>
      <c r="G509" s="48"/>
      <c r="H509" s="13"/>
      <c r="I509" s="13"/>
      <c r="J509" s="13" t="s">
        <v>133</v>
      </c>
      <c r="K509" s="59" t="s">
        <v>5808</v>
      </c>
      <c r="L509" s="13"/>
      <c r="M509" s="12"/>
      <c r="N509" s="13"/>
      <c r="O509" s="12"/>
      <c r="P509" s="13"/>
      <c r="Q509" s="51" t="s">
        <v>6006</v>
      </c>
      <c r="R509" s="16"/>
    </row>
    <row r="510" spans="3:18" ht="18" customHeight="1" x14ac:dyDescent="0.55000000000000004">
      <c r="C510" s="17">
        <v>12</v>
      </c>
      <c r="D510" s="54"/>
      <c r="E510" s="57"/>
      <c r="F510" s="30" t="s">
        <v>3709</v>
      </c>
      <c r="G510" s="18" t="s">
        <v>1904</v>
      </c>
      <c r="H510" s="18" t="s">
        <v>62</v>
      </c>
      <c r="I510" s="18" t="s">
        <v>1703</v>
      </c>
      <c r="J510" s="18">
        <v>58</v>
      </c>
      <c r="K510" s="60"/>
      <c r="L510" s="18" t="s">
        <v>1850</v>
      </c>
      <c r="M510" s="30" t="s">
        <v>1848</v>
      </c>
      <c r="N510" s="18" t="s">
        <v>122</v>
      </c>
      <c r="O510" s="30" t="s">
        <v>7312</v>
      </c>
      <c r="P510" s="18" t="s">
        <v>8469</v>
      </c>
      <c r="Q510" s="47" t="s">
        <v>1904</v>
      </c>
      <c r="R510" s="21"/>
    </row>
    <row r="511" spans="3:18" ht="18.5" customHeight="1" thickBot="1" x14ac:dyDescent="0.6">
      <c r="C511" s="22"/>
      <c r="D511" s="55"/>
      <c r="E511" s="58"/>
      <c r="F511" s="34"/>
      <c r="G511" s="24"/>
      <c r="H511" s="25">
        <v>13</v>
      </c>
      <c r="I511" s="24"/>
      <c r="J511" s="24"/>
      <c r="K511" s="61"/>
      <c r="L511" s="25">
        <v>14</v>
      </c>
      <c r="M511" s="23"/>
      <c r="N511" s="24"/>
      <c r="O511" s="23"/>
      <c r="P511" s="24"/>
      <c r="Q511" s="52"/>
      <c r="R511" s="28"/>
    </row>
    <row r="512" spans="3:18" ht="18" customHeight="1" x14ac:dyDescent="0.55000000000000004">
      <c r="C512" s="11"/>
      <c r="D512" s="53"/>
      <c r="E512" s="56" t="str">
        <f>IF(D512="","",IF(#REF!&gt;0.1,"単",IF(#REF!&gt;0.29,"連",IF(#REF!&gt;0.34,"複","※"))))</f>
        <v/>
      </c>
      <c r="F512" s="12"/>
      <c r="G512" s="48"/>
      <c r="H512" s="13"/>
      <c r="I512" s="13"/>
      <c r="J512" s="13" t="s">
        <v>133</v>
      </c>
      <c r="K512" s="59" t="s">
        <v>8976</v>
      </c>
      <c r="L512" s="13"/>
      <c r="M512" s="12"/>
      <c r="N512" s="13"/>
      <c r="O512" s="12"/>
      <c r="P512" s="13"/>
      <c r="Q512" s="51" t="s">
        <v>8903</v>
      </c>
      <c r="R512" s="16"/>
    </row>
    <row r="513" spans="1:18" ht="18" customHeight="1" x14ac:dyDescent="0.55000000000000004">
      <c r="C513" s="17">
        <v>13</v>
      </c>
      <c r="D513" s="54"/>
      <c r="E513" s="57"/>
      <c r="F513" s="30" t="s">
        <v>8977</v>
      </c>
      <c r="G513" s="18" t="s">
        <v>1738</v>
      </c>
      <c r="H513" s="18" t="s">
        <v>73</v>
      </c>
      <c r="I513" s="18" t="s">
        <v>5779</v>
      </c>
      <c r="J513" s="18">
        <v>58</v>
      </c>
      <c r="K513" s="60"/>
      <c r="L513" s="18" t="s">
        <v>2201</v>
      </c>
      <c r="M513" s="30" t="s">
        <v>1848</v>
      </c>
      <c r="N513" s="18" t="s">
        <v>92</v>
      </c>
      <c r="O513" s="30" t="s">
        <v>1655</v>
      </c>
      <c r="P513" s="18" t="s">
        <v>8978</v>
      </c>
      <c r="Q513" s="47" t="s">
        <v>1738</v>
      </c>
      <c r="R513" s="21"/>
    </row>
    <row r="514" spans="1:18" ht="18.5" customHeight="1" thickBot="1" x14ac:dyDescent="0.6">
      <c r="C514" s="22"/>
      <c r="D514" s="55"/>
      <c r="E514" s="58"/>
      <c r="F514" s="34"/>
      <c r="G514" s="24"/>
      <c r="H514" s="25">
        <v>15</v>
      </c>
      <c r="I514" s="24" t="s">
        <v>133</v>
      </c>
      <c r="J514" s="24"/>
      <c r="K514" s="61"/>
      <c r="L514" s="25" t="s">
        <v>2142</v>
      </c>
      <c r="M514" s="23"/>
      <c r="N514" s="24"/>
      <c r="O514" s="23"/>
      <c r="P514" s="24"/>
      <c r="Q514" s="52"/>
      <c r="R514" s="28"/>
    </row>
    <row r="515" spans="1:18" ht="18" customHeight="1" x14ac:dyDescent="0.55000000000000004">
      <c r="C515" s="11"/>
      <c r="D515" s="53"/>
      <c r="E515" s="56" t="str">
        <f>IF(D515="","",IF(#REF!&gt;0.1,"単",IF(#REF!&gt;0.29,"連",IF(#REF!&gt;0.34,"複","※"))))</f>
        <v/>
      </c>
      <c r="F515" s="12"/>
      <c r="G515" s="48" t="s">
        <v>50</v>
      </c>
      <c r="H515" s="13"/>
      <c r="I515" s="13"/>
      <c r="J515" s="13" t="s">
        <v>133</v>
      </c>
      <c r="K515" s="59" t="s">
        <v>5747</v>
      </c>
      <c r="L515" s="13"/>
      <c r="M515" s="12"/>
      <c r="N515" s="13"/>
      <c r="O515" s="12"/>
      <c r="P515" s="13"/>
      <c r="Q515" s="51" t="s">
        <v>8616</v>
      </c>
      <c r="R515" s="16"/>
    </row>
    <row r="516" spans="1:18" ht="18" customHeight="1" x14ac:dyDescent="0.55000000000000004">
      <c r="C516" s="17">
        <v>14</v>
      </c>
      <c r="D516" s="54"/>
      <c r="E516" s="57"/>
      <c r="F516" s="30" t="s">
        <v>3711</v>
      </c>
      <c r="G516" s="18" t="s">
        <v>1662</v>
      </c>
      <c r="H516" s="18" t="s">
        <v>59</v>
      </c>
      <c r="I516" s="18" t="s">
        <v>56</v>
      </c>
      <c r="J516" s="18">
        <v>58</v>
      </c>
      <c r="K516" s="60"/>
      <c r="L516" s="18" t="s">
        <v>1850</v>
      </c>
      <c r="M516" s="30" t="s">
        <v>1851</v>
      </c>
      <c r="N516" s="18" t="s">
        <v>7471</v>
      </c>
      <c r="O516" s="30" t="s">
        <v>8979</v>
      </c>
      <c r="P516" s="18" t="s">
        <v>8980</v>
      </c>
      <c r="Q516" s="47" t="s">
        <v>1662</v>
      </c>
      <c r="R516" s="21"/>
    </row>
    <row r="517" spans="1:18" ht="18.5" customHeight="1" thickBot="1" x14ac:dyDescent="0.6">
      <c r="C517" s="22"/>
      <c r="D517" s="55"/>
      <c r="E517" s="58"/>
      <c r="F517" s="34"/>
      <c r="G517" s="24" t="s">
        <v>50</v>
      </c>
      <c r="H517" s="25">
        <v>8</v>
      </c>
      <c r="I517" s="24" t="s">
        <v>133</v>
      </c>
      <c r="J517" s="24" t="s">
        <v>50</v>
      </c>
      <c r="K517" s="61"/>
      <c r="L517" s="25" t="s">
        <v>2142</v>
      </c>
      <c r="M517" s="23"/>
      <c r="N517" s="24"/>
      <c r="O517" s="23"/>
      <c r="P517" s="24"/>
      <c r="Q517" s="52"/>
      <c r="R517" s="28"/>
    </row>
    <row r="518" spans="1:18" ht="18" customHeight="1" x14ac:dyDescent="0.55000000000000004">
      <c r="C518" s="11"/>
      <c r="D518" s="53"/>
      <c r="E518" s="56" t="str">
        <f>IF(D518="","",IF(#REF!&gt;0.1,"単",IF(#REF!&gt;0.29,"連",IF(#REF!&gt;0.34,"複","※"))))</f>
        <v/>
      </c>
      <c r="F518" s="12"/>
      <c r="G518" s="48"/>
      <c r="H518" s="13"/>
      <c r="I518" s="13"/>
      <c r="J518" s="13" t="s">
        <v>133</v>
      </c>
      <c r="K518" s="59" t="s">
        <v>2204</v>
      </c>
      <c r="L518" s="13"/>
      <c r="M518" s="12"/>
      <c r="N518" s="13"/>
      <c r="O518" s="12"/>
      <c r="P518" s="13"/>
      <c r="Q518" s="51" t="s">
        <v>8966</v>
      </c>
      <c r="R518" s="16"/>
    </row>
    <row r="519" spans="1:18" ht="18" customHeight="1" x14ac:dyDescent="0.55000000000000004">
      <c r="C519" s="17">
        <v>15</v>
      </c>
      <c r="D519" s="54"/>
      <c r="E519" s="57"/>
      <c r="F519" s="30" t="s">
        <v>5010</v>
      </c>
      <c r="G519" s="18" t="s">
        <v>251</v>
      </c>
      <c r="H519" s="18" t="s">
        <v>51</v>
      </c>
      <c r="I519" s="18" t="s">
        <v>7744</v>
      </c>
      <c r="J519" s="18">
        <v>58</v>
      </c>
      <c r="K519" s="60"/>
      <c r="L519" s="18" t="s">
        <v>1850</v>
      </c>
      <c r="M519" s="30" t="s">
        <v>1851</v>
      </c>
      <c r="N519" s="18" t="s">
        <v>7400</v>
      </c>
      <c r="O519" s="30" t="s">
        <v>7408</v>
      </c>
      <c r="P519" s="18" t="s">
        <v>8981</v>
      </c>
      <c r="Q519" s="47" t="s">
        <v>251</v>
      </c>
      <c r="R519" s="21"/>
    </row>
    <row r="520" spans="1:18" ht="18.5" customHeight="1" thickBot="1" x14ac:dyDescent="0.6">
      <c r="C520" s="22"/>
      <c r="D520" s="55"/>
      <c r="E520" s="58"/>
      <c r="F520" s="34"/>
      <c r="G520" s="24"/>
      <c r="H520" s="25">
        <v>6</v>
      </c>
      <c r="I520" s="24" t="s">
        <v>133</v>
      </c>
      <c r="J520" s="24"/>
      <c r="K520" s="61"/>
      <c r="L520" s="25" t="s">
        <v>2142</v>
      </c>
      <c r="M520" s="23"/>
      <c r="N520" s="24"/>
      <c r="O520" s="23"/>
      <c r="P520" s="24"/>
      <c r="Q520" s="52"/>
      <c r="R520" s="28"/>
    </row>
    <row r="521" spans="1:18" x14ac:dyDescent="0.55000000000000004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8" x14ac:dyDescent="0.55000000000000004">
      <c r="A522" t="s">
        <v>49</v>
      </c>
      <c r="B522" t="s">
        <v>1</v>
      </c>
      <c r="C522" s="1" t="s">
        <v>2</v>
      </c>
      <c r="D522" t="s">
        <v>11</v>
      </c>
      <c r="E522" t="s">
        <v>5850</v>
      </c>
      <c r="F522" t="s">
        <v>3</v>
      </c>
      <c r="G522" t="s">
        <v>4</v>
      </c>
      <c r="H522" t="s">
        <v>5</v>
      </c>
      <c r="I522" t="s">
        <v>6</v>
      </c>
      <c r="J522" t="s">
        <v>7</v>
      </c>
      <c r="K522" t="s">
        <v>1843</v>
      </c>
      <c r="L522" t="s">
        <v>1844</v>
      </c>
      <c r="M522" t="s">
        <v>1845</v>
      </c>
      <c r="N522" t="s">
        <v>8</v>
      </c>
      <c r="O522" t="s">
        <v>9</v>
      </c>
      <c r="P522" t="s">
        <v>10</v>
      </c>
      <c r="Q522" t="s">
        <v>12</v>
      </c>
    </row>
    <row r="523" spans="1:18" x14ac:dyDescent="0.55000000000000004">
      <c r="A523" t="s">
        <v>908</v>
      </c>
      <c r="B523" t="s">
        <v>5744</v>
      </c>
      <c r="H523" s="7"/>
    </row>
    <row r="524" spans="1:18" x14ac:dyDescent="0.55000000000000004">
      <c r="A524" s="7">
        <v>12</v>
      </c>
      <c r="B524" s="7"/>
      <c r="C524" s="37" t="s">
        <v>908</v>
      </c>
      <c r="D524" s="7" t="s">
        <v>5744</v>
      </c>
      <c r="G524" s="7" t="s">
        <v>1428</v>
      </c>
      <c r="H524" s="9"/>
    </row>
    <row r="525" spans="1:18" ht="18.5" thickBot="1" x14ac:dyDescent="0.6">
      <c r="C525" s="39">
        <v>12</v>
      </c>
      <c r="D525" t="s">
        <v>1238</v>
      </c>
      <c r="E525">
        <f>VALUE(B523)</f>
        <v>1600</v>
      </c>
      <c r="F525" t="s">
        <v>908</v>
      </c>
      <c r="I525" s="31"/>
    </row>
    <row r="526" spans="1:18" ht="18" customHeight="1" x14ac:dyDescent="0.55000000000000004">
      <c r="C526" s="11"/>
      <c r="D526" s="53"/>
      <c r="E526" s="56" t="str">
        <f>IF(D526="","",IF(#REF!&gt;0.1,"単",IF(#REF!&gt;0.29,"連",IF(#REF!&gt;0.34,"複","※"))))</f>
        <v/>
      </c>
      <c r="F526" s="12"/>
      <c r="G526" s="48" t="s">
        <v>50</v>
      </c>
      <c r="H526" s="13"/>
      <c r="I526" s="13"/>
      <c r="J526" s="13" t="s">
        <v>133</v>
      </c>
      <c r="K526" s="59" t="s">
        <v>7385</v>
      </c>
      <c r="L526" s="13"/>
      <c r="M526" s="12"/>
      <c r="N526" s="13"/>
      <c r="O526" s="12"/>
      <c r="P526" s="13"/>
      <c r="Q526" s="51" t="s">
        <v>8339</v>
      </c>
      <c r="R526" s="16"/>
    </row>
    <row r="527" spans="1:18" ht="18" customHeight="1" x14ac:dyDescent="0.55000000000000004">
      <c r="C527" s="17">
        <v>1</v>
      </c>
      <c r="D527" s="54"/>
      <c r="E527" s="57"/>
      <c r="F527" s="30" t="s">
        <v>8314</v>
      </c>
      <c r="G527" s="18" t="s">
        <v>678</v>
      </c>
      <c r="H527" s="18" t="s">
        <v>67</v>
      </c>
      <c r="I527" s="18" t="s">
        <v>7744</v>
      </c>
      <c r="J527" s="18">
        <v>56</v>
      </c>
      <c r="K527" s="60"/>
      <c r="L527" s="18" t="s">
        <v>1847</v>
      </c>
      <c r="M527" s="30" t="s">
        <v>1851</v>
      </c>
      <c r="N527" s="18" t="s">
        <v>84</v>
      </c>
      <c r="O527" s="30" t="s">
        <v>1678</v>
      </c>
      <c r="P527" s="18" t="s">
        <v>8315</v>
      </c>
      <c r="Q527" s="47" t="s">
        <v>678</v>
      </c>
      <c r="R527" s="21"/>
    </row>
    <row r="528" spans="1:18" ht="18.5" customHeight="1" thickBot="1" x14ac:dyDescent="0.6">
      <c r="C528" s="22"/>
      <c r="D528" s="55"/>
      <c r="E528" s="58"/>
      <c r="F528" s="34"/>
      <c r="G528" s="24" t="s">
        <v>50</v>
      </c>
      <c r="H528" s="25">
        <v>5</v>
      </c>
      <c r="I528" s="24" t="s">
        <v>133</v>
      </c>
      <c r="J528" s="24" t="s">
        <v>50</v>
      </c>
      <c r="K528" s="61"/>
      <c r="L528" s="25" t="s">
        <v>2142</v>
      </c>
      <c r="M528" s="23"/>
      <c r="N528" s="24"/>
      <c r="O528" s="23"/>
      <c r="P528" s="24"/>
      <c r="Q528" s="52"/>
      <c r="R528" s="28"/>
    </row>
    <row r="529" spans="3:18" ht="18" customHeight="1" x14ac:dyDescent="0.55000000000000004">
      <c r="C529" s="11"/>
      <c r="D529" s="53"/>
      <c r="E529" s="56" t="str">
        <f>IF(D529="","",IF(#REF!&gt;0.1,"単",IF(#REF!&gt;0.29,"連",IF(#REF!&gt;0.34,"複","※"))))</f>
        <v/>
      </c>
      <c r="F529" s="12"/>
      <c r="G529" s="48"/>
      <c r="H529" s="13"/>
      <c r="I529" s="13"/>
      <c r="J529" s="13" t="s">
        <v>133</v>
      </c>
      <c r="K529" s="59" t="s">
        <v>7367</v>
      </c>
      <c r="L529" s="13"/>
      <c r="M529" s="12"/>
      <c r="N529" s="13"/>
      <c r="O529" s="12"/>
      <c r="P529" s="13"/>
      <c r="Q529" s="51" t="s">
        <v>8557</v>
      </c>
      <c r="R529" s="16"/>
    </row>
    <row r="530" spans="3:18" ht="18.75" customHeight="1" x14ac:dyDescent="0.55000000000000004">
      <c r="C530" s="17">
        <v>2</v>
      </c>
      <c r="D530" s="54"/>
      <c r="E530" s="57"/>
      <c r="F530" s="30" t="s">
        <v>8312</v>
      </c>
      <c r="G530" s="18" t="s">
        <v>109</v>
      </c>
      <c r="H530" s="18" t="s">
        <v>67</v>
      </c>
      <c r="I530" s="18" t="s">
        <v>113</v>
      </c>
      <c r="J530" s="18">
        <v>53</v>
      </c>
      <c r="K530" s="60"/>
      <c r="L530" s="18" t="s">
        <v>1847</v>
      </c>
      <c r="M530" s="30" t="s">
        <v>1852</v>
      </c>
      <c r="N530" s="18" t="s">
        <v>1755</v>
      </c>
      <c r="O530" s="30" t="s">
        <v>7516</v>
      </c>
      <c r="P530" s="18" t="s">
        <v>8313</v>
      </c>
      <c r="Q530" s="47" t="s">
        <v>109</v>
      </c>
      <c r="R530" s="21"/>
    </row>
    <row r="531" spans="3:18" ht="18.5" customHeight="1" thickBot="1" x14ac:dyDescent="0.6">
      <c r="C531" s="22"/>
      <c r="D531" s="55"/>
      <c r="E531" s="58"/>
      <c r="F531" s="34"/>
      <c r="G531" s="24"/>
      <c r="H531" s="25">
        <v>5</v>
      </c>
      <c r="I531" s="24" t="s">
        <v>133</v>
      </c>
      <c r="J531" s="24"/>
      <c r="K531" s="61"/>
      <c r="L531" s="25">
        <v>5</v>
      </c>
      <c r="M531" s="23"/>
      <c r="N531" s="24"/>
      <c r="O531" s="23"/>
      <c r="P531" s="24"/>
      <c r="Q531" s="52"/>
      <c r="R531" s="28"/>
    </row>
    <row r="532" spans="3:18" ht="18" customHeight="1" x14ac:dyDescent="0.55000000000000004">
      <c r="C532" s="11"/>
      <c r="D532" s="53"/>
      <c r="E532" s="56" t="str">
        <f>IF(D532="","",IF(#REF!&gt;0.1,"単",IF(#REF!&gt;0.29,"連",IF(#REF!&gt;0.34,"複","※"))))</f>
        <v/>
      </c>
      <c r="F532" s="12"/>
      <c r="G532" s="48"/>
      <c r="H532" s="13"/>
      <c r="I532" s="13"/>
      <c r="J532" s="13" t="s">
        <v>133</v>
      </c>
      <c r="K532" s="59" t="s">
        <v>8982</v>
      </c>
      <c r="L532" s="13"/>
      <c r="M532" s="12"/>
      <c r="N532" s="13"/>
      <c r="O532" s="12"/>
      <c r="P532" s="13"/>
      <c r="Q532" s="51" t="s">
        <v>8737</v>
      </c>
      <c r="R532" s="16"/>
    </row>
    <row r="533" spans="3:18" ht="18" customHeight="1" x14ac:dyDescent="0.55000000000000004">
      <c r="C533" s="17">
        <v>3</v>
      </c>
      <c r="D533" s="54"/>
      <c r="E533" s="57"/>
      <c r="F533" s="30" t="s">
        <v>4930</v>
      </c>
      <c r="G533" s="18" t="s">
        <v>481</v>
      </c>
      <c r="H533" s="18" t="s">
        <v>53</v>
      </c>
      <c r="I533" s="18" t="s">
        <v>1703</v>
      </c>
      <c r="J533" s="18">
        <v>56</v>
      </c>
      <c r="K533" s="60"/>
      <c r="L533" s="18" t="s">
        <v>1847</v>
      </c>
      <c r="M533" s="30" t="s">
        <v>1851</v>
      </c>
      <c r="N533" s="18" t="s">
        <v>5807</v>
      </c>
      <c r="O533" s="30" t="s">
        <v>1649</v>
      </c>
      <c r="P533" s="18" t="s">
        <v>8983</v>
      </c>
      <c r="Q533" s="47" t="s">
        <v>481</v>
      </c>
      <c r="R533" s="21"/>
    </row>
    <row r="534" spans="3:18" ht="18.5" customHeight="1" thickBot="1" x14ac:dyDescent="0.6">
      <c r="C534" s="22"/>
      <c r="D534" s="55"/>
      <c r="E534" s="58"/>
      <c r="F534" s="34"/>
      <c r="G534" s="24"/>
      <c r="H534" s="25">
        <v>7</v>
      </c>
      <c r="I534" s="24"/>
      <c r="J534" s="24" t="s">
        <v>50</v>
      </c>
      <c r="K534" s="61"/>
      <c r="L534" s="25">
        <v>14</v>
      </c>
      <c r="M534" s="23"/>
      <c r="N534" s="24"/>
      <c r="O534" s="23"/>
      <c r="P534" s="24"/>
      <c r="Q534" s="52"/>
      <c r="R534" s="28"/>
    </row>
    <row r="535" spans="3:18" ht="18" customHeight="1" x14ac:dyDescent="0.55000000000000004">
      <c r="C535" s="11"/>
      <c r="D535" s="53"/>
      <c r="E535" s="56" t="str">
        <f>IF(D535="","",IF(#REF!&gt;0.1,"単",IF(#REF!&gt;0.29,"連",IF(#REF!&gt;0.34,"複","※"))))</f>
        <v/>
      </c>
      <c r="F535" s="12"/>
      <c r="G535" s="48"/>
      <c r="H535" s="13"/>
      <c r="I535" s="13"/>
      <c r="J535" s="13" t="s">
        <v>133</v>
      </c>
      <c r="K535" s="59" t="s">
        <v>8984</v>
      </c>
      <c r="L535" s="13"/>
      <c r="M535" s="12"/>
      <c r="N535" s="13"/>
      <c r="O535" s="12"/>
      <c r="P535" s="13"/>
      <c r="Q535" s="51" t="s">
        <v>8985</v>
      </c>
      <c r="R535" s="16"/>
    </row>
    <row r="536" spans="3:18" ht="18.75" customHeight="1" x14ac:dyDescent="0.55000000000000004">
      <c r="C536" s="17">
        <v>4</v>
      </c>
      <c r="D536" s="54"/>
      <c r="E536" s="57"/>
      <c r="F536" s="30" t="s">
        <v>3680</v>
      </c>
      <c r="G536" s="18" t="s">
        <v>242</v>
      </c>
      <c r="H536" s="18" t="s">
        <v>53</v>
      </c>
      <c r="I536" s="18" t="s">
        <v>71</v>
      </c>
      <c r="J536" s="18">
        <v>56</v>
      </c>
      <c r="K536" s="60"/>
      <c r="L536" s="18" t="s">
        <v>1847</v>
      </c>
      <c r="M536" s="30" t="s">
        <v>1856</v>
      </c>
      <c r="N536" s="18" t="s">
        <v>5977</v>
      </c>
      <c r="O536" s="30" t="s">
        <v>7373</v>
      </c>
      <c r="P536" s="18" t="s">
        <v>8986</v>
      </c>
      <c r="Q536" s="47" t="s">
        <v>242</v>
      </c>
      <c r="R536" s="21"/>
    </row>
    <row r="537" spans="3:18" ht="18.5" customHeight="1" thickBot="1" x14ac:dyDescent="0.6">
      <c r="C537" s="22"/>
      <c r="D537" s="55"/>
      <c r="E537" s="58"/>
      <c r="F537" s="34"/>
      <c r="G537" s="24"/>
      <c r="H537" s="25">
        <v>7</v>
      </c>
      <c r="I537" s="24"/>
      <c r="J537" s="24"/>
      <c r="K537" s="61"/>
      <c r="L537" s="25">
        <v>14</v>
      </c>
      <c r="M537" s="23"/>
      <c r="N537" s="24"/>
      <c r="O537" s="23"/>
      <c r="P537" s="24"/>
      <c r="Q537" s="52"/>
      <c r="R537" s="28"/>
    </row>
    <row r="538" spans="3:18" ht="18" customHeight="1" x14ac:dyDescent="0.55000000000000004">
      <c r="C538" s="11"/>
      <c r="D538" s="53"/>
      <c r="E538" s="56" t="str">
        <f>IF(D538="","",IF(#REF!&gt;0.1,"単",IF(#REF!&gt;0.29,"連",IF(#REF!&gt;0.34,"複","※"))))</f>
        <v/>
      </c>
      <c r="F538" s="12"/>
      <c r="G538" s="48" t="s">
        <v>50</v>
      </c>
      <c r="H538" s="13"/>
      <c r="I538" s="13"/>
      <c r="J538" s="13" t="s">
        <v>133</v>
      </c>
      <c r="K538" s="59" t="s">
        <v>8987</v>
      </c>
      <c r="L538" s="13"/>
      <c r="M538" s="12"/>
      <c r="N538" s="13"/>
      <c r="O538" s="12"/>
      <c r="P538" s="13"/>
      <c r="Q538" s="51" t="s">
        <v>8563</v>
      </c>
      <c r="R538" s="16"/>
    </row>
    <row r="539" spans="3:18" ht="18.75" customHeight="1" x14ac:dyDescent="0.55000000000000004">
      <c r="C539" s="17">
        <v>5</v>
      </c>
      <c r="D539" s="54"/>
      <c r="E539" s="57"/>
      <c r="F539" s="30" t="s">
        <v>8988</v>
      </c>
      <c r="G539" s="18" t="s">
        <v>1752</v>
      </c>
      <c r="H539" s="18" t="s">
        <v>70</v>
      </c>
      <c r="I539" s="18" t="s">
        <v>5779</v>
      </c>
      <c r="J539" s="18">
        <v>56</v>
      </c>
      <c r="K539" s="60"/>
      <c r="L539" s="18" t="s">
        <v>1847</v>
      </c>
      <c r="M539" s="30" t="s">
        <v>1851</v>
      </c>
      <c r="N539" s="18" t="s">
        <v>5740</v>
      </c>
      <c r="O539" s="30" t="s">
        <v>1653</v>
      </c>
      <c r="P539" s="18" t="s">
        <v>8989</v>
      </c>
      <c r="Q539" s="47" t="s">
        <v>1752</v>
      </c>
      <c r="R539" s="21"/>
    </row>
    <row r="540" spans="3:18" ht="18.5" customHeight="1" thickBot="1" x14ac:dyDescent="0.6">
      <c r="C540" s="22"/>
      <c r="D540" s="55"/>
      <c r="E540" s="58"/>
      <c r="F540" s="34"/>
      <c r="G540" s="24" t="s">
        <v>50</v>
      </c>
      <c r="H540" s="25">
        <v>11</v>
      </c>
      <c r="I540" s="24" t="s">
        <v>133</v>
      </c>
      <c r="J540" s="24" t="s">
        <v>50</v>
      </c>
      <c r="K540" s="61"/>
      <c r="L540" s="25" t="s">
        <v>2142</v>
      </c>
      <c r="M540" s="23"/>
      <c r="N540" s="24"/>
      <c r="O540" s="23"/>
      <c r="P540" s="24"/>
      <c r="Q540" s="52"/>
      <c r="R540" s="28"/>
    </row>
    <row r="541" spans="3:18" ht="18" customHeight="1" x14ac:dyDescent="0.55000000000000004">
      <c r="C541" s="11"/>
      <c r="D541" s="53"/>
      <c r="E541" s="56" t="str">
        <f>IF(D541="","",IF(#REF!&gt;0.1,"単",IF(#REF!&gt;0.29,"連",IF(#REF!&gt;0.34,"複","※"))))</f>
        <v/>
      </c>
      <c r="F541" s="12"/>
      <c r="G541" s="48" t="s">
        <v>50</v>
      </c>
      <c r="H541" s="13"/>
      <c r="I541" s="13"/>
      <c r="J541" s="13" t="s">
        <v>133</v>
      </c>
      <c r="K541" s="59" t="s">
        <v>8595</v>
      </c>
      <c r="L541" s="13"/>
      <c r="M541" s="12"/>
      <c r="N541" s="13"/>
      <c r="O541" s="12"/>
      <c r="P541" s="13"/>
      <c r="Q541" s="51" t="s">
        <v>8582</v>
      </c>
      <c r="R541" s="16"/>
    </row>
    <row r="542" spans="3:18" ht="18" customHeight="1" x14ac:dyDescent="0.55000000000000004">
      <c r="C542" s="17">
        <v>6</v>
      </c>
      <c r="D542" s="54"/>
      <c r="E542" s="57"/>
      <c r="F542" s="30" t="s">
        <v>8990</v>
      </c>
      <c r="G542" s="18" t="s">
        <v>27</v>
      </c>
      <c r="H542" s="18" t="s">
        <v>53</v>
      </c>
      <c r="I542" s="18" t="s">
        <v>3064</v>
      </c>
      <c r="J542" s="18">
        <v>56</v>
      </c>
      <c r="K542" s="60"/>
      <c r="L542" s="18" t="s">
        <v>1847</v>
      </c>
      <c r="M542" s="30" t="s">
        <v>1848</v>
      </c>
      <c r="N542" s="18" t="s">
        <v>88</v>
      </c>
      <c r="O542" s="30" t="s">
        <v>8991</v>
      </c>
      <c r="P542" s="18" t="s">
        <v>8992</v>
      </c>
      <c r="Q542" s="47" t="s">
        <v>27</v>
      </c>
      <c r="R542" s="21"/>
    </row>
    <row r="543" spans="3:18" ht="18.5" customHeight="1" thickBot="1" x14ac:dyDescent="0.6">
      <c r="C543" s="22"/>
      <c r="D543" s="55"/>
      <c r="E543" s="58"/>
      <c r="F543" s="34"/>
      <c r="G543" s="24" t="s">
        <v>50</v>
      </c>
      <c r="H543" s="25">
        <v>7</v>
      </c>
      <c r="I543" s="24" t="s">
        <v>133</v>
      </c>
      <c r="J543" s="24" t="s">
        <v>50</v>
      </c>
      <c r="K543" s="61"/>
      <c r="L543" s="25" t="s">
        <v>2142</v>
      </c>
      <c r="M543" s="23"/>
      <c r="N543" s="24"/>
      <c r="O543" s="23"/>
      <c r="P543" s="24"/>
      <c r="Q543" s="52"/>
      <c r="R543" s="28"/>
    </row>
    <row r="544" spans="3:18" ht="18" customHeight="1" x14ac:dyDescent="0.55000000000000004">
      <c r="C544" s="11"/>
      <c r="D544" s="53"/>
      <c r="E544" s="56" t="str">
        <f>IF(D544="","",IF(#REF!&gt;0.1,"単",IF(#REF!&gt;0.29,"連",IF(#REF!&gt;0.34,"複","※"))))</f>
        <v/>
      </c>
      <c r="F544" s="12"/>
      <c r="G544" s="48" t="s">
        <v>50</v>
      </c>
      <c r="H544" s="13"/>
      <c r="I544" s="13"/>
      <c r="J544" s="13" t="s">
        <v>133</v>
      </c>
      <c r="K544" s="59" t="s">
        <v>8993</v>
      </c>
      <c r="L544" s="13"/>
      <c r="M544" s="12"/>
      <c r="N544" s="13"/>
      <c r="O544" s="12"/>
      <c r="P544" s="13"/>
      <c r="Q544" s="51" t="s">
        <v>5778</v>
      </c>
      <c r="R544" s="16"/>
    </row>
    <row r="545" spans="3:18" ht="18" customHeight="1" x14ac:dyDescent="0.55000000000000004">
      <c r="C545" s="17">
        <v>7</v>
      </c>
      <c r="D545" s="54"/>
      <c r="E545" s="57"/>
      <c r="F545" s="30" t="s">
        <v>8994</v>
      </c>
      <c r="G545" s="18" t="s">
        <v>1515</v>
      </c>
      <c r="H545" s="18" t="s">
        <v>7495</v>
      </c>
      <c r="I545" s="18" t="s">
        <v>2141</v>
      </c>
      <c r="J545" s="18">
        <v>56</v>
      </c>
      <c r="K545" s="60"/>
      <c r="L545" s="18" t="s">
        <v>1847</v>
      </c>
      <c r="M545" s="30" t="s">
        <v>1851</v>
      </c>
      <c r="N545" s="18" t="s">
        <v>7366</v>
      </c>
      <c r="O545" s="30" t="s">
        <v>1652</v>
      </c>
      <c r="P545" s="18" t="s">
        <v>8995</v>
      </c>
      <c r="Q545" s="47" t="s">
        <v>1515</v>
      </c>
      <c r="R545" s="21"/>
    </row>
    <row r="546" spans="3:18" ht="18.5" customHeight="1" thickBot="1" x14ac:dyDescent="0.6">
      <c r="C546" s="22"/>
      <c r="D546" s="55"/>
      <c r="E546" s="58"/>
      <c r="F546" s="34"/>
      <c r="G546" s="24" t="s">
        <v>50</v>
      </c>
      <c r="H546" s="25">
        <v>16</v>
      </c>
      <c r="I546" s="24" t="s">
        <v>133</v>
      </c>
      <c r="J546" s="24" t="s">
        <v>50</v>
      </c>
      <c r="K546" s="61"/>
      <c r="L546" s="25">
        <v>2</v>
      </c>
      <c r="M546" s="23"/>
      <c r="N546" s="24"/>
      <c r="O546" s="23"/>
      <c r="P546" s="24"/>
      <c r="Q546" s="52"/>
      <c r="R546" s="28"/>
    </row>
    <row r="547" spans="3:18" ht="18" customHeight="1" x14ac:dyDescent="0.55000000000000004">
      <c r="C547" s="11"/>
      <c r="D547" s="53"/>
      <c r="E547" s="56" t="str">
        <f>IF(D547="","",IF(#REF!&gt;0.1,"単",IF(#REF!&gt;0.29,"連",IF(#REF!&gt;0.34,"複","※"))))</f>
        <v/>
      </c>
      <c r="F547" s="12"/>
      <c r="G547" s="48"/>
      <c r="H547" s="13"/>
      <c r="I547" s="13"/>
      <c r="J547" s="13" t="s">
        <v>133</v>
      </c>
      <c r="K547" s="59" t="s">
        <v>5841</v>
      </c>
      <c r="L547" s="13"/>
      <c r="M547" s="12"/>
      <c r="N547" s="13"/>
      <c r="O547" s="12"/>
      <c r="P547" s="13"/>
      <c r="Q547" s="51" t="s">
        <v>6006</v>
      </c>
      <c r="R547" s="16"/>
    </row>
    <row r="548" spans="3:18" ht="18" customHeight="1" x14ac:dyDescent="0.55000000000000004">
      <c r="C548" s="17">
        <v>8</v>
      </c>
      <c r="D548" s="54"/>
      <c r="E548" s="57"/>
      <c r="F548" s="30" t="s">
        <v>8996</v>
      </c>
      <c r="G548" s="18" t="s">
        <v>1904</v>
      </c>
      <c r="H548" s="18" t="s">
        <v>73</v>
      </c>
      <c r="I548" s="18" t="s">
        <v>1690</v>
      </c>
      <c r="J548" s="18">
        <v>56</v>
      </c>
      <c r="K548" s="60"/>
      <c r="L548" s="18" t="s">
        <v>1847</v>
      </c>
      <c r="M548" s="30" t="s">
        <v>1860</v>
      </c>
      <c r="N548" s="18" t="s">
        <v>65</v>
      </c>
      <c r="O548" s="30" t="s">
        <v>1635</v>
      </c>
      <c r="P548" s="18" t="s">
        <v>8997</v>
      </c>
      <c r="Q548" s="47" t="s">
        <v>1904</v>
      </c>
      <c r="R548" s="21"/>
    </row>
    <row r="549" spans="3:18" ht="18.5" customHeight="1" thickBot="1" x14ac:dyDescent="0.6">
      <c r="C549" s="22"/>
      <c r="D549" s="55"/>
      <c r="E549" s="58"/>
      <c r="F549" s="34"/>
      <c r="G549" s="24"/>
      <c r="H549" s="25">
        <v>15</v>
      </c>
      <c r="I549" s="24"/>
      <c r="J549" s="24"/>
      <c r="K549" s="61"/>
      <c r="L549" s="25">
        <v>14</v>
      </c>
      <c r="M549" s="23"/>
      <c r="N549" s="24"/>
      <c r="O549" s="23"/>
      <c r="P549" s="24"/>
      <c r="Q549" s="52"/>
      <c r="R549" s="28"/>
    </row>
    <row r="550" spans="3:18" ht="18" customHeight="1" x14ac:dyDescent="0.55000000000000004">
      <c r="C550" s="11"/>
      <c r="D550" s="53"/>
      <c r="E550" s="56" t="str">
        <f>IF(D550="","",IF(#REF!&gt;0.1,"単",IF(#REF!&gt;0.29,"連",IF(#REF!&gt;0.34,"複","※"))))</f>
        <v/>
      </c>
      <c r="F550" s="12"/>
      <c r="G550" s="48"/>
      <c r="H550" s="13"/>
      <c r="I550" s="13"/>
      <c r="J550" s="13" t="s">
        <v>133</v>
      </c>
      <c r="K550" s="59" t="s">
        <v>7403</v>
      </c>
      <c r="L550" s="13"/>
      <c r="M550" s="12"/>
      <c r="N550" s="13"/>
      <c r="O550" s="12"/>
      <c r="P550" s="13"/>
      <c r="Q550" s="51" t="s">
        <v>8998</v>
      </c>
      <c r="R550" s="16"/>
    </row>
    <row r="551" spans="3:18" ht="18" customHeight="1" x14ac:dyDescent="0.55000000000000004">
      <c r="C551" s="17">
        <v>9</v>
      </c>
      <c r="D551" s="54"/>
      <c r="E551" s="57"/>
      <c r="F551" s="30" t="s">
        <v>7874</v>
      </c>
      <c r="G551" s="18" t="s">
        <v>412</v>
      </c>
      <c r="H551" s="18" t="s">
        <v>53</v>
      </c>
      <c r="I551" s="18" t="s">
        <v>95</v>
      </c>
      <c r="J551" s="18">
        <v>56</v>
      </c>
      <c r="K551" s="60"/>
      <c r="L551" s="18" t="s">
        <v>1847</v>
      </c>
      <c r="M551" s="30" t="s">
        <v>1848</v>
      </c>
      <c r="N551" s="18" t="s">
        <v>75</v>
      </c>
      <c r="O551" s="30" t="s">
        <v>1635</v>
      </c>
      <c r="P551" s="18" t="s">
        <v>8999</v>
      </c>
      <c r="Q551" s="47" t="s">
        <v>412</v>
      </c>
      <c r="R551" s="21"/>
    </row>
    <row r="552" spans="3:18" ht="18.5" customHeight="1" thickBot="1" x14ac:dyDescent="0.6">
      <c r="C552" s="22"/>
      <c r="D552" s="55"/>
      <c r="E552" s="58"/>
      <c r="F552" s="34"/>
      <c r="G552" s="24"/>
      <c r="H552" s="25">
        <v>7</v>
      </c>
      <c r="I552" s="24" t="s">
        <v>133</v>
      </c>
      <c r="J552" s="24" t="s">
        <v>50</v>
      </c>
      <c r="K552" s="61"/>
      <c r="L552" s="46">
        <v>12</v>
      </c>
      <c r="M552" s="23"/>
      <c r="N552" s="24"/>
      <c r="O552" s="23"/>
      <c r="P552" s="24"/>
      <c r="Q552" s="52"/>
      <c r="R552" s="28"/>
    </row>
    <row r="553" spans="3:18" ht="18" customHeight="1" x14ac:dyDescent="0.55000000000000004">
      <c r="C553" s="11"/>
      <c r="D553" s="53"/>
      <c r="E553" s="56" t="str">
        <f>IF(D553="","",IF(#REF!&gt;0.1,"単",IF(#REF!&gt;0.29,"連",IF(#REF!&gt;0.34,"複","※"))))</f>
        <v/>
      </c>
      <c r="F553" s="12"/>
      <c r="G553" s="48" t="s">
        <v>50</v>
      </c>
      <c r="H553" s="13"/>
      <c r="I553" s="13"/>
      <c r="J553" s="13" t="s">
        <v>133</v>
      </c>
      <c r="K553" s="59" t="s">
        <v>7376</v>
      </c>
      <c r="L553" s="13"/>
      <c r="M553" s="12"/>
      <c r="N553" s="13"/>
      <c r="O553" s="12"/>
      <c r="P553" s="13"/>
      <c r="Q553" s="51">
        <v>0</v>
      </c>
      <c r="R553" s="16"/>
    </row>
    <row r="554" spans="3:18" ht="18" customHeight="1" x14ac:dyDescent="0.55000000000000004">
      <c r="C554" s="17">
        <v>10</v>
      </c>
      <c r="D554" s="54"/>
      <c r="E554" s="57"/>
      <c r="F554" s="30" t="s">
        <v>9000</v>
      </c>
      <c r="G554" s="18" t="s">
        <v>5846</v>
      </c>
      <c r="H554" s="18" t="s">
        <v>53</v>
      </c>
      <c r="I554" s="18" t="s">
        <v>2479</v>
      </c>
      <c r="J554" s="18">
        <v>56</v>
      </c>
      <c r="K554" s="60"/>
      <c r="L554" s="18" t="s">
        <v>1847</v>
      </c>
      <c r="M554" s="30" t="s">
        <v>1851</v>
      </c>
      <c r="N554" s="18" t="s">
        <v>9001</v>
      </c>
      <c r="O554" s="30" t="s">
        <v>5840</v>
      </c>
      <c r="P554" s="18" t="s">
        <v>9002</v>
      </c>
      <c r="Q554" s="47" t="s">
        <v>5846</v>
      </c>
      <c r="R554" s="21"/>
    </row>
    <row r="555" spans="3:18" ht="18.5" customHeight="1" thickBot="1" x14ac:dyDescent="0.6">
      <c r="C555" s="22"/>
      <c r="D555" s="55"/>
      <c r="E555" s="58"/>
      <c r="F555" s="34"/>
      <c r="G555" s="24" t="s">
        <v>50</v>
      </c>
      <c r="H555" s="25">
        <v>7</v>
      </c>
      <c r="I555" s="24" t="s">
        <v>133</v>
      </c>
      <c r="J555" s="24" t="s">
        <v>50</v>
      </c>
      <c r="K555" s="61"/>
      <c r="L555" s="25">
        <v>3</v>
      </c>
      <c r="M555" s="23"/>
      <c r="N555" s="24"/>
      <c r="O555" s="23"/>
      <c r="P555" s="24"/>
      <c r="Q555" s="52"/>
      <c r="R555" s="28"/>
    </row>
    <row r="556" spans="3:18" ht="18" customHeight="1" x14ac:dyDescent="0.55000000000000004">
      <c r="C556" s="11"/>
      <c r="D556" s="53"/>
      <c r="E556" s="56" t="str">
        <f>IF(D556="","",IF(#REF!&gt;0.1,"単",IF(#REF!&gt;0.29,"連",IF(#REF!&gt;0.34,"複","※"))))</f>
        <v/>
      </c>
      <c r="F556" s="12"/>
      <c r="G556" s="48"/>
      <c r="H556" s="13"/>
      <c r="I556" s="13"/>
      <c r="J556" s="13"/>
      <c r="K556" s="59" t="s">
        <v>1893</v>
      </c>
      <c r="L556" s="13"/>
      <c r="M556" s="12"/>
      <c r="N556" s="13"/>
      <c r="O556" s="12"/>
      <c r="P556" s="13"/>
      <c r="Q556" s="51" t="s">
        <v>6006</v>
      </c>
      <c r="R556" s="16"/>
    </row>
    <row r="557" spans="3:18" ht="18" customHeight="1" x14ac:dyDescent="0.55000000000000004">
      <c r="C557" s="17">
        <v>11</v>
      </c>
      <c r="D557" s="54"/>
      <c r="E557" s="57"/>
      <c r="F557" s="30" t="s">
        <v>9003</v>
      </c>
      <c r="G557" s="18" t="s">
        <v>1904</v>
      </c>
      <c r="H557" s="18" t="s">
        <v>7394</v>
      </c>
      <c r="I557" s="18" t="s">
        <v>112</v>
      </c>
      <c r="J557" s="18">
        <v>56</v>
      </c>
      <c r="K557" s="60"/>
      <c r="L557" s="18" t="s">
        <v>1847</v>
      </c>
      <c r="M557" s="30" t="s">
        <v>1852</v>
      </c>
      <c r="N557" s="18" t="s">
        <v>64</v>
      </c>
      <c r="O557" s="30" t="s">
        <v>9004</v>
      </c>
      <c r="P557" s="18" t="s">
        <v>9005</v>
      </c>
      <c r="Q557" s="47" t="s">
        <v>1904</v>
      </c>
      <c r="R557" s="21"/>
    </row>
    <row r="558" spans="3:18" ht="18.5" customHeight="1" thickBot="1" x14ac:dyDescent="0.6">
      <c r="C558" s="22"/>
      <c r="D558" s="55"/>
      <c r="E558" s="58"/>
      <c r="F558" s="34"/>
      <c r="G558" s="24"/>
      <c r="H558" s="25">
        <v>16</v>
      </c>
      <c r="I558" s="24" t="s">
        <v>133</v>
      </c>
      <c r="J558" s="24"/>
      <c r="K558" s="61"/>
      <c r="L558" s="25">
        <v>10</v>
      </c>
      <c r="M558" s="23"/>
      <c r="N558" s="24"/>
      <c r="O558" s="23"/>
      <c r="P558" s="24"/>
      <c r="Q558" s="52"/>
      <c r="R558" s="28"/>
    </row>
    <row r="559" spans="3:18" ht="18" customHeight="1" x14ac:dyDescent="0.55000000000000004">
      <c r="C559" s="11"/>
      <c r="D559" s="53"/>
      <c r="E559" s="56" t="str">
        <f>IF(D559="","",IF(#REF!&gt;0.1,"単",IF(#REF!&gt;0.29,"連",IF(#REF!&gt;0.34,"複","※"))))</f>
        <v/>
      </c>
      <c r="F559" s="12"/>
      <c r="G559" s="48" t="s">
        <v>50</v>
      </c>
      <c r="H559" s="13"/>
      <c r="I559" s="13"/>
      <c r="J559" s="13" t="s">
        <v>133</v>
      </c>
      <c r="K559" s="59" t="s">
        <v>5747</v>
      </c>
      <c r="L559" s="13"/>
      <c r="M559" s="12"/>
      <c r="N559" s="13"/>
      <c r="O559" s="12"/>
      <c r="P559" s="13"/>
      <c r="Q559" s="51" t="s">
        <v>8616</v>
      </c>
      <c r="R559" s="16"/>
    </row>
    <row r="560" spans="3:18" ht="18" customHeight="1" x14ac:dyDescent="0.55000000000000004">
      <c r="C560" s="17">
        <v>12</v>
      </c>
      <c r="D560" s="54"/>
      <c r="E560" s="57"/>
      <c r="F560" s="30" t="s">
        <v>4417</v>
      </c>
      <c r="G560" s="18" t="s">
        <v>1662</v>
      </c>
      <c r="H560" s="18" t="s">
        <v>120</v>
      </c>
      <c r="I560" s="18" t="s">
        <v>124</v>
      </c>
      <c r="J560" s="18">
        <v>56</v>
      </c>
      <c r="K560" s="60"/>
      <c r="L560" s="18" t="s">
        <v>1847</v>
      </c>
      <c r="M560" s="30" t="s">
        <v>1848</v>
      </c>
      <c r="N560" s="18" t="s">
        <v>128</v>
      </c>
      <c r="O560" s="30" t="s">
        <v>5768</v>
      </c>
      <c r="P560" s="18" t="s">
        <v>9006</v>
      </c>
      <c r="Q560" s="47" t="s">
        <v>1662</v>
      </c>
      <c r="R560" s="21"/>
    </row>
    <row r="561" spans="1:18" ht="18.5" customHeight="1" thickBot="1" x14ac:dyDescent="0.6">
      <c r="C561" s="22"/>
      <c r="D561" s="55"/>
      <c r="E561" s="58"/>
      <c r="F561" s="34"/>
      <c r="G561" s="24" t="s">
        <v>50</v>
      </c>
      <c r="H561" s="25">
        <v>16</v>
      </c>
      <c r="I561" s="24" t="s">
        <v>133</v>
      </c>
      <c r="J561" s="24" t="s">
        <v>50</v>
      </c>
      <c r="K561" s="61"/>
      <c r="L561" s="25">
        <v>1</v>
      </c>
      <c r="M561" s="23"/>
      <c r="N561" s="24"/>
      <c r="O561" s="23"/>
      <c r="P561" s="24"/>
      <c r="Q561" s="52"/>
      <c r="R561" s="28"/>
    </row>
    <row r="562" spans="1:18" ht="18" customHeight="1" x14ac:dyDescent="0.55000000000000004">
      <c r="C562" s="11"/>
      <c r="D562" s="53"/>
      <c r="E562" s="56" t="str">
        <f>IF(D562="","",IF(#REF!&gt;0.1,"単",IF(#REF!&gt;0.29,"連",IF(#REF!&gt;0.34,"複","※"))))</f>
        <v/>
      </c>
      <c r="F562" s="12"/>
      <c r="G562" s="48" t="s">
        <v>50</v>
      </c>
      <c r="H562" s="13"/>
      <c r="I562" s="13"/>
      <c r="J562" s="13" t="s">
        <v>133</v>
      </c>
      <c r="K562" s="59" t="s">
        <v>5925</v>
      </c>
      <c r="L562" s="13"/>
      <c r="M562" s="12"/>
      <c r="N562" s="13"/>
      <c r="O562" s="12"/>
      <c r="P562" s="13"/>
      <c r="Q562" s="51" t="s">
        <v>9007</v>
      </c>
      <c r="R562" s="16"/>
    </row>
    <row r="563" spans="1:18" ht="18" customHeight="1" x14ac:dyDescent="0.55000000000000004">
      <c r="C563" s="17">
        <v>13</v>
      </c>
      <c r="D563" s="54"/>
      <c r="E563" s="57"/>
      <c r="F563" s="30" t="s">
        <v>9008</v>
      </c>
      <c r="G563" s="18" t="s">
        <v>1696</v>
      </c>
      <c r="H563" s="18" t="s">
        <v>51</v>
      </c>
      <c r="I563" s="18" t="s">
        <v>105</v>
      </c>
      <c r="J563" s="18">
        <v>56</v>
      </c>
      <c r="K563" s="60"/>
      <c r="L563" s="18" t="s">
        <v>1847</v>
      </c>
      <c r="M563" s="30" t="s">
        <v>1848</v>
      </c>
      <c r="N563" s="18" t="s">
        <v>1755</v>
      </c>
      <c r="O563" s="30" t="s">
        <v>1655</v>
      </c>
      <c r="P563" s="18" t="s">
        <v>9009</v>
      </c>
      <c r="Q563" s="47" t="s">
        <v>1696</v>
      </c>
      <c r="R563" s="21"/>
    </row>
    <row r="564" spans="1:18" ht="18.5" customHeight="1" thickBot="1" x14ac:dyDescent="0.6">
      <c r="C564" s="22"/>
      <c r="D564" s="55"/>
      <c r="E564" s="58"/>
      <c r="F564" s="34"/>
      <c r="G564" s="24" t="s">
        <v>50</v>
      </c>
      <c r="H564" s="25">
        <v>6</v>
      </c>
      <c r="I564" s="24" t="s">
        <v>133</v>
      </c>
      <c r="J564" s="24" t="s">
        <v>50</v>
      </c>
      <c r="K564" s="61"/>
      <c r="L564" s="25">
        <v>7</v>
      </c>
      <c r="M564" s="23"/>
      <c r="N564" s="24"/>
      <c r="O564" s="23"/>
      <c r="P564" s="24"/>
      <c r="Q564" s="52"/>
      <c r="R564" s="28"/>
    </row>
    <row r="565" spans="1:18" ht="18" customHeight="1" x14ac:dyDescent="0.55000000000000004">
      <c r="C565" s="11"/>
      <c r="D565" s="53"/>
      <c r="E565" s="56" t="str">
        <f>IF(D565="","",IF(#REF!&gt;0.1,"単",IF(#REF!&gt;0.29,"連",IF(#REF!&gt;0.34,"複","※"))))</f>
        <v/>
      </c>
      <c r="F565" s="12"/>
      <c r="G565" s="48"/>
      <c r="H565" s="13"/>
      <c r="I565" s="13"/>
      <c r="J565" s="13" t="s">
        <v>133</v>
      </c>
      <c r="K565" s="59" t="s">
        <v>9010</v>
      </c>
      <c r="L565" s="13"/>
      <c r="M565" s="12"/>
      <c r="N565" s="13"/>
      <c r="O565" s="12"/>
      <c r="P565" s="13"/>
      <c r="Q565" s="51" t="s">
        <v>8765</v>
      </c>
      <c r="R565" s="16"/>
    </row>
    <row r="566" spans="1:18" ht="18" customHeight="1" x14ac:dyDescent="0.55000000000000004">
      <c r="C566" s="17">
        <v>14</v>
      </c>
      <c r="D566" s="54"/>
      <c r="E566" s="57"/>
      <c r="F566" s="30" t="s">
        <v>6220</v>
      </c>
      <c r="G566" s="18" t="s">
        <v>292</v>
      </c>
      <c r="H566" s="18" t="s">
        <v>70</v>
      </c>
      <c r="I566" s="18" t="s">
        <v>2521</v>
      </c>
      <c r="J566" s="18">
        <v>56</v>
      </c>
      <c r="K566" s="60"/>
      <c r="L566" s="18" t="s">
        <v>1847</v>
      </c>
      <c r="M566" s="30" t="s">
        <v>1848</v>
      </c>
      <c r="N566" s="18" t="s">
        <v>7406</v>
      </c>
      <c r="O566" s="30" t="s">
        <v>1652</v>
      </c>
      <c r="P566" s="18" t="s">
        <v>9011</v>
      </c>
      <c r="Q566" s="47" t="s">
        <v>292</v>
      </c>
      <c r="R566" s="21"/>
    </row>
    <row r="567" spans="1:18" ht="18.5" customHeight="1" thickBot="1" x14ac:dyDescent="0.6">
      <c r="C567" s="22"/>
      <c r="D567" s="55"/>
      <c r="E567" s="58"/>
      <c r="F567" s="34"/>
      <c r="G567" s="24"/>
      <c r="H567" s="25">
        <v>11</v>
      </c>
      <c r="I567" s="24" t="s">
        <v>133</v>
      </c>
      <c r="J567" s="24"/>
      <c r="K567" s="61"/>
      <c r="L567" s="25">
        <v>8</v>
      </c>
      <c r="M567" s="23"/>
      <c r="N567" s="24"/>
      <c r="O567" s="23"/>
      <c r="P567" s="24"/>
      <c r="Q567" s="52"/>
      <c r="R567" s="28"/>
    </row>
    <row r="568" spans="1:18" x14ac:dyDescent="0.55000000000000004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</sheetData>
  <mergeCells count="507">
    <mergeCell ref="D565:D567"/>
    <mergeCell ref="E565:E567"/>
    <mergeCell ref="K565:K567"/>
    <mergeCell ref="D559:D561"/>
    <mergeCell ref="E559:E561"/>
    <mergeCell ref="K559:K561"/>
    <mergeCell ref="D562:D564"/>
    <mergeCell ref="E562:E564"/>
    <mergeCell ref="K562:K564"/>
    <mergeCell ref="D553:D555"/>
    <mergeCell ref="E553:E555"/>
    <mergeCell ref="K553:K555"/>
    <mergeCell ref="D556:D558"/>
    <mergeCell ref="E556:E558"/>
    <mergeCell ref="K556:K558"/>
    <mergeCell ref="D547:D549"/>
    <mergeCell ref="E547:E549"/>
    <mergeCell ref="K547:K549"/>
    <mergeCell ref="D550:D552"/>
    <mergeCell ref="E550:E552"/>
    <mergeCell ref="K550:K552"/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18:D520"/>
    <mergeCell ref="E518:E520"/>
    <mergeCell ref="K518:K520"/>
    <mergeCell ref="D526:D528"/>
    <mergeCell ref="E526:E528"/>
    <mergeCell ref="K526:K528"/>
    <mergeCell ref="D512:D514"/>
    <mergeCell ref="E512:E514"/>
    <mergeCell ref="K512:K514"/>
    <mergeCell ref="D515:D517"/>
    <mergeCell ref="E515:E517"/>
    <mergeCell ref="K515:K517"/>
    <mergeCell ref="D506:D508"/>
    <mergeCell ref="E506:E508"/>
    <mergeCell ref="K506:K508"/>
    <mergeCell ref="D509:D511"/>
    <mergeCell ref="E509:E511"/>
    <mergeCell ref="K509:K511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65:D467"/>
    <mergeCell ref="E465:E467"/>
    <mergeCell ref="K465:K467"/>
    <mergeCell ref="D468:D470"/>
    <mergeCell ref="E468:E470"/>
    <mergeCell ref="K468:K470"/>
    <mergeCell ref="D459:D461"/>
    <mergeCell ref="E459:E461"/>
    <mergeCell ref="K459:K461"/>
    <mergeCell ref="D462:D464"/>
    <mergeCell ref="E462:E464"/>
    <mergeCell ref="K462:K464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4:D426"/>
    <mergeCell ref="E424:E426"/>
    <mergeCell ref="K424:K426"/>
    <mergeCell ref="D427:D429"/>
    <mergeCell ref="E427:E429"/>
    <mergeCell ref="K427:K429"/>
    <mergeCell ref="D418:D420"/>
    <mergeCell ref="E418:E420"/>
    <mergeCell ref="K418:K420"/>
    <mergeCell ref="D421:D423"/>
    <mergeCell ref="E421:E423"/>
    <mergeCell ref="K421:K423"/>
    <mergeCell ref="D412:D414"/>
    <mergeCell ref="E412:E414"/>
    <mergeCell ref="K412:K414"/>
    <mergeCell ref="D415:D417"/>
    <mergeCell ref="E415:E417"/>
    <mergeCell ref="K415:K417"/>
    <mergeCell ref="D406:D408"/>
    <mergeCell ref="E406:E408"/>
    <mergeCell ref="K406:K408"/>
    <mergeCell ref="D409:D411"/>
    <mergeCell ref="E409:E411"/>
    <mergeCell ref="K409:K411"/>
    <mergeCell ref="D395:D397"/>
    <mergeCell ref="E395:E397"/>
    <mergeCell ref="K395:K397"/>
    <mergeCell ref="D403:D405"/>
    <mergeCell ref="E403:E405"/>
    <mergeCell ref="K403:K405"/>
    <mergeCell ref="D389:D391"/>
    <mergeCell ref="E389:E391"/>
    <mergeCell ref="K389:K391"/>
    <mergeCell ref="D392:D394"/>
    <mergeCell ref="E392:E394"/>
    <mergeCell ref="K392:K394"/>
    <mergeCell ref="D383:D385"/>
    <mergeCell ref="E383:E385"/>
    <mergeCell ref="K383:K385"/>
    <mergeCell ref="D386:D388"/>
    <mergeCell ref="E386:E388"/>
    <mergeCell ref="K386:K388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5:D367"/>
    <mergeCell ref="E365:E367"/>
    <mergeCell ref="K365:K367"/>
    <mergeCell ref="D368:D370"/>
    <mergeCell ref="E368:E370"/>
    <mergeCell ref="K368:K370"/>
    <mergeCell ref="D359:D361"/>
    <mergeCell ref="E359:E361"/>
    <mergeCell ref="K359:K361"/>
    <mergeCell ref="D362:D364"/>
    <mergeCell ref="E362:E364"/>
    <mergeCell ref="K362:K364"/>
    <mergeCell ref="D353:D355"/>
    <mergeCell ref="E353:E355"/>
    <mergeCell ref="K353:K355"/>
    <mergeCell ref="D356:D358"/>
    <mergeCell ref="E356:E358"/>
    <mergeCell ref="K356:K358"/>
    <mergeCell ref="D342:D344"/>
    <mergeCell ref="E342:E344"/>
    <mergeCell ref="K342:K344"/>
    <mergeCell ref="D350:D352"/>
    <mergeCell ref="E350:E352"/>
    <mergeCell ref="K350:K352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00:D302"/>
    <mergeCell ref="E300:E302"/>
    <mergeCell ref="K300:K302"/>
    <mergeCell ref="D303:D305"/>
    <mergeCell ref="E303:E305"/>
    <mergeCell ref="K303:K305"/>
    <mergeCell ref="D289:D291"/>
    <mergeCell ref="E289:E291"/>
    <mergeCell ref="K289:K291"/>
    <mergeCell ref="D297:D299"/>
    <mergeCell ref="E297:E299"/>
    <mergeCell ref="K297:K299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0:D262"/>
    <mergeCell ref="E260:E262"/>
    <mergeCell ref="K260:K262"/>
    <mergeCell ref="D268:D270"/>
    <mergeCell ref="E268:E270"/>
    <mergeCell ref="K268:K270"/>
    <mergeCell ref="D254:D256"/>
    <mergeCell ref="E254:E256"/>
    <mergeCell ref="K254:K256"/>
    <mergeCell ref="D257:D259"/>
    <mergeCell ref="E257:E259"/>
    <mergeCell ref="K257:K259"/>
    <mergeCell ref="D248:D250"/>
    <mergeCell ref="E248:E250"/>
    <mergeCell ref="K248:K250"/>
    <mergeCell ref="D251:D253"/>
    <mergeCell ref="E251:E253"/>
    <mergeCell ref="K251:K253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1:D203"/>
    <mergeCell ref="E201:E203"/>
    <mergeCell ref="K201:K203"/>
    <mergeCell ref="D209:D211"/>
    <mergeCell ref="E209:E211"/>
    <mergeCell ref="K209:K211"/>
    <mergeCell ref="D195:D197"/>
    <mergeCell ref="E195:E197"/>
    <mergeCell ref="K195:K197"/>
    <mergeCell ref="D198:D200"/>
    <mergeCell ref="E198:E200"/>
    <mergeCell ref="K198:K200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4:D156"/>
    <mergeCell ref="E154:E156"/>
    <mergeCell ref="K154:K156"/>
    <mergeCell ref="D157:D159"/>
    <mergeCell ref="E157:E159"/>
    <mergeCell ref="K157:K159"/>
    <mergeCell ref="D148:D150"/>
    <mergeCell ref="E148:E150"/>
    <mergeCell ref="K148:K150"/>
    <mergeCell ref="D151:D153"/>
    <mergeCell ref="E151:E153"/>
    <mergeCell ref="K151:K153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4:D106"/>
    <mergeCell ref="E104:E106"/>
    <mergeCell ref="K104:K106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1:D53"/>
    <mergeCell ref="E51:E53"/>
    <mergeCell ref="K51:K53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  <mergeCell ref="D18:D20"/>
    <mergeCell ref="E18:E20"/>
    <mergeCell ref="K18:K20"/>
  </mergeCells>
  <phoneticPr fontId="2"/>
  <conditionalFormatting sqref="D6:E53">
    <cfRule type="cellIs" dxfId="389" priority="12" operator="notEqual">
      <formula>""</formula>
    </cfRule>
  </conditionalFormatting>
  <conditionalFormatting sqref="D59:E106">
    <cfRule type="cellIs" dxfId="388" priority="11" operator="notEqual">
      <formula>""</formula>
    </cfRule>
  </conditionalFormatting>
  <conditionalFormatting sqref="D112:E159">
    <cfRule type="cellIs" dxfId="387" priority="10" operator="notEqual">
      <formula>""</formula>
    </cfRule>
  </conditionalFormatting>
  <conditionalFormatting sqref="D165:E203">
    <cfRule type="cellIs" dxfId="386" priority="9" operator="notEqual">
      <formula>""</formula>
    </cfRule>
  </conditionalFormatting>
  <conditionalFormatting sqref="D209:E262">
    <cfRule type="cellIs" dxfId="385" priority="8" operator="notEqual">
      <formula>""</formula>
    </cfRule>
  </conditionalFormatting>
  <conditionalFormatting sqref="D268:E291">
    <cfRule type="cellIs" dxfId="384" priority="7" operator="notEqual">
      <formula>""</formula>
    </cfRule>
  </conditionalFormatting>
  <conditionalFormatting sqref="D297:E344">
    <cfRule type="cellIs" dxfId="383" priority="6" operator="notEqual">
      <formula>""</formula>
    </cfRule>
  </conditionalFormatting>
  <conditionalFormatting sqref="D350:E397">
    <cfRule type="cellIs" dxfId="382" priority="5" operator="notEqual">
      <formula>""</formula>
    </cfRule>
  </conditionalFormatting>
  <conditionalFormatting sqref="D403:E429">
    <cfRule type="cellIs" dxfId="381" priority="4" operator="notEqual">
      <formula>""</formula>
    </cfRule>
  </conditionalFormatting>
  <conditionalFormatting sqref="D435:E470">
    <cfRule type="cellIs" dxfId="380" priority="3" operator="notEqual">
      <formula>""</formula>
    </cfRule>
  </conditionalFormatting>
  <conditionalFormatting sqref="D476:E520">
    <cfRule type="cellIs" dxfId="379" priority="2" operator="notEqual">
      <formula>""</formula>
    </cfRule>
  </conditionalFormatting>
  <conditionalFormatting sqref="D526:E567">
    <cfRule type="cellIs" dxfId="378" priority="1" operator="notEqual">
      <formula>""</formula>
    </cfRule>
  </conditionalFormatting>
  <conditionalFormatting sqref="J6:J53">
    <cfRule type="cellIs" dxfId="377" priority="36" operator="lessThan">
      <formula>54</formula>
    </cfRule>
  </conditionalFormatting>
  <conditionalFormatting sqref="J59:J106">
    <cfRule type="cellIs" dxfId="376" priority="35" operator="lessThan">
      <formula>54</formula>
    </cfRule>
  </conditionalFormatting>
  <conditionalFormatting sqref="J112:J159">
    <cfRule type="cellIs" dxfId="375" priority="34" operator="lessThan">
      <formula>54</formula>
    </cfRule>
  </conditionalFormatting>
  <conditionalFormatting sqref="J165:J203">
    <cfRule type="cellIs" dxfId="374" priority="33" operator="lessThan">
      <formula>54</formula>
    </cfRule>
  </conditionalFormatting>
  <conditionalFormatting sqref="J209:J262">
    <cfRule type="cellIs" dxfId="373" priority="32" operator="lessThan">
      <formula>54</formula>
    </cfRule>
  </conditionalFormatting>
  <conditionalFormatting sqref="J268:J291">
    <cfRule type="cellIs" dxfId="372" priority="31" operator="lessThan">
      <formula>54</formula>
    </cfRule>
  </conditionalFormatting>
  <conditionalFormatting sqref="J297:J344">
    <cfRule type="cellIs" dxfId="371" priority="30" operator="lessThan">
      <formula>54</formula>
    </cfRule>
  </conditionalFormatting>
  <conditionalFormatting sqref="J350:J397">
    <cfRule type="cellIs" dxfId="370" priority="29" operator="lessThan">
      <formula>54</formula>
    </cfRule>
  </conditionalFormatting>
  <conditionalFormatting sqref="J403:J429">
    <cfRule type="cellIs" dxfId="369" priority="28" operator="lessThan">
      <formula>54</formula>
    </cfRule>
  </conditionalFormatting>
  <conditionalFormatting sqref="J435:J470">
    <cfRule type="cellIs" dxfId="368" priority="27" operator="lessThan">
      <formula>54</formula>
    </cfRule>
  </conditionalFormatting>
  <conditionalFormatting sqref="J476:J520">
    <cfRule type="cellIs" dxfId="367" priority="26" operator="lessThan">
      <formula>54</formula>
    </cfRule>
  </conditionalFormatting>
  <conditionalFormatting sqref="J526:J567">
    <cfRule type="cellIs" dxfId="366" priority="25" operator="lessThan">
      <formula>54</formula>
    </cfRule>
  </conditionalFormatting>
  <dataValidations count="1">
    <dataValidation type="list" allowBlank="1" showInputMessage="1" showErrorMessage="1" sqref="D476:D520 D435:D470 D6:D53 D59:D106 D112:D159 D165:D203 D209:D262 D268:D291 D297:D344 D350:D397 D403:D429 D526:D567" xr:uid="{586C88C1-B290-4E8F-B41D-687D077ADFB5}">
      <formula1>"◎,○,▲,△,☆,♡,消,優,非"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9C51-5F6D-44BF-AE0F-28C12370C83E}">
  <dimension ref="A1:R550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1843</v>
      </c>
      <c r="L2" t="s">
        <v>1844</v>
      </c>
      <c r="M2" t="s">
        <v>1845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7486</v>
      </c>
      <c r="B3" t="s">
        <v>7487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7486</v>
      </c>
      <c r="D4" s="7" t="s">
        <v>7487</v>
      </c>
      <c r="R4" t="s">
        <v>19</v>
      </c>
    </row>
    <row r="5" spans="1:18" ht="18.5" thickBot="1" x14ac:dyDescent="0.6">
      <c r="C5" s="39">
        <v>1</v>
      </c>
      <c r="D5" t="s">
        <v>1238</v>
      </c>
      <c r="E5">
        <f>VALUE(B3)</f>
        <v>2890</v>
      </c>
      <c r="F5" t="s">
        <v>7486</v>
      </c>
      <c r="I5" s="31"/>
      <c r="R5" t="s">
        <v>22</v>
      </c>
    </row>
    <row r="6" spans="1:18" ht="18.75" customHeight="1" x14ac:dyDescent="0.55000000000000004">
      <c r="C6" s="11"/>
      <c r="D6" s="53"/>
      <c r="E6" s="56" t="str">
        <f>IF(D6="","",IF(#REF!&gt;0.1,"単",IF(#REF!&gt;0.29,"連",IF(#REF!&gt;0.34,"複","※"))))</f>
        <v/>
      </c>
      <c r="F6" s="12"/>
      <c r="G6" s="48" t="s">
        <v>50</v>
      </c>
      <c r="H6" s="13"/>
      <c r="I6" s="13"/>
      <c r="J6" s="13" t="s">
        <v>133</v>
      </c>
      <c r="K6" s="59" t="s">
        <v>8464</v>
      </c>
      <c r="L6" s="13"/>
      <c r="M6" s="12"/>
      <c r="N6" s="13"/>
      <c r="O6" s="12"/>
      <c r="P6" s="13"/>
      <c r="Q6" s="51">
        <v>0</v>
      </c>
      <c r="R6" s="16"/>
    </row>
    <row r="7" spans="1:18" ht="18.75" customHeight="1" x14ac:dyDescent="0.55000000000000004">
      <c r="C7" s="17"/>
      <c r="D7" s="54"/>
      <c r="E7" s="57"/>
      <c r="F7" s="30" t="s">
        <v>9508</v>
      </c>
      <c r="G7" s="18" t="s">
        <v>1648</v>
      </c>
      <c r="H7" s="18" t="s">
        <v>68</v>
      </c>
      <c r="I7" s="18" t="s">
        <v>7491</v>
      </c>
      <c r="J7" s="18">
        <v>60</v>
      </c>
      <c r="K7" s="60"/>
      <c r="L7" s="18" t="s">
        <v>2201</v>
      </c>
      <c r="M7" s="30" t="s">
        <v>1852</v>
      </c>
      <c r="N7" s="18" t="s">
        <v>5803</v>
      </c>
      <c r="O7" s="30" t="s">
        <v>1668</v>
      </c>
      <c r="P7" s="18" t="s">
        <v>9509</v>
      </c>
      <c r="Q7" s="47" t="s">
        <v>1648</v>
      </c>
      <c r="R7" s="21"/>
    </row>
    <row r="8" spans="1:18" ht="18.75" customHeight="1" thickBot="1" x14ac:dyDescent="0.6">
      <c r="C8" s="22"/>
      <c r="D8" s="55"/>
      <c r="E8" s="58"/>
      <c r="F8" s="34"/>
      <c r="G8" s="24" t="s">
        <v>50</v>
      </c>
      <c r="H8" s="25"/>
      <c r="I8" s="24" t="s">
        <v>133</v>
      </c>
      <c r="J8" s="24" t="s">
        <v>50</v>
      </c>
      <c r="K8" s="61"/>
      <c r="L8" s="25" t="s">
        <v>2142</v>
      </c>
      <c r="M8" s="23"/>
      <c r="N8" s="24"/>
      <c r="O8" s="23"/>
      <c r="P8" s="24"/>
      <c r="Q8" s="52"/>
      <c r="R8" s="28"/>
    </row>
    <row r="9" spans="1:18" ht="18.75" customHeight="1" x14ac:dyDescent="0.55000000000000004">
      <c r="C9" s="11"/>
      <c r="D9" s="53"/>
      <c r="E9" s="56" t="str">
        <f>IF(D9="","",IF(#REF!&gt;0.1,"単",IF(#REF!&gt;0.29,"連",IF(#REF!&gt;0.34,"複","※"))))</f>
        <v/>
      </c>
      <c r="F9" s="12"/>
      <c r="G9" s="48" t="s">
        <v>50</v>
      </c>
      <c r="H9" s="13"/>
      <c r="I9" s="13"/>
      <c r="J9" s="13" t="s">
        <v>133</v>
      </c>
      <c r="K9" s="59" t="s">
        <v>9259</v>
      </c>
      <c r="L9" s="13"/>
      <c r="M9" s="12"/>
      <c r="N9" s="13"/>
      <c r="O9" s="12"/>
      <c r="P9" s="13"/>
      <c r="Q9" s="51" t="s">
        <v>7644</v>
      </c>
      <c r="R9" s="16"/>
    </row>
    <row r="10" spans="1:18" ht="18.75" customHeight="1" x14ac:dyDescent="0.55000000000000004">
      <c r="C10" s="17"/>
      <c r="D10" s="54"/>
      <c r="E10" s="57"/>
      <c r="F10" s="30" t="s">
        <v>9510</v>
      </c>
      <c r="G10" s="18" t="s">
        <v>3636</v>
      </c>
      <c r="H10" s="18" t="s">
        <v>59</v>
      </c>
      <c r="I10" s="18" t="s">
        <v>132</v>
      </c>
      <c r="J10" s="18">
        <v>60</v>
      </c>
      <c r="K10" s="60"/>
      <c r="L10" s="18" t="s">
        <v>2201</v>
      </c>
      <c r="M10" s="30" t="s">
        <v>1851</v>
      </c>
      <c r="N10" s="18" t="s">
        <v>9511</v>
      </c>
      <c r="O10" s="30" t="s">
        <v>5809</v>
      </c>
      <c r="P10" s="18" t="s">
        <v>9512</v>
      </c>
      <c r="Q10" s="47" t="s">
        <v>3636</v>
      </c>
      <c r="R10" s="21"/>
    </row>
    <row r="11" spans="1:18" ht="18.75" customHeight="1" thickBot="1" x14ac:dyDescent="0.6">
      <c r="C11" s="22"/>
      <c r="D11" s="55"/>
      <c r="E11" s="58"/>
      <c r="F11" s="34"/>
      <c r="G11" s="24" t="s">
        <v>50</v>
      </c>
      <c r="H11" s="25">
        <v>8</v>
      </c>
      <c r="I11" s="24" t="s">
        <v>133</v>
      </c>
      <c r="J11" s="24" t="s">
        <v>50</v>
      </c>
      <c r="K11" s="61"/>
      <c r="L11" s="25" t="s">
        <v>2142</v>
      </c>
      <c r="M11" s="23"/>
      <c r="N11" s="24"/>
      <c r="O11" s="23"/>
      <c r="P11" s="24"/>
      <c r="Q11" s="52"/>
      <c r="R11" s="28"/>
    </row>
    <row r="12" spans="1:18" ht="18.75" customHeight="1" x14ac:dyDescent="0.55000000000000004">
      <c r="C12" s="11"/>
      <c r="D12" s="53"/>
      <c r="E12" s="56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133</v>
      </c>
      <c r="K12" s="59" t="s">
        <v>9513</v>
      </c>
      <c r="L12" s="13"/>
      <c r="M12" s="12"/>
      <c r="N12" s="13"/>
      <c r="O12" s="12"/>
      <c r="P12" s="13"/>
      <c r="Q12" s="51" t="s">
        <v>6007</v>
      </c>
      <c r="R12" s="16"/>
    </row>
    <row r="13" spans="1:18" ht="18.75" customHeight="1" x14ac:dyDescent="0.55000000000000004">
      <c r="C13" s="17"/>
      <c r="D13" s="54"/>
      <c r="E13" s="57"/>
      <c r="F13" s="30" t="s">
        <v>9514</v>
      </c>
      <c r="G13" s="18" t="s">
        <v>1663</v>
      </c>
      <c r="H13" s="18" t="s">
        <v>59</v>
      </c>
      <c r="I13" s="18" t="s">
        <v>103</v>
      </c>
      <c r="J13" s="18">
        <v>60</v>
      </c>
      <c r="K13" s="60"/>
      <c r="L13" s="18" t="s">
        <v>1850</v>
      </c>
      <c r="M13" s="30" t="s">
        <v>1852</v>
      </c>
      <c r="N13" s="18" t="s">
        <v>4702</v>
      </c>
      <c r="O13" s="30" t="s">
        <v>1678</v>
      </c>
      <c r="P13" s="18" t="s">
        <v>9515</v>
      </c>
      <c r="Q13" s="47" t="s">
        <v>1663</v>
      </c>
      <c r="R13" s="21"/>
    </row>
    <row r="14" spans="1:18" ht="18.75" customHeight="1" thickBot="1" x14ac:dyDescent="0.6">
      <c r="C14" s="22"/>
      <c r="D14" s="55"/>
      <c r="E14" s="58"/>
      <c r="F14" s="34"/>
      <c r="G14" s="24"/>
      <c r="H14" s="25">
        <v>8</v>
      </c>
      <c r="I14" s="24" t="s">
        <v>133</v>
      </c>
      <c r="J14" s="24" t="s">
        <v>50</v>
      </c>
      <c r="K14" s="61"/>
      <c r="L14" s="25" t="s">
        <v>2142</v>
      </c>
      <c r="M14" s="23"/>
      <c r="N14" s="24"/>
      <c r="O14" s="23"/>
      <c r="P14" s="24"/>
      <c r="Q14" s="52"/>
      <c r="R14" s="28"/>
    </row>
    <row r="15" spans="1:18" ht="18.75" customHeight="1" x14ac:dyDescent="0.55000000000000004">
      <c r="C15" s="11"/>
      <c r="D15" s="53"/>
      <c r="E15" s="56" t="str">
        <f>IF(D15="","",IF(#REF!&gt;0.1,"単",IF(#REF!&gt;0.29,"連",IF(#REF!&gt;0.34,"複","※"))))</f>
        <v/>
      </c>
      <c r="F15" s="12"/>
      <c r="G15" s="48"/>
      <c r="H15" s="13"/>
      <c r="I15" s="13"/>
      <c r="J15" s="13" t="s">
        <v>133</v>
      </c>
      <c r="K15" s="59" t="s">
        <v>9516</v>
      </c>
      <c r="L15" s="13"/>
      <c r="M15" s="12"/>
      <c r="N15" s="13"/>
      <c r="O15" s="12"/>
      <c r="P15" s="13"/>
      <c r="Q15" s="51" t="s">
        <v>8608</v>
      </c>
      <c r="R15" s="16"/>
    </row>
    <row r="16" spans="1:18" ht="18.75" customHeight="1" x14ac:dyDescent="0.55000000000000004">
      <c r="C16" s="17"/>
      <c r="D16" s="54"/>
      <c r="E16" s="57"/>
      <c r="F16" s="30" t="s">
        <v>7179</v>
      </c>
      <c r="G16" s="18" t="s">
        <v>362</v>
      </c>
      <c r="H16" s="18" t="s">
        <v>59</v>
      </c>
      <c r="I16" s="18" t="s">
        <v>140</v>
      </c>
      <c r="J16" s="18">
        <v>60</v>
      </c>
      <c r="K16" s="60"/>
      <c r="L16" s="18" t="s">
        <v>1850</v>
      </c>
      <c r="M16" s="30" t="s">
        <v>1852</v>
      </c>
      <c r="N16" s="18" t="s">
        <v>89</v>
      </c>
      <c r="O16" s="30" t="s">
        <v>5738</v>
      </c>
      <c r="P16" s="18" t="s">
        <v>9517</v>
      </c>
      <c r="Q16" s="47" t="s">
        <v>362</v>
      </c>
      <c r="R16" s="21"/>
    </row>
    <row r="17" spans="3:18" ht="18.75" customHeight="1" thickBot="1" x14ac:dyDescent="0.6">
      <c r="C17" s="22"/>
      <c r="D17" s="55"/>
      <c r="E17" s="58"/>
      <c r="F17" s="34"/>
      <c r="G17" s="24"/>
      <c r="H17" s="25">
        <v>8</v>
      </c>
      <c r="I17" s="24" t="s">
        <v>133</v>
      </c>
      <c r="J17" s="24" t="s">
        <v>50</v>
      </c>
      <c r="K17" s="61"/>
      <c r="L17" s="25" t="s">
        <v>2142</v>
      </c>
      <c r="M17" s="23"/>
      <c r="N17" s="24"/>
      <c r="O17" s="23"/>
      <c r="P17" s="24"/>
      <c r="Q17" s="52"/>
      <c r="R17" s="28"/>
    </row>
    <row r="18" spans="3:18" ht="18.75" customHeight="1" x14ac:dyDescent="0.55000000000000004">
      <c r="C18" s="11"/>
      <c r="D18" s="53"/>
      <c r="E18" s="56" t="str">
        <f>IF(D18="","",IF(#REF!&gt;0.1,"単",IF(#REF!&gt;0.29,"連",IF(#REF!&gt;0.34,"複","※"))))</f>
        <v/>
      </c>
      <c r="F18" s="12"/>
      <c r="G18" s="48" t="s">
        <v>50</v>
      </c>
      <c r="H18" s="13"/>
      <c r="I18" s="13"/>
      <c r="J18" s="13" t="s">
        <v>133</v>
      </c>
      <c r="K18" s="59" t="s">
        <v>9518</v>
      </c>
      <c r="L18" s="13"/>
      <c r="M18" s="12"/>
      <c r="N18" s="13"/>
      <c r="O18" s="12"/>
      <c r="P18" s="13"/>
      <c r="Q18" s="51" t="s">
        <v>9126</v>
      </c>
      <c r="R18" s="16"/>
    </row>
    <row r="19" spans="3:18" ht="18.75" customHeight="1" x14ac:dyDescent="0.55000000000000004">
      <c r="C19" s="17"/>
      <c r="D19" s="54"/>
      <c r="E19" s="57"/>
      <c r="F19" s="30" t="s">
        <v>9519</v>
      </c>
      <c r="G19" s="18" t="s">
        <v>7384</v>
      </c>
      <c r="H19" s="18" t="s">
        <v>70</v>
      </c>
      <c r="I19" s="18" t="s">
        <v>7488</v>
      </c>
      <c r="J19" s="18">
        <v>57</v>
      </c>
      <c r="K19" s="60"/>
      <c r="L19" s="18" t="s">
        <v>1847</v>
      </c>
      <c r="M19" s="30" t="s">
        <v>1851</v>
      </c>
      <c r="N19" s="18" t="s">
        <v>9520</v>
      </c>
      <c r="O19" s="30" t="s">
        <v>9521</v>
      </c>
      <c r="P19" s="18" t="s">
        <v>9522</v>
      </c>
      <c r="Q19" s="47" t="s">
        <v>7384</v>
      </c>
      <c r="R19" s="21"/>
    </row>
    <row r="20" spans="3:18" ht="18.75" customHeight="1" thickBot="1" x14ac:dyDescent="0.6">
      <c r="C20" s="22"/>
      <c r="D20" s="55"/>
      <c r="E20" s="58"/>
      <c r="F20" s="34"/>
      <c r="G20" s="24" t="s">
        <v>50</v>
      </c>
      <c r="H20" s="25">
        <v>11</v>
      </c>
      <c r="I20" s="24" t="s">
        <v>133</v>
      </c>
      <c r="J20" s="24" t="s">
        <v>50</v>
      </c>
      <c r="K20" s="61"/>
      <c r="L20" s="25" t="s">
        <v>2142</v>
      </c>
      <c r="M20" s="23"/>
      <c r="N20" s="24"/>
      <c r="O20" s="23"/>
      <c r="P20" s="24"/>
      <c r="Q20" s="52"/>
      <c r="R20" s="28"/>
    </row>
    <row r="21" spans="3:18" ht="18.75" customHeight="1" x14ac:dyDescent="0.55000000000000004">
      <c r="C21" s="11"/>
      <c r="D21" s="53"/>
      <c r="E21" s="56" t="str">
        <f>IF(D21="","",IF(#REF!&gt;0.1,"単",IF(#REF!&gt;0.29,"連",IF(#REF!&gt;0.34,"複","※"))))</f>
        <v/>
      </c>
      <c r="F21" s="12"/>
      <c r="G21" s="48" t="s">
        <v>50</v>
      </c>
      <c r="H21" s="13"/>
      <c r="I21" s="13"/>
      <c r="J21" s="13" t="s">
        <v>133</v>
      </c>
      <c r="K21" s="59" t="s">
        <v>9523</v>
      </c>
      <c r="L21" s="13"/>
      <c r="M21" s="12"/>
      <c r="N21" s="13"/>
      <c r="O21" s="12"/>
      <c r="P21" s="13"/>
      <c r="Q21" s="51" t="s">
        <v>8634</v>
      </c>
      <c r="R21" s="16"/>
    </row>
    <row r="22" spans="3:18" ht="18.75" customHeight="1" x14ac:dyDescent="0.55000000000000004">
      <c r="C22" s="17"/>
      <c r="D22" s="54"/>
      <c r="E22" s="57"/>
      <c r="F22" s="30" t="s">
        <v>9524</v>
      </c>
      <c r="G22" s="18" t="s">
        <v>1661</v>
      </c>
      <c r="H22" s="18" t="s">
        <v>73</v>
      </c>
      <c r="I22" s="18" t="s">
        <v>7494</v>
      </c>
      <c r="J22" s="18">
        <v>57</v>
      </c>
      <c r="K22" s="60"/>
      <c r="L22" s="18" t="s">
        <v>1847</v>
      </c>
      <c r="M22" s="30" t="s">
        <v>1852</v>
      </c>
      <c r="N22" s="18" t="s">
        <v>7306</v>
      </c>
      <c r="O22" s="30" t="s">
        <v>1649</v>
      </c>
      <c r="P22" s="18" t="s">
        <v>9525</v>
      </c>
      <c r="Q22" s="47" t="s">
        <v>1661</v>
      </c>
      <c r="R22" s="21"/>
    </row>
    <row r="23" spans="3:18" ht="18.75" customHeight="1" thickBot="1" x14ac:dyDescent="0.6">
      <c r="C23" s="22"/>
      <c r="D23" s="55"/>
      <c r="E23" s="58"/>
      <c r="F23" s="34"/>
      <c r="G23" s="24" t="s">
        <v>50</v>
      </c>
      <c r="H23" s="25">
        <v>15</v>
      </c>
      <c r="I23" s="24" t="s">
        <v>133</v>
      </c>
      <c r="J23" s="24" t="s">
        <v>50</v>
      </c>
      <c r="K23" s="61"/>
      <c r="L23" s="25" t="s">
        <v>2142</v>
      </c>
      <c r="M23" s="23"/>
      <c r="N23" s="24"/>
      <c r="O23" s="23"/>
      <c r="P23" s="24"/>
      <c r="Q23" s="52"/>
      <c r="R23" s="28"/>
    </row>
    <row r="24" spans="3:18" ht="18.75" customHeight="1" x14ac:dyDescent="0.55000000000000004">
      <c r="C24" s="11"/>
      <c r="D24" s="53"/>
      <c r="E24" s="56" t="str">
        <f>IF(D24="","",IF(#REF!&gt;0.1,"単",IF(#REF!&gt;0.29,"連",IF(#REF!&gt;0.34,"複","※"))))</f>
        <v/>
      </c>
      <c r="F24" s="12"/>
      <c r="G24" s="48"/>
      <c r="H24" s="13"/>
      <c r="I24" s="13"/>
      <c r="J24" s="13" t="s">
        <v>133</v>
      </c>
      <c r="K24" s="59" t="s">
        <v>9526</v>
      </c>
      <c r="L24" s="13"/>
      <c r="M24" s="12"/>
      <c r="N24" s="13"/>
      <c r="O24" s="12"/>
      <c r="P24" s="13"/>
      <c r="Q24" s="51" t="s">
        <v>8341</v>
      </c>
      <c r="R24" s="16"/>
    </row>
    <row r="25" spans="3:18" ht="18.75" customHeight="1" x14ac:dyDescent="0.55000000000000004">
      <c r="C25" s="17"/>
      <c r="D25" s="54"/>
      <c r="E25" s="57"/>
      <c r="F25" s="30" t="s">
        <v>9527</v>
      </c>
      <c r="G25" s="18" t="s">
        <v>3576</v>
      </c>
      <c r="H25" s="18" t="s">
        <v>7394</v>
      </c>
      <c r="I25" s="18" t="s">
        <v>5907</v>
      </c>
      <c r="J25" s="18">
        <v>60</v>
      </c>
      <c r="K25" s="60"/>
      <c r="L25" s="18" t="s">
        <v>1850</v>
      </c>
      <c r="M25" s="30" t="s">
        <v>1848</v>
      </c>
      <c r="N25" s="18" t="s">
        <v>64</v>
      </c>
      <c r="O25" s="30" t="s">
        <v>1649</v>
      </c>
      <c r="P25" s="18" t="s">
        <v>9528</v>
      </c>
      <c r="Q25" s="47" t="s">
        <v>3576</v>
      </c>
      <c r="R25" s="21"/>
    </row>
    <row r="26" spans="3:18" ht="18.75" customHeight="1" thickBot="1" x14ac:dyDescent="0.6">
      <c r="C26" s="22"/>
      <c r="D26" s="55"/>
      <c r="E26" s="58"/>
      <c r="F26" s="34"/>
      <c r="G26" s="24"/>
      <c r="H26" s="25">
        <v>16</v>
      </c>
      <c r="I26" s="24" t="s">
        <v>133</v>
      </c>
      <c r="J26" s="24" t="s">
        <v>50</v>
      </c>
      <c r="K26" s="61"/>
      <c r="L26" s="25" t="s">
        <v>2142</v>
      </c>
      <c r="M26" s="23"/>
      <c r="N26" s="24"/>
      <c r="O26" s="23"/>
      <c r="P26" s="24"/>
      <c r="Q26" s="52"/>
      <c r="R26" s="28"/>
    </row>
    <row r="27" spans="3:18" ht="18.75" customHeight="1" x14ac:dyDescent="0.55000000000000004">
      <c r="C27" s="11"/>
      <c r="D27" s="53"/>
      <c r="E27" s="56" t="str">
        <f>IF(D27="","",IF(#REF!&gt;0.1,"単",IF(#REF!&gt;0.29,"連",IF(#REF!&gt;0.34,"複","※"))))</f>
        <v/>
      </c>
      <c r="F27" s="12"/>
      <c r="G27" s="48" t="s">
        <v>50</v>
      </c>
      <c r="H27" s="13"/>
      <c r="I27" s="13"/>
      <c r="J27" s="13" t="s">
        <v>133</v>
      </c>
      <c r="K27" s="59" t="s">
        <v>9280</v>
      </c>
      <c r="L27" s="13"/>
      <c r="M27" s="12"/>
      <c r="N27" s="13"/>
      <c r="O27" s="12"/>
      <c r="P27" s="13"/>
      <c r="Q27" s="51" t="s">
        <v>8602</v>
      </c>
      <c r="R27" s="16"/>
    </row>
    <row r="28" spans="3:18" ht="18.75" customHeight="1" x14ac:dyDescent="0.55000000000000004">
      <c r="C28" s="17"/>
      <c r="D28" s="54"/>
      <c r="E28" s="57"/>
      <c r="F28" s="30" t="s">
        <v>9529</v>
      </c>
      <c r="G28" s="18" t="s">
        <v>7365</v>
      </c>
      <c r="H28" s="18" t="s">
        <v>7755</v>
      </c>
      <c r="I28" s="18" t="s">
        <v>7489</v>
      </c>
      <c r="J28" s="18">
        <v>58</v>
      </c>
      <c r="K28" s="60"/>
      <c r="L28" s="18" t="s">
        <v>1847</v>
      </c>
      <c r="M28" s="30" t="s">
        <v>1852</v>
      </c>
      <c r="N28" s="18" t="s">
        <v>5803</v>
      </c>
      <c r="O28" s="30" t="s">
        <v>8350</v>
      </c>
      <c r="P28" s="18" t="s">
        <v>9530</v>
      </c>
      <c r="Q28" s="47" t="s">
        <v>7365</v>
      </c>
      <c r="R28" s="21"/>
    </row>
    <row r="29" spans="3:18" ht="18.75" customHeight="1" thickBot="1" x14ac:dyDescent="0.6">
      <c r="C29" s="22"/>
      <c r="D29" s="55"/>
      <c r="E29" s="58"/>
      <c r="F29" s="34"/>
      <c r="G29" s="24" t="s">
        <v>50</v>
      </c>
      <c r="H29" s="25">
        <v>16</v>
      </c>
      <c r="I29" s="24" t="s">
        <v>133</v>
      </c>
      <c r="J29" s="24" t="s">
        <v>50</v>
      </c>
      <c r="K29" s="61"/>
      <c r="L29" s="25" t="s">
        <v>2142</v>
      </c>
      <c r="M29" s="23"/>
      <c r="N29" s="24"/>
      <c r="O29" s="23"/>
      <c r="P29" s="24"/>
      <c r="Q29" s="52"/>
      <c r="R29" s="28"/>
    </row>
    <row r="30" spans="3:18" ht="18.75" customHeight="1" x14ac:dyDescent="0.55000000000000004">
      <c r="C30" s="11"/>
      <c r="D30" s="53"/>
      <c r="E30" s="56" t="str">
        <f>IF(D30="","",IF(#REF!&gt;0.1,"単",IF(#REF!&gt;0.29,"連",IF(#REF!&gt;0.34,"複","※"))))</f>
        <v/>
      </c>
      <c r="F30" s="12"/>
      <c r="G30" s="48" t="s">
        <v>50</v>
      </c>
      <c r="H30" s="13"/>
      <c r="I30" s="13"/>
      <c r="J30" s="13" t="s">
        <v>133</v>
      </c>
      <c r="K30" s="59" t="s">
        <v>7501</v>
      </c>
      <c r="L30" s="13"/>
      <c r="M30" s="12"/>
      <c r="N30" s="13"/>
      <c r="O30" s="12"/>
      <c r="P30" s="13"/>
      <c r="Q30" s="51" t="s">
        <v>9531</v>
      </c>
      <c r="R30" s="16"/>
    </row>
    <row r="31" spans="3:18" ht="18.75" customHeight="1" x14ac:dyDescent="0.55000000000000004">
      <c r="C31" s="17"/>
      <c r="D31" s="54"/>
      <c r="E31" s="57"/>
      <c r="F31" s="30" t="s">
        <v>9532</v>
      </c>
      <c r="G31" s="18" t="s">
        <v>1547</v>
      </c>
      <c r="H31" s="18" t="s">
        <v>73</v>
      </c>
      <c r="I31" s="18" t="s">
        <v>7492</v>
      </c>
      <c r="J31" s="18">
        <v>60</v>
      </c>
      <c r="K31" s="60"/>
      <c r="L31" s="18" t="s">
        <v>2201</v>
      </c>
      <c r="M31" s="30" t="s">
        <v>1848</v>
      </c>
      <c r="N31" s="18" t="s">
        <v>5966</v>
      </c>
      <c r="O31" s="30" t="s">
        <v>1652</v>
      </c>
      <c r="P31" s="18" t="s">
        <v>9533</v>
      </c>
      <c r="Q31" s="47" t="s">
        <v>1547</v>
      </c>
      <c r="R31" s="21"/>
    </row>
    <row r="32" spans="3:18" ht="18.75" customHeight="1" thickBot="1" x14ac:dyDescent="0.6">
      <c r="C32" s="22"/>
      <c r="D32" s="55"/>
      <c r="E32" s="58"/>
      <c r="F32" s="34"/>
      <c r="G32" s="24" t="s">
        <v>50</v>
      </c>
      <c r="H32" s="25">
        <v>15</v>
      </c>
      <c r="I32" s="24" t="s">
        <v>133</v>
      </c>
      <c r="J32" s="24" t="s">
        <v>50</v>
      </c>
      <c r="K32" s="61"/>
      <c r="L32" s="25" t="s">
        <v>2142</v>
      </c>
      <c r="M32" s="23"/>
      <c r="N32" s="24"/>
      <c r="O32" s="23"/>
      <c r="P32" s="24"/>
      <c r="Q32" s="52"/>
      <c r="R32" s="28"/>
    </row>
    <row r="33" spans="1:18" ht="18.75" customHeight="1" x14ac:dyDescent="0.55000000000000004">
      <c r="C33" s="11"/>
      <c r="D33" s="53"/>
      <c r="E33" s="56" t="str">
        <f>IF(D33="","",IF(#REF!&gt;0.1,"単",IF(#REF!&gt;0.29,"連",IF(#REF!&gt;0.34,"複","※"))))</f>
        <v/>
      </c>
      <c r="F33" s="12"/>
      <c r="G33" s="48"/>
      <c r="H33" s="13"/>
      <c r="I33" s="13"/>
      <c r="J33" s="13" t="s">
        <v>133</v>
      </c>
      <c r="K33" s="59" t="s">
        <v>8452</v>
      </c>
      <c r="L33" s="13"/>
      <c r="M33" s="12"/>
      <c r="N33" s="13"/>
      <c r="O33" s="12"/>
      <c r="P33" s="13"/>
      <c r="Q33" s="51" t="s">
        <v>8923</v>
      </c>
      <c r="R33" s="16"/>
    </row>
    <row r="34" spans="1:18" ht="18.75" customHeight="1" x14ac:dyDescent="0.55000000000000004">
      <c r="C34" s="17"/>
      <c r="D34" s="54"/>
      <c r="E34" s="57"/>
      <c r="F34" s="30" t="s">
        <v>9534</v>
      </c>
      <c r="G34" s="18" t="s">
        <v>4933</v>
      </c>
      <c r="H34" s="18" t="s">
        <v>7483</v>
      </c>
      <c r="I34" s="18" t="s">
        <v>910</v>
      </c>
      <c r="J34" s="18">
        <v>57</v>
      </c>
      <c r="K34" s="60"/>
      <c r="L34" s="18" t="s">
        <v>1850</v>
      </c>
      <c r="M34" s="30" t="s">
        <v>1852</v>
      </c>
      <c r="N34" s="18" t="s">
        <v>5805</v>
      </c>
      <c r="O34" s="30" t="s">
        <v>9535</v>
      </c>
      <c r="P34" s="18" t="s">
        <v>9536</v>
      </c>
      <c r="Q34" s="47" t="s">
        <v>4933</v>
      </c>
      <c r="R34" s="21"/>
    </row>
    <row r="35" spans="1:18" ht="18.75" customHeight="1" thickBot="1" x14ac:dyDescent="0.6">
      <c r="C35" s="22"/>
      <c r="D35" s="55"/>
      <c r="E35" s="58"/>
      <c r="F35" s="34"/>
      <c r="G35" s="24"/>
      <c r="H35" s="25">
        <v>16</v>
      </c>
      <c r="I35" s="24" t="s">
        <v>133</v>
      </c>
      <c r="J35" s="24" t="s">
        <v>50</v>
      </c>
      <c r="K35" s="61"/>
      <c r="L35" s="25" t="s">
        <v>2142</v>
      </c>
      <c r="M35" s="23"/>
      <c r="N35" s="24"/>
      <c r="O35" s="23"/>
      <c r="P35" s="24"/>
      <c r="Q35" s="52"/>
      <c r="R35" s="28"/>
    </row>
    <row r="36" spans="1:18" ht="18.75" customHeight="1" x14ac:dyDescent="0.55000000000000004">
      <c r="C36" s="11"/>
      <c r="D36" s="53"/>
      <c r="E36" s="56" t="str">
        <f>IF(D36="","",IF(#REF!&gt;0.1,"単",IF(#REF!&gt;0.29,"連",IF(#REF!&gt;0.34,"複","※"))))</f>
        <v/>
      </c>
      <c r="F36" s="12"/>
      <c r="G36" s="48"/>
      <c r="H36" s="13"/>
      <c r="I36" s="13"/>
      <c r="J36" s="13" t="s">
        <v>133</v>
      </c>
      <c r="K36" s="59" t="s">
        <v>8867</v>
      </c>
      <c r="L36" s="13"/>
      <c r="M36" s="12"/>
      <c r="N36" s="13"/>
      <c r="O36" s="12"/>
      <c r="P36" s="13"/>
      <c r="Q36" s="51" t="s">
        <v>8958</v>
      </c>
      <c r="R36" s="16"/>
    </row>
    <row r="37" spans="1:18" ht="18.75" customHeight="1" x14ac:dyDescent="0.55000000000000004">
      <c r="C37" s="17"/>
      <c r="D37" s="54"/>
      <c r="E37" s="57"/>
      <c r="F37" s="30" t="s">
        <v>9537</v>
      </c>
      <c r="G37" s="18" t="s">
        <v>284</v>
      </c>
      <c r="H37" s="18" t="s">
        <v>70</v>
      </c>
      <c r="I37" s="18" t="s">
        <v>7478</v>
      </c>
      <c r="J37" s="18">
        <v>57</v>
      </c>
      <c r="K37" s="60"/>
      <c r="L37" s="18" t="s">
        <v>1850</v>
      </c>
      <c r="M37" s="30" t="s">
        <v>1848</v>
      </c>
      <c r="N37" s="18" t="s">
        <v>89</v>
      </c>
      <c r="O37" s="30" t="s">
        <v>1678</v>
      </c>
      <c r="P37" s="18" t="s">
        <v>9538</v>
      </c>
      <c r="Q37" s="47" t="s">
        <v>284</v>
      </c>
      <c r="R37" s="21"/>
    </row>
    <row r="38" spans="1:18" ht="18.75" customHeight="1" thickBot="1" x14ac:dyDescent="0.6">
      <c r="C38" s="22"/>
      <c r="D38" s="55"/>
      <c r="E38" s="58"/>
      <c r="F38" s="34"/>
      <c r="G38" s="24"/>
      <c r="H38" s="25">
        <v>11</v>
      </c>
      <c r="I38" s="24" t="s">
        <v>133</v>
      </c>
      <c r="J38" s="24" t="s">
        <v>50</v>
      </c>
      <c r="K38" s="61"/>
      <c r="L38" s="25">
        <v>2</v>
      </c>
      <c r="M38" s="23"/>
      <c r="N38" s="24"/>
      <c r="O38" s="23"/>
      <c r="P38" s="24"/>
      <c r="Q38" s="52"/>
      <c r="R38" s="28"/>
    </row>
    <row r="39" spans="1:18" ht="18.75" customHeight="1" x14ac:dyDescent="0.55000000000000004">
      <c r="C39" s="11"/>
      <c r="D39" s="53"/>
      <c r="E39" s="56" t="str">
        <f>IF(D39="","",IF(#REF!&gt;0.1,"単",IF(#REF!&gt;0.29,"連",IF(#REF!&gt;0.34,"複","※"))))</f>
        <v/>
      </c>
      <c r="F39" s="12"/>
      <c r="G39" s="48" t="s">
        <v>50</v>
      </c>
      <c r="H39" s="13"/>
      <c r="I39" s="13"/>
      <c r="J39" s="13" t="s">
        <v>133</v>
      </c>
      <c r="K39" s="59" t="s">
        <v>5767</v>
      </c>
      <c r="L39" s="13"/>
      <c r="M39" s="12"/>
      <c r="N39" s="13"/>
      <c r="O39" s="12"/>
      <c r="P39" s="13"/>
      <c r="Q39" s="51" t="s">
        <v>8543</v>
      </c>
      <c r="R39" s="16"/>
    </row>
    <row r="40" spans="1:18" ht="18.75" customHeight="1" x14ac:dyDescent="0.55000000000000004">
      <c r="C40" s="17"/>
      <c r="D40" s="54"/>
      <c r="E40" s="57"/>
      <c r="F40" s="30" t="s">
        <v>9539</v>
      </c>
      <c r="G40" s="18" t="s">
        <v>5770</v>
      </c>
      <c r="H40" s="18" t="s">
        <v>51</v>
      </c>
      <c r="I40" s="18" t="s">
        <v>9540</v>
      </c>
      <c r="J40" s="18">
        <v>60</v>
      </c>
      <c r="K40" s="60"/>
      <c r="L40" s="18" t="s">
        <v>1850</v>
      </c>
      <c r="M40" s="30" t="s">
        <v>1852</v>
      </c>
      <c r="N40" s="18" t="s">
        <v>89</v>
      </c>
      <c r="O40" s="30" t="s">
        <v>1678</v>
      </c>
      <c r="P40" s="18" t="s">
        <v>9541</v>
      </c>
      <c r="Q40" s="47" t="s">
        <v>5770</v>
      </c>
      <c r="R40" s="21"/>
    </row>
    <row r="41" spans="1:18" ht="18.75" customHeight="1" thickBot="1" x14ac:dyDescent="0.6">
      <c r="C41" s="22"/>
      <c r="D41" s="55"/>
      <c r="E41" s="58"/>
      <c r="F41" s="34"/>
      <c r="G41" s="24" t="s">
        <v>50</v>
      </c>
      <c r="H41" s="25">
        <v>6</v>
      </c>
      <c r="I41" s="24" t="s">
        <v>133</v>
      </c>
      <c r="J41" s="24" t="s">
        <v>50</v>
      </c>
      <c r="K41" s="61"/>
      <c r="L41" s="25">
        <v>6</v>
      </c>
      <c r="M41" s="23"/>
      <c r="N41" s="24"/>
      <c r="O41" s="23"/>
      <c r="P41" s="24"/>
      <c r="Q41" s="52"/>
      <c r="R41" s="28"/>
    </row>
    <row r="42" spans="1:18" ht="18.75" customHeight="1" x14ac:dyDescent="0.55000000000000004">
      <c r="C42" s="11"/>
      <c r="D42" s="53"/>
      <c r="E42" s="56" t="str">
        <f>IF(D42="","",IF(#REF!&gt;0.1,"単",IF(#REF!&gt;0.29,"連",IF(#REF!&gt;0.34,"複","※"))))</f>
        <v/>
      </c>
      <c r="F42" s="12"/>
      <c r="G42" s="48" t="s">
        <v>50</v>
      </c>
      <c r="H42" s="13"/>
      <c r="I42" s="13"/>
      <c r="J42" s="13" t="s">
        <v>133</v>
      </c>
      <c r="K42" s="59" t="s">
        <v>8498</v>
      </c>
      <c r="L42" s="13"/>
      <c r="M42" s="12"/>
      <c r="N42" s="13"/>
      <c r="O42" s="12"/>
      <c r="P42" s="13"/>
      <c r="Q42" s="51" t="s">
        <v>8571</v>
      </c>
      <c r="R42" s="16"/>
    </row>
    <row r="43" spans="1:18" ht="18.75" customHeight="1" x14ac:dyDescent="0.55000000000000004">
      <c r="C43" s="17"/>
      <c r="D43" s="54"/>
      <c r="E43" s="57"/>
      <c r="F43" s="30" t="s">
        <v>9542</v>
      </c>
      <c r="G43" s="18" t="s">
        <v>749</v>
      </c>
      <c r="H43" s="18" t="s">
        <v>60</v>
      </c>
      <c r="I43" s="18" t="s">
        <v>2531</v>
      </c>
      <c r="J43" s="18">
        <v>57</v>
      </c>
      <c r="K43" s="60"/>
      <c r="L43" s="18" t="s">
        <v>2201</v>
      </c>
      <c r="M43" s="30" t="s">
        <v>1848</v>
      </c>
      <c r="N43" s="18" t="s">
        <v>5837</v>
      </c>
      <c r="O43" s="30" t="s">
        <v>1646</v>
      </c>
      <c r="P43" s="18" t="s">
        <v>9543</v>
      </c>
      <c r="Q43" s="47" t="s">
        <v>749</v>
      </c>
      <c r="R43" s="21"/>
    </row>
    <row r="44" spans="1:18" ht="18.75" customHeight="1" thickBot="1" x14ac:dyDescent="0.6">
      <c r="C44" s="22"/>
      <c r="D44" s="55"/>
      <c r="E44" s="58"/>
      <c r="F44" s="34"/>
      <c r="G44" s="24" t="s">
        <v>50</v>
      </c>
      <c r="H44" s="25">
        <v>10</v>
      </c>
      <c r="I44" s="24" t="s">
        <v>133</v>
      </c>
      <c r="J44" s="24" t="s">
        <v>50</v>
      </c>
      <c r="K44" s="61"/>
      <c r="L44" s="25">
        <v>5</v>
      </c>
      <c r="M44" s="23"/>
      <c r="N44" s="24"/>
      <c r="O44" s="23"/>
      <c r="P44" s="24"/>
      <c r="Q44" s="52"/>
      <c r="R44" s="28"/>
    </row>
    <row r="45" spans="1:18" ht="18.75" customHeight="1" x14ac:dyDescent="0.55000000000000004">
      <c r="C45" s="11"/>
      <c r="D45" s="53"/>
      <c r="E45" s="56" t="str">
        <f>IF(D45="","",IF(#REF!&gt;0.1,"単",IF(#REF!&gt;0.29,"連",IF(#REF!&gt;0.34,"複","※"))))</f>
        <v/>
      </c>
      <c r="F45" s="12"/>
      <c r="G45" s="48"/>
      <c r="H45" s="13"/>
      <c r="I45" s="13"/>
      <c r="J45" s="13" t="s">
        <v>133</v>
      </c>
      <c r="K45" s="59" t="s">
        <v>8452</v>
      </c>
      <c r="L45" s="13"/>
      <c r="M45" s="12"/>
      <c r="N45" s="13"/>
      <c r="O45" s="12"/>
      <c r="P45" s="13"/>
      <c r="Q45" s="51" t="s">
        <v>9544</v>
      </c>
      <c r="R45" s="16"/>
    </row>
    <row r="46" spans="1:18" ht="18.75" customHeight="1" x14ac:dyDescent="0.55000000000000004">
      <c r="C46" s="17"/>
      <c r="D46" s="54"/>
      <c r="E46" s="57"/>
      <c r="F46" s="30" t="s">
        <v>2478</v>
      </c>
      <c r="G46" s="18" t="s">
        <v>1642</v>
      </c>
      <c r="H46" s="18" t="s">
        <v>53</v>
      </c>
      <c r="I46" s="18" t="s">
        <v>7498</v>
      </c>
      <c r="J46" s="18">
        <v>60</v>
      </c>
      <c r="K46" s="60"/>
      <c r="L46" s="18" t="s">
        <v>1850</v>
      </c>
      <c r="M46" s="30" t="s">
        <v>1848</v>
      </c>
      <c r="N46" s="18" t="s">
        <v>7358</v>
      </c>
      <c r="O46" s="30" t="s">
        <v>7380</v>
      </c>
      <c r="P46" s="18" t="s">
        <v>8527</v>
      </c>
      <c r="Q46" s="47" t="s">
        <v>1642</v>
      </c>
      <c r="R46" s="21"/>
    </row>
    <row r="47" spans="1:18" ht="18.75" customHeight="1" thickBot="1" x14ac:dyDescent="0.6">
      <c r="C47" s="22"/>
      <c r="D47" s="55"/>
      <c r="E47" s="58"/>
      <c r="F47" s="34"/>
      <c r="G47" s="24"/>
      <c r="H47" s="25">
        <v>7</v>
      </c>
      <c r="I47" s="24" t="s">
        <v>133</v>
      </c>
      <c r="J47" s="24" t="s">
        <v>50</v>
      </c>
      <c r="K47" s="61"/>
      <c r="L47" s="25" t="s">
        <v>2142</v>
      </c>
      <c r="M47" s="23"/>
      <c r="N47" s="24"/>
      <c r="O47" s="23"/>
      <c r="P47" s="24"/>
      <c r="Q47" s="52"/>
      <c r="R47" s="28"/>
    </row>
    <row r="48" spans="1:18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8" x14ac:dyDescent="0.55000000000000004">
      <c r="A49" t="s">
        <v>29</v>
      </c>
      <c r="B49" t="s">
        <v>1</v>
      </c>
      <c r="C49" s="1" t="s">
        <v>2</v>
      </c>
      <c r="D49" t="s">
        <v>11</v>
      </c>
      <c r="E49" t="s">
        <v>5850</v>
      </c>
      <c r="F49" t="s">
        <v>3</v>
      </c>
      <c r="G49" t="s">
        <v>4</v>
      </c>
      <c r="H49" t="s">
        <v>5</v>
      </c>
      <c r="I49" t="s">
        <v>6</v>
      </c>
      <c r="J49" t="s">
        <v>7</v>
      </c>
      <c r="K49" t="s">
        <v>1843</v>
      </c>
      <c r="L49" t="s">
        <v>1844</v>
      </c>
      <c r="M49" t="s">
        <v>1845</v>
      </c>
      <c r="N49" t="s">
        <v>8</v>
      </c>
      <c r="O49" t="s">
        <v>9</v>
      </c>
      <c r="P49" t="s">
        <v>10</v>
      </c>
      <c r="Q49" t="s">
        <v>12</v>
      </c>
    </row>
    <row r="50" spans="1:18" x14ac:dyDescent="0.55000000000000004">
      <c r="A50" t="s">
        <v>908</v>
      </c>
      <c r="B50" t="s">
        <v>2132</v>
      </c>
      <c r="H50" s="7"/>
    </row>
    <row r="51" spans="1:18" x14ac:dyDescent="0.55000000000000004">
      <c r="A51" s="7">
        <v>2</v>
      </c>
      <c r="B51" s="7"/>
      <c r="C51" s="37" t="s">
        <v>908</v>
      </c>
      <c r="D51" s="7" t="s">
        <v>2132</v>
      </c>
      <c r="G51" s="7" t="s">
        <v>1428</v>
      </c>
      <c r="H51" s="9"/>
    </row>
    <row r="52" spans="1:18" ht="18.5" thickBot="1" x14ac:dyDescent="0.6">
      <c r="C52" s="39">
        <v>2</v>
      </c>
      <c r="D52" t="s">
        <v>1238</v>
      </c>
      <c r="E52">
        <f>VALUE(B50)</f>
        <v>1800</v>
      </c>
      <c r="F52" t="s">
        <v>908</v>
      </c>
      <c r="I52" s="31"/>
    </row>
    <row r="53" spans="1:18" ht="18" customHeight="1" x14ac:dyDescent="0.55000000000000004">
      <c r="B53" t="s">
        <v>133</v>
      </c>
      <c r="C53" s="11"/>
      <c r="D53" s="53"/>
      <c r="E53" s="56" t="str">
        <f>IF(D53="","",IF(#REF!&gt;0.1,"単",IF(#REF!&gt;0.29,"連",IF(#REF!&gt;0.34,"複","※"))))</f>
        <v/>
      </c>
      <c r="F53" s="12"/>
      <c r="G53" s="48" t="s">
        <v>50</v>
      </c>
      <c r="H53" s="13"/>
      <c r="I53" s="13"/>
      <c r="J53" s="13" t="s">
        <v>133</v>
      </c>
      <c r="K53" s="59" t="s">
        <v>9545</v>
      </c>
      <c r="L53" s="13"/>
      <c r="M53" s="12"/>
      <c r="N53" s="13"/>
      <c r="O53" s="12"/>
      <c r="P53" s="13"/>
      <c r="Q53" s="51" t="s">
        <v>7441</v>
      </c>
      <c r="R53" s="16"/>
    </row>
    <row r="54" spans="1:18" ht="18" customHeight="1" x14ac:dyDescent="0.55000000000000004">
      <c r="C54" s="17"/>
      <c r="D54" s="54"/>
      <c r="E54" s="57"/>
      <c r="F54" s="30" t="s">
        <v>1905</v>
      </c>
      <c r="G54" s="18" t="s">
        <v>1065</v>
      </c>
      <c r="H54" s="18" t="s">
        <v>53</v>
      </c>
      <c r="I54" s="18" t="s">
        <v>1741</v>
      </c>
      <c r="J54" s="18">
        <v>57</v>
      </c>
      <c r="K54" s="60"/>
      <c r="L54" s="18" t="s">
        <v>1850</v>
      </c>
      <c r="M54" s="30" t="s">
        <v>1848</v>
      </c>
      <c r="N54" s="18" t="s">
        <v>5883</v>
      </c>
      <c r="O54" s="30" t="s">
        <v>9546</v>
      </c>
      <c r="P54" s="18" t="s">
        <v>9547</v>
      </c>
      <c r="Q54" s="47" t="s">
        <v>1065</v>
      </c>
      <c r="R54" s="21"/>
    </row>
    <row r="55" spans="1:18" ht="18.5" customHeight="1" thickBot="1" x14ac:dyDescent="0.6">
      <c r="C55" s="22"/>
      <c r="D55" s="55"/>
      <c r="E55" s="58"/>
      <c r="F55" s="34"/>
      <c r="G55" s="24" t="s">
        <v>50</v>
      </c>
      <c r="H55" s="25">
        <v>7</v>
      </c>
      <c r="I55" s="24" t="s">
        <v>133</v>
      </c>
      <c r="J55" s="24" t="s">
        <v>50</v>
      </c>
      <c r="K55" s="61"/>
      <c r="L55" s="25">
        <v>11</v>
      </c>
      <c r="M55" s="23"/>
      <c r="N55" s="24"/>
      <c r="O55" s="23"/>
      <c r="P55" s="24"/>
      <c r="Q55" s="52"/>
      <c r="R55" s="28"/>
    </row>
    <row r="56" spans="1:18" ht="18" customHeight="1" x14ac:dyDescent="0.55000000000000004">
      <c r="C56" s="11"/>
      <c r="D56" s="53"/>
      <c r="E56" s="56" t="str">
        <f>IF(D56="","",IF(#REF!&gt;0.1,"単",IF(#REF!&gt;0.29,"連",IF(#REF!&gt;0.34,"複","※"))))</f>
        <v/>
      </c>
      <c r="F56" s="12"/>
      <c r="G56" s="48" t="s">
        <v>50</v>
      </c>
      <c r="H56" s="13"/>
      <c r="I56" s="13"/>
      <c r="J56" s="13" t="s">
        <v>133</v>
      </c>
      <c r="K56" s="59" t="s">
        <v>9548</v>
      </c>
      <c r="L56" s="13"/>
      <c r="M56" s="12"/>
      <c r="N56" s="13"/>
      <c r="O56" s="12"/>
      <c r="P56" s="13"/>
      <c r="Q56" s="51" t="s">
        <v>6008</v>
      </c>
      <c r="R56" s="16"/>
    </row>
    <row r="57" spans="1:18" ht="18.75" customHeight="1" x14ac:dyDescent="0.55000000000000004">
      <c r="C57" s="17"/>
      <c r="D57" s="54"/>
      <c r="E57" s="57"/>
      <c r="F57" s="30" t="s">
        <v>9549</v>
      </c>
      <c r="G57" s="18" t="s">
        <v>3067</v>
      </c>
      <c r="H57" s="18" t="s">
        <v>87</v>
      </c>
      <c r="I57" s="18" t="s">
        <v>1257</v>
      </c>
      <c r="J57" s="18">
        <v>53</v>
      </c>
      <c r="K57" s="60"/>
      <c r="L57" s="18" t="s">
        <v>1850</v>
      </c>
      <c r="M57" s="30" t="s">
        <v>1848</v>
      </c>
      <c r="N57" s="18" t="s">
        <v>5976</v>
      </c>
      <c r="O57" s="30" t="s">
        <v>1652</v>
      </c>
      <c r="P57" s="18" t="s">
        <v>9550</v>
      </c>
      <c r="Q57" s="47" t="s">
        <v>3067</v>
      </c>
      <c r="R57" s="21"/>
    </row>
    <row r="58" spans="1:18" ht="18.5" customHeight="1" thickBot="1" x14ac:dyDescent="0.6">
      <c r="C58" s="22"/>
      <c r="D58" s="55"/>
      <c r="E58" s="58"/>
      <c r="F58" s="34"/>
      <c r="G58" s="24" t="s">
        <v>50</v>
      </c>
      <c r="H58" s="25">
        <v>12</v>
      </c>
      <c r="I58" s="24" t="s">
        <v>133</v>
      </c>
      <c r="J58" s="24" t="s">
        <v>50</v>
      </c>
      <c r="K58" s="61"/>
      <c r="L58" s="25">
        <v>26</v>
      </c>
      <c r="M58" s="23"/>
      <c r="N58" s="24"/>
      <c r="O58" s="23"/>
      <c r="P58" s="24"/>
      <c r="Q58" s="52"/>
      <c r="R58" s="28"/>
    </row>
    <row r="59" spans="1:18" ht="18" customHeight="1" x14ac:dyDescent="0.55000000000000004">
      <c r="C59" s="11"/>
      <c r="D59" s="53"/>
      <c r="E59" s="56" t="str">
        <f>IF(D59="","",IF(#REF!&gt;0.1,"単",IF(#REF!&gt;0.29,"連",IF(#REF!&gt;0.34,"複","※"))))</f>
        <v/>
      </c>
      <c r="F59" s="12"/>
      <c r="G59" s="48"/>
      <c r="H59" s="13"/>
      <c r="I59" s="13"/>
      <c r="J59" s="13" t="s">
        <v>133</v>
      </c>
      <c r="K59" s="59" t="s">
        <v>9551</v>
      </c>
      <c r="L59" s="13"/>
      <c r="M59" s="12"/>
      <c r="N59" s="13"/>
      <c r="O59" s="12"/>
      <c r="P59" s="13"/>
      <c r="Q59" s="51" t="s">
        <v>8588</v>
      </c>
      <c r="R59" s="16"/>
    </row>
    <row r="60" spans="1:18" ht="18" customHeight="1" x14ac:dyDescent="0.55000000000000004">
      <c r="C60" s="17"/>
      <c r="D60" s="54"/>
      <c r="E60" s="57"/>
      <c r="F60" s="30" t="s">
        <v>3511</v>
      </c>
      <c r="G60" s="18" t="s">
        <v>868</v>
      </c>
      <c r="H60" s="18" t="s">
        <v>59</v>
      </c>
      <c r="I60" s="18" t="s">
        <v>1694</v>
      </c>
      <c r="J60" s="18">
        <v>54</v>
      </c>
      <c r="K60" s="60"/>
      <c r="L60" s="18" t="s">
        <v>1850</v>
      </c>
      <c r="M60" s="30" t="s">
        <v>1851</v>
      </c>
      <c r="N60" s="18" t="s">
        <v>88</v>
      </c>
      <c r="O60" s="30" t="s">
        <v>1635</v>
      </c>
      <c r="P60" s="18" t="s">
        <v>9552</v>
      </c>
      <c r="Q60" s="47" t="s">
        <v>868</v>
      </c>
      <c r="R60" s="21"/>
    </row>
    <row r="61" spans="1:18" ht="18.5" customHeight="1" thickBot="1" x14ac:dyDescent="0.6">
      <c r="C61" s="22"/>
      <c r="D61" s="55"/>
      <c r="E61" s="58"/>
      <c r="F61" s="34"/>
      <c r="G61" s="24"/>
      <c r="H61" s="25">
        <v>8</v>
      </c>
      <c r="I61" s="24" t="s">
        <v>133</v>
      </c>
      <c r="J61" s="24" t="s">
        <v>50</v>
      </c>
      <c r="K61" s="61"/>
      <c r="L61" s="25">
        <v>9</v>
      </c>
      <c r="M61" s="23"/>
      <c r="N61" s="24"/>
      <c r="O61" s="23"/>
      <c r="P61" s="24"/>
      <c r="Q61" s="52"/>
      <c r="R61" s="28"/>
    </row>
    <row r="62" spans="1:18" ht="18" customHeight="1" x14ac:dyDescent="0.55000000000000004">
      <c r="C62" s="11"/>
      <c r="D62" s="53"/>
      <c r="E62" s="56" t="str">
        <f>IF(D62="","",IF(#REF!&gt;0.1,"単",IF(#REF!&gt;0.29,"連",IF(#REF!&gt;0.34,"複","※"))))</f>
        <v/>
      </c>
      <c r="F62" s="12"/>
      <c r="G62" s="48"/>
      <c r="H62" s="13"/>
      <c r="I62" s="13"/>
      <c r="J62" s="13"/>
      <c r="K62" s="59" t="s">
        <v>9553</v>
      </c>
      <c r="L62" s="13"/>
      <c r="M62" s="12"/>
      <c r="N62" s="13"/>
      <c r="O62" s="12"/>
      <c r="P62" s="13"/>
      <c r="Q62" s="51" t="s">
        <v>7728</v>
      </c>
      <c r="R62" s="16"/>
    </row>
    <row r="63" spans="1:18" ht="18.75" customHeight="1" x14ac:dyDescent="0.55000000000000004">
      <c r="C63" s="17"/>
      <c r="D63" s="54"/>
      <c r="E63" s="57"/>
      <c r="F63" s="30" t="s">
        <v>3389</v>
      </c>
      <c r="G63" s="18" t="s">
        <v>510</v>
      </c>
      <c r="H63" s="18" t="s">
        <v>53</v>
      </c>
      <c r="I63" s="18" t="s">
        <v>1854</v>
      </c>
      <c r="J63" s="18">
        <v>55</v>
      </c>
      <c r="K63" s="60"/>
      <c r="L63" s="18" t="s">
        <v>1850</v>
      </c>
      <c r="M63" s="30" t="s">
        <v>1848</v>
      </c>
      <c r="N63" s="18" t="s">
        <v>5806</v>
      </c>
      <c r="O63" s="30" t="s">
        <v>5887</v>
      </c>
      <c r="P63" s="18" t="s">
        <v>9554</v>
      </c>
      <c r="Q63" s="47" t="s">
        <v>510</v>
      </c>
      <c r="R63" s="21"/>
    </row>
    <row r="64" spans="1:18" ht="18.5" customHeight="1" thickBot="1" x14ac:dyDescent="0.6">
      <c r="C64" s="22"/>
      <c r="D64" s="55"/>
      <c r="E64" s="58"/>
      <c r="F64" s="34"/>
      <c r="G64" s="24"/>
      <c r="H64" s="25">
        <v>7</v>
      </c>
      <c r="I64" s="24"/>
      <c r="J64" s="24" t="s">
        <v>50</v>
      </c>
      <c r="K64" s="61"/>
      <c r="L64" s="25">
        <v>19</v>
      </c>
      <c r="M64" s="23"/>
      <c r="N64" s="24"/>
      <c r="O64" s="23"/>
      <c r="P64" s="24"/>
      <c r="Q64" s="52"/>
      <c r="R64" s="28"/>
    </row>
    <row r="65" spans="1:18" ht="18" customHeight="1" x14ac:dyDescent="0.55000000000000004">
      <c r="C65" s="11"/>
      <c r="D65" s="53"/>
      <c r="E65" s="56" t="str">
        <f>IF(D65="","",IF(#REF!&gt;0.1,"単",IF(#REF!&gt;0.29,"連",IF(#REF!&gt;0.34,"複","※"))))</f>
        <v/>
      </c>
      <c r="F65" s="12"/>
      <c r="G65" s="48" t="s">
        <v>50</v>
      </c>
      <c r="H65" s="13"/>
      <c r="I65" s="13"/>
      <c r="J65" s="13" t="s">
        <v>133</v>
      </c>
      <c r="K65" s="59" t="s">
        <v>8424</v>
      </c>
      <c r="L65" s="13"/>
      <c r="M65" s="12"/>
      <c r="N65" s="13"/>
      <c r="O65" s="12"/>
      <c r="P65" s="13"/>
      <c r="Q65" s="51" t="s">
        <v>8624</v>
      </c>
      <c r="R65" s="16"/>
    </row>
    <row r="66" spans="1:18" ht="18.75" customHeight="1" x14ac:dyDescent="0.55000000000000004">
      <c r="C66" s="17"/>
      <c r="D66" s="54"/>
      <c r="E66" s="57"/>
      <c r="F66" s="30" t="s">
        <v>9555</v>
      </c>
      <c r="G66" s="18" t="s">
        <v>592</v>
      </c>
      <c r="H66" s="18" t="s">
        <v>53</v>
      </c>
      <c r="I66" s="18" t="s">
        <v>7478</v>
      </c>
      <c r="J66" s="18">
        <v>54</v>
      </c>
      <c r="K66" s="60"/>
      <c r="L66" s="18" t="s">
        <v>1850</v>
      </c>
      <c r="M66" s="30" t="s">
        <v>1848</v>
      </c>
      <c r="N66" s="18" t="s">
        <v>8286</v>
      </c>
      <c r="O66" s="30" t="s">
        <v>9556</v>
      </c>
      <c r="P66" s="18" t="s">
        <v>9557</v>
      </c>
      <c r="Q66" s="47" t="s">
        <v>592</v>
      </c>
      <c r="R66" s="21"/>
    </row>
    <row r="67" spans="1:18" ht="18.5" customHeight="1" thickBot="1" x14ac:dyDescent="0.6">
      <c r="C67" s="22"/>
      <c r="D67" s="55"/>
      <c r="E67" s="58"/>
      <c r="F67" s="34"/>
      <c r="G67" s="24" t="s">
        <v>50</v>
      </c>
      <c r="H67" s="25">
        <v>7</v>
      </c>
      <c r="I67" s="24" t="s">
        <v>133</v>
      </c>
      <c r="J67" s="24" t="s">
        <v>50</v>
      </c>
      <c r="K67" s="61"/>
      <c r="L67" s="25">
        <v>2</v>
      </c>
      <c r="M67" s="23"/>
      <c r="N67" s="24"/>
      <c r="O67" s="23"/>
      <c r="P67" s="24"/>
      <c r="Q67" s="52"/>
      <c r="R67" s="28"/>
    </row>
    <row r="68" spans="1:18" ht="18" customHeight="1" x14ac:dyDescent="0.55000000000000004">
      <c r="C68" s="11"/>
      <c r="D68" s="53"/>
      <c r="E68" s="56" t="str">
        <f>IF(D68="","",IF(#REF!&gt;0.1,"単",IF(#REF!&gt;0.29,"連",IF(#REF!&gt;0.34,"複","※"))))</f>
        <v/>
      </c>
      <c r="F68" s="12"/>
      <c r="G68" s="48"/>
      <c r="H68" s="13"/>
      <c r="I68" s="13"/>
      <c r="J68" s="13" t="s">
        <v>133</v>
      </c>
      <c r="K68" s="59" t="s">
        <v>9558</v>
      </c>
      <c r="L68" s="13"/>
      <c r="M68" s="12"/>
      <c r="N68" s="13"/>
      <c r="O68" s="12"/>
      <c r="P68" s="13"/>
      <c r="Q68" s="51" t="s">
        <v>8415</v>
      </c>
      <c r="R68" s="16"/>
    </row>
    <row r="69" spans="1:18" ht="18" customHeight="1" x14ac:dyDescent="0.55000000000000004">
      <c r="C69" s="17"/>
      <c r="D69" s="54"/>
      <c r="E69" s="57"/>
      <c r="F69" s="30" t="s">
        <v>9559</v>
      </c>
      <c r="G69" s="18" t="s">
        <v>802</v>
      </c>
      <c r="H69" s="18" t="s">
        <v>94</v>
      </c>
      <c r="I69" s="18" t="s">
        <v>5821</v>
      </c>
      <c r="J69" s="18">
        <v>57</v>
      </c>
      <c r="K69" s="60"/>
      <c r="L69" s="18" t="s">
        <v>1850</v>
      </c>
      <c r="M69" s="30" t="s">
        <v>1852</v>
      </c>
      <c r="N69" s="18" t="s">
        <v>5807</v>
      </c>
      <c r="O69" s="30" t="s">
        <v>1635</v>
      </c>
      <c r="P69" s="18" t="s">
        <v>9560</v>
      </c>
      <c r="Q69" s="47" t="s">
        <v>802</v>
      </c>
      <c r="R69" s="21"/>
    </row>
    <row r="70" spans="1:18" ht="18.5" customHeight="1" thickBot="1" x14ac:dyDescent="0.6">
      <c r="C70" s="22"/>
      <c r="D70" s="55"/>
      <c r="E70" s="58"/>
      <c r="F70" s="34"/>
      <c r="G70" s="24"/>
      <c r="H70" s="25">
        <v>16</v>
      </c>
      <c r="I70" s="24" t="s">
        <v>133</v>
      </c>
      <c r="J70" s="24" t="s">
        <v>50</v>
      </c>
      <c r="K70" s="61"/>
      <c r="L70" s="25">
        <v>25</v>
      </c>
      <c r="M70" s="23"/>
      <c r="N70" s="24"/>
      <c r="O70" s="23"/>
      <c r="P70" s="24"/>
      <c r="Q70" s="52"/>
      <c r="R70" s="28"/>
    </row>
    <row r="71" spans="1:18" ht="18" customHeight="1" x14ac:dyDescent="0.55000000000000004">
      <c r="C71" s="11"/>
      <c r="D71" s="53"/>
      <c r="E71" s="56" t="str">
        <f>IF(D71="","",IF(#REF!&gt;0.1,"単",IF(#REF!&gt;0.29,"連",IF(#REF!&gt;0.34,"複","※"))))</f>
        <v/>
      </c>
      <c r="F71" s="12"/>
      <c r="G71" s="48"/>
      <c r="H71" s="13"/>
      <c r="I71" s="13"/>
      <c r="J71" s="13" t="s">
        <v>133</v>
      </c>
      <c r="K71" s="59" t="s">
        <v>8434</v>
      </c>
      <c r="L71" s="13"/>
      <c r="M71" s="12"/>
      <c r="N71" s="13"/>
      <c r="O71" s="12"/>
      <c r="P71" s="13"/>
      <c r="Q71" s="51" t="s">
        <v>9561</v>
      </c>
      <c r="R71" s="16"/>
    </row>
    <row r="72" spans="1:18" ht="18" customHeight="1" x14ac:dyDescent="0.55000000000000004">
      <c r="C72" s="17"/>
      <c r="D72" s="54"/>
      <c r="E72" s="57"/>
      <c r="F72" s="30" t="s">
        <v>5452</v>
      </c>
      <c r="G72" s="18" t="s">
        <v>1094</v>
      </c>
      <c r="H72" s="18" t="s">
        <v>51</v>
      </c>
      <c r="I72" s="18" t="s">
        <v>5971</v>
      </c>
      <c r="J72" s="18">
        <v>57</v>
      </c>
      <c r="K72" s="60"/>
      <c r="L72" s="18" t="s">
        <v>1850</v>
      </c>
      <c r="M72" s="30" t="s">
        <v>1852</v>
      </c>
      <c r="N72" s="18" t="s">
        <v>64</v>
      </c>
      <c r="O72" s="30" t="s">
        <v>5967</v>
      </c>
      <c r="P72" s="18" t="s">
        <v>9562</v>
      </c>
      <c r="Q72" s="47" t="s">
        <v>1094</v>
      </c>
      <c r="R72" s="21"/>
    </row>
    <row r="73" spans="1:18" ht="18.5" customHeight="1" thickBot="1" x14ac:dyDescent="0.6">
      <c r="C73" s="22"/>
      <c r="D73" s="55"/>
      <c r="E73" s="58"/>
      <c r="F73" s="34"/>
      <c r="G73" s="24"/>
      <c r="H73" s="25">
        <v>6</v>
      </c>
      <c r="I73" s="24"/>
      <c r="J73" s="24" t="s">
        <v>50</v>
      </c>
      <c r="K73" s="61"/>
      <c r="L73" s="25">
        <v>19</v>
      </c>
      <c r="M73" s="23"/>
      <c r="N73" s="24"/>
      <c r="O73" s="23"/>
      <c r="P73" s="24"/>
      <c r="Q73" s="52"/>
      <c r="R73" s="28"/>
    </row>
    <row r="74" spans="1:18" ht="18" customHeight="1" x14ac:dyDescent="0.55000000000000004">
      <c r="C74" s="11"/>
      <c r="D74" s="53"/>
      <c r="E74" s="56" t="str">
        <f>IF(D74="","",IF(#REF!&gt;0.1,"単",IF(#REF!&gt;0.29,"連",IF(#REF!&gt;0.34,"複","※"))))</f>
        <v/>
      </c>
      <c r="F74" s="12"/>
      <c r="G74" s="48" t="s">
        <v>50</v>
      </c>
      <c r="H74" s="13"/>
      <c r="I74" s="13"/>
      <c r="J74" s="13" t="s">
        <v>133</v>
      </c>
      <c r="K74" s="59" t="s">
        <v>9563</v>
      </c>
      <c r="L74" s="13"/>
      <c r="M74" s="12"/>
      <c r="N74" s="13"/>
      <c r="O74" s="12"/>
      <c r="P74" s="13"/>
      <c r="Q74" s="51" t="s">
        <v>9564</v>
      </c>
      <c r="R74" s="16"/>
    </row>
    <row r="75" spans="1:18" ht="18" customHeight="1" x14ac:dyDescent="0.55000000000000004">
      <c r="C75" s="17"/>
      <c r="D75" s="54"/>
      <c r="E75" s="57"/>
      <c r="F75" s="30" t="s">
        <v>9565</v>
      </c>
      <c r="G75" s="18" t="s">
        <v>7572</v>
      </c>
      <c r="H75" s="18" t="s">
        <v>54</v>
      </c>
      <c r="I75" s="18" t="s">
        <v>5899</v>
      </c>
      <c r="J75" s="18">
        <v>57</v>
      </c>
      <c r="K75" s="60"/>
      <c r="L75" s="18" t="s">
        <v>1850</v>
      </c>
      <c r="M75" s="30" t="s">
        <v>1848</v>
      </c>
      <c r="N75" s="18" t="s">
        <v>90</v>
      </c>
      <c r="O75" s="30" t="s">
        <v>7414</v>
      </c>
      <c r="P75" s="18" t="s">
        <v>9566</v>
      </c>
      <c r="Q75" s="47" t="s">
        <v>7572</v>
      </c>
      <c r="R75" s="21"/>
    </row>
    <row r="76" spans="1:18" ht="18.5" customHeight="1" thickBot="1" x14ac:dyDescent="0.6">
      <c r="C76" s="22"/>
      <c r="D76" s="55"/>
      <c r="E76" s="58"/>
      <c r="F76" s="34"/>
      <c r="G76" s="24" t="s">
        <v>50</v>
      </c>
      <c r="H76" s="25">
        <v>9</v>
      </c>
      <c r="I76" s="24" t="s">
        <v>133</v>
      </c>
      <c r="J76" s="24" t="s">
        <v>50</v>
      </c>
      <c r="K76" s="61"/>
      <c r="L76" s="25" t="s">
        <v>2142</v>
      </c>
      <c r="M76" s="23"/>
      <c r="N76" s="24"/>
      <c r="O76" s="23"/>
      <c r="P76" s="24"/>
      <c r="Q76" s="52"/>
      <c r="R76" s="28"/>
    </row>
    <row r="77" spans="1:18" ht="18" customHeight="1" x14ac:dyDescent="0.55000000000000004">
      <c r="C77" s="11"/>
      <c r="D77" s="53"/>
      <c r="E77" s="56" t="str">
        <f>IF(D77="","",IF(#REF!&gt;0.1,"単",IF(#REF!&gt;0.29,"連",IF(#REF!&gt;0.34,"複","※"))))</f>
        <v/>
      </c>
      <c r="F77" s="12"/>
      <c r="G77" s="48" t="s">
        <v>50</v>
      </c>
      <c r="H77" s="13"/>
      <c r="I77" s="13"/>
      <c r="J77" s="13" t="s">
        <v>133</v>
      </c>
      <c r="K77" s="59" t="s">
        <v>9567</v>
      </c>
      <c r="L77" s="13"/>
      <c r="M77" s="12"/>
      <c r="N77" s="13"/>
      <c r="O77" s="12"/>
      <c r="P77" s="13"/>
      <c r="Q77" s="51" t="s">
        <v>7467</v>
      </c>
      <c r="R77" s="16"/>
    </row>
    <row r="78" spans="1:18" ht="18" customHeight="1" x14ac:dyDescent="0.55000000000000004">
      <c r="C78" s="17"/>
      <c r="D78" s="54"/>
      <c r="E78" s="57"/>
      <c r="F78" s="30" t="s">
        <v>9568</v>
      </c>
      <c r="G78" s="18" t="s">
        <v>567</v>
      </c>
      <c r="H78" s="18" t="s">
        <v>51</v>
      </c>
      <c r="I78" s="18" t="s">
        <v>40</v>
      </c>
      <c r="J78" s="18">
        <v>57</v>
      </c>
      <c r="K78" s="60"/>
      <c r="L78" s="18" t="s">
        <v>2201</v>
      </c>
      <c r="M78" s="30" t="s">
        <v>1848</v>
      </c>
      <c r="N78" s="18" t="s">
        <v>75</v>
      </c>
      <c r="O78" s="30" t="s">
        <v>1668</v>
      </c>
      <c r="P78" s="18" t="s">
        <v>9569</v>
      </c>
      <c r="Q78" s="47" t="s">
        <v>567</v>
      </c>
      <c r="R78" s="21"/>
    </row>
    <row r="79" spans="1:18" ht="18.5" customHeight="1" thickBot="1" x14ac:dyDescent="0.6">
      <c r="C79" s="22"/>
      <c r="D79" s="55"/>
      <c r="E79" s="58"/>
      <c r="F79" s="34"/>
      <c r="G79" s="24" t="s">
        <v>50</v>
      </c>
      <c r="H79" s="25">
        <v>6</v>
      </c>
      <c r="I79" s="24" t="s">
        <v>133</v>
      </c>
      <c r="J79" s="24" t="s">
        <v>50</v>
      </c>
      <c r="K79" s="61"/>
      <c r="L79" s="25">
        <v>17</v>
      </c>
      <c r="M79" s="23"/>
      <c r="N79" s="24"/>
      <c r="O79" s="23"/>
      <c r="P79" s="24"/>
      <c r="Q79" s="52"/>
      <c r="R79" s="28"/>
    </row>
    <row r="80" spans="1:18" x14ac:dyDescent="0.5500000000000000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8" x14ac:dyDescent="0.55000000000000004">
      <c r="A81" t="s">
        <v>33</v>
      </c>
      <c r="B81" t="s">
        <v>1</v>
      </c>
      <c r="C81" s="1" t="s">
        <v>2</v>
      </c>
      <c r="D81" t="s">
        <v>11</v>
      </c>
      <c r="E81" t="s">
        <v>5850</v>
      </c>
      <c r="F81" t="s">
        <v>3</v>
      </c>
      <c r="G81" t="s">
        <v>4</v>
      </c>
      <c r="H81" t="s">
        <v>5</v>
      </c>
      <c r="I81" t="s">
        <v>6</v>
      </c>
      <c r="J81" t="s">
        <v>7</v>
      </c>
      <c r="K81" t="s">
        <v>1843</v>
      </c>
      <c r="L81" t="s">
        <v>1844</v>
      </c>
      <c r="M81" t="s">
        <v>1845</v>
      </c>
      <c r="N81" t="s">
        <v>8</v>
      </c>
      <c r="O81" t="s">
        <v>9</v>
      </c>
      <c r="P81" t="s">
        <v>10</v>
      </c>
      <c r="Q81" t="s">
        <v>12</v>
      </c>
    </row>
    <row r="82" spans="1:18" x14ac:dyDescent="0.55000000000000004">
      <c r="A82" t="s">
        <v>908</v>
      </c>
      <c r="B82" t="s">
        <v>7475</v>
      </c>
      <c r="H82" s="7"/>
    </row>
    <row r="83" spans="1:18" x14ac:dyDescent="0.55000000000000004">
      <c r="A83" s="7">
        <v>3</v>
      </c>
      <c r="B83" s="7"/>
      <c r="C83" s="37" t="s">
        <v>908</v>
      </c>
      <c r="D83" s="7" t="s">
        <v>7475</v>
      </c>
      <c r="G83" s="7" t="s">
        <v>1424</v>
      </c>
      <c r="H83" s="9"/>
    </row>
    <row r="84" spans="1:18" ht="18.5" thickBot="1" x14ac:dyDescent="0.6">
      <c r="C84" s="39">
        <v>3</v>
      </c>
      <c r="D84" t="s">
        <v>1238</v>
      </c>
      <c r="E84">
        <f>VALUE(B82)</f>
        <v>1200</v>
      </c>
      <c r="F84" t="s">
        <v>908</v>
      </c>
      <c r="I84" s="31"/>
    </row>
    <row r="85" spans="1:18" ht="18" customHeight="1" x14ac:dyDescent="0.55000000000000004">
      <c r="C85" s="11"/>
      <c r="D85" s="53"/>
      <c r="E85" s="56" t="str">
        <f>IF(D85="","",IF(#REF!&gt;0.1,"単",IF(#REF!&gt;0.29,"連",IF(#REF!&gt;0.34,"複","※"))))</f>
        <v/>
      </c>
      <c r="F85" s="12"/>
      <c r="G85" s="48"/>
      <c r="H85" s="13"/>
      <c r="I85" s="13"/>
      <c r="J85" s="13" t="s">
        <v>133</v>
      </c>
      <c r="K85" s="59" t="s">
        <v>9570</v>
      </c>
      <c r="L85" s="13"/>
      <c r="M85" s="12"/>
      <c r="N85" s="13"/>
      <c r="O85" s="12"/>
      <c r="P85" s="13"/>
      <c r="Q85" s="51" t="s">
        <v>8638</v>
      </c>
      <c r="R85" s="16"/>
    </row>
    <row r="86" spans="1:18" ht="18" customHeight="1" x14ac:dyDescent="0.55000000000000004">
      <c r="C86" s="17"/>
      <c r="D86" s="54"/>
      <c r="E86" s="57"/>
      <c r="F86" s="30" t="s">
        <v>9571</v>
      </c>
      <c r="G86" s="18" t="s">
        <v>3516</v>
      </c>
      <c r="H86" s="18" t="s">
        <v>1902</v>
      </c>
      <c r="I86" s="18" t="s">
        <v>1257</v>
      </c>
      <c r="J86" s="18">
        <v>51</v>
      </c>
      <c r="K86" s="60"/>
      <c r="L86" s="18" t="s">
        <v>1847</v>
      </c>
      <c r="M86" s="30" t="s">
        <v>1848</v>
      </c>
      <c r="N86" s="18" t="s">
        <v>5883</v>
      </c>
      <c r="O86" s="30" t="s">
        <v>7392</v>
      </c>
      <c r="P86" s="18" t="s">
        <v>9572</v>
      </c>
      <c r="Q86" s="47" t="s">
        <v>3516</v>
      </c>
      <c r="R86" s="21"/>
    </row>
    <row r="87" spans="1:18" ht="18.5" customHeight="1" thickBot="1" x14ac:dyDescent="0.6">
      <c r="C87" s="22"/>
      <c r="D87" s="55"/>
      <c r="E87" s="58"/>
      <c r="F87" s="34"/>
      <c r="G87" s="24"/>
      <c r="H87" s="25" t="e">
        <v>#VALUE!</v>
      </c>
      <c r="I87" s="24" t="s">
        <v>133</v>
      </c>
      <c r="J87" s="24"/>
      <c r="K87" s="61"/>
      <c r="L87" s="25">
        <v>26</v>
      </c>
      <c r="M87" s="23"/>
      <c r="N87" s="24"/>
      <c r="O87" s="23"/>
      <c r="P87" s="24"/>
      <c r="Q87" s="52"/>
      <c r="R87" s="28"/>
    </row>
    <row r="88" spans="1:18" ht="18" customHeight="1" x14ac:dyDescent="0.55000000000000004">
      <c r="C88" s="11"/>
      <c r="D88" s="53"/>
      <c r="E88" s="56" t="str">
        <f>IF(D88="","",IF(#REF!&gt;0.1,"単",IF(#REF!&gt;0.29,"連",IF(#REF!&gt;0.34,"複","※"))))</f>
        <v/>
      </c>
      <c r="F88" s="12"/>
      <c r="G88" s="48" t="s">
        <v>50</v>
      </c>
      <c r="H88" s="13"/>
      <c r="I88" s="13"/>
      <c r="J88" s="13" t="s">
        <v>133</v>
      </c>
      <c r="K88" s="59" t="s">
        <v>9573</v>
      </c>
      <c r="L88" s="13"/>
      <c r="M88" s="12"/>
      <c r="N88" s="13"/>
      <c r="O88" s="12"/>
      <c r="P88" s="13"/>
      <c r="Q88" s="51">
        <v>0</v>
      </c>
      <c r="R88" s="16"/>
    </row>
    <row r="89" spans="1:18" ht="18.75" customHeight="1" x14ac:dyDescent="0.55000000000000004">
      <c r="C89" s="17"/>
      <c r="D89" s="54"/>
      <c r="E89" s="57"/>
      <c r="F89" s="30" t="s">
        <v>9574</v>
      </c>
      <c r="G89" s="18" t="s">
        <v>5991</v>
      </c>
      <c r="H89" s="18" t="s">
        <v>9575</v>
      </c>
      <c r="I89" s="18" t="s">
        <v>7744</v>
      </c>
      <c r="J89" s="18">
        <v>55</v>
      </c>
      <c r="K89" s="60"/>
      <c r="L89" s="18" t="s">
        <v>1847</v>
      </c>
      <c r="M89" s="30" t="s">
        <v>1848</v>
      </c>
      <c r="N89" s="18" t="s">
        <v>5813</v>
      </c>
      <c r="O89" s="30" t="s">
        <v>1635</v>
      </c>
      <c r="P89" s="18" t="s">
        <v>9576</v>
      </c>
      <c r="Q89" s="47" t="s">
        <v>5991</v>
      </c>
      <c r="R89" s="21"/>
    </row>
    <row r="90" spans="1:18" ht="18.5" customHeight="1" thickBot="1" x14ac:dyDescent="0.6">
      <c r="C90" s="22"/>
      <c r="D90" s="55"/>
      <c r="E90" s="58"/>
      <c r="F90" s="34"/>
      <c r="G90" s="24" t="s">
        <v>50</v>
      </c>
      <c r="H90" s="25">
        <v>16</v>
      </c>
      <c r="I90" s="24" t="s">
        <v>133</v>
      </c>
      <c r="J90" s="24" t="s">
        <v>50</v>
      </c>
      <c r="K90" s="61"/>
      <c r="L90" s="25" t="s">
        <v>2142</v>
      </c>
      <c r="M90" s="23"/>
      <c r="N90" s="24"/>
      <c r="O90" s="23"/>
      <c r="P90" s="24"/>
      <c r="Q90" s="52"/>
      <c r="R90" s="28"/>
    </row>
    <row r="91" spans="1:18" ht="18" customHeight="1" x14ac:dyDescent="0.55000000000000004">
      <c r="C91" s="11"/>
      <c r="D91" s="53"/>
      <c r="E91" s="56" t="str">
        <f>IF(D91="","",IF(#REF!&gt;0.1,"単",IF(#REF!&gt;0.29,"連",IF(#REF!&gt;0.34,"複","※"))))</f>
        <v/>
      </c>
      <c r="F91" s="12"/>
      <c r="G91" s="48"/>
      <c r="H91" s="13"/>
      <c r="I91" s="13"/>
      <c r="J91" s="13"/>
      <c r="K91" s="59" t="s">
        <v>8508</v>
      </c>
      <c r="L91" s="13"/>
      <c r="M91" s="12"/>
      <c r="N91" s="13"/>
      <c r="O91" s="12"/>
      <c r="P91" s="13"/>
      <c r="Q91" s="51">
        <v>0</v>
      </c>
      <c r="R91" s="16"/>
    </row>
    <row r="92" spans="1:18" ht="18" customHeight="1" x14ac:dyDescent="0.55000000000000004">
      <c r="C92" s="17"/>
      <c r="D92" s="54"/>
      <c r="E92" s="57"/>
      <c r="F92" s="30" t="s">
        <v>3517</v>
      </c>
      <c r="G92" s="18" t="s">
        <v>334</v>
      </c>
      <c r="H92" s="18" t="s">
        <v>59</v>
      </c>
      <c r="I92" s="18" t="s">
        <v>5821</v>
      </c>
      <c r="J92" s="18">
        <v>55</v>
      </c>
      <c r="K92" s="60"/>
      <c r="L92" s="18" t="s">
        <v>1847</v>
      </c>
      <c r="M92" s="30" t="s">
        <v>1860</v>
      </c>
      <c r="N92" s="18" t="s">
        <v>77</v>
      </c>
      <c r="O92" s="30" t="s">
        <v>5741</v>
      </c>
      <c r="P92" s="18" t="s">
        <v>8296</v>
      </c>
      <c r="Q92" s="47" t="s">
        <v>334</v>
      </c>
      <c r="R92" s="21"/>
    </row>
    <row r="93" spans="1:18" ht="18.5" customHeight="1" thickBot="1" x14ac:dyDescent="0.6">
      <c r="C93" s="22"/>
      <c r="D93" s="55"/>
      <c r="E93" s="58"/>
      <c r="F93" s="34"/>
      <c r="G93" s="24"/>
      <c r="H93" s="25">
        <v>8</v>
      </c>
      <c r="I93" s="24" t="s">
        <v>133</v>
      </c>
      <c r="J93" s="24" t="s">
        <v>50</v>
      </c>
      <c r="K93" s="61"/>
      <c r="L93" s="25">
        <v>25</v>
      </c>
      <c r="M93" s="23"/>
      <c r="N93" s="24"/>
      <c r="O93" s="23"/>
      <c r="P93" s="24"/>
      <c r="Q93" s="52"/>
      <c r="R93" s="28"/>
    </row>
    <row r="94" spans="1:18" ht="18" customHeight="1" x14ac:dyDescent="0.55000000000000004">
      <c r="C94" s="11"/>
      <c r="D94" s="53"/>
      <c r="E94" s="56" t="str">
        <f>IF(D94="","",IF(#REF!&gt;0.1,"単",IF(#REF!&gt;0.29,"連",IF(#REF!&gt;0.34,"複","※"))))</f>
        <v/>
      </c>
      <c r="F94" s="12"/>
      <c r="G94" s="48" t="s">
        <v>50</v>
      </c>
      <c r="H94" s="13"/>
      <c r="I94" s="13"/>
      <c r="J94" s="13" t="s">
        <v>133</v>
      </c>
      <c r="K94" s="59" t="s">
        <v>9577</v>
      </c>
      <c r="L94" s="13"/>
      <c r="M94" s="12"/>
      <c r="N94" s="13"/>
      <c r="O94" s="12"/>
      <c r="P94" s="13"/>
      <c r="Q94" s="51" t="s">
        <v>9036</v>
      </c>
      <c r="R94" s="16"/>
    </row>
    <row r="95" spans="1:18" ht="18.75" customHeight="1" x14ac:dyDescent="0.55000000000000004">
      <c r="C95" s="17"/>
      <c r="D95" s="54"/>
      <c r="E95" s="57"/>
      <c r="F95" s="30" t="s">
        <v>9578</v>
      </c>
      <c r="G95" s="18" t="s">
        <v>7359</v>
      </c>
      <c r="H95" s="18" t="s">
        <v>1902</v>
      </c>
      <c r="I95" s="18" t="s">
        <v>108</v>
      </c>
      <c r="J95" s="18">
        <v>52</v>
      </c>
      <c r="K95" s="60"/>
      <c r="L95" s="18" t="s">
        <v>1847</v>
      </c>
      <c r="M95" s="30" t="s">
        <v>1848</v>
      </c>
      <c r="N95" s="18" t="s">
        <v>7739</v>
      </c>
      <c r="O95" s="30" t="s">
        <v>5738</v>
      </c>
      <c r="P95" s="18" t="s">
        <v>9579</v>
      </c>
      <c r="Q95" s="47" t="s">
        <v>7359</v>
      </c>
      <c r="R95" s="21"/>
    </row>
    <row r="96" spans="1:18" ht="18.5" customHeight="1" thickBot="1" x14ac:dyDescent="0.6">
      <c r="C96" s="22"/>
      <c r="D96" s="55"/>
      <c r="E96" s="58"/>
      <c r="F96" s="34"/>
      <c r="G96" s="24" t="s">
        <v>50</v>
      </c>
      <c r="H96" s="25" t="e">
        <v>#VALUE!</v>
      </c>
      <c r="I96" s="24" t="s">
        <v>133</v>
      </c>
      <c r="J96" s="24" t="s">
        <v>50</v>
      </c>
      <c r="K96" s="61"/>
      <c r="L96" s="25">
        <v>3</v>
      </c>
      <c r="M96" s="23"/>
      <c r="N96" s="24"/>
      <c r="O96" s="23"/>
      <c r="P96" s="24"/>
      <c r="Q96" s="52"/>
      <c r="R96" s="28"/>
    </row>
    <row r="97" spans="3:18" ht="18" customHeight="1" x14ac:dyDescent="0.55000000000000004">
      <c r="C97" s="11"/>
      <c r="D97" s="53"/>
      <c r="E97" s="56" t="str">
        <f>IF(D97="","",IF(#REF!&gt;0.1,"単",IF(#REF!&gt;0.29,"連",IF(#REF!&gt;0.34,"複","※"))))</f>
        <v/>
      </c>
      <c r="F97" s="12"/>
      <c r="G97" s="48" t="s">
        <v>50</v>
      </c>
      <c r="H97" s="13"/>
      <c r="I97" s="13"/>
      <c r="J97" s="13" t="s">
        <v>133</v>
      </c>
      <c r="K97" s="59" t="s">
        <v>9580</v>
      </c>
      <c r="L97" s="13"/>
      <c r="M97" s="12"/>
      <c r="N97" s="13"/>
      <c r="O97" s="12"/>
      <c r="P97" s="13"/>
      <c r="Q97" s="51" t="s">
        <v>8339</v>
      </c>
      <c r="R97" s="16"/>
    </row>
    <row r="98" spans="3:18" ht="18.75" customHeight="1" x14ac:dyDescent="0.55000000000000004">
      <c r="C98" s="17"/>
      <c r="D98" s="54"/>
      <c r="E98" s="57"/>
      <c r="F98" s="30" t="s">
        <v>9581</v>
      </c>
      <c r="G98" s="18" t="s">
        <v>678</v>
      </c>
      <c r="H98" s="18" t="s">
        <v>51</v>
      </c>
      <c r="I98" s="18" t="s">
        <v>5973</v>
      </c>
      <c r="J98" s="18">
        <v>52</v>
      </c>
      <c r="K98" s="60"/>
      <c r="L98" s="18" t="s">
        <v>1847</v>
      </c>
      <c r="M98" s="30" t="s">
        <v>1848</v>
      </c>
      <c r="N98" s="18" t="s">
        <v>125</v>
      </c>
      <c r="O98" s="30" t="s">
        <v>1678</v>
      </c>
      <c r="P98" s="18" t="s">
        <v>9582</v>
      </c>
      <c r="Q98" s="47" t="s">
        <v>678</v>
      </c>
      <c r="R98" s="21"/>
    </row>
    <row r="99" spans="3:18" ht="18.5" customHeight="1" thickBot="1" x14ac:dyDescent="0.6">
      <c r="C99" s="22"/>
      <c r="D99" s="55"/>
      <c r="E99" s="58"/>
      <c r="F99" s="34"/>
      <c r="G99" s="24" t="s">
        <v>50</v>
      </c>
      <c r="H99" s="25">
        <v>6</v>
      </c>
      <c r="I99" s="24" t="s">
        <v>133</v>
      </c>
      <c r="J99" s="24" t="s">
        <v>50</v>
      </c>
      <c r="K99" s="61"/>
      <c r="L99" s="25">
        <v>2</v>
      </c>
      <c r="M99" s="23"/>
      <c r="N99" s="24"/>
      <c r="O99" s="23"/>
      <c r="P99" s="24"/>
      <c r="Q99" s="52"/>
      <c r="R99" s="28"/>
    </row>
    <row r="100" spans="3:18" ht="18" customHeight="1" x14ac:dyDescent="0.55000000000000004">
      <c r="C100" s="11"/>
      <c r="D100" s="53"/>
      <c r="E100" s="56" t="str">
        <f>IF(D100="","",IF(#REF!&gt;0.1,"単",IF(#REF!&gt;0.29,"連",IF(#REF!&gt;0.34,"複","※"))))</f>
        <v/>
      </c>
      <c r="F100" s="12"/>
      <c r="G100" s="48" t="s">
        <v>50</v>
      </c>
      <c r="H100" s="13"/>
      <c r="I100" s="13"/>
      <c r="J100" s="13" t="s">
        <v>133</v>
      </c>
      <c r="K100" s="59" t="s">
        <v>8435</v>
      </c>
      <c r="L100" s="13"/>
      <c r="M100" s="12"/>
      <c r="N100" s="13"/>
      <c r="O100" s="12"/>
      <c r="P100" s="13"/>
      <c r="Q100" s="51" t="s">
        <v>9583</v>
      </c>
      <c r="R100" s="16"/>
    </row>
    <row r="101" spans="3:18" ht="18" customHeight="1" x14ac:dyDescent="0.55000000000000004">
      <c r="C101" s="17"/>
      <c r="D101" s="54"/>
      <c r="E101" s="57"/>
      <c r="F101" s="30" t="s">
        <v>9584</v>
      </c>
      <c r="G101" s="18" t="s">
        <v>1667</v>
      </c>
      <c r="H101" s="18" t="s">
        <v>7738</v>
      </c>
      <c r="I101" s="18" t="s">
        <v>7474</v>
      </c>
      <c r="J101" s="18">
        <v>52</v>
      </c>
      <c r="K101" s="60"/>
      <c r="L101" s="18" t="s">
        <v>1847</v>
      </c>
      <c r="M101" s="30" t="s">
        <v>1848</v>
      </c>
      <c r="N101" s="18" t="s">
        <v>7485</v>
      </c>
      <c r="O101" s="30" t="s">
        <v>1668</v>
      </c>
      <c r="P101" s="18" t="s">
        <v>9585</v>
      </c>
      <c r="Q101" s="47" t="s">
        <v>1667</v>
      </c>
      <c r="R101" s="21"/>
    </row>
    <row r="102" spans="3:18" ht="18.5" customHeight="1" thickBot="1" x14ac:dyDescent="0.6">
      <c r="C102" s="22"/>
      <c r="D102" s="55"/>
      <c r="E102" s="58"/>
      <c r="F102" s="34"/>
      <c r="G102" s="24" t="s">
        <v>50</v>
      </c>
      <c r="H102" s="25">
        <v>16</v>
      </c>
      <c r="I102" s="24" t="s">
        <v>133</v>
      </c>
      <c r="J102" s="24" t="s">
        <v>50</v>
      </c>
      <c r="K102" s="61"/>
      <c r="L102" s="25" t="s">
        <v>2142</v>
      </c>
      <c r="M102" s="23"/>
      <c r="N102" s="24"/>
      <c r="O102" s="23"/>
      <c r="P102" s="24"/>
      <c r="Q102" s="52"/>
      <c r="R102" s="28"/>
    </row>
    <row r="103" spans="3:18" ht="18" customHeight="1" x14ac:dyDescent="0.55000000000000004">
      <c r="C103" s="11"/>
      <c r="D103" s="53"/>
      <c r="E103" s="56" t="str">
        <f>IF(D103="","",IF(#REF!&gt;0.1,"単",IF(#REF!&gt;0.29,"連",IF(#REF!&gt;0.34,"複","※"))))</f>
        <v/>
      </c>
      <c r="F103" s="12"/>
      <c r="G103" s="48"/>
      <c r="H103" s="13"/>
      <c r="I103" s="13"/>
      <c r="J103" s="13" t="s">
        <v>133</v>
      </c>
      <c r="K103" s="59" t="s">
        <v>7584</v>
      </c>
      <c r="L103" s="13"/>
      <c r="M103" s="12"/>
      <c r="N103" s="13"/>
      <c r="O103" s="12"/>
      <c r="P103" s="13"/>
      <c r="Q103" s="51" t="s">
        <v>9502</v>
      </c>
      <c r="R103" s="16"/>
    </row>
    <row r="104" spans="3:18" ht="18" customHeight="1" x14ac:dyDescent="0.55000000000000004">
      <c r="C104" s="17"/>
      <c r="D104" s="54"/>
      <c r="E104" s="57"/>
      <c r="F104" s="30" t="s">
        <v>9586</v>
      </c>
      <c r="G104" s="18" t="s">
        <v>385</v>
      </c>
      <c r="H104" s="18" t="s">
        <v>7683</v>
      </c>
      <c r="I104" s="18" t="s">
        <v>5980</v>
      </c>
      <c r="J104" s="18">
        <v>55</v>
      </c>
      <c r="K104" s="60"/>
      <c r="L104" s="18" t="s">
        <v>1847</v>
      </c>
      <c r="M104" s="30" t="s">
        <v>1848</v>
      </c>
      <c r="N104" s="18" t="s">
        <v>92</v>
      </c>
      <c r="O104" s="30" t="s">
        <v>9587</v>
      </c>
      <c r="P104" s="18" t="s">
        <v>9588</v>
      </c>
      <c r="Q104" s="47" t="s">
        <v>385</v>
      </c>
      <c r="R104" s="21"/>
    </row>
    <row r="105" spans="3:18" ht="18.5" customHeight="1" thickBot="1" x14ac:dyDescent="0.6">
      <c r="C105" s="22"/>
      <c r="D105" s="55"/>
      <c r="E105" s="58"/>
      <c r="F105" s="34"/>
      <c r="G105" s="24"/>
      <c r="H105" s="25">
        <v>16</v>
      </c>
      <c r="I105" s="24" t="s">
        <v>133</v>
      </c>
      <c r="J105" s="24" t="s">
        <v>50</v>
      </c>
      <c r="K105" s="61"/>
      <c r="L105" s="25">
        <v>10</v>
      </c>
      <c r="M105" s="23"/>
      <c r="N105" s="24"/>
      <c r="O105" s="23"/>
      <c r="P105" s="24"/>
      <c r="Q105" s="52"/>
      <c r="R105" s="28"/>
    </row>
    <row r="106" spans="3:18" ht="18" customHeight="1" x14ac:dyDescent="0.55000000000000004">
      <c r="C106" s="11"/>
      <c r="D106" s="53"/>
      <c r="E106" s="56" t="str">
        <f>IF(D106="","",IF(#REF!&gt;0.1,"単",IF(#REF!&gt;0.29,"連",IF(#REF!&gt;0.34,"複","※"))))</f>
        <v/>
      </c>
      <c r="F106" s="12"/>
      <c r="G106" s="48" t="s">
        <v>50</v>
      </c>
      <c r="H106" s="13"/>
      <c r="I106" s="13"/>
      <c r="J106" s="13" t="s">
        <v>133</v>
      </c>
      <c r="K106" s="59" t="s">
        <v>5739</v>
      </c>
      <c r="L106" s="13"/>
      <c r="M106" s="12"/>
      <c r="N106" s="13"/>
      <c r="O106" s="12"/>
      <c r="P106" s="13"/>
      <c r="Q106" s="51" t="s">
        <v>8592</v>
      </c>
      <c r="R106" s="16"/>
    </row>
    <row r="107" spans="3:18" ht="18" customHeight="1" x14ac:dyDescent="0.55000000000000004">
      <c r="C107" s="17"/>
      <c r="D107" s="54"/>
      <c r="E107" s="57"/>
      <c r="F107" s="30" t="s">
        <v>9589</v>
      </c>
      <c r="G107" s="18" t="s">
        <v>1291</v>
      </c>
      <c r="H107" s="18" t="s">
        <v>53</v>
      </c>
      <c r="I107" s="18" t="s">
        <v>1146</v>
      </c>
      <c r="J107" s="18">
        <v>54</v>
      </c>
      <c r="K107" s="60"/>
      <c r="L107" s="18" t="s">
        <v>1847</v>
      </c>
      <c r="M107" s="30" t="s">
        <v>1852</v>
      </c>
      <c r="N107" s="18" t="s">
        <v>93</v>
      </c>
      <c r="O107" s="30" t="s">
        <v>9590</v>
      </c>
      <c r="P107" s="18" t="s">
        <v>9591</v>
      </c>
      <c r="Q107" s="47" t="s">
        <v>1291</v>
      </c>
      <c r="R107" s="21"/>
    </row>
    <row r="108" spans="3:18" ht="18.5" customHeight="1" thickBot="1" x14ac:dyDescent="0.6">
      <c r="C108" s="22"/>
      <c r="D108" s="55"/>
      <c r="E108" s="58"/>
      <c r="F108" s="34"/>
      <c r="G108" s="24" t="s">
        <v>50</v>
      </c>
      <c r="H108" s="25">
        <v>7</v>
      </c>
      <c r="I108" s="24"/>
      <c r="J108" s="24" t="s">
        <v>50</v>
      </c>
      <c r="K108" s="61"/>
      <c r="L108" s="25">
        <v>1</v>
      </c>
      <c r="M108" s="23"/>
      <c r="N108" s="24"/>
      <c r="O108" s="23"/>
      <c r="P108" s="24"/>
      <c r="Q108" s="52"/>
      <c r="R108" s="28"/>
    </row>
    <row r="109" spans="3:18" ht="18" customHeight="1" x14ac:dyDescent="0.55000000000000004">
      <c r="C109" s="11"/>
      <c r="D109" s="53"/>
      <c r="E109" s="56" t="str">
        <f>IF(D109="","",IF(#REF!&gt;0.1,"単",IF(#REF!&gt;0.29,"連",IF(#REF!&gt;0.34,"複","※"))))</f>
        <v/>
      </c>
      <c r="F109" s="12"/>
      <c r="G109" s="48" t="s">
        <v>50</v>
      </c>
      <c r="H109" s="13"/>
      <c r="I109" s="13"/>
      <c r="J109" s="13" t="s">
        <v>133</v>
      </c>
      <c r="K109" s="59" t="s">
        <v>9592</v>
      </c>
      <c r="L109" s="13"/>
      <c r="M109" s="12"/>
      <c r="N109" s="13"/>
      <c r="O109" s="12"/>
      <c r="P109" s="13"/>
      <c r="Q109" s="51">
        <v>0</v>
      </c>
      <c r="R109" s="16"/>
    </row>
    <row r="110" spans="3:18" ht="18" customHeight="1" x14ac:dyDescent="0.55000000000000004">
      <c r="C110" s="17"/>
      <c r="D110" s="54"/>
      <c r="E110" s="57"/>
      <c r="F110" s="30" t="s">
        <v>9593</v>
      </c>
      <c r="G110" s="18" t="s">
        <v>5846</v>
      </c>
      <c r="H110" s="18" t="s">
        <v>53</v>
      </c>
      <c r="I110" s="18" t="s">
        <v>5978</v>
      </c>
      <c r="J110" s="18">
        <v>53</v>
      </c>
      <c r="K110" s="60"/>
      <c r="L110" s="18" t="s">
        <v>1847</v>
      </c>
      <c r="M110" s="30" t="s">
        <v>1851</v>
      </c>
      <c r="N110" s="18" t="s">
        <v>7361</v>
      </c>
      <c r="O110" s="30" t="s">
        <v>7374</v>
      </c>
      <c r="P110" s="18" t="s">
        <v>9594</v>
      </c>
      <c r="Q110" s="47" t="s">
        <v>5846</v>
      </c>
      <c r="R110" s="21"/>
    </row>
    <row r="111" spans="3:18" ht="18.5" customHeight="1" thickBot="1" x14ac:dyDescent="0.6">
      <c r="C111" s="22"/>
      <c r="D111" s="55"/>
      <c r="E111" s="58"/>
      <c r="F111" s="34"/>
      <c r="G111" s="24" t="s">
        <v>50</v>
      </c>
      <c r="H111" s="25">
        <v>7</v>
      </c>
      <c r="I111" s="24" t="s">
        <v>133</v>
      </c>
      <c r="J111" s="24" t="s">
        <v>50</v>
      </c>
      <c r="K111" s="61"/>
      <c r="L111" s="25">
        <v>12</v>
      </c>
      <c r="M111" s="23"/>
      <c r="N111" s="24"/>
      <c r="O111" s="23"/>
      <c r="P111" s="24"/>
      <c r="Q111" s="52"/>
      <c r="R111" s="28"/>
    </row>
    <row r="112" spans="3:18" ht="18" customHeight="1" x14ac:dyDescent="0.55000000000000004">
      <c r="C112" s="11"/>
      <c r="D112" s="53"/>
      <c r="E112" s="56" t="str">
        <f>IF(D112="","",IF(#REF!&gt;0.1,"単",IF(#REF!&gt;0.29,"連",IF(#REF!&gt;0.34,"複","※"))))</f>
        <v/>
      </c>
      <c r="F112" s="12"/>
      <c r="G112" s="48" t="s">
        <v>50</v>
      </c>
      <c r="H112" s="13"/>
      <c r="I112" s="13"/>
      <c r="J112" s="13" t="s">
        <v>133</v>
      </c>
      <c r="K112" s="59" t="s">
        <v>8432</v>
      </c>
      <c r="L112" s="13"/>
      <c r="M112" s="12"/>
      <c r="N112" s="13"/>
      <c r="O112" s="12"/>
      <c r="P112" s="13"/>
      <c r="Q112" s="51" t="s">
        <v>9104</v>
      </c>
      <c r="R112" s="16"/>
    </row>
    <row r="113" spans="3:18" ht="18" customHeight="1" x14ac:dyDescent="0.55000000000000004">
      <c r="C113" s="17"/>
      <c r="D113" s="54"/>
      <c r="E113" s="57"/>
      <c r="F113" s="30" t="s">
        <v>9595</v>
      </c>
      <c r="G113" s="18" t="s">
        <v>1863</v>
      </c>
      <c r="H113" s="18" t="s">
        <v>53</v>
      </c>
      <c r="I113" s="18" t="s">
        <v>1741</v>
      </c>
      <c r="J113" s="18">
        <v>55</v>
      </c>
      <c r="K113" s="60"/>
      <c r="L113" s="18" t="s">
        <v>1847</v>
      </c>
      <c r="M113" s="30" t="s">
        <v>1851</v>
      </c>
      <c r="N113" s="18" t="s">
        <v>91</v>
      </c>
      <c r="O113" s="30" t="s">
        <v>7380</v>
      </c>
      <c r="P113" s="18" t="s">
        <v>9596</v>
      </c>
      <c r="Q113" s="47" t="s">
        <v>1863</v>
      </c>
      <c r="R113" s="21"/>
    </row>
    <row r="114" spans="3:18" ht="18.5" customHeight="1" thickBot="1" x14ac:dyDescent="0.6">
      <c r="C114" s="22"/>
      <c r="D114" s="55"/>
      <c r="E114" s="58"/>
      <c r="F114" s="34"/>
      <c r="G114" s="24" t="s">
        <v>50</v>
      </c>
      <c r="H114" s="25">
        <v>7</v>
      </c>
      <c r="I114" s="24" t="s">
        <v>133</v>
      </c>
      <c r="J114" s="24" t="s">
        <v>50</v>
      </c>
      <c r="K114" s="61"/>
      <c r="L114" s="25">
        <v>11</v>
      </c>
      <c r="M114" s="23"/>
      <c r="N114" s="24"/>
      <c r="O114" s="23"/>
      <c r="P114" s="24"/>
      <c r="Q114" s="52"/>
      <c r="R114" s="28"/>
    </row>
    <row r="115" spans="3:18" ht="18" customHeight="1" x14ac:dyDescent="0.55000000000000004">
      <c r="C115" s="11"/>
      <c r="D115" s="53"/>
      <c r="E115" s="56" t="str">
        <f>IF(D115="","",IF(#REF!&gt;0.1,"単",IF(#REF!&gt;0.29,"連",IF(#REF!&gt;0.34,"複","※"))))</f>
        <v/>
      </c>
      <c r="F115" s="12"/>
      <c r="G115" s="48"/>
      <c r="H115" s="13"/>
      <c r="I115" s="13"/>
      <c r="J115" s="13" t="s">
        <v>133</v>
      </c>
      <c r="K115" s="59" t="s">
        <v>9284</v>
      </c>
      <c r="L115" s="13"/>
      <c r="M115" s="12"/>
      <c r="N115" s="13"/>
      <c r="O115" s="12"/>
      <c r="P115" s="13"/>
      <c r="Q115" s="51" t="s">
        <v>7543</v>
      </c>
      <c r="R115" s="16"/>
    </row>
    <row r="116" spans="3:18" ht="18" customHeight="1" x14ac:dyDescent="0.55000000000000004">
      <c r="C116" s="17"/>
      <c r="D116" s="54"/>
      <c r="E116" s="57"/>
      <c r="F116" s="30" t="s">
        <v>7109</v>
      </c>
      <c r="G116" s="18" t="s">
        <v>1754</v>
      </c>
      <c r="H116" s="18" t="s">
        <v>59</v>
      </c>
      <c r="I116" s="18" t="s">
        <v>107</v>
      </c>
      <c r="J116" s="18">
        <v>55</v>
      </c>
      <c r="K116" s="60"/>
      <c r="L116" s="18" t="s">
        <v>1847</v>
      </c>
      <c r="M116" s="30" t="s">
        <v>1848</v>
      </c>
      <c r="N116" s="18" t="s">
        <v>5740</v>
      </c>
      <c r="O116" s="30" t="s">
        <v>1727</v>
      </c>
      <c r="P116" s="18" t="s">
        <v>9597</v>
      </c>
      <c r="Q116" s="47" t="s">
        <v>1754</v>
      </c>
      <c r="R116" s="21"/>
    </row>
    <row r="117" spans="3:18" ht="18.5" customHeight="1" thickBot="1" x14ac:dyDescent="0.6">
      <c r="C117" s="22"/>
      <c r="D117" s="55"/>
      <c r="E117" s="58"/>
      <c r="F117" s="34"/>
      <c r="G117" s="24"/>
      <c r="H117" s="25">
        <v>8</v>
      </c>
      <c r="I117" s="24" t="s">
        <v>133</v>
      </c>
      <c r="J117" s="24" t="s">
        <v>50</v>
      </c>
      <c r="K117" s="61"/>
      <c r="L117" s="25">
        <v>20</v>
      </c>
      <c r="M117" s="23"/>
      <c r="N117" s="24"/>
      <c r="O117" s="23"/>
      <c r="P117" s="24"/>
      <c r="Q117" s="52"/>
      <c r="R117" s="28"/>
    </row>
    <row r="118" spans="3:18" ht="18" customHeight="1" x14ac:dyDescent="0.55000000000000004">
      <c r="C118" s="11"/>
      <c r="D118" s="53"/>
      <c r="E118" s="56" t="str">
        <f>IF(D118="","",IF(#REF!&gt;0.1,"単",IF(#REF!&gt;0.29,"連",IF(#REF!&gt;0.34,"複","※"))))</f>
        <v/>
      </c>
      <c r="F118" s="12"/>
      <c r="G118" s="48" t="s">
        <v>50</v>
      </c>
      <c r="H118" s="13"/>
      <c r="I118" s="13"/>
      <c r="J118" s="13" t="s">
        <v>133</v>
      </c>
      <c r="K118" s="59" t="s">
        <v>9598</v>
      </c>
      <c r="L118" s="13"/>
      <c r="M118" s="12"/>
      <c r="N118" s="13"/>
      <c r="O118" s="12"/>
      <c r="P118" s="13"/>
      <c r="Q118" s="51" t="s">
        <v>8754</v>
      </c>
      <c r="R118" s="16"/>
    </row>
    <row r="119" spans="3:18" ht="18" customHeight="1" x14ac:dyDescent="0.55000000000000004">
      <c r="C119" s="17"/>
      <c r="D119" s="54"/>
      <c r="E119" s="57"/>
      <c r="F119" s="30" t="s">
        <v>9599</v>
      </c>
      <c r="G119" s="18" t="s">
        <v>1665</v>
      </c>
      <c r="H119" s="18" t="s">
        <v>62</v>
      </c>
      <c r="I119" s="18" t="s">
        <v>2531</v>
      </c>
      <c r="J119" s="18">
        <v>55</v>
      </c>
      <c r="K119" s="60"/>
      <c r="L119" s="18" t="s">
        <v>1847</v>
      </c>
      <c r="M119" s="30" t="s">
        <v>1856</v>
      </c>
      <c r="N119" s="18" t="s">
        <v>8538</v>
      </c>
      <c r="O119" s="30" t="s">
        <v>8919</v>
      </c>
      <c r="P119" s="18" t="s">
        <v>9600</v>
      </c>
      <c r="Q119" s="47" t="s">
        <v>1665</v>
      </c>
      <c r="R119" s="21"/>
    </row>
    <row r="120" spans="3:18" ht="18.5" customHeight="1" thickBot="1" x14ac:dyDescent="0.6">
      <c r="C120" s="22"/>
      <c r="D120" s="55"/>
      <c r="E120" s="58"/>
      <c r="F120" s="34"/>
      <c r="G120" s="24" t="s">
        <v>50</v>
      </c>
      <c r="H120" s="25">
        <v>13</v>
      </c>
      <c r="I120" s="24" t="s">
        <v>133</v>
      </c>
      <c r="J120" s="24" t="s">
        <v>50</v>
      </c>
      <c r="K120" s="61"/>
      <c r="L120" s="25">
        <v>5</v>
      </c>
      <c r="M120" s="23"/>
      <c r="N120" s="24"/>
      <c r="O120" s="23"/>
      <c r="P120" s="24"/>
      <c r="Q120" s="52"/>
      <c r="R120" s="28"/>
    </row>
    <row r="121" spans="3:18" ht="18" customHeight="1" x14ac:dyDescent="0.55000000000000004">
      <c r="C121" s="11"/>
      <c r="D121" s="53"/>
      <c r="E121" s="56" t="str">
        <f>IF(D121="","",IF(#REF!&gt;0.1,"単",IF(#REF!&gt;0.29,"連",IF(#REF!&gt;0.34,"複","※"))))</f>
        <v/>
      </c>
      <c r="F121" s="12"/>
      <c r="G121" s="48"/>
      <c r="H121" s="13"/>
      <c r="I121" s="13"/>
      <c r="J121" s="13" t="s">
        <v>133</v>
      </c>
      <c r="K121" s="59" t="s">
        <v>9066</v>
      </c>
      <c r="L121" s="13"/>
      <c r="M121" s="12"/>
      <c r="N121" s="13"/>
      <c r="O121" s="12"/>
      <c r="P121" s="13"/>
      <c r="Q121" s="51" t="s">
        <v>7449</v>
      </c>
      <c r="R121" s="16"/>
    </row>
    <row r="122" spans="3:18" ht="18" customHeight="1" x14ac:dyDescent="0.55000000000000004">
      <c r="C122" s="17"/>
      <c r="D122" s="54"/>
      <c r="E122" s="57"/>
      <c r="F122" s="30" t="s">
        <v>9601</v>
      </c>
      <c r="G122" s="18" t="s">
        <v>1623</v>
      </c>
      <c r="H122" s="18" t="s">
        <v>7298</v>
      </c>
      <c r="I122" s="18" t="s">
        <v>40</v>
      </c>
      <c r="J122" s="18">
        <v>55</v>
      </c>
      <c r="K122" s="60"/>
      <c r="L122" s="18" t="s">
        <v>1847</v>
      </c>
      <c r="M122" s="30" t="s">
        <v>1848</v>
      </c>
      <c r="N122" s="18" t="s">
        <v>5923</v>
      </c>
      <c r="O122" s="30" t="s">
        <v>5896</v>
      </c>
      <c r="P122" s="18" t="s">
        <v>9602</v>
      </c>
      <c r="Q122" s="47" t="s">
        <v>1623</v>
      </c>
      <c r="R122" s="21"/>
    </row>
    <row r="123" spans="3:18" ht="18.5" customHeight="1" thickBot="1" x14ac:dyDescent="0.6">
      <c r="C123" s="22"/>
      <c r="D123" s="55"/>
      <c r="E123" s="58"/>
      <c r="F123" s="34"/>
      <c r="G123" s="24"/>
      <c r="H123" s="25">
        <v>16</v>
      </c>
      <c r="I123" s="24" t="s">
        <v>133</v>
      </c>
      <c r="J123" s="24"/>
      <c r="K123" s="61"/>
      <c r="L123" s="25">
        <v>17</v>
      </c>
      <c r="M123" s="23"/>
      <c r="N123" s="24"/>
      <c r="O123" s="23"/>
      <c r="P123" s="24"/>
      <c r="Q123" s="52"/>
      <c r="R123" s="28"/>
    </row>
    <row r="124" spans="3:18" ht="18" customHeight="1" x14ac:dyDescent="0.55000000000000004">
      <c r="C124" s="11"/>
      <c r="D124" s="53"/>
      <c r="E124" s="56" t="str">
        <f>IF(D124="","",IF(#REF!&gt;0.1,"単",IF(#REF!&gt;0.29,"連",IF(#REF!&gt;0.34,"複","※"))))</f>
        <v/>
      </c>
      <c r="F124" s="12"/>
      <c r="G124" s="48"/>
      <c r="H124" s="13"/>
      <c r="I124" s="13"/>
      <c r="J124" s="13" t="s">
        <v>133</v>
      </c>
      <c r="K124" s="59" t="s">
        <v>9603</v>
      </c>
      <c r="L124" s="13"/>
      <c r="M124" s="12"/>
      <c r="N124" s="13"/>
      <c r="O124" s="12"/>
      <c r="P124" s="13"/>
      <c r="Q124" s="51" t="s">
        <v>8966</v>
      </c>
      <c r="R124" s="16"/>
    </row>
    <row r="125" spans="3:18" ht="18" customHeight="1" x14ac:dyDescent="0.55000000000000004">
      <c r="C125" s="17"/>
      <c r="D125" s="54"/>
      <c r="E125" s="57"/>
      <c r="F125" s="30" t="s">
        <v>5027</v>
      </c>
      <c r="G125" s="18" t="s">
        <v>251</v>
      </c>
      <c r="H125" s="18" t="s">
        <v>62</v>
      </c>
      <c r="I125" s="18" t="s">
        <v>5975</v>
      </c>
      <c r="J125" s="18">
        <v>55</v>
      </c>
      <c r="K125" s="60"/>
      <c r="L125" s="18" t="s">
        <v>1847</v>
      </c>
      <c r="M125" s="30" t="s">
        <v>1852</v>
      </c>
      <c r="N125" s="18" t="s">
        <v>63</v>
      </c>
      <c r="O125" s="30" t="s">
        <v>1653</v>
      </c>
      <c r="P125" s="18" t="s">
        <v>9604</v>
      </c>
      <c r="Q125" s="47" t="s">
        <v>251</v>
      </c>
      <c r="R125" s="21"/>
    </row>
    <row r="126" spans="3:18" ht="18.5" customHeight="1" thickBot="1" x14ac:dyDescent="0.6">
      <c r="C126" s="22"/>
      <c r="D126" s="55"/>
      <c r="E126" s="58"/>
      <c r="F126" s="34"/>
      <c r="G126" s="24"/>
      <c r="H126" s="25">
        <v>13</v>
      </c>
      <c r="I126" s="24" t="s">
        <v>133</v>
      </c>
      <c r="J126" s="24" t="s">
        <v>50</v>
      </c>
      <c r="K126" s="61"/>
      <c r="L126" s="25">
        <v>34</v>
      </c>
      <c r="M126" s="23"/>
      <c r="N126" s="24"/>
      <c r="O126" s="23"/>
      <c r="P126" s="24"/>
      <c r="Q126" s="52"/>
      <c r="R126" s="28"/>
    </row>
    <row r="127" spans="3:18" ht="18" customHeight="1" x14ac:dyDescent="0.55000000000000004">
      <c r="C127" s="11"/>
      <c r="D127" s="53"/>
      <c r="E127" s="56" t="str">
        <f>IF(D127="","",IF(#REF!&gt;0.1,"単",IF(#REF!&gt;0.29,"連",IF(#REF!&gt;0.34,"複","※"))))</f>
        <v/>
      </c>
      <c r="F127" s="12"/>
      <c r="G127" s="48" t="s">
        <v>50</v>
      </c>
      <c r="H127" s="13"/>
      <c r="I127" s="13"/>
      <c r="J127" s="13" t="s">
        <v>133</v>
      </c>
      <c r="K127" s="59" t="s">
        <v>5767</v>
      </c>
      <c r="L127" s="13"/>
      <c r="M127" s="12"/>
      <c r="N127" s="13"/>
      <c r="O127" s="12"/>
      <c r="P127" s="13"/>
      <c r="Q127" s="51" t="s">
        <v>8550</v>
      </c>
      <c r="R127" s="16"/>
    </row>
    <row r="128" spans="3:18" ht="18" customHeight="1" x14ac:dyDescent="0.55000000000000004">
      <c r="C128" s="17"/>
      <c r="D128" s="54"/>
      <c r="E128" s="57"/>
      <c r="F128" s="30" t="s">
        <v>9605</v>
      </c>
      <c r="G128" s="18" t="s">
        <v>8295</v>
      </c>
      <c r="H128" s="18" t="s">
        <v>1902</v>
      </c>
      <c r="I128" s="18" t="s">
        <v>109</v>
      </c>
      <c r="J128" s="18">
        <v>55</v>
      </c>
      <c r="K128" s="60"/>
      <c r="L128" s="18" t="s">
        <v>1847</v>
      </c>
      <c r="M128" s="30" t="s">
        <v>1852</v>
      </c>
      <c r="N128" s="18" t="s">
        <v>57</v>
      </c>
      <c r="O128" s="30" t="s">
        <v>7380</v>
      </c>
      <c r="P128" s="18" t="s">
        <v>9606</v>
      </c>
      <c r="Q128" s="47" t="s">
        <v>8295</v>
      </c>
      <c r="R128" s="21"/>
    </row>
    <row r="129" spans="1:18" ht="18.5" customHeight="1" thickBot="1" x14ac:dyDescent="0.6">
      <c r="C129" s="22"/>
      <c r="D129" s="55"/>
      <c r="E129" s="58"/>
      <c r="F129" s="34"/>
      <c r="G129" s="24" t="s">
        <v>50</v>
      </c>
      <c r="H129" s="25" t="e">
        <v>#VALUE!</v>
      </c>
      <c r="I129" s="24"/>
      <c r="J129" s="24" t="s">
        <v>50</v>
      </c>
      <c r="K129" s="61"/>
      <c r="L129" s="25">
        <v>1</v>
      </c>
      <c r="M129" s="23"/>
      <c r="N129" s="24"/>
      <c r="O129" s="23"/>
      <c r="P129" s="24"/>
      <c r="Q129" s="52"/>
      <c r="R129" s="28"/>
    </row>
    <row r="130" spans="1:18" x14ac:dyDescent="0.5500000000000000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8" x14ac:dyDescent="0.55000000000000004">
      <c r="A131" t="s">
        <v>36</v>
      </c>
      <c r="B131" t="s">
        <v>1</v>
      </c>
      <c r="C131" s="1" t="s">
        <v>2</v>
      </c>
      <c r="D131" t="s">
        <v>11</v>
      </c>
      <c r="E131" t="s">
        <v>5850</v>
      </c>
      <c r="F131" t="s">
        <v>3</v>
      </c>
      <c r="G131" t="s">
        <v>4</v>
      </c>
      <c r="H131" t="s">
        <v>5</v>
      </c>
      <c r="I131" t="s">
        <v>6</v>
      </c>
      <c r="J131" t="s">
        <v>7</v>
      </c>
      <c r="K131" t="s">
        <v>1843</v>
      </c>
      <c r="L131" t="s">
        <v>1844</v>
      </c>
      <c r="M131" t="s">
        <v>1845</v>
      </c>
      <c r="N131" t="s">
        <v>8</v>
      </c>
      <c r="O131" t="s">
        <v>9</v>
      </c>
      <c r="P131" t="s">
        <v>10</v>
      </c>
      <c r="Q131" t="s">
        <v>12</v>
      </c>
    </row>
    <row r="132" spans="1:18" x14ac:dyDescent="0.55000000000000004">
      <c r="A132" t="s">
        <v>7486</v>
      </c>
      <c r="B132" t="s">
        <v>7487</v>
      </c>
      <c r="H132" s="7"/>
    </row>
    <row r="133" spans="1:18" x14ac:dyDescent="0.55000000000000004">
      <c r="A133" s="7">
        <v>4</v>
      </c>
      <c r="B133" s="7"/>
      <c r="C133" s="37" t="s">
        <v>7486</v>
      </c>
      <c r="D133" s="7" t="s">
        <v>7487</v>
      </c>
      <c r="G133" s="7" t="s">
        <v>2142</v>
      </c>
      <c r="H133" s="9"/>
    </row>
    <row r="134" spans="1:18" ht="18.5" thickBot="1" x14ac:dyDescent="0.6">
      <c r="C134" s="39">
        <v>4</v>
      </c>
      <c r="D134" t="s">
        <v>1238</v>
      </c>
      <c r="E134">
        <f>VALUE(B132)</f>
        <v>2890</v>
      </c>
      <c r="F134" t="s">
        <v>7486</v>
      </c>
      <c r="I134" s="31"/>
    </row>
    <row r="135" spans="1:18" ht="18" customHeight="1" x14ac:dyDescent="0.55000000000000004">
      <c r="C135" s="11"/>
      <c r="D135" s="53"/>
      <c r="E135" s="56" t="str">
        <f>IF(D135="","",IF(#REF!&gt;0.1,"単",IF(#REF!&gt;0.29,"連",IF(#REF!&gt;0.34,"複","※"))))</f>
        <v/>
      </c>
      <c r="F135" s="12"/>
      <c r="G135" s="48" t="s">
        <v>50</v>
      </c>
      <c r="H135" s="13"/>
      <c r="I135" s="13"/>
      <c r="J135" s="13" t="s">
        <v>133</v>
      </c>
      <c r="K135" s="59" t="s">
        <v>9280</v>
      </c>
      <c r="L135" s="13"/>
      <c r="M135" s="12"/>
      <c r="N135" s="13"/>
      <c r="O135" s="12"/>
      <c r="P135" s="13"/>
      <c r="Q135" s="51" t="s">
        <v>9329</v>
      </c>
      <c r="R135" s="16"/>
    </row>
    <row r="136" spans="1:18" ht="18" customHeight="1" x14ac:dyDescent="0.55000000000000004">
      <c r="C136" s="17"/>
      <c r="D136" s="54"/>
      <c r="E136" s="57"/>
      <c r="F136" s="30" t="s">
        <v>9607</v>
      </c>
      <c r="G136" s="18" t="s">
        <v>1708</v>
      </c>
      <c r="H136" s="18" t="s">
        <v>73</v>
      </c>
      <c r="I136" s="18" t="s">
        <v>910</v>
      </c>
      <c r="J136" s="18">
        <v>57</v>
      </c>
      <c r="K136" s="60"/>
      <c r="L136" s="18" t="s">
        <v>1850</v>
      </c>
      <c r="M136" s="30" t="s">
        <v>1851</v>
      </c>
      <c r="N136" s="18" t="s">
        <v>5923</v>
      </c>
      <c r="O136" s="30" t="s">
        <v>7402</v>
      </c>
      <c r="P136" s="18" t="s">
        <v>9608</v>
      </c>
      <c r="Q136" s="47" t="s">
        <v>1708</v>
      </c>
      <c r="R136" s="21"/>
    </row>
    <row r="137" spans="1:18" ht="18.5" customHeight="1" thickBot="1" x14ac:dyDescent="0.6">
      <c r="C137" s="22"/>
      <c r="D137" s="55"/>
      <c r="E137" s="58"/>
      <c r="F137" s="34"/>
      <c r="G137" s="24" t="s">
        <v>50</v>
      </c>
      <c r="H137" s="25">
        <v>15</v>
      </c>
      <c r="I137" s="24" t="s">
        <v>133</v>
      </c>
      <c r="J137" s="24" t="s">
        <v>50</v>
      </c>
      <c r="K137" s="61"/>
      <c r="L137" s="25" t="s">
        <v>2142</v>
      </c>
      <c r="M137" s="23"/>
      <c r="N137" s="24"/>
      <c r="O137" s="23"/>
      <c r="P137" s="24"/>
      <c r="Q137" s="52"/>
      <c r="R137" s="28"/>
    </row>
    <row r="138" spans="1:18" ht="18" customHeight="1" x14ac:dyDescent="0.55000000000000004">
      <c r="C138" s="11"/>
      <c r="D138" s="53"/>
      <c r="E138" s="56" t="str">
        <f>IF(D138="","",IF(#REF!&gt;0.1,"単",IF(#REF!&gt;0.29,"連",IF(#REF!&gt;0.34,"複","※"))))</f>
        <v/>
      </c>
      <c r="F138" s="12"/>
      <c r="G138" s="48" t="s">
        <v>50</v>
      </c>
      <c r="H138" s="13"/>
      <c r="I138" s="13"/>
      <c r="J138" s="13" t="s">
        <v>133</v>
      </c>
      <c r="K138" s="59" t="s">
        <v>9609</v>
      </c>
      <c r="L138" s="13"/>
      <c r="M138" s="12"/>
      <c r="N138" s="13"/>
      <c r="O138" s="12"/>
      <c r="P138" s="13"/>
      <c r="Q138" s="51" t="s">
        <v>8641</v>
      </c>
      <c r="R138" s="16"/>
    </row>
    <row r="139" spans="1:18" ht="18.75" customHeight="1" x14ac:dyDescent="0.55000000000000004">
      <c r="C139" s="17"/>
      <c r="D139" s="54"/>
      <c r="E139" s="57"/>
      <c r="F139" s="30" t="s">
        <v>9610</v>
      </c>
      <c r="G139" s="18" t="s">
        <v>3638</v>
      </c>
      <c r="H139" s="18" t="s">
        <v>53</v>
      </c>
      <c r="I139" s="18" t="s">
        <v>7494</v>
      </c>
      <c r="J139" s="18">
        <v>60</v>
      </c>
      <c r="K139" s="60"/>
      <c r="L139" s="18" t="s">
        <v>1850</v>
      </c>
      <c r="M139" s="30" t="s">
        <v>1852</v>
      </c>
      <c r="N139" s="18" t="s">
        <v>5758</v>
      </c>
      <c r="O139" s="30" t="s">
        <v>7502</v>
      </c>
      <c r="P139" s="18" t="s">
        <v>9611</v>
      </c>
      <c r="Q139" s="47" t="s">
        <v>3638</v>
      </c>
      <c r="R139" s="21"/>
    </row>
    <row r="140" spans="1:18" ht="18.5" customHeight="1" thickBot="1" x14ac:dyDescent="0.6">
      <c r="C140" s="22"/>
      <c r="D140" s="55"/>
      <c r="E140" s="58"/>
      <c r="F140" s="34"/>
      <c r="G140" s="24" t="s">
        <v>50</v>
      </c>
      <c r="H140" s="25">
        <v>7</v>
      </c>
      <c r="I140" s="24" t="s">
        <v>133</v>
      </c>
      <c r="J140" s="24" t="s">
        <v>50</v>
      </c>
      <c r="K140" s="61"/>
      <c r="L140" s="25" t="s">
        <v>2142</v>
      </c>
      <c r="M140" s="23"/>
      <c r="N140" s="24"/>
      <c r="O140" s="23"/>
      <c r="P140" s="24"/>
      <c r="Q140" s="52"/>
      <c r="R140" s="28"/>
    </row>
    <row r="141" spans="1:18" ht="18" customHeight="1" x14ac:dyDescent="0.55000000000000004">
      <c r="C141" s="11"/>
      <c r="D141" s="53"/>
      <c r="E141" s="56" t="str">
        <f>IF(D141="","",IF(#REF!&gt;0.1,"単",IF(#REF!&gt;0.29,"連",IF(#REF!&gt;0.34,"複","※"))))</f>
        <v/>
      </c>
      <c r="F141" s="12"/>
      <c r="G141" s="48"/>
      <c r="H141" s="13"/>
      <c r="I141" s="13"/>
      <c r="J141" s="13" t="s">
        <v>133</v>
      </c>
      <c r="K141" s="59" t="s">
        <v>8460</v>
      </c>
      <c r="L141" s="13"/>
      <c r="M141" s="12"/>
      <c r="N141" s="13"/>
      <c r="O141" s="12"/>
      <c r="P141" s="13"/>
      <c r="Q141" s="51" t="s">
        <v>8734</v>
      </c>
      <c r="R141" s="16"/>
    </row>
    <row r="142" spans="1:18" ht="18" customHeight="1" x14ac:dyDescent="0.55000000000000004">
      <c r="C142" s="17"/>
      <c r="D142" s="54"/>
      <c r="E142" s="57"/>
      <c r="F142" s="30" t="s">
        <v>9612</v>
      </c>
      <c r="G142" s="18" t="s">
        <v>102</v>
      </c>
      <c r="H142" s="18" t="s">
        <v>73</v>
      </c>
      <c r="I142" s="18" t="s">
        <v>7492</v>
      </c>
      <c r="J142" s="18">
        <v>60</v>
      </c>
      <c r="K142" s="60"/>
      <c r="L142" s="18" t="s">
        <v>1850</v>
      </c>
      <c r="M142" s="30" t="s">
        <v>1848</v>
      </c>
      <c r="N142" s="18" t="s">
        <v>66</v>
      </c>
      <c r="O142" s="30" t="s">
        <v>1743</v>
      </c>
      <c r="P142" s="18" t="s">
        <v>9613</v>
      </c>
      <c r="Q142" s="47" t="s">
        <v>102</v>
      </c>
      <c r="R142" s="21"/>
    </row>
    <row r="143" spans="1:18" ht="18.5" customHeight="1" thickBot="1" x14ac:dyDescent="0.6">
      <c r="C143" s="22"/>
      <c r="D143" s="55"/>
      <c r="E143" s="58"/>
      <c r="F143" s="34"/>
      <c r="G143" s="24"/>
      <c r="H143" s="25">
        <v>15</v>
      </c>
      <c r="I143" s="24" t="s">
        <v>133</v>
      </c>
      <c r="J143" s="24" t="s">
        <v>50</v>
      </c>
      <c r="K143" s="61"/>
      <c r="L143" s="25" t="s">
        <v>2142</v>
      </c>
      <c r="M143" s="23"/>
      <c r="N143" s="24"/>
      <c r="O143" s="23"/>
      <c r="P143" s="24"/>
      <c r="Q143" s="52"/>
      <c r="R143" s="28"/>
    </row>
    <row r="144" spans="1:18" ht="18" customHeight="1" x14ac:dyDescent="0.55000000000000004">
      <c r="C144" s="11"/>
      <c r="D144" s="53"/>
      <c r="E144" s="56" t="str">
        <f>IF(D144="","",IF(#REF!&gt;0.1,"単",IF(#REF!&gt;0.29,"連",IF(#REF!&gt;0.34,"複","※"))))</f>
        <v/>
      </c>
      <c r="F144" s="12"/>
      <c r="G144" s="48" t="s">
        <v>50</v>
      </c>
      <c r="H144" s="13"/>
      <c r="I144" s="13"/>
      <c r="J144" s="13" t="s">
        <v>133</v>
      </c>
      <c r="K144" s="59" t="s">
        <v>9614</v>
      </c>
      <c r="L144" s="13"/>
      <c r="M144" s="12"/>
      <c r="N144" s="13"/>
      <c r="O144" s="12"/>
      <c r="P144" s="13"/>
      <c r="Q144" s="51" t="s">
        <v>8624</v>
      </c>
      <c r="R144" s="16"/>
    </row>
    <row r="145" spans="3:18" ht="18.75" customHeight="1" x14ac:dyDescent="0.55000000000000004">
      <c r="C145" s="17"/>
      <c r="D145" s="54"/>
      <c r="E145" s="57"/>
      <c r="F145" s="30" t="s">
        <v>9615</v>
      </c>
      <c r="G145" s="18" t="s">
        <v>592</v>
      </c>
      <c r="H145" s="18" t="s">
        <v>81</v>
      </c>
      <c r="I145" s="18" t="s">
        <v>9540</v>
      </c>
      <c r="J145" s="18">
        <v>60</v>
      </c>
      <c r="K145" s="60"/>
      <c r="L145" s="18" t="s">
        <v>1850</v>
      </c>
      <c r="M145" s="30" t="s">
        <v>1848</v>
      </c>
      <c r="N145" s="18" t="s">
        <v>3087</v>
      </c>
      <c r="O145" s="30" t="s">
        <v>1671</v>
      </c>
      <c r="P145" s="18" t="s">
        <v>9616</v>
      </c>
      <c r="Q145" s="47" t="s">
        <v>592</v>
      </c>
      <c r="R145" s="21"/>
    </row>
    <row r="146" spans="3:18" ht="18.5" customHeight="1" thickBot="1" x14ac:dyDescent="0.6">
      <c r="C146" s="22"/>
      <c r="D146" s="55"/>
      <c r="E146" s="58"/>
      <c r="F146" s="34"/>
      <c r="G146" s="24" t="s">
        <v>50</v>
      </c>
      <c r="H146" s="25">
        <v>16</v>
      </c>
      <c r="I146" s="24" t="s">
        <v>133</v>
      </c>
      <c r="J146" s="24" t="s">
        <v>50</v>
      </c>
      <c r="K146" s="61"/>
      <c r="L146" s="25">
        <v>6</v>
      </c>
      <c r="M146" s="23"/>
      <c r="N146" s="24"/>
      <c r="O146" s="23"/>
      <c r="P146" s="24"/>
      <c r="Q146" s="52"/>
      <c r="R146" s="28"/>
    </row>
    <row r="147" spans="3:18" ht="18" customHeight="1" x14ac:dyDescent="0.55000000000000004">
      <c r="C147" s="11"/>
      <c r="D147" s="53"/>
      <c r="E147" s="56" t="str">
        <f>IF(D147="","",IF(#REF!&gt;0.1,"単",IF(#REF!&gt;0.29,"連",IF(#REF!&gt;0.34,"複","※"))))</f>
        <v/>
      </c>
      <c r="F147" s="12"/>
      <c r="G147" s="48"/>
      <c r="H147" s="13"/>
      <c r="I147" s="13"/>
      <c r="J147" s="13" t="s">
        <v>133</v>
      </c>
      <c r="K147" s="59" t="s">
        <v>5767</v>
      </c>
      <c r="L147" s="13"/>
      <c r="M147" s="12"/>
      <c r="N147" s="13"/>
      <c r="O147" s="12"/>
      <c r="P147" s="13"/>
      <c r="Q147" s="51" t="s">
        <v>8834</v>
      </c>
      <c r="R147" s="16"/>
    </row>
    <row r="148" spans="3:18" ht="18.75" customHeight="1" x14ac:dyDescent="0.55000000000000004">
      <c r="C148" s="17"/>
      <c r="D148" s="54"/>
      <c r="E148" s="57"/>
      <c r="F148" s="30" t="s">
        <v>9617</v>
      </c>
      <c r="G148" s="18" t="s">
        <v>472</v>
      </c>
      <c r="H148" s="18" t="s">
        <v>68</v>
      </c>
      <c r="I148" s="18" t="s">
        <v>7488</v>
      </c>
      <c r="J148" s="18">
        <v>60</v>
      </c>
      <c r="K148" s="60"/>
      <c r="L148" s="18" t="s">
        <v>1850</v>
      </c>
      <c r="M148" s="30" t="s">
        <v>1848</v>
      </c>
      <c r="N148" s="18" t="s">
        <v>5803</v>
      </c>
      <c r="O148" s="30" t="s">
        <v>5742</v>
      </c>
      <c r="P148" s="18" t="s">
        <v>9618</v>
      </c>
      <c r="Q148" s="47" t="s">
        <v>472</v>
      </c>
      <c r="R148" s="21"/>
    </row>
    <row r="149" spans="3:18" ht="18.5" customHeight="1" thickBot="1" x14ac:dyDescent="0.6">
      <c r="C149" s="22"/>
      <c r="D149" s="55"/>
      <c r="E149" s="58"/>
      <c r="F149" s="34"/>
      <c r="G149" s="24"/>
      <c r="H149" s="25">
        <v>16</v>
      </c>
      <c r="I149" s="24" t="s">
        <v>133</v>
      </c>
      <c r="J149" s="24" t="s">
        <v>50</v>
      </c>
      <c r="K149" s="61"/>
      <c r="L149" s="25" t="s">
        <v>2142</v>
      </c>
      <c r="M149" s="23"/>
      <c r="N149" s="24"/>
      <c r="O149" s="23"/>
      <c r="P149" s="24"/>
      <c r="Q149" s="52"/>
      <c r="R149" s="28"/>
    </row>
    <row r="150" spans="3:18" ht="18" customHeight="1" x14ac:dyDescent="0.55000000000000004">
      <c r="C150" s="11"/>
      <c r="D150" s="53"/>
      <c r="E150" s="56" t="str">
        <f>IF(D150="","",IF(#REF!&gt;0.1,"単",IF(#REF!&gt;0.29,"連",IF(#REF!&gt;0.34,"複","※"))))</f>
        <v/>
      </c>
      <c r="F150" s="12"/>
      <c r="G150" s="48" t="s">
        <v>50</v>
      </c>
      <c r="H150" s="13"/>
      <c r="I150" s="13"/>
      <c r="J150" s="13" t="s">
        <v>133</v>
      </c>
      <c r="K150" s="59" t="s">
        <v>9619</v>
      </c>
      <c r="L150" s="13"/>
      <c r="M150" s="12"/>
      <c r="N150" s="13"/>
      <c r="O150" s="12"/>
      <c r="P150" s="13"/>
      <c r="Q150" s="51" t="s">
        <v>9620</v>
      </c>
      <c r="R150" s="16"/>
    </row>
    <row r="151" spans="3:18" ht="18" customHeight="1" x14ac:dyDescent="0.55000000000000004">
      <c r="C151" s="17"/>
      <c r="D151" s="54"/>
      <c r="E151" s="57"/>
      <c r="F151" s="30" t="s">
        <v>9621</v>
      </c>
      <c r="G151" s="18" t="s">
        <v>1666</v>
      </c>
      <c r="H151" s="18" t="s">
        <v>54</v>
      </c>
      <c r="I151" s="18" t="s">
        <v>7496</v>
      </c>
      <c r="J151" s="18">
        <v>60</v>
      </c>
      <c r="K151" s="60"/>
      <c r="L151" s="18" t="s">
        <v>2201</v>
      </c>
      <c r="M151" s="30" t="s">
        <v>1852</v>
      </c>
      <c r="N151" s="18" t="s">
        <v>74</v>
      </c>
      <c r="O151" s="30" t="s">
        <v>8585</v>
      </c>
      <c r="P151" s="18" t="s">
        <v>9622</v>
      </c>
      <c r="Q151" s="47" t="s">
        <v>1666</v>
      </c>
      <c r="R151" s="21"/>
    </row>
    <row r="152" spans="3:18" ht="18.5" customHeight="1" thickBot="1" x14ac:dyDescent="0.6">
      <c r="C152" s="22"/>
      <c r="D152" s="55"/>
      <c r="E152" s="58"/>
      <c r="F152" s="34"/>
      <c r="G152" s="24" t="s">
        <v>50</v>
      </c>
      <c r="H152" s="25">
        <v>9</v>
      </c>
      <c r="I152" s="24" t="s">
        <v>133</v>
      </c>
      <c r="J152" s="24" t="s">
        <v>50</v>
      </c>
      <c r="K152" s="61"/>
      <c r="L152" s="25" t="s">
        <v>2142</v>
      </c>
      <c r="M152" s="23"/>
      <c r="N152" s="24"/>
      <c r="O152" s="23"/>
      <c r="P152" s="24"/>
      <c r="Q152" s="52"/>
      <c r="R152" s="28"/>
    </row>
    <row r="153" spans="3:18" ht="18" customHeight="1" x14ac:dyDescent="0.55000000000000004">
      <c r="C153" s="11"/>
      <c r="D153" s="53"/>
      <c r="E153" s="56" t="str">
        <f>IF(D153="","",IF(#REF!&gt;0.1,"単",IF(#REF!&gt;0.29,"連",IF(#REF!&gt;0.34,"複","※"))))</f>
        <v/>
      </c>
      <c r="F153" s="12"/>
      <c r="G153" s="48" t="s">
        <v>50</v>
      </c>
      <c r="H153" s="13"/>
      <c r="I153" s="13"/>
      <c r="J153" s="13" t="s">
        <v>133</v>
      </c>
      <c r="K153" s="59" t="s">
        <v>9280</v>
      </c>
      <c r="L153" s="13"/>
      <c r="M153" s="12"/>
      <c r="N153" s="13"/>
      <c r="O153" s="12"/>
      <c r="P153" s="13"/>
      <c r="Q153" s="51">
        <v>0</v>
      </c>
      <c r="R153" s="16"/>
    </row>
    <row r="154" spans="3:18" ht="18" customHeight="1" x14ac:dyDescent="0.55000000000000004">
      <c r="C154" s="17"/>
      <c r="D154" s="54"/>
      <c r="E154" s="57"/>
      <c r="F154" s="30" t="s">
        <v>9623</v>
      </c>
      <c r="G154" s="18" t="s">
        <v>5745</v>
      </c>
      <c r="H154" s="18" t="s">
        <v>9624</v>
      </c>
      <c r="I154" s="18" t="s">
        <v>2531</v>
      </c>
      <c r="J154" s="18">
        <v>57</v>
      </c>
      <c r="K154" s="60"/>
      <c r="L154" s="18" t="s">
        <v>2201</v>
      </c>
      <c r="M154" s="30" t="s">
        <v>1852</v>
      </c>
      <c r="N154" s="18" t="s">
        <v>7360</v>
      </c>
      <c r="O154" s="30" t="s">
        <v>1639</v>
      </c>
      <c r="P154" s="18" t="s">
        <v>9625</v>
      </c>
      <c r="Q154" s="47" t="s">
        <v>5745</v>
      </c>
      <c r="R154" s="21"/>
    </row>
    <row r="155" spans="3:18" ht="18.5" customHeight="1" thickBot="1" x14ac:dyDescent="0.6">
      <c r="C155" s="22"/>
      <c r="D155" s="55"/>
      <c r="E155" s="58"/>
      <c r="F155" s="34"/>
      <c r="G155" s="24" t="s">
        <v>50</v>
      </c>
      <c r="H155" s="25">
        <v>16</v>
      </c>
      <c r="I155" s="24" t="s">
        <v>133</v>
      </c>
      <c r="J155" s="24" t="s">
        <v>50</v>
      </c>
      <c r="K155" s="61"/>
      <c r="L155" s="25">
        <v>5</v>
      </c>
      <c r="M155" s="23"/>
      <c r="N155" s="24"/>
      <c r="O155" s="23"/>
      <c r="P155" s="24"/>
      <c r="Q155" s="52"/>
      <c r="R155" s="28"/>
    </row>
    <row r="156" spans="3:18" ht="18" customHeight="1" x14ac:dyDescent="0.55000000000000004">
      <c r="C156" s="11"/>
      <c r="D156" s="53"/>
      <c r="E156" s="56" t="str">
        <f>IF(D156="","",IF(#REF!&gt;0.1,"単",IF(#REF!&gt;0.29,"連",IF(#REF!&gt;0.34,"複","※"))))</f>
        <v/>
      </c>
      <c r="F156" s="12"/>
      <c r="G156" s="48" t="s">
        <v>50</v>
      </c>
      <c r="H156" s="13"/>
      <c r="I156" s="13"/>
      <c r="J156" s="13" t="s">
        <v>133</v>
      </c>
      <c r="K156" s="59" t="s">
        <v>8477</v>
      </c>
      <c r="L156" s="13"/>
      <c r="M156" s="12"/>
      <c r="N156" s="13"/>
      <c r="O156" s="12"/>
      <c r="P156" s="13"/>
      <c r="Q156" s="51">
        <v>0</v>
      </c>
      <c r="R156" s="16"/>
    </row>
    <row r="157" spans="3:18" ht="18" customHeight="1" x14ac:dyDescent="0.55000000000000004">
      <c r="C157" s="17"/>
      <c r="D157" s="54"/>
      <c r="E157" s="57"/>
      <c r="F157" s="30" t="s">
        <v>9626</v>
      </c>
      <c r="G157" s="18" t="s">
        <v>5846</v>
      </c>
      <c r="H157" s="18" t="s">
        <v>120</v>
      </c>
      <c r="I157" s="18" t="s">
        <v>7491</v>
      </c>
      <c r="J157" s="18">
        <v>60</v>
      </c>
      <c r="K157" s="60"/>
      <c r="L157" s="18" t="s">
        <v>2201</v>
      </c>
      <c r="M157" s="30" t="s">
        <v>1860</v>
      </c>
      <c r="N157" s="18" t="s">
        <v>65</v>
      </c>
      <c r="O157" s="30" t="s">
        <v>1671</v>
      </c>
      <c r="P157" s="18" t="s">
        <v>9627</v>
      </c>
      <c r="Q157" s="47" t="s">
        <v>5846</v>
      </c>
      <c r="R157" s="21"/>
    </row>
    <row r="158" spans="3:18" ht="18.5" customHeight="1" thickBot="1" x14ac:dyDescent="0.6">
      <c r="C158" s="22"/>
      <c r="D158" s="55"/>
      <c r="E158" s="58"/>
      <c r="F158" s="34"/>
      <c r="G158" s="24" t="s">
        <v>50</v>
      </c>
      <c r="H158" s="25">
        <v>16</v>
      </c>
      <c r="I158" s="24" t="s">
        <v>133</v>
      </c>
      <c r="J158" s="24" t="s">
        <v>50</v>
      </c>
      <c r="K158" s="61"/>
      <c r="L158" s="25" t="s">
        <v>2142</v>
      </c>
      <c r="M158" s="23"/>
      <c r="N158" s="24"/>
      <c r="O158" s="23"/>
      <c r="P158" s="24"/>
      <c r="Q158" s="52"/>
      <c r="R158" s="28"/>
    </row>
    <row r="159" spans="3:18" ht="18" customHeight="1" x14ac:dyDescent="0.55000000000000004">
      <c r="C159" s="11"/>
      <c r="D159" s="53"/>
      <c r="E159" s="56" t="str">
        <f>IF(D159="","",IF(#REF!&gt;0.1,"単",IF(#REF!&gt;0.29,"連",IF(#REF!&gt;0.34,"複","※"))))</f>
        <v/>
      </c>
      <c r="F159" s="12"/>
      <c r="G159" s="48" t="s">
        <v>50</v>
      </c>
      <c r="H159" s="13"/>
      <c r="I159" s="13"/>
      <c r="J159" s="13" t="s">
        <v>133</v>
      </c>
      <c r="K159" s="59" t="s">
        <v>8492</v>
      </c>
      <c r="L159" s="13"/>
      <c r="M159" s="12"/>
      <c r="N159" s="13"/>
      <c r="O159" s="12"/>
      <c r="P159" s="13"/>
      <c r="Q159" s="51" t="s">
        <v>7441</v>
      </c>
      <c r="R159" s="16"/>
    </row>
    <row r="160" spans="3:18" ht="18" customHeight="1" x14ac:dyDescent="0.55000000000000004">
      <c r="C160" s="17"/>
      <c r="D160" s="54"/>
      <c r="E160" s="57"/>
      <c r="F160" s="30" t="s">
        <v>9628</v>
      </c>
      <c r="G160" s="18" t="s">
        <v>1065</v>
      </c>
      <c r="H160" s="18" t="s">
        <v>62</v>
      </c>
      <c r="I160" s="18" t="s">
        <v>103</v>
      </c>
      <c r="J160" s="18">
        <v>58</v>
      </c>
      <c r="K160" s="60"/>
      <c r="L160" s="18" t="s">
        <v>1847</v>
      </c>
      <c r="M160" s="30" t="s">
        <v>1860</v>
      </c>
      <c r="N160" s="18" t="s">
        <v>79</v>
      </c>
      <c r="O160" s="30" t="s">
        <v>7373</v>
      </c>
      <c r="P160" s="18" t="s">
        <v>8493</v>
      </c>
      <c r="Q160" s="47" t="s">
        <v>1065</v>
      </c>
      <c r="R160" s="21"/>
    </row>
    <row r="161" spans="3:18" ht="18.5" customHeight="1" thickBot="1" x14ac:dyDescent="0.6">
      <c r="C161" s="22"/>
      <c r="D161" s="55"/>
      <c r="E161" s="58"/>
      <c r="F161" s="34"/>
      <c r="G161" s="24" t="s">
        <v>50</v>
      </c>
      <c r="H161" s="25">
        <v>13</v>
      </c>
      <c r="I161" s="24" t="s">
        <v>133</v>
      </c>
      <c r="J161" s="24" t="s">
        <v>50</v>
      </c>
      <c r="K161" s="61"/>
      <c r="L161" s="25" t="s">
        <v>2142</v>
      </c>
      <c r="M161" s="23"/>
      <c r="N161" s="24"/>
      <c r="O161" s="23"/>
      <c r="P161" s="24"/>
      <c r="Q161" s="52"/>
      <c r="R161" s="28"/>
    </row>
    <row r="162" spans="3:18" ht="18" customHeight="1" x14ac:dyDescent="0.55000000000000004">
      <c r="C162" s="11"/>
      <c r="D162" s="53"/>
      <c r="E162" s="56" t="str">
        <f>IF(D162="","",IF(#REF!&gt;0.1,"単",IF(#REF!&gt;0.29,"連",IF(#REF!&gt;0.34,"複","※"))))</f>
        <v/>
      </c>
      <c r="F162" s="12"/>
      <c r="G162" s="48" t="s">
        <v>50</v>
      </c>
      <c r="H162" s="13"/>
      <c r="I162" s="13"/>
      <c r="J162" s="13" t="s">
        <v>133</v>
      </c>
      <c r="K162" s="59" t="s">
        <v>9280</v>
      </c>
      <c r="L162" s="13"/>
      <c r="M162" s="12"/>
      <c r="N162" s="13"/>
      <c r="O162" s="12"/>
      <c r="P162" s="13"/>
      <c r="Q162" s="51" t="s">
        <v>9059</v>
      </c>
      <c r="R162" s="16"/>
    </row>
    <row r="163" spans="3:18" ht="18" customHeight="1" x14ac:dyDescent="0.55000000000000004">
      <c r="C163" s="17"/>
      <c r="D163" s="54"/>
      <c r="E163" s="57"/>
      <c r="F163" s="30" t="s">
        <v>9629</v>
      </c>
      <c r="G163" s="18" t="s">
        <v>1702</v>
      </c>
      <c r="H163" s="18" t="s">
        <v>59</v>
      </c>
      <c r="I163" s="18" t="s">
        <v>7478</v>
      </c>
      <c r="J163" s="18">
        <v>57</v>
      </c>
      <c r="K163" s="60"/>
      <c r="L163" s="18" t="s">
        <v>1850</v>
      </c>
      <c r="M163" s="30" t="s">
        <v>1860</v>
      </c>
      <c r="N163" s="18" t="s">
        <v>7732</v>
      </c>
      <c r="O163" s="30" t="s">
        <v>9630</v>
      </c>
      <c r="P163" s="18" t="s">
        <v>9631</v>
      </c>
      <c r="Q163" s="47" t="s">
        <v>1702</v>
      </c>
      <c r="R163" s="21"/>
    </row>
    <row r="164" spans="3:18" ht="18.5" customHeight="1" thickBot="1" x14ac:dyDescent="0.6">
      <c r="C164" s="22"/>
      <c r="D164" s="55"/>
      <c r="E164" s="58"/>
      <c r="F164" s="34"/>
      <c r="G164" s="24" t="s">
        <v>50</v>
      </c>
      <c r="H164" s="25">
        <v>8</v>
      </c>
      <c r="I164" s="24" t="s">
        <v>133</v>
      </c>
      <c r="J164" s="24" t="s">
        <v>50</v>
      </c>
      <c r="K164" s="61"/>
      <c r="L164" s="25">
        <v>2</v>
      </c>
      <c r="M164" s="23"/>
      <c r="N164" s="24"/>
      <c r="O164" s="23"/>
      <c r="P164" s="24"/>
      <c r="Q164" s="52"/>
      <c r="R164" s="28"/>
    </row>
    <row r="165" spans="3:18" ht="18" customHeight="1" x14ac:dyDescent="0.55000000000000004">
      <c r="C165" s="11"/>
      <c r="D165" s="53"/>
      <c r="E165" s="56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133</v>
      </c>
      <c r="K165" s="59" t="s">
        <v>9276</v>
      </c>
      <c r="L165" s="13"/>
      <c r="M165" s="12"/>
      <c r="N165" s="13"/>
      <c r="O165" s="12"/>
      <c r="P165" s="13"/>
      <c r="Q165" s="51" t="s">
        <v>9632</v>
      </c>
      <c r="R165" s="16"/>
    </row>
    <row r="166" spans="3:18" ht="18" customHeight="1" x14ac:dyDescent="0.55000000000000004">
      <c r="C166" s="17"/>
      <c r="D166" s="54"/>
      <c r="E166" s="57"/>
      <c r="F166" s="30" t="s">
        <v>4005</v>
      </c>
      <c r="G166" s="18" t="s">
        <v>247</v>
      </c>
      <c r="H166" s="18" t="s">
        <v>70</v>
      </c>
      <c r="I166" s="18" t="s">
        <v>5906</v>
      </c>
      <c r="J166" s="18">
        <v>60</v>
      </c>
      <c r="K166" s="60"/>
      <c r="L166" s="18" t="s">
        <v>2201</v>
      </c>
      <c r="M166" s="30" t="s">
        <v>1848</v>
      </c>
      <c r="N166" s="18" t="s">
        <v>7358</v>
      </c>
      <c r="O166" s="30" t="s">
        <v>5982</v>
      </c>
      <c r="P166" s="18" t="s">
        <v>8442</v>
      </c>
      <c r="Q166" s="47" t="s">
        <v>247</v>
      </c>
      <c r="R166" s="21"/>
    </row>
    <row r="167" spans="3:18" ht="18.5" customHeight="1" thickBot="1" x14ac:dyDescent="0.6">
      <c r="C167" s="22"/>
      <c r="D167" s="55"/>
      <c r="E167" s="58"/>
      <c r="F167" s="34"/>
      <c r="G167" s="24"/>
      <c r="H167" s="25">
        <v>11</v>
      </c>
      <c r="I167" s="24" t="s">
        <v>133</v>
      </c>
      <c r="J167" s="24" t="s">
        <v>50</v>
      </c>
      <c r="K167" s="61"/>
      <c r="L167" s="25" t="s">
        <v>2142</v>
      </c>
      <c r="M167" s="23"/>
      <c r="N167" s="24"/>
      <c r="O167" s="23"/>
      <c r="P167" s="24"/>
      <c r="Q167" s="52"/>
      <c r="R167" s="28"/>
    </row>
    <row r="168" spans="3:18" ht="18" customHeight="1" x14ac:dyDescent="0.55000000000000004">
      <c r="C168" s="11"/>
      <c r="D168" s="53"/>
      <c r="E168" s="56" t="str">
        <f>IF(D168="","",IF(#REF!&gt;0.1,"単",IF(#REF!&gt;0.29,"連",IF(#REF!&gt;0.34,"複","※"))))</f>
        <v/>
      </c>
      <c r="F168" s="12"/>
      <c r="G168" s="48"/>
      <c r="H168" s="13"/>
      <c r="I168" s="13"/>
      <c r="J168" s="13" t="s">
        <v>133</v>
      </c>
      <c r="K168" s="59" t="s">
        <v>9633</v>
      </c>
      <c r="L168" s="13"/>
      <c r="M168" s="12"/>
      <c r="N168" s="13"/>
      <c r="O168" s="12"/>
      <c r="P168" s="13"/>
      <c r="Q168" s="51" t="s">
        <v>9403</v>
      </c>
      <c r="R168" s="16"/>
    </row>
    <row r="169" spans="3:18" ht="18" customHeight="1" x14ac:dyDescent="0.55000000000000004">
      <c r="C169" s="17"/>
      <c r="D169" s="54"/>
      <c r="E169" s="57"/>
      <c r="F169" s="30" t="s">
        <v>9634</v>
      </c>
      <c r="G169" s="18" t="s">
        <v>280</v>
      </c>
      <c r="H169" s="18" t="s">
        <v>7683</v>
      </c>
      <c r="I169" s="18" t="s">
        <v>140</v>
      </c>
      <c r="J169" s="18">
        <v>60</v>
      </c>
      <c r="K169" s="60"/>
      <c r="L169" s="18" t="s">
        <v>1850</v>
      </c>
      <c r="M169" s="30" t="s">
        <v>1848</v>
      </c>
      <c r="N169" s="18" t="s">
        <v>66</v>
      </c>
      <c r="O169" s="30" t="s">
        <v>9635</v>
      </c>
      <c r="P169" s="18" t="s">
        <v>9636</v>
      </c>
      <c r="Q169" s="47" t="s">
        <v>280</v>
      </c>
      <c r="R169" s="21"/>
    </row>
    <row r="170" spans="3:18" ht="18.5" customHeight="1" thickBot="1" x14ac:dyDescent="0.6">
      <c r="C170" s="22"/>
      <c r="D170" s="55"/>
      <c r="E170" s="58"/>
      <c r="F170" s="34"/>
      <c r="G170" s="24"/>
      <c r="H170" s="25">
        <v>16</v>
      </c>
      <c r="I170" s="24" t="s">
        <v>133</v>
      </c>
      <c r="J170" s="24" t="s">
        <v>50</v>
      </c>
      <c r="K170" s="61"/>
      <c r="L170" s="25" t="s">
        <v>2142</v>
      </c>
      <c r="M170" s="23"/>
      <c r="N170" s="24"/>
      <c r="O170" s="23"/>
      <c r="P170" s="24"/>
      <c r="Q170" s="52"/>
      <c r="R170" s="28"/>
    </row>
    <row r="171" spans="3:18" ht="18" customHeight="1" x14ac:dyDescent="0.55000000000000004">
      <c r="C171" s="11"/>
      <c r="D171" s="53"/>
      <c r="E171" s="56" t="str">
        <f>IF(D171="","",IF(#REF!&gt;0.1,"単",IF(#REF!&gt;0.29,"連",IF(#REF!&gt;0.34,"複","※"))))</f>
        <v/>
      </c>
      <c r="F171" s="12"/>
      <c r="G171" s="48" t="s">
        <v>50</v>
      </c>
      <c r="H171" s="13"/>
      <c r="I171" s="13"/>
      <c r="J171" s="13" t="s">
        <v>133</v>
      </c>
      <c r="K171" s="59" t="s">
        <v>9637</v>
      </c>
      <c r="L171" s="13"/>
      <c r="M171" s="12"/>
      <c r="N171" s="13"/>
      <c r="O171" s="12"/>
      <c r="P171" s="13"/>
      <c r="Q171" s="51" t="s">
        <v>8559</v>
      </c>
      <c r="R171" s="16"/>
    </row>
    <row r="172" spans="3:18" ht="18" customHeight="1" x14ac:dyDescent="0.55000000000000004">
      <c r="C172" s="17"/>
      <c r="D172" s="54"/>
      <c r="E172" s="57"/>
      <c r="F172" s="30" t="s">
        <v>9638</v>
      </c>
      <c r="G172" s="18" t="s">
        <v>300</v>
      </c>
      <c r="H172" s="18" t="s">
        <v>94</v>
      </c>
      <c r="I172" s="18" t="s">
        <v>7489</v>
      </c>
      <c r="J172" s="18">
        <v>60</v>
      </c>
      <c r="K172" s="60"/>
      <c r="L172" s="18" t="s">
        <v>1850</v>
      </c>
      <c r="M172" s="30" t="s">
        <v>1851</v>
      </c>
      <c r="N172" s="18" t="s">
        <v>3087</v>
      </c>
      <c r="O172" s="30" t="s">
        <v>1653</v>
      </c>
      <c r="P172" s="18" t="s">
        <v>9639</v>
      </c>
      <c r="Q172" s="47" t="s">
        <v>300</v>
      </c>
      <c r="R172" s="21"/>
    </row>
    <row r="173" spans="3:18" ht="18.5" customHeight="1" thickBot="1" x14ac:dyDescent="0.6">
      <c r="C173" s="22"/>
      <c r="D173" s="55"/>
      <c r="E173" s="58"/>
      <c r="F173" s="34"/>
      <c r="G173" s="24" t="s">
        <v>50</v>
      </c>
      <c r="H173" s="25">
        <v>16</v>
      </c>
      <c r="I173" s="24" t="s">
        <v>133</v>
      </c>
      <c r="J173" s="24" t="s">
        <v>50</v>
      </c>
      <c r="K173" s="61"/>
      <c r="L173" s="25" t="s">
        <v>2142</v>
      </c>
      <c r="M173" s="23"/>
      <c r="N173" s="24"/>
      <c r="O173" s="23"/>
      <c r="P173" s="24"/>
      <c r="Q173" s="52"/>
      <c r="R173" s="28"/>
    </row>
    <row r="174" spans="3:18" ht="18" customHeight="1" x14ac:dyDescent="0.55000000000000004">
      <c r="C174" s="11"/>
      <c r="D174" s="53"/>
      <c r="E174" s="56" t="str">
        <f>IF(D174="","",IF(#REF!&gt;0.1,"単",IF(#REF!&gt;0.29,"連",IF(#REF!&gt;0.34,"複","※"))))</f>
        <v/>
      </c>
      <c r="F174" s="12"/>
      <c r="G174" s="48" t="s">
        <v>50</v>
      </c>
      <c r="H174" s="13"/>
      <c r="I174" s="13"/>
      <c r="J174" s="13" t="s">
        <v>133</v>
      </c>
      <c r="K174" s="59" t="s">
        <v>9134</v>
      </c>
      <c r="L174" s="13"/>
      <c r="M174" s="12"/>
      <c r="N174" s="13"/>
      <c r="O174" s="12"/>
      <c r="P174" s="13"/>
      <c r="Q174" s="51" t="s">
        <v>9531</v>
      </c>
      <c r="R174" s="16"/>
    </row>
    <row r="175" spans="3:18" ht="18" customHeight="1" x14ac:dyDescent="0.55000000000000004">
      <c r="C175" s="17"/>
      <c r="D175" s="54"/>
      <c r="E175" s="57"/>
      <c r="F175" s="30" t="s">
        <v>9640</v>
      </c>
      <c r="G175" s="18" t="s">
        <v>1547</v>
      </c>
      <c r="H175" s="18" t="s">
        <v>62</v>
      </c>
      <c r="I175" s="18" t="s">
        <v>1059</v>
      </c>
      <c r="J175" s="18">
        <v>57</v>
      </c>
      <c r="K175" s="60"/>
      <c r="L175" s="18" t="s">
        <v>1847</v>
      </c>
      <c r="M175" s="30" t="s">
        <v>1852</v>
      </c>
      <c r="N175" s="18" t="s">
        <v>8287</v>
      </c>
      <c r="O175" s="30" t="s">
        <v>7415</v>
      </c>
      <c r="P175" s="18" t="s">
        <v>9641</v>
      </c>
      <c r="Q175" s="47" t="s">
        <v>1547</v>
      </c>
      <c r="R175" s="21"/>
    </row>
    <row r="176" spans="3:18" ht="18.5" customHeight="1" thickBot="1" x14ac:dyDescent="0.6">
      <c r="C176" s="22"/>
      <c r="D176" s="55"/>
      <c r="E176" s="58"/>
      <c r="F176" s="34"/>
      <c r="G176" s="24" t="s">
        <v>50</v>
      </c>
      <c r="H176" s="25">
        <v>13</v>
      </c>
      <c r="I176" s="24" t="s">
        <v>133</v>
      </c>
      <c r="J176" s="24" t="s">
        <v>50</v>
      </c>
      <c r="K176" s="61"/>
      <c r="L176" s="25" t="s">
        <v>2142</v>
      </c>
      <c r="M176" s="23"/>
      <c r="N176" s="24"/>
      <c r="O176" s="23"/>
      <c r="P176" s="24"/>
      <c r="Q176" s="52"/>
      <c r="R176" s="28"/>
    </row>
    <row r="177" spans="1:18" x14ac:dyDescent="0.5500000000000000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8" x14ac:dyDescent="0.55000000000000004">
      <c r="A178" t="s">
        <v>37</v>
      </c>
      <c r="B178" t="s">
        <v>1</v>
      </c>
      <c r="C178" s="1" t="s">
        <v>2</v>
      </c>
      <c r="D178" t="s">
        <v>11</v>
      </c>
      <c r="E178" t="s">
        <v>5850</v>
      </c>
      <c r="F178" t="s">
        <v>3</v>
      </c>
      <c r="G178" t="s">
        <v>4</v>
      </c>
      <c r="H178" t="s">
        <v>5</v>
      </c>
      <c r="I178" t="s">
        <v>6</v>
      </c>
      <c r="J178" t="s">
        <v>7</v>
      </c>
      <c r="K178" t="s">
        <v>1843</v>
      </c>
      <c r="L178" t="s">
        <v>1844</v>
      </c>
      <c r="M178" t="s">
        <v>1845</v>
      </c>
      <c r="N178" t="s">
        <v>8</v>
      </c>
      <c r="O178" t="s">
        <v>9</v>
      </c>
      <c r="P178" t="s">
        <v>10</v>
      </c>
      <c r="Q178" t="s">
        <v>12</v>
      </c>
    </row>
    <row r="179" spans="1:18" x14ac:dyDescent="0.55000000000000004">
      <c r="A179" t="s">
        <v>909</v>
      </c>
      <c r="B179" t="s">
        <v>5979</v>
      </c>
      <c r="H179" s="7"/>
    </row>
    <row r="180" spans="1:18" x14ac:dyDescent="0.55000000000000004">
      <c r="A180" s="7">
        <v>5</v>
      </c>
      <c r="B180" s="7"/>
      <c r="C180" s="37" t="s">
        <v>909</v>
      </c>
      <c r="D180" s="7" t="s">
        <v>5979</v>
      </c>
      <c r="G180" s="7" t="s">
        <v>1428</v>
      </c>
      <c r="H180" s="9"/>
    </row>
    <row r="181" spans="1:18" ht="18.5" thickBot="1" x14ac:dyDescent="0.6">
      <c r="C181" s="39">
        <v>5</v>
      </c>
      <c r="D181" t="s">
        <v>1238</v>
      </c>
      <c r="E181">
        <f>VALUE(B179)</f>
        <v>2000</v>
      </c>
      <c r="F181" t="s">
        <v>909</v>
      </c>
      <c r="I181" s="31"/>
    </row>
    <row r="182" spans="1:18" ht="18" customHeight="1" x14ac:dyDescent="0.55000000000000004">
      <c r="C182" s="11"/>
      <c r="D182" s="53"/>
      <c r="E182" s="56" t="str">
        <f>IF(D182="","",IF(#REF!&gt;0.1,"単",IF(#REF!&gt;0.29,"連",IF(#REF!&gt;0.34,"複","※"))))</f>
        <v/>
      </c>
      <c r="F182" s="12"/>
      <c r="G182" s="48" t="s">
        <v>50</v>
      </c>
      <c r="H182" s="13"/>
      <c r="I182" s="13"/>
      <c r="J182" s="13" t="s">
        <v>133</v>
      </c>
      <c r="K182" s="59" t="s">
        <v>8475</v>
      </c>
      <c r="L182" s="13"/>
      <c r="M182" s="12"/>
      <c r="N182" s="13"/>
      <c r="O182" s="12"/>
      <c r="P182" s="13"/>
      <c r="Q182" s="51" t="s">
        <v>8582</v>
      </c>
      <c r="R182" s="16"/>
    </row>
    <row r="183" spans="1:18" ht="18" customHeight="1" x14ac:dyDescent="0.55000000000000004">
      <c r="C183" s="17"/>
      <c r="D183" s="54"/>
      <c r="E183" s="57"/>
      <c r="F183" s="30" t="s">
        <v>9642</v>
      </c>
      <c r="G183" s="18" t="s">
        <v>27</v>
      </c>
      <c r="H183" s="18" t="s">
        <v>73</v>
      </c>
      <c r="I183" s="18" t="s">
        <v>1694</v>
      </c>
      <c r="J183" s="18">
        <v>52</v>
      </c>
      <c r="K183" s="60"/>
      <c r="L183" s="18" t="s">
        <v>1847</v>
      </c>
      <c r="M183" s="30" t="s">
        <v>1848</v>
      </c>
      <c r="N183" s="18" t="s">
        <v>5816</v>
      </c>
      <c r="O183" s="30" t="s">
        <v>7401</v>
      </c>
      <c r="P183" s="18" t="s">
        <v>9643</v>
      </c>
      <c r="Q183" s="47" t="s">
        <v>27</v>
      </c>
      <c r="R183" s="21"/>
    </row>
    <row r="184" spans="1:18" ht="18.5" customHeight="1" thickBot="1" x14ac:dyDescent="0.6">
      <c r="C184" s="22"/>
      <c r="D184" s="55"/>
      <c r="E184" s="58"/>
      <c r="F184" s="34"/>
      <c r="G184" s="24" t="s">
        <v>50</v>
      </c>
      <c r="H184" s="25">
        <v>15</v>
      </c>
      <c r="I184" s="24" t="s">
        <v>133</v>
      </c>
      <c r="J184" s="24" t="s">
        <v>50</v>
      </c>
      <c r="K184" s="61"/>
      <c r="L184" s="25">
        <v>9</v>
      </c>
      <c r="M184" s="23"/>
      <c r="N184" s="24"/>
      <c r="O184" s="23"/>
      <c r="P184" s="24"/>
      <c r="Q184" s="52"/>
      <c r="R184" s="28"/>
    </row>
    <row r="185" spans="1:18" ht="18" customHeight="1" x14ac:dyDescent="0.55000000000000004">
      <c r="C185" s="11"/>
      <c r="D185" s="53"/>
      <c r="E185" s="56" t="str">
        <f>IF(D185="","",IF(#REF!&gt;0.1,"単",IF(#REF!&gt;0.29,"連",IF(#REF!&gt;0.34,"複","※"))))</f>
        <v/>
      </c>
      <c r="F185" s="12"/>
      <c r="G185" s="48" t="s">
        <v>50</v>
      </c>
      <c r="H185" s="13"/>
      <c r="I185" s="13"/>
      <c r="J185" s="13" t="s">
        <v>133</v>
      </c>
      <c r="K185" s="59" t="s">
        <v>8460</v>
      </c>
      <c r="L185" s="13"/>
      <c r="M185" s="12"/>
      <c r="N185" s="13"/>
      <c r="O185" s="12"/>
      <c r="P185" s="13"/>
      <c r="Q185" s="51" t="s">
        <v>7419</v>
      </c>
      <c r="R185" s="16"/>
    </row>
    <row r="186" spans="1:18" ht="18.75" customHeight="1" x14ac:dyDescent="0.55000000000000004">
      <c r="C186" s="17"/>
      <c r="D186" s="54"/>
      <c r="E186" s="57"/>
      <c r="F186" s="30" t="s">
        <v>9644</v>
      </c>
      <c r="G186" s="18" t="s">
        <v>1650</v>
      </c>
      <c r="H186" s="18" t="s">
        <v>70</v>
      </c>
      <c r="I186" s="18" t="s">
        <v>40</v>
      </c>
      <c r="J186" s="18">
        <v>57</v>
      </c>
      <c r="K186" s="60"/>
      <c r="L186" s="18" t="s">
        <v>1850</v>
      </c>
      <c r="M186" s="30" t="s">
        <v>1851</v>
      </c>
      <c r="N186" s="18" t="s">
        <v>5806</v>
      </c>
      <c r="O186" s="30" t="s">
        <v>1635</v>
      </c>
      <c r="P186" s="18" t="s">
        <v>9645</v>
      </c>
      <c r="Q186" s="47" t="s">
        <v>1650</v>
      </c>
      <c r="R186" s="21"/>
    </row>
    <row r="187" spans="1:18" ht="18.5" customHeight="1" thickBot="1" x14ac:dyDescent="0.6">
      <c r="C187" s="22"/>
      <c r="D187" s="55"/>
      <c r="E187" s="58"/>
      <c r="F187" s="34"/>
      <c r="G187" s="24" t="s">
        <v>50</v>
      </c>
      <c r="H187" s="25">
        <v>11</v>
      </c>
      <c r="I187" s="24" t="s">
        <v>133</v>
      </c>
      <c r="J187" s="24" t="s">
        <v>50</v>
      </c>
      <c r="K187" s="61"/>
      <c r="L187" s="25">
        <v>17</v>
      </c>
      <c r="M187" s="23"/>
      <c r="N187" s="24"/>
      <c r="O187" s="23"/>
      <c r="P187" s="24"/>
      <c r="Q187" s="52"/>
      <c r="R187" s="28"/>
    </row>
    <row r="188" spans="1:18" ht="18" customHeight="1" x14ac:dyDescent="0.55000000000000004">
      <c r="C188" s="11"/>
      <c r="D188" s="53"/>
      <c r="E188" s="56" t="str">
        <f>IF(D188="","",IF(#REF!&gt;0.1,"単",IF(#REF!&gt;0.29,"連",IF(#REF!&gt;0.34,"複","※"))))</f>
        <v/>
      </c>
      <c r="F188" s="12"/>
      <c r="G188" s="48" t="s">
        <v>50</v>
      </c>
      <c r="H188" s="13"/>
      <c r="I188" s="13"/>
      <c r="J188" s="13" t="s">
        <v>133</v>
      </c>
      <c r="K188" s="59" t="s">
        <v>9046</v>
      </c>
      <c r="L188" s="13"/>
      <c r="M188" s="12"/>
      <c r="N188" s="13"/>
      <c r="O188" s="12"/>
      <c r="P188" s="13"/>
      <c r="Q188" s="51" t="s">
        <v>8638</v>
      </c>
      <c r="R188" s="16"/>
    </row>
    <row r="189" spans="1:18" ht="18" customHeight="1" x14ac:dyDescent="0.55000000000000004">
      <c r="C189" s="17"/>
      <c r="D189" s="54"/>
      <c r="E189" s="57"/>
      <c r="F189" s="30" t="s">
        <v>9646</v>
      </c>
      <c r="G189" s="18" t="s">
        <v>324</v>
      </c>
      <c r="H189" s="18" t="s">
        <v>59</v>
      </c>
      <c r="I189" s="18" t="s">
        <v>1146</v>
      </c>
      <c r="J189" s="18">
        <v>54</v>
      </c>
      <c r="K189" s="60"/>
      <c r="L189" s="18" t="s">
        <v>1847</v>
      </c>
      <c r="M189" s="30" t="s">
        <v>1852</v>
      </c>
      <c r="N189" s="18" t="s">
        <v>65</v>
      </c>
      <c r="O189" s="30" t="s">
        <v>1719</v>
      </c>
      <c r="P189" s="18" t="s">
        <v>9647</v>
      </c>
      <c r="Q189" s="47" t="s">
        <v>324</v>
      </c>
      <c r="R189" s="21"/>
    </row>
    <row r="190" spans="1:18" ht="18.5" customHeight="1" thickBot="1" x14ac:dyDescent="0.6">
      <c r="C190" s="22"/>
      <c r="D190" s="55"/>
      <c r="E190" s="58"/>
      <c r="F190" s="34"/>
      <c r="G190" s="24" t="s">
        <v>50</v>
      </c>
      <c r="H190" s="25">
        <v>8</v>
      </c>
      <c r="I190" s="24"/>
      <c r="J190" s="24" t="s">
        <v>50</v>
      </c>
      <c r="K190" s="61"/>
      <c r="L190" s="25">
        <v>1</v>
      </c>
      <c r="M190" s="23"/>
      <c r="N190" s="24"/>
      <c r="O190" s="23"/>
      <c r="P190" s="24"/>
      <c r="Q190" s="52"/>
      <c r="R190" s="28"/>
    </row>
    <row r="191" spans="1:18" ht="18" customHeight="1" x14ac:dyDescent="0.55000000000000004">
      <c r="C191" s="11"/>
      <c r="D191" s="53"/>
      <c r="E191" s="56" t="str">
        <f>IF(D191="","",IF(#REF!&gt;0.1,"単",IF(#REF!&gt;0.29,"連",IF(#REF!&gt;0.34,"複","※"))))</f>
        <v/>
      </c>
      <c r="F191" s="12"/>
      <c r="G191" s="48" t="s">
        <v>50</v>
      </c>
      <c r="H191" s="13"/>
      <c r="I191" s="13"/>
      <c r="J191" s="13" t="s">
        <v>133</v>
      </c>
      <c r="K191" s="59" t="s">
        <v>9648</v>
      </c>
      <c r="L191" s="13"/>
      <c r="M191" s="12"/>
      <c r="N191" s="13"/>
      <c r="O191" s="12"/>
      <c r="P191" s="13"/>
      <c r="Q191" s="51" t="s">
        <v>9329</v>
      </c>
      <c r="R191" s="16"/>
    </row>
    <row r="192" spans="1:18" ht="18.75" customHeight="1" x14ac:dyDescent="0.55000000000000004">
      <c r="C192" s="17"/>
      <c r="D192" s="54"/>
      <c r="E192" s="57"/>
      <c r="F192" s="30" t="s">
        <v>9649</v>
      </c>
      <c r="G192" s="18" t="s">
        <v>1708</v>
      </c>
      <c r="H192" s="18" t="s">
        <v>53</v>
      </c>
      <c r="I192" s="18" t="s">
        <v>7478</v>
      </c>
      <c r="J192" s="18">
        <v>52</v>
      </c>
      <c r="K192" s="60"/>
      <c r="L192" s="18" t="s">
        <v>1847</v>
      </c>
      <c r="M192" s="30" t="s">
        <v>1848</v>
      </c>
      <c r="N192" s="18" t="s">
        <v>2439</v>
      </c>
      <c r="O192" s="30" t="s">
        <v>5768</v>
      </c>
      <c r="P192" s="18" t="s">
        <v>9650</v>
      </c>
      <c r="Q192" s="47" t="s">
        <v>1708</v>
      </c>
      <c r="R192" s="21"/>
    </row>
    <row r="193" spans="3:18" ht="18.5" customHeight="1" thickBot="1" x14ac:dyDescent="0.6">
      <c r="C193" s="22"/>
      <c r="D193" s="55"/>
      <c r="E193" s="58"/>
      <c r="F193" s="34"/>
      <c r="G193" s="24" t="s">
        <v>50</v>
      </c>
      <c r="H193" s="25">
        <v>7</v>
      </c>
      <c r="I193" s="24"/>
      <c r="J193" s="24" t="s">
        <v>50</v>
      </c>
      <c r="K193" s="61"/>
      <c r="L193" s="25">
        <v>2</v>
      </c>
      <c r="M193" s="23"/>
      <c r="N193" s="24"/>
      <c r="O193" s="23"/>
      <c r="P193" s="24"/>
      <c r="Q193" s="52"/>
      <c r="R193" s="28"/>
    </row>
    <row r="194" spans="3:18" ht="18" customHeight="1" x14ac:dyDescent="0.55000000000000004">
      <c r="C194" s="11"/>
      <c r="D194" s="53"/>
      <c r="E194" s="56" t="str">
        <f>IF(D194="","",IF(#REF!&gt;0.1,"単",IF(#REF!&gt;0.29,"連",IF(#REF!&gt;0.34,"複","※"))))</f>
        <v/>
      </c>
      <c r="F194" s="12"/>
      <c r="G194" s="48"/>
      <c r="H194" s="13"/>
      <c r="I194" s="13"/>
      <c r="J194" s="13" t="s">
        <v>133</v>
      </c>
      <c r="K194" s="59" t="s">
        <v>9651</v>
      </c>
      <c r="L194" s="13"/>
      <c r="M194" s="12"/>
      <c r="N194" s="13"/>
      <c r="O194" s="12"/>
      <c r="P194" s="13"/>
      <c r="Q194" s="51" t="s">
        <v>8662</v>
      </c>
      <c r="R194" s="16"/>
    </row>
    <row r="195" spans="3:18" ht="18.75" customHeight="1" x14ac:dyDescent="0.55000000000000004">
      <c r="C195" s="17"/>
      <c r="D195" s="54"/>
      <c r="E195" s="57"/>
      <c r="F195" s="30" t="s">
        <v>9652</v>
      </c>
      <c r="G195" s="18" t="s">
        <v>348</v>
      </c>
      <c r="H195" s="18" t="s">
        <v>70</v>
      </c>
      <c r="I195" s="18" t="s">
        <v>1257</v>
      </c>
      <c r="J195" s="18">
        <v>53</v>
      </c>
      <c r="K195" s="60"/>
      <c r="L195" s="18" t="s">
        <v>2201</v>
      </c>
      <c r="M195" s="30" t="s">
        <v>1852</v>
      </c>
      <c r="N195" s="18" t="s">
        <v>9653</v>
      </c>
      <c r="O195" s="30" t="s">
        <v>7503</v>
      </c>
      <c r="P195" s="18" t="s">
        <v>9654</v>
      </c>
      <c r="Q195" s="47" t="s">
        <v>348</v>
      </c>
      <c r="R195" s="21"/>
    </row>
    <row r="196" spans="3:18" ht="18.5" customHeight="1" thickBot="1" x14ac:dyDescent="0.6">
      <c r="C196" s="22"/>
      <c r="D196" s="55"/>
      <c r="E196" s="58"/>
      <c r="F196" s="34"/>
      <c r="G196" s="24"/>
      <c r="H196" s="25">
        <v>11</v>
      </c>
      <c r="I196" s="24" t="s">
        <v>133</v>
      </c>
      <c r="J196" s="24" t="s">
        <v>50</v>
      </c>
      <c r="K196" s="61"/>
      <c r="L196" s="25">
        <v>26</v>
      </c>
      <c r="M196" s="23"/>
      <c r="N196" s="24"/>
      <c r="O196" s="23"/>
      <c r="P196" s="24"/>
      <c r="Q196" s="52"/>
      <c r="R196" s="28"/>
    </row>
    <row r="197" spans="3:18" ht="18" customHeight="1" x14ac:dyDescent="0.55000000000000004">
      <c r="C197" s="11"/>
      <c r="D197" s="53"/>
      <c r="E197" s="56" t="str">
        <f>IF(D197="","",IF(#REF!&gt;0.1,"単",IF(#REF!&gt;0.29,"連",IF(#REF!&gt;0.34,"複","※"))))</f>
        <v/>
      </c>
      <c r="F197" s="12"/>
      <c r="G197" s="48"/>
      <c r="H197" s="13"/>
      <c r="I197" s="13"/>
      <c r="J197" s="13"/>
      <c r="K197" s="59" t="s">
        <v>8435</v>
      </c>
      <c r="L197" s="13"/>
      <c r="M197" s="12"/>
      <c r="N197" s="13"/>
      <c r="O197" s="12"/>
      <c r="P197" s="13"/>
      <c r="Q197" s="51" t="s">
        <v>8685</v>
      </c>
      <c r="R197" s="16"/>
    </row>
    <row r="198" spans="3:18" ht="18" customHeight="1" x14ac:dyDescent="0.55000000000000004">
      <c r="C198" s="17"/>
      <c r="D198" s="54"/>
      <c r="E198" s="57"/>
      <c r="F198" s="30" t="s">
        <v>9655</v>
      </c>
      <c r="G198" s="18" t="s">
        <v>422</v>
      </c>
      <c r="H198" s="18" t="s">
        <v>59</v>
      </c>
      <c r="I198" s="18" t="s">
        <v>5973</v>
      </c>
      <c r="J198" s="18">
        <v>54</v>
      </c>
      <c r="K198" s="60"/>
      <c r="L198" s="18" t="s">
        <v>1850</v>
      </c>
      <c r="M198" s="30" t="s">
        <v>1856</v>
      </c>
      <c r="N198" s="18" t="s">
        <v>78</v>
      </c>
      <c r="O198" s="30" t="s">
        <v>9656</v>
      </c>
      <c r="P198" s="18" t="s">
        <v>9657</v>
      </c>
      <c r="Q198" s="47" t="s">
        <v>422</v>
      </c>
      <c r="R198" s="21"/>
    </row>
    <row r="199" spans="3:18" ht="18.5" customHeight="1" thickBot="1" x14ac:dyDescent="0.6">
      <c r="C199" s="22"/>
      <c r="D199" s="55"/>
      <c r="E199" s="58"/>
      <c r="F199" s="34"/>
      <c r="G199" s="24"/>
      <c r="H199" s="25">
        <v>8</v>
      </c>
      <c r="I199" s="24"/>
      <c r="J199" s="24" t="s">
        <v>50</v>
      </c>
      <c r="K199" s="61"/>
      <c r="L199" s="25">
        <v>2</v>
      </c>
      <c r="M199" s="23"/>
      <c r="N199" s="24"/>
      <c r="O199" s="23"/>
      <c r="P199" s="24"/>
      <c r="Q199" s="52"/>
      <c r="R199" s="28"/>
    </row>
    <row r="200" spans="3:18" ht="18" customHeight="1" x14ac:dyDescent="0.55000000000000004">
      <c r="C200" s="11"/>
      <c r="D200" s="53"/>
      <c r="E200" s="56" t="str">
        <f>IF(D200="","",IF(#REF!&gt;0.1,"単",IF(#REF!&gt;0.29,"連",IF(#REF!&gt;0.34,"複","※"))))</f>
        <v/>
      </c>
      <c r="F200" s="12"/>
      <c r="G200" s="48" t="s">
        <v>50</v>
      </c>
      <c r="H200" s="13"/>
      <c r="I200" s="13"/>
      <c r="J200" s="13" t="s">
        <v>133</v>
      </c>
      <c r="K200" s="59" t="s">
        <v>9187</v>
      </c>
      <c r="L200" s="13"/>
      <c r="M200" s="12"/>
      <c r="N200" s="13"/>
      <c r="O200" s="12"/>
      <c r="P200" s="13"/>
      <c r="Q200" s="51" t="s">
        <v>8571</v>
      </c>
      <c r="R200" s="16"/>
    </row>
    <row r="201" spans="3:18" ht="18" customHeight="1" x14ac:dyDescent="0.55000000000000004">
      <c r="C201" s="17"/>
      <c r="D201" s="54"/>
      <c r="E201" s="57"/>
      <c r="F201" s="30" t="s">
        <v>9658</v>
      </c>
      <c r="G201" s="18" t="s">
        <v>749</v>
      </c>
      <c r="H201" s="18" t="s">
        <v>54</v>
      </c>
      <c r="I201" s="18" t="s">
        <v>1854</v>
      </c>
      <c r="J201" s="18">
        <v>53</v>
      </c>
      <c r="K201" s="60"/>
      <c r="L201" s="18" t="s">
        <v>1847</v>
      </c>
      <c r="M201" s="30" t="s">
        <v>1860</v>
      </c>
      <c r="N201" s="18" t="s">
        <v>9188</v>
      </c>
      <c r="O201" s="30" t="s">
        <v>1727</v>
      </c>
      <c r="P201" s="18" t="s">
        <v>9659</v>
      </c>
      <c r="Q201" s="47" t="s">
        <v>749</v>
      </c>
      <c r="R201" s="21"/>
    </row>
    <row r="202" spans="3:18" ht="18.5" customHeight="1" thickBot="1" x14ac:dyDescent="0.6">
      <c r="C202" s="22"/>
      <c r="D202" s="55"/>
      <c r="E202" s="58"/>
      <c r="F202" s="34"/>
      <c r="G202" s="24" t="s">
        <v>50</v>
      </c>
      <c r="H202" s="25">
        <v>9</v>
      </c>
      <c r="I202" s="24" t="s">
        <v>133</v>
      </c>
      <c r="J202" s="24" t="s">
        <v>50</v>
      </c>
      <c r="K202" s="61"/>
      <c r="L202" s="25">
        <v>19</v>
      </c>
      <c r="M202" s="23"/>
      <c r="N202" s="24"/>
      <c r="O202" s="23"/>
      <c r="P202" s="24"/>
      <c r="Q202" s="52"/>
      <c r="R202" s="28"/>
    </row>
    <row r="203" spans="3:18" ht="18" customHeight="1" x14ac:dyDescent="0.55000000000000004">
      <c r="C203" s="11"/>
      <c r="D203" s="53"/>
      <c r="E203" s="56" t="str">
        <f>IF(D203="","",IF(#REF!&gt;0.1,"単",IF(#REF!&gt;0.29,"連",IF(#REF!&gt;0.34,"複","※"))))</f>
        <v/>
      </c>
      <c r="F203" s="12"/>
      <c r="G203" s="48"/>
      <c r="H203" s="13"/>
      <c r="I203" s="13"/>
      <c r="J203" s="13" t="s">
        <v>133</v>
      </c>
      <c r="K203" s="59" t="s">
        <v>8500</v>
      </c>
      <c r="L203" s="13"/>
      <c r="M203" s="12"/>
      <c r="N203" s="13"/>
      <c r="O203" s="12"/>
      <c r="P203" s="13"/>
      <c r="Q203" s="51" t="s">
        <v>8333</v>
      </c>
      <c r="R203" s="16"/>
    </row>
    <row r="204" spans="3:18" ht="18" customHeight="1" x14ac:dyDescent="0.55000000000000004">
      <c r="C204" s="17"/>
      <c r="D204" s="54"/>
      <c r="E204" s="57"/>
      <c r="F204" s="30" t="s">
        <v>9660</v>
      </c>
      <c r="G204" s="18" t="s">
        <v>392</v>
      </c>
      <c r="H204" s="18" t="s">
        <v>54</v>
      </c>
      <c r="I204" s="18" t="s">
        <v>1934</v>
      </c>
      <c r="J204" s="18">
        <v>52</v>
      </c>
      <c r="K204" s="60"/>
      <c r="L204" s="18" t="s">
        <v>1847</v>
      </c>
      <c r="M204" s="30" t="s">
        <v>1856</v>
      </c>
      <c r="N204" s="18" t="s">
        <v>128</v>
      </c>
      <c r="O204" s="30" t="s">
        <v>1652</v>
      </c>
      <c r="P204" s="18" t="s">
        <v>9661</v>
      </c>
      <c r="Q204" s="47" t="s">
        <v>392</v>
      </c>
      <c r="R204" s="21"/>
    </row>
    <row r="205" spans="3:18" ht="18.5" customHeight="1" thickBot="1" x14ac:dyDescent="0.6">
      <c r="C205" s="22"/>
      <c r="D205" s="55"/>
      <c r="E205" s="58"/>
      <c r="F205" s="34"/>
      <c r="G205" s="24"/>
      <c r="H205" s="25">
        <v>9</v>
      </c>
      <c r="I205" s="24" t="s">
        <v>133</v>
      </c>
      <c r="J205" s="24"/>
      <c r="K205" s="61"/>
      <c r="L205" s="25">
        <v>35</v>
      </c>
      <c r="M205" s="23"/>
      <c r="N205" s="24"/>
      <c r="O205" s="23"/>
      <c r="P205" s="24"/>
      <c r="Q205" s="52"/>
      <c r="R205" s="28"/>
    </row>
    <row r="206" spans="3:18" ht="18" customHeight="1" x14ac:dyDescent="0.55000000000000004">
      <c r="C206" s="11"/>
      <c r="D206" s="53"/>
      <c r="E206" s="56" t="str">
        <f>IF(D206="","",IF(#REF!&gt;0.1,"単",IF(#REF!&gt;0.29,"連",IF(#REF!&gt;0.34,"複","※"))))</f>
        <v/>
      </c>
      <c r="F206" s="12"/>
      <c r="G206" s="48"/>
      <c r="H206" s="13"/>
      <c r="I206" s="13"/>
      <c r="J206" s="13" t="s">
        <v>133</v>
      </c>
      <c r="K206" s="59" t="s">
        <v>9407</v>
      </c>
      <c r="L206" s="13"/>
      <c r="M206" s="12"/>
      <c r="N206" s="13"/>
      <c r="O206" s="12"/>
      <c r="P206" s="13"/>
      <c r="Q206" s="51" t="s">
        <v>8801</v>
      </c>
      <c r="R206" s="16"/>
    </row>
    <row r="207" spans="3:18" ht="18" customHeight="1" x14ac:dyDescent="0.55000000000000004">
      <c r="C207" s="17"/>
      <c r="D207" s="54"/>
      <c r="E207" s="57"/>
      <c r="F207" s="30" t="s">
        <v>9662</v>
      </c>
      <c r="G207" s="18" t="s">
        <v>275</v>
      </c>
      <c r="H207" s="18" t="s">
        <v>54</v>
      </c>
      <c r="I207" s="18" t="s">
        <v>5943</v>
      </c>
      <c r="J207" s="18">
        <v>57</v>
      </c>
      <c r="K207" s="60"/>
      <c r="L207" s="18" t="s">
        <v>1850</v>
      </c>
      <c r="M207" s="30" t="s">
        <v>1848</v>
      </c>
      <c r="N207" s="18" t="s">
        <v>5803</v>
      </c>
      <c r="O207" s="30" t="s">
        <v>9590</v>
      </c>
      <c r="P207" s="18" t="s">
        <v>9663</v>
      </c>
      <c r="Q207" s="47" t="s">
        <v>275</v>
      </c>
      <c r="R207" s="21"/>
    </row>
    <row r="208" spans="3:18" ht="18.5" customHeight="1" thickBot="1" x14ac:dyDescent="0.6">
      <c r="C208" s="22"/>
      <c r="D208" s="55"/>
      <c r="E208" s="58"/>
      <c r="F208" s="34"/>
      <c r="G208" s="24"/>
      <c r="H208" s="25">
        <v>9</v>
      </c>
      <c r="I208" s="24"/>
      <c r="J208" s="24" t="s">
        <v>50</v>
      </c>
      <c r="K208" s="61"/>
      <c r="L208" s="25">
        <v>27</v>
      </c>
      <c r="M208" s="23"/>
      <c r="N208" s="24"/>
      <c r="O208" s="23"/>
      <c r="P208" s="24"/>
      <c r="Q208" s="52"/>
      <c r="R208" s="28"/>
    </row>
    <row r="209" spans="3:18" ht="18" customHeight="1" x14ac:dyDescent="0.55000000000000004">
      <c r="C209" s="11"/>
      <c r="D209" s="53"/>
      <c r="E209" s="56" t="str">
        <f>IF(D209="","",IF(#REF!&gt;0.1,"単",IF(#REF!&gt;0.29,"連",IF(#REF!&gt;0.34,"複","※"))))</f>
        <v/>
      </c>
      <c r="F209" s="12"/>
      <c r="G209" s="48" t="s">
        <v>50</v>
      </c>
      <c r="H209" s="13"/>
      <c r="I209" s="13"/>
      <c r="J209" s="13" t="s">
        <v>133</v>
      </c>
      <c r="K209" s="59" t="s">
        <v>9159</v>
      </c>
      <c r="L209" s="13"/>
      <c r="M209" s="12"/>
      <c r="N209" s="13"/>
      <c r="O209" s="12"/>
      <c r="P209" s="13"/>
      <c r="Q209" s="51" t="s">
        <v>5778</v>
      </c>
      <c r="R209" s="16"/>
    </row>
    <row r="210" spans="3:18" ht="18" customHeight="1" x14ac:dyDescent="0.55000000000000004">
      <c r="C210" s="17"/>
      <c r="D210" s="54"/>
      <c r="E210" s="57"/>
      <c r="F210" s="30" t="s">
        <v>9664</v>
      </c>
      <c r="G210" s="18" t="s">
        <v>1515</v>
      </c>
      <c r="H210" s="18" t="s">
        <v>59</v>
      </c>
      <c r="I210" s="18" t="s">
        <v>5754</v>
      </c>
      <c r="J210" s="18">
        <v>53</v>
      </c>
      <c r="K210" s="60"/>
      <c r="L210" s="18" t="s">
        <v>1847</v>
      </c>
      <c r="M210" s="30" t="s">
        <v>1851</v>
      </c>
      <c r="N210" s="18" t="s">
        <v>9429</v>
      </c>
      <c r="O210" s="30" t="s">
        <v>1649</v>
      </c>
      <c r="P210" s="18" t="s">
        <v>9665</v>
      </c>
      <c r="Q210" s="47" t="s">
        <v>1515</v>
      </c>
      <c r="R210" s="21"/>
    </row>
    <row r="211" spans="3:18" ht="18.5" customHeight="1" thickBot="1" x14ac:dyDescent="0.6">
      <c r="C211" s="22"/>
      <c r="D211" s="55"/>
      <c r="E211" s="58"/>
      <c r="F211" s="34"/>
      <c r="G211" s="24" t="s">
        <v>50</v>
      </c>
      <c r="H211" s="25">
        <v>8</v>
      </c>
      <c r="I211" s="24"/>
      <c r="J211" s="24" t="s">
        <v>50</v>
      </c>
      <c r="K211" s="61"/>
      <c r="L211" s="25">
        <v>27</v>
      </c>
      <c r="M211" s="23"/>
      <c r="N211" s="24"/>
      <c r="O211" s="23"/>
      <c r="P211" s="24"/>
      <c r="Q211" s="52"/>
      <c r="R211" s="28"/>
    </row>
    <row r="212" spans="3:18" ht="18" customHeight="1" x14ac:dyDescent="0.55000000000000004">
      <c r="C212" s="11"/>
      <c r="D212" s="53"/>
      <c r="E212" s="56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133</v>
      </c>
      <c r="K212" s="59" t="s">
        <v>9666</v>
      </c>
      <c r="L212" s="13"/>
      <c r="M212" s="12"/>
      <c r="N212" s="13"/>
      <c r="O212" s="12"/>
      <c r="P212" s="13"/>
      <c r="Q212" s="51" t="s">
        <v>7543</v>
      </c>
      <c r="R212" s="16"/>
    </row>
    <row r="213" spans="3:18" ht="18" customHeight="1" x14ac:dyDescent="0.55000000000000004">
      <c r="C213" s="17"/>
      <c r="D213" s="54"/>
      <c r="E213" s="57"/>
      <c r="F213" s="30" t="s">
        <v>6440</v>
      </c>
      <c r="G213" s="18" t="s">
        <v>103</v>
      </c>
      <c r="H213" s="18" t="s">
        <v>53</v>
      </c>
      <c r="I213" s="18" t="s">
        <v>5968</v>
      </c>
      <c r="J213" s="18">
        <v>54</v>
      </c>
      <c r="K213" s="60"/>
      <c r="L213" s="18" t="s">
        <v>1850</v>
      </c>
      <c r="M213" s="30" t="s">
        <v>1848</v>
      </c>
      <c r="N213" s="18" t="s">
        <v>7378</v>
      </c>
      <c r="O213" s="30" t="s">
        <v>1743</v>
      </c>
      <c r="P213" s="18" t="s">
        <v>9667</v>
      </c>
      <c r="Q213" s="47" t="s">
        <v>103</v>
      </c>
      <c r="R213" s="21"/>
    </row>
    <row r="214" spans="3:18" ht="18.5" customHeight="1" thickBot="1" x14ac:dyDescent="0.6">
      <c r="C214" s="22"/>
      <c r="D214" s="55"/>
      <c r="E214" s="58"/>
      <c r="F214" s="34"/>
      <c r="G214" s="24"/>
      <c r="H214" s="25">
        <v>7</v>
      </c>
      <c r="I214" s="24"/>
      <c r="J214" s="24" t="s">
        <v>50</v>
      </c>
      <c r="K214" s="61"/>
      <c r="L214" s="25">
        <v>1</v>
      </c>
      <c r="M214" s="23"/>
      <c r="N214" s="24"/>
      <c r="O214" s="23"/>
      <c r="P214" s="24"/>
      <c r="Q214" s="52"/>
      <c r="R214" s="28"/>
    </row>
    <row r="215" spans="3:18" ht="18" customHeight="1" x14ac:dyDescent="0.55000000000000004">
      <c r="C215" s="11"/>
      <c r="D215" s="53"/>
      <c r="E215" s="56" t="str">
        <f>IF(D215="","",IF(#REF!&gt;0.1,"単",IF(#REF!&gt;0.29,"連",IF(#REF!&gt;0.34,"複","※"))))</f>
        <v/>
      </c>
      <c r="F215" s="12"/>
      <c r="G215" s="48" t="s">
        <v>50</v>
      </c>
      <c r="H215" s="13"/>
      <c r="I215" s="13"/>
      <c r="J215" s="13" t="s">
        <v>133</v>
      </c>
      <c r="K215" s="59" t="s">
        <v>9668</v>
      </c>
      <c r="L215" s="13"/>
      <c r="M215" s="12"/>
      <c r="N215" s="13"/>
      <c r="O215" s="12"/>
      <c r="P215" s="13"/>
      <c r="Q215" s="51" t="s">
        <v>9314</v>
      </c>
      <c r="R215" s="16"/>
    </row>
    <row r="216" spans="3:18" ht="18" customHeight="1" x14ac:dyDescent="0.55000000000000004">
      <c r="C216" s="17"/>
      <c r="D216" s="54"/>
      <c r="E216" s="57"/>
      <c r="F216" s="30" t="s">
        <v>9669</v>
      </c>
      <c r="G216" s="18" t="s">
        <v>1640</v>
      </c>
      <c r="H216" s="18" t="s">
        <v>53</v>
      </c>
      <c r="I216" s="18" t="s">
        <v>5970</v>
      </c>
      <c r="J216" s="18">
        <v>57</v>
      </c>
      <c r="K216" s="60"/>
      <c r="L216" s="18" t="s">
        <v>1850</v>
      </c>
      <c r="M216" s="30" t="s">
        <v>1848</v>
      </c>
      <c r="N216" s="18" t="s">
        <v>7358</v>
      </c>
      <c r="O216" s="30" t="s">
        <v>1668</v>
      </c>
      <c r="P216" s="18" t="s">
        <v>9670</v>
      </c>
      <c r="Q216" s="47" t="s">
        <v>1640</v>
      </c>
      <c r="R216" s="21"/>
    </row>
    <row r="217" spans="3:18" ht="18.5" customHeight="1" thickBot="1" x14ac:dyDescent="0.6">
      <c r="C217" s="22"/>
      <c r="D217" s="55"/>
      <c r="E217" s="58"/>
      <c r="F217" s="34"/>
      <c r="G217" s="24" t="s">
        <v>50</v>
      </c>
      <c r="H217" s="25">
        <v>7</v>
      </c>
      <c r="I217" s="24" t="s">
        <v>133</v>
      </c>
      <c r="J217" s="24" t="s">
        <v>50</v>
      </c>
      <c r="K217" s="61"/>
      <c r="L217" s="25">
        <v>22</v>
      </c>
      <c r="M217" s="23"/>
      <c r="N217" s="24"/>
      <c r="O217" s="23"/>
      <c r="P217" s="24"/>
      <c r="Q217" s="52"/>
      <c r="R217" s="28"/>
    </row>
    <row r="218" spans="3:18" ht="18" customHeight="1" x14ac:dyDescent="0.55000000000000004">
      <c r="C218" s="11"/>
      <c r="D218" s="53"/>
      <c r="E218" s="56" t="str">
        <f>IF(D218="","",IF(#REF!&gt;0.1,"単",IF(#REF!&gt;0.29,"連",IF(#REF!&gt;0.34,"複","※"))))</f>
        <v/>
      </c>
      <c r="F218" s="12"/>
      <c r="G218" s="48" t="s">
        <v>50</v>
      </c>
      <c r="H218" s="13"/>
      <c r="I218" s="13"/>
      <c r="J218" s="13" t="s">
        <v>133</v>
      </c>
      <c r="K218" s="59" t="s">
        <v>8429</v>
      </c>
      <c r="L218" s="13"/>
      <c r="M218" s="12"/>
      <c r="N218" s="13"/>
      <c r="O218" s="12"/>
      <c r="P218" s="13"/>
      <c r="Q218" s="51" t="s">
        <v>9104</v>
      </c>
      <c r="R218" s="16"/>
    </row>
    <row r="219" spans="3:18" ht="18" customHeight="1" x14ac:dyDescent="0.55000000000000004">
      <c r="C219" s="17"/>
      <c r="D219" s="54"/>
      <c r="E219" s="57"/>
      <c r="F219" s="30" t="s">
        <v>9671</v>
      </c>
      <c r="G219" s="18" t="s">
        <v>1863</v>
      </c>
      <c r="H219" s="18" t="s">
        <v>53</v>
      </c>
      <c r="I219" s="18" t="s">
        <v>108</v>
      </c>
      <c r="J219" s="18">
        <v>54</v>
      </c>
      <c r="K219" s="60"/>
      <c r="L219" s="18" t="s">
        <v>1850</v>
      </c>
      <c r="M219" s="30" t="s">
        <v>1848</v>
      </c>
      <c r="N219" s="18" t="s">
        <v>5805</v>
      </c>
      <c r="O219" s="30" t="s">
        <v>7362</v>
      </c>
      <c r="P219" s="18" t="s">
        <v>9672</v>
      </c>
      <c r="Q219" s="47" t="s">
        <v>1863</v>
      </c>
      <c r="R219" s="21"/>
    </row>
    <row r="220" spans="3:18" ht="18.5" customHeight="1" thickBot="1" x14ac:dyDescent="0.6">
      <c r="C220" s="22"/>
      <c r="D220" s="55"/>
      <c r="E220" s="58"/>
      <c r="F220" s="34"/>
      <c r="G220" s="24" t="s">
        <v>50</v>
      </c>
      <c r="H220" s="25">
        <v>7</v>
      </c>
      <c r="I220" s="24" t="s">
        <v>133</v>
      </c>
      <c r="J220" s="24" t="s">
        <v>50</v>
      </c>
      <c r="K220" s="61"/>
      <c r="L220" s="25">
        <v>3</v>
      </c>
      <c r="M220" s="23"/>
      <c r="N220" s="24"/>
      <c r="O220" s="23"/>
      <c r="P220" s="24"/>
      <c r="Q220" s="52"/>
      <c r="R220" s="28"/>
    </row>
    <row r="221" spans="3:18" ht="18" customHeight="1" x14ac:dyDescent="0.55000000000000004">
      <c r="C221" s="11"/>
      <c r="D221" s="53"/>
      <c r="E221" s="56" t="str">
        <f>IF(D221="","",IF(#REF!&gt;0.1,"単",IF(#REF!&gt;0.29,"連",IF(#REF!&gt;0.34,"複","※"))))</f>
        <v/>
      </c>
      <c r="F221" s="12"/>
      <c r="G221" s="48" t="s">
        <v>50</v>
      </c>
      <c r="H221" s="13"/>
      <c r="I221" s="13"/>
      <c r="J221" s="13" t="s">
        <v>133</v>
      </c>
      <c r="K221" s="59" t="s">
        <v>8475</v>
      </c>
      <c r="L221" s="13"/>
      <c r="M221" s="12"/>
      <c r="N221" s="13"/>
      <c r="O221" s="12"/>
      <c r="P221" s="13"/>
      <c r="Q221" s="51" t="s">
        <v>8563</v>
      </c>
      <c r="R221" s="16"/>
    </row>
    <row r="222" spans="3:18" ht="18" customHeight="1" x14ac:dyDescent="0.55000000000000004">
      <c r="C222" s="17"/>
      <c r="D222" s="54"/>
      <c r="E222" s="57"/>
      <c r="F222" s="30" t="s">
        <v>9673</v>
      </c>
      <c r="G222" s="18" t="s">
        <v>1752</v>
      </c>
      <c r="H222" s="18" t="s">
        <v>54</v>
      </c>
      <c r="I222" s="18" t="s">
        <v>7500</v>
      </c>
      <c r="J222" s="18">
        <v>55</v>
      </c>
      <c r="K222" s="60"/>
      <c r="L222" s="18" t="s">
        <v>1850</v>
      </c>
      <c r="M222" s="30" t="s">
        <v>1856</v>
      </c>
      <c r="N222" s="18" t="s">
        <v>78</v>
      </c>
      <c r="O222" s="30" t="s">
        <v>9674</v>
      </c>
      <c r="P222" s="18" t="s">
        <v>9675</v>
      </c>
      <c r="Q222" s="47" t="s">
        <v>1752</v>
      </c>
      <c r="R222" s="21"/>
    </row>
    <row r="223" spans="3:18" ht="18.5" customHeight="1" thickBot="1" x14ac:dyDescent="0.6">
      <c r="C223" s="22"/>
      <c r="D223" s="55"/>
      <c r="E223" s="58"/>
      <c r="F223" s="34"/>
      <c r="G223" s="24" t="s">
        <v>50</v>
      </c>
      <c r="H223" s="25">
        <v>9</v>
      </c>
      <c r="I223" s="24" t="s">
        <v>133</v>
      </c>
      <c r="J223" s="24" t="s">
        <v>50</v>
      </c>
      <c r="K223" s="61"/>
      <c r="L223" s="25">
        <v>20</v>
      </c>
      <c r="M223" s="23"/>
      <c r="N223" s="24"/>
      <c r="O223" s="23"/>
      <c r="P223" s="24"/>
      <c r="Q223" s="52"/>
      <c r="R223" s="28"/>
    </row>
    <row r="224" spans="3:18" ht="18" customHeight="1" x14ac:dyDescent="0.55000000000000004">
      <c r="C224" s="11"/>
      <c r="D224" s="53"/>
      <c r="E224" s="56" t="str">
        <f>IF(D224="","",IF(#REF!&gt;0.1,"単",IF(#REF!&gt;0.29,"連",IF(#REF!&gt;0.34,"複","※"))))</f>
        <v/>
      </c>
      <c r="F224" s="12"/>
      <c r="G224" s="48"/>
      <c r="H224" s="13"/>
      <c r="I224" s="13"/>
      <c r="J224" s="13" t="s">
        <v>133</v>
      </c>
      <c r="K224" s="59" t="s">
        <v>9676</v>
      </c>
      <c r="L224" s="13"/>
      <c r="M224" s="12"/>
      <c r="N224" s="13"/>
      <c r="O224" s="12"/>
      <c r="P224" s="13"/>
      <c r="Q224" s="51" t="s">
        <v>8841</v>
      </c>
      <c r="R224" s="16"/>
    </row>
    <row r="225" spans="1:18" ht="18" customHeight="1" x14ac:dyDescent="0.55000000000000004">
      <c r="C225" s="17"/>
      <c r="D225" s="54"/>
      <c r="E225" s="57"/>
      <c r="F225" s="30" t="s">
        <v>9677</v>
      </c>
      <c r="G225" s="18" t="s">
        <v>306</v>
      </c>
      <c r="H225" s="18" t="s">
        <v>51</v>
      </c>
      <c r="I225" s="18" t="s">
        <v>7474</v>
      </c>
      <c r="J225" s="18">
        <v>52</v>
      </c>
      <c r="K225" s="60"/>
      <c r="L225" s="18" t="s">
        <v>1847</v>
      </c>
      <c r="M225" s="30" t="s">
        <v>1852</v>
      </c>
      <c r="N225" s="18" t="s">
        <v>9678</v>
      </c>
      <c r="O225" s="30" t="s">
        <v>1660</v>
      </c>
      <c r="P225" s="18" t="s">
        <v>9679</v>
      </c>
      <c r="Q225" s="47" t="s">
        <v>306</v>
      </c>
      <c r="R225" s="21"/>
    </row>
    <row r="226" spans="1:18" ht="18.5" customHeight="1" thickBot="1" x14ac:dyDescent="0.6">
      <c r="C226" s="22"/>
      <c r="D226" s="55"/>
      <c r="E226" s="58"/>
      <c r="F226" s="34"/>
      <c r="G226" s="24"/>
      <c r="H226" s="25">
        <v>6</v>
      </c>
      <c r="I226" s="24" t="s">
        <v>133</v>
      </c>
      <c r="J226" s="24" t="s">
        <v>50</v>
      </c>
      <c r="K226" s="61"/>
      <c r="L226" s="25" t="s">
        <v>2142</v>
      </c>
      <c r="M226" s="23"/>
      <c r="N226" s="24"/>
      <c r="O226" s="23"/>
      <c r="P226" s="24"/>
      <c r="Q226" s="52"/>
      <c r="R226" s="28"/>
    </row>
    <row r="227" spans="1:18" ht="18" customHeight="1" x14ac:dyDescent="0.55000000000000004">
      <c r="C227" s="11"/>
      <c r="D227" s="53"/>
      <c r="E227" s="56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133</v>
      </c>
      <c r="K227" s="59" t="s">
        <v>8477</v>
      </c>
      <c r="L227" s="13"/>
      <c r="M227" s="12"/>
      <c r="N227" s="13"/>
      <c r="O227" s="12"/>
      <c r="P227" s="13"/>
      <c r="Q227" s="51" t="s">
        <v>8341</v>
      </c>
      <c r="R227" s="16"/>
    </row>
    <row r="228" spans="1:18" ht="18" customHeight="1" x14ac:dyDescent="0.55000000000000004">
      <c r="C228" s="17"/>
      <c r="D228" s="54"/>
      <c r="E228" s="57"/>
      <c r="F228" s="30" t="s">
        <v>9680</v>
      </c>
      <c r="G228" s="18" t="s">
        <v>3576</v>
      </c>
      <c r="H228" s="18" t="s">
        <v>70</v>
      </c>
      <c r="I228" s="18" t="s">
        <v>5978</v>
      </c>
      <c r="J228" s="18">
        <v>53</v>
      </c>
      <c r="K228" s="60"/>
      <c r="L228" s="18" t="s">
        <v>1847</v>
      </c>
      <c r="M228" s="30" t="s">
        <v>1852</v>
      </c>
      <c r="N228" s="18" t="s">
        <v>88</v>
      </c>
      <c r="O228" s="30" t="s">
        <v>1635</v>
      </c>
      <c r="P228" s="18" t="s">
        <v>9681</v>
      </c>
      <c r="Q228" s="47" t="s">
        <v>3576</v>
      </c>
      <c r="R228" s="21"/>
    </row>
    <row r="229" spans="1:18" ht="18.5" customHeight="1" thickBot="1" x14ac:dyDescent="0.6">
      <c r="C229" s="22"/>
      <c r="D229" s="55"/>
      <c r="E229" s="58"/>
      <c r="F229" s="34"/>
      <c r="G229" s="24"/>
      <c r="H229" s="25">
        <v>11</v>
      </c>
      <c r="I229" s="24" t="s">
        <v>133</v>
      </c>
      <c r="J229" s="24" t="s">
        <v>50</v>
      </c>
      <c r="K229" s="61"/>
      <c r="L229" s="25">
        <v>12</v>
      </c>
      <c r="M229" s="23"/>
      <c r="N229" s="24"/>
      <c r="O229" s="23"/>
      <c r="P229" s="24"/>
      <c r="Q229" s="52"/>
      <c r="R229" s="28"/>
    </row>
    <row r="230" spans="1:18" x14ac:dyDescent="0.5500000000000000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8" x14ac:dyDescent="0.55000000000000004">
      <c r="A231" t="s">
        <v>38</v>
      </c>
      <c r="B231" t="s">
        <v>1</v>
      </c>
      <c r="C231" s="1" t="s">
        <v>2</v>
      </c>
      <c r="D231" t="s">
        <v>11</v>
      </c>
      <c r="E231" t="s">
        <v>5850</v>
      </c>
      <c r="F231" t="s">
        <v>3</v>
      </c>
      <c r="G231" t="s">
        <v>4</v>
      </c>
      <c r="H231" t="s">
        <v>5</v>
      </c>
      <c r="I231" t="s">
        <v>6</v>
      </c>
      <c r="J231" t="s">
        <v>7</v>
      </c>
      <c r="K231" t="s">
        <v>1843</v>
      </c>
      <c r="L231" t="s">
        <v>1844</v>
      </c>
      <c r="M231" t="s">
        <v>1845</v>
      </c>
      <c r="N231" t="s">
        <v>8</v>
      </c>
      <c r="O231" t="s">
        <v>9</v>
      </c>
      <c r="P231" t="s">
        <v>10</v>
      </c>
      <c r="Q231" t="s">
        <v>12</v>
      </c>
    </row>
    <row r="232" spans="1:18" x14ac:dyDescent="0.55000000000000004">
      <c r="A232" t="s">
        <v>908</v>
      </c>
      <c r="B232" t="s">
        <v>2132</v>
      </c>
      <c r="H232" s="7"/>
    </row>
    <row r="233" spans="1:18" x14ac:dyDescent="0.55000000000000004">
      <c r="A233" s="7">
        <v>6</v>
      </c>
      <c r="B233" s="7"/>
      <c r="C233" s="37" t="s">
        <v>908</v>
      </c>
      <c r="D233" s="7" t="s">
        <v>2132</v>
      </c>
      <c r="G233" s="7" t="s">
        <v>1428</v>
      </c>
      <c r="H233" s="9"/>
    </row>
    <row r="234" spans="1:18" ht="18.5" thickBot="1" x14ac:dyDescent="0.6">
      <c r="C234" s="39">
        <v>6</v>
      </c>
      <c r="D234" t="s">
        <v>1238</v>
      </c>
      <c r="E234">
        <f>VALUE(B232)</f>
        <v>1800</v>
      </c>
      <c r="F234" t="s">
        <v>908</v>
      </c>
      <c r="I234" s="31"/>
    </row>
    <row r="235" spans="1:18" ht="18" customHeight="1" x14ac:dyDescent="0.55000000000000004">
      <c r="C235" s="11"/>
      <c r="D235" s="53"/>
      <c r="E235" s="56" t="str">
        <f>IF(D235="","",IF(#REF!&gt;0.1,"単",IF(#REF!&gt;0.29,"連",IF(#REF!&gt;0.34,"複","※"))))</f>
        <v/>
      </c>
      <c r="F235" s="12"/>
      <c r="G235" s="48"/>
      <c r="H235" s="13"/>
      <c r="I235" s="13"/>
      <c r="J235" s="13" t="s">
        <v>133</v>
      </c>
      <c r="K235" s="59" t="s">
        <v>8508</v>
      </c>
      <c r="L235" s="13"/>
      <c r="M235" s="12"/>
      <c r="N235" s="13"/>
      <c r="O235" s="12"/>
      <c r="P235" s="13"/>
      <c r="Q235" s="51" t="s">
        <v>7449</v>
      </c>
      <c r="R235" s="16"/>
    </row>
    <row r="236" spans="1:18" ht="18" customHeight="1" x14ac:dyDescent="0.55000000000000004">
      <c r="C236" s="17"/>
      <c r="D236" s="54"/>
      <c r="E236" s="57"/>
      <c r="F236" s="30" t="s">
        <v>1475</v>
      </c>
      <c r="G236" s="18" t="s">
        <v>774</v>
      </c>
      <c r="H236" s="18" t="s">
        <v>53</v>
      </c>
      <c r="I236" s="18" t="s">
        <v>5978</v>
      </c>
      <c r="J236" s="18">
        <v>53</v>
      </c>
      <c r="K236" s="60"/>
      <c r="L236" s="18" t="s">
        <v>1847</v>
      </c>
      <c r="M236" s="30" t="s">
        <v>1848</v>
      </c>
      <c r="N236" s="18" t="s">
        <v>5803</v>
      </c>
      <c r="O236" s="30" t="s">
        <v>7585</v>
      </c>
      <c r="P236" s="18" t="s">
        <v>9682</v>
      </c>
      <c r="Q236" s="47" t="s">
        <v>774</v>
      </c>
      <c r="R236" s="21"/>
    </row>
    <row r="237" spans="1:18" ht="18.5" customHeight="1" thickBot="1" x14ac:dyDescent="0.6">
      <c r="C237" s="22"/>
      <c r="D237" s="55"/>
      <c r="E237" s="58"/>
      <c r="F237" s="34"/>
      <c r="G237" s="24"/>
      <c r="H237" s="25">
        <v>7</v>
      </c>
      <c r="I237" s="24" t="s">
        <v>133</v>
      </c>
      <c r="J237" s="24" t="s">
        <v>50</v>
      </c>
      <c r="K237" s="61"/>
      <c r="L237" s="25">
        <v>12</v>
      </c>
      <c r="M237" s="23"/>
      <c r="N237" s="24"/>
      <c r="O237" s="23"/>
      <c r="P237" s="24"/>
      <c r="Q237" s="52"/>
      <c r="R237" s="28"/>
    </row>
    <row r="238" spans="1:18" ht="18" customHeight="1" x14ac:dyDescent="0.55000000000000004">
      <c r="C238" s="11"/>
      <c r="D238" s="53"/>
      <c r="E238" s="56" t="str">
        <f>IF(D238="","",IF(#REF!&gt;0.1,"単",IF(#REF!&gt;0.29,"連",IF(#REF!&gt;0.34,"複","※"))))</f>
        <v/>
      </c>
      <c r="F238" s="12"/>
      <c r="G238" s="48"/>
      <c r="H238" s="13"/>
      <c r="I238" s="13"/>
      <c r="J238" s="13" t="s">
        <v>133</v>
      </c>
      <c r="K238" s="59" t="s">
        <v>8457</v>
      </c>
      <c r="L238" s="13"/>
      <c r="M238" s="12"/>
      <c r="N238" s="13"/>
      <c r="O238" s="12"/>
      <c r="P238" s="13"/>
      <c r="Q238" s="51" t="s">
        <v>9683</v>
      </c>
      <c r="R238" s="16"/>
    </row>
    <row r="239" spans="1:18" ht="18.75" customHeight="1" x14ac:dyDescent="0.55000000000000004">
      <c r="C239" s="17"/>
      <c r="D239" s="54"/>
      <c r="E239" s="57"/>
      <c r="F239" s="30" t="s">
        <v>7733</v>
      </c>
      <c r="G239" s="18" t="s">
        <v>738</v>
      </c>
      <c r="H239" s="18" t="s">
        <v>51</v>
      </c>
      <c r="I239" s="18" t="s">
        <v>5975</v>
      </c>
      <c r="J239" s="18">
        <v>55</v>
      </c>
      <c r="K239" s="60"/>
      <c r="L239" s="18" t="s">
        <v>1847</v>
      </c>
      <c r="M239" s="30" t="s">
        <v>1852</v>
      </c>
      <c r="N239" s="18" t="s">
        <v>5740</v>
      </c>
      <c r="O239" s="30" t="s">
        <v>1719</v>
      </c>
      <c r="P239" s="18" t="s">
        <v>9684</v>
      </c>
      <c r="Q239" s="47" t="s">
        <v>738</v>
      </c>
      <c r="R239" s="21"/>
    </row>
    <row r="240" spans="1:18" ht="18.5" customHeight="1" thickBot="1" x14ac:dyDescent="0.6">
      <c r="C240" s="22"/>
      <c r="D240" s="55"/>
      <c r="E240" s="58"/>
      <c r="F240" s="34"/>
      <c r="G240" s="24"/>
      <c r="H240" s="25">
        <v>6</v>
      </c>
      <c r="I240" s="24" t="s">
        <v>133</v>
      </c>
      <c r="J240" s="24"/>
      <c r="K240" s="61"/>
      <c r="L240" s="25">
        <v>34</v>
      </c>
      <c r="M240" s="23"/>
      <c r="N240" s="24"/>
      <c r="O240" s="23"/>
      <c r="P240" s="24"/>
      <c r="Q240" s="52"/>
      <c r="R240" s="28"/>
    </row>
    <row r="241" spans="3:18" ht="18" customHeight="1" x14ac:dyDescent="0.55000000000000004">
      <c r="C241" s="11"/>
      <c r="D241" s="53"/>
      <c r="E241" s="56" t="str">
        <f>IF(D241="","",IF(#REF!&gt;0.1,"単",IF(#REF!&gt;0.29,"連",IF(#REF!&gt;0.34,"複","※"))))</f>
        <v/>
      </c>
      <c r="F241" s="12"/>
      <c r="G241" s="48" t="s">
        <v>50</v>
      </c>
      <c r="H241" s="13"/>
      <c r="I241" s="13"/>
      <c r="J241" s="13" t="s">
        <v>133</v>
      </c>
      <c r="K241" s="59" t="s">
        <v>9685</v>
      </c>
      <c r="L241" s="13"/>
      <c r="M241" s="12"/>
      <c r="N241" s="13"/>
      <c r="O241" s="12"/>
      <c r="P241" s="13"/>
      <c r="Q241" s="51" t="s">
        <v>8641</v>
      </c>
      <c r="R241" s="16"/>
    </row>
    <row r="242" spans="3:18" ht="18" customHeight="1" x14ac:dyDescent="0.55000000000000004">
      <c r="C242" s="17"/>
      <c r="D242" s="54"/>
      <c r="E242" s="57"/>
      <c r="F242" s="30" t="s">
        <v>9686</v>
      </c>
      <c r="G242" s="18" t="s">
        <v>1698</v>
      </c>
      <c r="H242" s="18" t="s">
        <v>53</v>
      </c>
      <c r="I242" s="18" t="s">
        <v>7474</v>
      </c>
      <c r="J242" s="18">
        <v>52</v>
      </c>
      <c r="K242" s="60"/>
      <c r="L242" s="18" t="s">
        <v>1847</v>
      </c>
      <c r="M242" s="30" t="s">
        <v>1848</v>
      </c>
      <c r="N242" s="18" t="s">
        <v>5923</v>
      </c>
      <c r="O242" s="30" t="s">
        <v>1635</v>
      </c>
      <c r="P242" s="18" t="s">
        <v>9687</v>
      </c>
      <c r="Q242" s="47" t="s">
        <v>1698</v>
      </c>
      <c r="R242" s="21"/>
    </row>
    <row r="243" spans="3:18" ht="18.5" customHeight="1" thickBot="1" x14ac:dyDescent="0.6">
      <c r="C243" s="22"/>
      <c r="D243" s="55"/>
      <c r="E243" s="58"/>
      <c r="F243" s="34"/>
      <c r="G243" s="24" t="s">
        <v>50</v>
      </c>
      <c r="H243" s="25">
        <v>7</v>
      </c>
      <c r="I243" s="24" t="s">
        <v>133</v>
      </c>
      <c r="J243" s="24" t="s">
        <v>50</v>
      </c>
      <c r="K243" s="61"/>
      <c r="L243" s="25" t="s">
        <v>2142</v>
      </c>
      <c r="M243" s="23"/>
      <c r="N243" s="24"/>
      <c r="O243" s="23"/>
      <c r="P243" s="24"/>
      <c r="Q243" s="52"/>
      <c r="R243" s="28"/>
    </row>
    <row r="244" spans="3:18" ht="18" customHeight="1" x14ac:dyDescent="0.55000000000000004">
      <c r="C244" s="11"/>
      <c r="D244" s="53"/>
      <c r="E244" s="56" t="str">
        <f>IF(D244="","",IF(#REF!&gt;0.1,"単",IF(#REF!&gt;0.29,"連",IF(#REF!&gt;0.34,"複","※"))))</f>
        <v/>
      </c>
      <c r="F244" s="12"/>
      <c r="G244" s="48"/>
      <c r="H244" s="13"/>
      <c r="I244" s="13"/>
      <c r="J244" s="13" t="s">
        <v>133</v>
      </c>
      <c r="K244" s="59" t="s">
        <v>9688</v>
      </c>
      <c r="L244" s="13"/>
      <c r="M244" s="12"/>
      <c r="N244" s="13"/>
      <c r="O244" s="12"/>
      <c r="P244" s="13"/>
      <c r="Q244" s="51" t="s">
        <v>9689</v>
      </c>
      <c r="R244" s="16"/>
    </row>
    <row r="245" spans="3:18" ht="18.75" customHeight="1" x14ac:dyDescent="0.55000000000000004">
      <c r="C245" s="17"/>
      <c r="D245" s="54"/>
      <c r="E245" s="57"/>
      <c r="F245" s="30" t="s">
        <v>9690</v>
      </c>
      <c r="G245" s="18" t="s">
        <v>984</v>
      </c>
      <c r="H245" s="18" t="s">
        <v>81</v>
      </c>
      <c r="I245" s="18" t="s">
        <v>7575</v>
      </c>
      <c r="J245" s="18">
        <v>55</v>
      </c>
      <c r="K245" s="60"/>
      <c r="L245" s="18" t="s">
        <v>1847</v>
      </c>
      <c r="M245" s="30" t="s">
        <v>1856</v>
      </c>
      <c r="N245" s="18" t="s">
        <v>75</v>
      </c>
      <c r="O245" s="30" t="s">
        <v>1635</v>
      </c>
      <c r="P245" s="18" t="s">
        <v>9691</v>
      </c>
      <c r="Q245" s="47" t="s">
        <v>984</v>
      </c>
      <c r="R245" s="21"/>
    </row>
    <row r="246" spans="3:18" ht="18.5" customHeight="1" thickBot="1" x14ac:dyDescent="0.6">
      <c r="C246" s="22"/>
      <c r="D246" s="55"/>
      <c r="E246" s="58"/>
      <c r="F246" s="34"/>
      <c r="G246" s="24"/>
      <c r="H246" s="25">
        <v>16</v>
      </c>
      <c r="I246" s="24" t="s">
        <v>133</v>
      </c>
      <c r="J246" s="24" t="s">
        <v>50</v>
      </c>
      <c r="K246" s="61"/>
      <c r="L246" s="25">
        <v>33</v>
      </c>
      <c r="M246" s="23"/>
      <c r="N246" s="24"/>
      <c r="O246" s="23"/>
      <c r="P246" s="24"/>
      <c r="Q246" s="52"/>
      <c r="R246" s="28"/>
    </row>
    <row r="247" spans="3:18" ht="18" customHeight="1" x14ac:dyDescent="0.55000000000000004">
      <c r="C247" s="11"/>
      <c r="D247" s="53"/>
      <c r="E247" s="56" t="str">
        <f>IF(D247="","",IF(#REF!&gt;0.1,"単",IF(#REF!&gt;0.29,"連",IF(#REF!&gt;0.34,"複","※"))))</f>
        <v/>
      </c>
      <c r="F247" s="12"/>
      <c r="G247" s="48"/>
      <c r="H247" s="13"/>
      <c r="I247" s="13"/>
      <c r="J247" s="13" t="s">
        <v>133</v>
      </c>
      <c r="K247" s="59" t="s">
        <v>9276</v>
      </c>
      <c r="L247" s="13"/>
      <c r="M247" s="12"/>
      <c r="N247" s="13"/>
      <c r="O247" s="12"/>
      <c r="P247" s="13"/>
      <c r="Q247" s="51" t="s">
        <v>9489</v>
      </c>
      <c r="R247" s="16"/>
    </row>
    <row r="248" spans="3:18" ht="18.75" customHeight="1" x14ac:dyDescent="0.55000000000000004">
      <c r="C248" s="17"/>
      <c r="D248" s="54"/>
      <c r="E248" s="57"/>
      <c r="F248" s="30" t="s">
        <v>3726</v>
      </c>
      <c r="G248" s="18" t="s">
        <v>1890</v>
      </c>
      <c r="H248" s="18" t="s">
        <v>60</v>
      </c>
      <c r="I248" s="18" t="s">
        <v>1740</v>
      </c>
      <c r="J248" s="18">
        <v>55</v>
      </c>
      <c r="K248" s="60"/>
      <c r="L248" s="18" t="s">
        <v>1847</v>
      </c>
      <c r="M248" s="30" t="s">
        <v>1848</v>
      </c>
      <c r="N248" s="18" t="s">
        <v>5816</v>
      </c>
      <c r="O248" s="30" t="s">
        <v>9692</v>
      </c>
      <c r="P248" s="18" t="s">
        <v>9693</v>
      </c>
      <c r="Q248" s="47" t="s">
        <v>1890</v>
      </c>
      <c r="R248" s="21"/>
    </row>
    <row r="249" spans="3:18" ht="18.5" customHeight="1" thickBot="1" x14ac:dyDescent="0.6">
      <c r="C249" s="22"/>
      <c r="D249" s="55"/>
      <c r="E249" s="58"/>
      <c r="F249" s="34"/>
      <c r="G249" s="24"/>
      <c r="H249" s="25">
        <v>10</v>
      </c>
      <c r="I249" s="24"/>
      <c r="J249" s="24" t="s">
        <v>50</v>
      </c>
      <c r="K249" s="61"/>
      <c r="L249" s="25">
        <v>11</v>
      </c>
      <c r="M249" s="23"/>
      <c r="N249" s="24"/>
      <c r="O249" s="23"/>
      <c r="P249" s="24"/>
      <c r="Q249" s="52"/>
      <c r="R249" s="28"/>
    </row>
    <row r="250" spans="3:18" ht="18" customHeight="1" x14ac:dyDescent="0.55000000000000004">
      <c r="C250" s="11"/>
      <c r="D250" s="53"/>
      <c r="E250" s="56" t="str">
        <f>IF(D250="","",IF(#REF!&gt;0.1,"単",IF(#REF!&gt;0.29,"連",IF(#REF!&gt;0.34,"複","※"))))</f>
        <v/>
      </c>
      <c r="F250" s="12"/>
      <c r="G250" s="48"/>
      <c r="H250" s="13"/>
      <c r="I250" s="13"/>
      <c r="J250" s="13" t="s">
        <v>133</v>
      </c>
      <c r="K250" s="59" t="s">
        <v>9141</v>
      </c>
      <c r="L250" s="13"/>
      <c r="M250" s="12"/>
      <c r="N250" s="13"/>
      <c r="O250" s="12"/>
      <c r="P250" s="13"/>
      <c r="Q250" s="51" t="s">
        <v>6006</v>
      </c>
      <c r="R250" s="16"/>
    </row>
    <row r="251" spans="3:18" ht="18" customHeight="1" x14ac:dyDescent="0.55000000000000004">
      <c r="C251" s="17"/>
      <c r="D251" s="54"/>
      <c r="E251" s="57"/>
      <c r="F251" s="30" t="s">
        <v>3528</v>
      </c>
      <c r="G251" s="18" t="s">
        <v>1904</v>
      </c>
      <c r="H251" s="18" t="s">
        <v>51</v>
      </c>
      <c r="I251" s="18" t="s">
        <v>8292</v>
      </c>
      <c r="J251" s="18">
        <v>55</v>
      </c>
      <c r="K251" s="60"/>
      <c r="L251" s="18" t="s">
        <v>1847</v>
      </c>
      <c r="M251" s="30" t="s">
        <v>1848</v>
      </c>
      <c r="N251" s="18" t="s">
        <v>5806</v>
      </c>
      <c r="O251" s="30" t="s">
        <v>1635</v>
      </c>
      <c r="P251" s="18" t="s">
        <v>9694</v>
      </c>
      <c r="Q251" s="47" t="s">
        <v>1904</v>
      </c>
      <c r="R251" s="21"/>
    </row>
    <row r="252" spans="3:18" ht="18.5" customHeight="1" thickBot="1" x14ac:dyDescent="0.6">
      <c r="C252" s="22"/>
      <c r="D252" s="55"/>
      <c r="E252" s="58"/>
      <c r="F252" s="34"/>
      <c r="G252" s="24"/>
      <c r="H252" s="25">
        <v>6</v>
      </c>
      <c r="I252" s="24" t="s">
        <v>133</v>
      </c>
      <c r="J252" s="24" t="s">
        <v>50</v>
      </c>
      <c r="K252" s="61"/>
      <c r="L252" s="25" t="s">
        <v>2142</v>
      </c>
      <c r="M252" s="23"/>
      <c r="N252" s="24"/>
      <c r="O252" s="23"/>
      <c r="P252" s="24"/>
      <c r="Q252" s="52"/>
      <c r="R252" s="28"/>
    </row>
    <row r="253" spans="3:18" ht="18" customHeight="1" x14ac:dyDescent="0.55000000000000004">
      <c r="C253" s="11"/>
      <c r="D253" s="53"/>
      <c r="E253" s="56" t="str">
        <f>IF(D253="","",IF(#REF!&gt;0.1,"単",IF(#REF!&gt;0.29,"連",IF(#REF!&gt;0.34,"複","※"))))</f>
        <v/>
      </c>
      <c r="F253" s="12"/>
      <c r="G253" s="48"/>
      <c r="H253" s="13"/>
      <c r="I253" s="13"/>
      <c r="J253" s="13"/>
      <c r="K253" s="59" t="s">
        <v>9695</v>
      </c>
      <c r="L253" s="13"/>
      <c r="M253" s="12"/>
      <c r="N253" s="13"/>
      <c r="O253" s="12"/>
      <c r="P253" s="13"/>
      <c r="Q253" s="51" t="s">
        <v>9403</v>
      </c>
      <c r="R253" s="16"/>
    </row>
    <row r="254" spans="3:18" ht="18" customHeight="1" x14ac:dyDescent="0.55000000000000004">
      <c r="C254" s="17"/>
      <c r="D254" s="54"/>
      <c r="E254" s="57"/>
      <c r="F254" s="30" t="s">
        <v>1643</v>
      </c>
      <c r="G254" s="18" t="s">
        <v>280</v>
      </c>
      <c r="H254" s="18" t="s">
        <v>7576</v>
      </c>
      <c r="I254" s="18" t="s">
        <v>1750</v>
      </c>
      <c r="J254" s="18">
        <v>55</v>
      </c>
      <c r="K254" s="60"/>
      <c r="L254" s="18" t="s">
        <v>1847</v>
      </c>
      <c r="M254" s="30" t="s">
        <v>1848</v>
      </c>
      <c r="N254" s="18" t="s">
        <v>5740</v>
      </c>
      <c r="O254" s="30" t="s">
        <v>8627</v>
      </c>
      <c r="P254" s="18" t="s">
        <v>9696</v>
      </c>
      <c r="Q254" s="47" t="s">
        <v>280</v>
      </c>
      <c r="R254" s="21"/>
    </row>
    <row r="255" spans="3:18" ht="18.5" customHeight="1" thickBot="1" x14ac:dyDescent="0.6">
      <c r="C255" s="22"/>
      <c r="D255" s="55"/>
      <c r="E255" s="58"/>
      <c r="F255" s="34"/>
      <c r="G255" s="24"/>
      <c r="H255" s="25">
        <v>16</v>
      </c>
      <c r="I255" s="24" t="s">
        <v>133</v>
      </c>
      <c r="J255" s="24" t="s">
        <v>50</v>
      </c>
      <c r="K255" s="61"/>
      <c r="L255" s="25">
        <v>32</v>
      </c>
      <c r="M255" s="23"/>
      <c r="N255" s="24"/>
      <c r="O255" s="23"/>
      <c r="P255" s="24"/>
      <c r="Q255" s="52"/>
      <c r="R255" s="28"/>
    </row>
    <row r="256" spans="3:18" ht="18" customHeight="1" x14ac:dyDescent="0.55000000000000004">
      <c r="C256" s="11"/>
      <c r="D256" s="53"/>
      <c r="E256" s="56" t="str">
        <f>IF(D256="","",IF(#REF!&gt;0.1,"単",IF(#REF!&gt;0.29,"連",IF(#REF!&gt;0.34,"複","※"))))</f>
        <v/>
      </c>
      <c r="F256" s="12"/>
      <c r="G256" s="48" t="s">
        <v>50</v>
      </c>
      <c r="H256" s="13"/>
      <c r="I256" s="13"/>
      <c r="J256" s="13" t="s">
        <v>133</v>
      </c>
      <c r="K256" s="59" t="s">
        <v>9697</v>
      </c>
      <c r="L256" s="13"/>
      <c r="M256" s="12"/>
      <c r="N256" s="13"/>
      <c r="O256" s="12"/>
      <c r="P256" s="13"/>
      <c r="Q256" s="51">
        <v>0</v>
      </c>
      <c r="R256" s="16"/>
    </row>
    <row r="257" spans="3:18" ht="18" customHeight="1" x14ac:dyDescent="0.55000000000000004">
      <c r="C257" s="17"/>
      <c r="D257" s="54"/>
      <c r="E257" s="57"/>
      <c r="F257" s="30" t="s">
        <v>9698</v>
      </c>
      <c r="G257" s="18" t="s">
        <v>8717</v>
      </c>
      <c r="H257" s="18" t="s">
        <v>59</v>
      </c>
      <c r="I257" s="18" t="s">
        <v>2529</v>
      </c>
      <c r="J257" s="18">
        <v>55</v>
      </c>
      <c r="K257" s="60"/>
      <c r="L257" s="18" t="s">
        <v>1847</v>
      </c>
      <c r="M257" s="30" t="s">
        <v>1848</v>
      </c>
      <c r="N257" s="18" t="s">
        <v>7480</v>
      </c>
      <c r="O257" s="30" t="s">
        <v>5738</v>
      </c>
      <c r="P257" s="18" t="s">
        <v>9699</v>
      </c>
      <c r="Q257" s="47" t="s">
        <v>8717</v>
      </c>
      <c r="R257" s="21"/>
    </row>
    <row r="258" spans="3:18" ht="18.5" customHeight="1" thickBot="1" x14ac:dyDescent="0.6">
      <c r="C258" s="22"/>
      <c r="D258" s="55"/>
      <c r="E258" s="58"/>
      <c r="F258" s="34"/>
      <c r="G258" s="24" t="s">
        <v>50</v>
      </c>
      <c r="H258" s="25">
        <v>8</v>
      </c>
      <c r="I258" s="24" t="s">
        <v>133</v>
      </c>
      <c r="J258" s="24" t="s">
        <v>50</v>
      </c>
      <c r="K258" s="61"/>
      <c r="L258" s="25">
        <v>13</v>
      </c>
      <c r="M258" s="23"/>
      <c r="N258" s="24"/>
      <c r="O258" s="23"/>
      <c r="P258" s="24"/>
      <c r="Q258" s="52"/>
      <c r="R258" s="28"/>
    </row>
    <row r="259" spans="3:18" ht="18" customHeight="1" x14ac:dyDescent="0.55000000000000004">
      <c r="C259" s="11"/>
      <c r="D259" s="53"/>
      <c r="E259" s="56" t="str">
        <f>IF(D259="","",IF(#REF!&gt;0.1,"単",IF(#REF!&gt;0.29,"連",IF(#REF!&gt;0.34,"複","※"))))</f>
        <v/>
      </c>
      <c r="F259" s="12"/>
      <c r="G259" s="48" t="s">
        <v>50</v>
      </c>
      <c r="H259" s="13"/>
      <c r="I259" s="13"/>
      <c r="J259" s="13" t="s">
        <v>133</v>
      </c>
      <c r="K259" s="59" t="s">
        <v>9700</v>
      </c>
      <c r="L259" s="13"/>
      <c r="M259" s="12"/>
      <c r="N259" s="13"/>
      <c r="O259" s="12"/>
      <c r="P259" s="13"/>
      <c r="Q259" s="51" t="s">
        <v>8754</v>
      </c>
      <c r="R259" s="16"/>
    </row>
    <row r="260" spans="3:18" ht="18" customHeight="1" x14ac:dyDescent="0.55000000000000004">
      <c r="C260" s="17"/>
      <c r="D260" s="54"/>
      <c r="E260" s="57"/>
      <c r="F260" s="30" t="s">
        <v>9701</v>
      </c>
      <c r="G260" s="18" t="s">
        <v>1665</v>
      </c>
      <c r="H260" s="18" t="s">
        <v>60</v>
      </c>
      <c r="I260" s="18" t="s">
        <v>2531</v>
      </c>
      <c r="J260" s="18">
        <v>55</v>
      </c>
      <c r="K260" s="60"/>
      <c r="L260" s="18" t="s">
        <v>1847</v>
      </c>
      <c r="M260" s="30" t="s">
        <v>1852</v>
      </c>
      <c r="N260" s="18" t="s">
        <v>74</v>
      </c>
      <c r="O260" s="30" t="s">
        <v>1671</v>
      </c>
      <c r="P260" s="18" t="s">
        <v>9702</v>
      </c>
      <c r="Q260" s="47" t="s">
        <v>1665</v>
      </c>
      <c r="R260" s="21"/>
    </row>
    <row r="261" spans="3:18" ht="18.5" customHeight="1" thickBot="1" x14ac:dyDescent="0.6">
      <c r="C261" s="22"/>
      <c r="D261" s="55"/>
      <c r="E261" s="58"/>
      <c r="F261" s="34"/>
      <c r="G261" s="24" t="s">
        <v>50</v>
      </c>
      <c r="H261" s="25">
        <v>10</v>
      </c>
      <c r="I261" s="24" t="s">
        <v>133</v>
      </c>
      <c r="J261" s="24" t="s">
        <v>50</v>
      </c>
      <c r="K261" s="61"/>
      <c r="L261" s="25">
        <v>5</v>
      </c>
      <c r="M261" s="23"/>
      <c r="N261" s="24"/>
      <c r="O261" s="23"/>
      <c r="P261" s="24"/>
      <c r="Q261" s="52"/>
      <c r="R261" s="28"/>
    </row>
    <row r="262" spans="3:18" ht="18" customHeight="1" x14ac:dyDescent="0.55000000000000004">
      <c r="C262" s="11"/>
      <c r="D262" s="53"/>
      <c r="E262" s="56" t="str">
        <f>IF(D262="","",IF(#REF!&gt;0.1,"単",IF(#REF!&gt;0.29,"連",IF(#REF!&gt;0.34,"複","※"))))</f>
        <v/>
      </c>
      <c r="F262" s="12"/>
      <c r="G262" s="48" t="s">
        <v>50</v>
      </c>
      <c r="H262" s="13"/>
      <c r="I262" s="13"/>
      <c r="J262" s="13" t="s">
        <v>133</v>
      </c>
      <c r="K262" s="59" t="s">
        <v>9703</v>
      </c>
      <c r="L262" s="13"/>
      <c r="M262" s="12"/>
      <c r="N262" s="13"/>
      <c r="O262" s="12"/>
      <c r="P262" s="13"/>
      <c r="Q262" s="51" t="s">
        <v>9704</v>
      </c>
      <c r="R262" s="16"/>
    </row>
    <row r="263" spans="3:18" ht="18" customHeight="1" x14ac:dyDescent="0.55000000000000004">
      <c r="C263" s="17"/>
      <c r="D263" s="54"/>
      <c r="E263" s="57"/>
      <c r="F263" s="30" t="s">
        <v>9705</v>
      </c>
      <c r="G263" s="18" t="s">
        <v>223</v>
      </c>
      <c r="H263" s="18" t="s">
        <v>53</v>
      </c>
      <c r="I263" s="18" t="s">
        <v>5971</v>
      </c>
      <c r="J263" s="18">
        <v>55</v>
      </c>
      <c r="K263" s="60"/>
      <c r="L263" s="18" t="s">
        <v>1847</v>
      </c>
      <c r="M263" s="30" t="s">
        <v>1848</v>
      </c>
      <c r="N263" s="18" t="s">
        <v>76</v>
      </c>
      <c r="O263" s="30" t="s">
        <v>8660</v>
      </c>
      <c r="P263" s="18" t="s">
        <v>9706</v>
      </c>
      <c r="Q263" s="47" t="s">
        <v>223</v>
      </c>
      <c r="R263" s="21"/>
    </row>
    <row r="264" spans="3:18" ht="18.5" customHeight="1" thickBot="1" x14ac:dyDescent="0.6">
      <c r="C264" s="22"/>
      <c r="D264" s="55"/>
      <c r="E264" s="58"/>
      <c r="F264" s="34"/>
      <c r="G264" s="24" t="s">
        <v>50</v>
      </c>
      <c r="H264" s="25">
        <v>7</v>
      </c>
      <c r="I264" s="24" t="s">
        <v>133</v>
      </c>
      <c r="J264" s="24" t="s">
        <v>50</v>
      </c>
      <c r="K264" s="61"/>
      <c r="L264" s="25">
        <v>19</v>
      </c>
      <c r="M264" s="23"/>
      <c r="N264" s="24"/>
      <c r="O264" s="23"/>
      <c r="P264" s="24"/>
      <c r="Q264" s="52"/>
      <c r="R264" s="28"/>
    </row>
    <row r="265" spans="3:18" ht="18" customHeight="1" x14ac:dyDescent="0.55000000000000004">
      <c r="C265" s="11"/>
      <c r="D265" s="53"/>
      <c r="E265" s="56" t="str">
        <f>IF(D265="","",IF(#REF!&gt;0.1,"単",IF(#REF!&gt;0.29,"連",IF(#REF!&gt;0.34,"複","※"))))</f>
        <v/>
      </c>
      <c r="F265" s="12"/>
      <c r="G265" s="48"/>
      <c r="H265" s="13"/>
      <c r="I265" s="13"/>
      <c r="J265" s="13" t="s">
        <v>133</v>
      </c>
      <c r="K265" s="59" t="s">
        <v>8364</v>
      </c>
      <c r="L265" s="13"/>
      <c r="M265" s="12"/>
      <c r="N265" s="13"/>
      <c r="O265" s="12"/>
      <c r="P265" s="13"/>
      <c r="Q265" s="51" t="s">
        <v>9544</v>
      </c>
      <c r="R265" s="16"/>
    </row>
    <row r="266" spans="3:18" ht="18" customHeight="1" x14ac:dyDescent="0.55000000000000004">
      <c r="C266" s="17"/>
      <c r="D266" s="54"/>
      <c r="E266" s="57"/>
      <c r="F266" s="30" t="s">
        <v>9707</v>
      </c>
      <c r="G266" s="18" t="s">
        <v>1642</v>
      </c>
      <c r="H266" s="18" t="s">
        <v>59</v>
      </c>
      <c r="I266" s="18" t="s">
        <v>46</v>
      </c>
      <c r="J266" s="18">
        <v>55</v>
      </c>
      <c r="K266" s="60"/>
      <c r="L266" s="18" t="s">
        <v>1847</v>
      </c>
      <c r="M266" s="30" t="s">
        <v>1851</v>
      </c>
      <c r="N266" s="18" t="s">
        <v>7366</v>
      </c>
      <c r="O266" s="30" t="s">
        <v>9708</v>
      </c>
      <c r="P266" s="18" t="s">
        <v>9709</v>
      </c>
      <c r="Q266" s="47" t="s">
        <v>1642</v>
      </c>
      <c r="R266" s="21"/>
    </row>
    <row r="267" spans="3:18" ht="18.5" customHeight="1" thickBot="1" x14ac:dyDescent="0.6">
      <c r="C267" s="22"/>
      <c r="D267" s="55"/>
      <c r="E267" s="58"/>
      <c r="F267" s="34"/>
      <c r="G267" s="24"/>
      <c r="H267" s="25">
        <v>8</v>
      </c>
      <c r="I267" s="24" t="s">
        <v>133</v>
      </c>
      <c r="J267" s="24" t="s">
        <v>50</v>
      </c>
      <c r="K267" s="61"/>
      <c r="L267" s="25">
        <v>10</v>
      </c>
      <c r="M267" s="23"/>
      <c r="N267" s="24"/>
      <c r="O267" s="23"/>
      <c r="P267" s="24"/>
      <c r="Q267" s="52"/>
      <c r="R267" s="28"/>
    </row>
    <row r="268" spans="3:18" ht="18" customHeight="1" x14ac:dyDescent="0.55000000000000004">
      <c r="C268" s="11"/>
      <c r="D268" s="53"/>
      <c r="E268" s="56" t="str">
        <f>IF(D268="","",IF(#REF!&gt;0.1,"単",IF(#REF!&gt;0.29,"連",IF(#REF!&gt;0.34,"複","※"))))</f>
        <v/>
      </c>
      <c r="F268" s="12"/>
      <c r="G268" s="48" t="s">
        <v>50</v>
      </c>
      <c r="H268" s="13"/>
      <c r="I268" s="13"/>
      <c r="J268" s="13" t="s">
        <v>133</v>
      </c>
      <c r="K268" s="59" t="s">
        <v>9159</v>
      </c>
      <c r="L268" s="13"/>
      <c r="M268" s="12"/>
      <c r="N268" s="13"/>
      <c r="O268" s="12"/>
      <c r="P268" s="13"/>
      <c r="Q268" s="51" t="s">
        <v>9100</v>
      </c>
      <c r="R268" s="16"/>
    </row>
    <row r="269" spans="3:18" ht="18" customHeight="1" x14ac:dyDescent="0.55000000000000004">
      <c r="C269" s="17"/>
      <c r="D269" s="54"/>
      <c r="E269" s="57"/>
      <c r="F269" s="30" t="s">
        <v>9710</v>
      </c>
      <c r="G269" s="18" t="s">
        <v>5757</v>
      </c>
      <c r="H269" s="18" t="s">
        <v>60</v>
      </c>
      <c r="I269" s="18" t="s">
        <v>1741</v>
      </c>
      <c r="J269" s="18">
        <v>55</v>
      </c>
      <c r="K269" s="60"/>
      <c r="L269" s="18" t="s">
        <v>1847</v>
      </c>
      <c r="M269" s="30" t="s">
        <v>1848</v>
      </c>
      <c r="N269" s="18" t="s">
        <v>92</v>
      </c>
      <c r="O269" s="30" t="s">
        <v>9711</v>
      </c>
      <c r="P269" s="18" t="s">
        <v>9712</v>
      </c>
      <c r="Q269" s="47" t="s">
        <v>5757</v>
      </c>
      <c r="R269" s="21"/>
    </row>
    <row r="270" spans="3:18" ht="18.5" customHeight="1" thickBot="1" x14ac:dyDescent="0.6">
      <c r="C270" s="22"/>
      <c r="D270" s="55"/>
      <c r="E270" s="58"/>
      <c r="F270" s="34"/>
      <c r="G270" s="24" t="s">
        <v>50</v>
      </c>
      <c r="H270" s="25">
        <v>10</v>
      </c>
      <c r="I270" s="24"/>
      <c r="J270" s="24" t="s">
        <v>50</v>
      </c>
      <c r="K270" s="61"/>
      <c r="L270" s="25">
        <v>11</v>
      </c>
      <c r="M270" s="23"/>
      <c r="N270" s="24"/>
      <c r="O270" s="23"/>
      <c r="P270" s="24"/>
      <c r="Q270" s="52"/>
      <c r="R270" s="28"/>
    </row>
    <row r="271" spans="3:18" ht="18" customHeight="1" x14ac:dyDescent="0.55000000000000004">
      <c r="C271" s="11"/>
      <c r="D271" s="53"/>
      <c r="E271" s="56" t="str">
        <f>IF(D271="","",IF(#REF!&gt;0.1,"単",IF(#REF!&gt;0.29,"連",IF(#REF!&gt;0.34,"複","※"))))</f>
        <v/>
      </c>
      <c r="F271" s="12"/>
      <c r="G271" s="48"/>
      <c r="H271" s="13"/>
      <c r="I271" s="13"/>
      <c r="J271" s="13" t="s">
        <v>133</v>
      </c>
      <c r="K271" s="59" t="s">
        <v>8460</v>
      </c>
      <c r="L271" s="13"/>
      <c r="M271" s="12"/>
      <c r="N271" s="13"/>
      <c r="O271" s="12"/>
      <c r="P271" s="13"/>
      <c r="Q271" s="51">
        <v>0</v>
      </c>
      <c r="R271" s="16"/>
    </row>
    <row r="272" spans="3:18" ht="18" customHeight="1" x14ac:dyDescent="0.55000000000000004">
      <c r="C272" s="17"/>
      <c r="D272" s="54"/>
      <c r="E272" s="57"/>
      <c r="F272" s="30" t="s">
        <v>9713</v>
      </c>
      <c r="G272" s="18" t="s">
        <v>395</v>
      </c>
      <c r="H272" s="18" t="s">
        <v>7683</v>
      </c>
      <c r="I272" s="18" t="s">
        <v>7500</v>
      </c>
      <c r="J272" s="18">
        <v>53</v>
      </c>
      <c r="K272" s="60"/>
      <c r="L272" s="18" t="s">
        <v>1847</v>
      </c>
      <c r="M272" s="30" t="s">
        <v>1848</v>
      </c>
      <c r="N272" s="18" t="s">
        <v>92</v>
      </c>
      <c r="O272" s="30" t="s">
        <v>9714</v>
      </c>
      <c r="P272" s="18" t="s">
        <v>9715</v>
      </c>
      <c r="Q272" s="47" t="s">
        <v>395</v>
      </c>
      <c r="R272" s="21"/>
    </row>
    <row r="273" spans="1:18" ht="18.5" customHeight="1" thickBot="1" x14ac:dyDescent="0.6">
      <c r="C273" s="22"/>
      <c r="D273" s="55"/>
      <c r="E273" s="58"/>
      <c r="F273" s="34"/>
      <c r="G273" s="24"/>
      <c r="H273" s="25">
        <v>16</v>
      </c>
      <c r="I273" s="24" t="s">
        <v>133</v>
      </c>
      <c r="J273" s="24" t="s">
        <v>50</v>
      </c>
      <c r="K273" s="61"/>
      <c r="L273" s="25">
        <v>20</v>
      </c>
      <c r="M273" s="23"/>
      <c r="N273" s="24"/>
      <c r="O273" s="23"/>
      <c r="P273" s="24"/>
      <c r="Q273" s="52"/>
      <c r="R273" s="28"/>
    </row>
    <row r="274" spans="1:18" x14ac:dyDescent="0.55000000000000004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8" x14ac:dyDescent="0.55000000000000004">
      <c r="A275" t="s">
        <v>39</v>
      </c>
      <c r="B275" t="s">
        <v>1</v>
      </c>
      <c r="C275" s="1" t="s">
        <v>2</v>
      </c>
      <c r="D275" t="s">
        <v>11</v>
      </c>
      <c r="E275" t="s">
        <v>5850</v>
      </c>
      <c r="F275" t="s">
        <v>3</v>
      </c>
      <c r="G275" t="s">
        <v>4</v>
      </c>
      <c r="H275" t="s">
        <v>5</v>
      </c>
      <c r="I275" t="s">
        <v>6</v>
      </c>
      <c r="J275" t="s">
        <v>7</v>
      </c>
      <c r="K275" t="s">
        <v>1843</v>
      </c>
      <c r="L275" t="s">
        <v>1844</v>
      </c>
      <c r="M275" t="s">
        <v>1845</v>
      </c>
      <c r="N275" t="s">
        <v>8</v>
      </c>
      <c r="O275" t="s">
        <v>9</v>
      </c>
      <c r="P275" t="s">
        <v>10</v>
      </c>
      <c r="Q275" t="s">
        <v>12</v>
      </c>
    </row>
    <row r="276" spans="1:18" x14ac:dyDescent="0.55000000000000004">
      <c r="A276" t="s">
        <v>909</v>
      </c>
      <c r="B276" t="s">
        <v>5979</v>
      </c>
      <c r="H276" s="7"/>
    </row>
    <row r="277" spans="1:18" x14ac:dyDescent="0.55000000000000004">
      <c r="A277" s="7">
        <v>7</v>
      </c>
      <c r="B277" s="7"/>
      <c r="C277" s="37" t="s">
        <v>909</v>
      </c>
      <c r="D277" s="7" t="s">
        <v>5979</v>
      </c>
      <c r="G277" s="7" t="s">
        <v>1428</v>
      </c>
      <c r="H277" s="9"/>
    </row>
    <row r="278" spans="1:18" ht="18.5" thickBot="1" x14ac:dyDescent="0.6">
      <c r="C278" s="39">
        <v>7</v>
      </c>
      <c r="D278" t="s">
        <v>1238</v>
      </c>
      <c r="E278">
        <f>VALUE(B276)</f>
        <v>2000</v>
      </c>
      <c r="F278" t="s">
        <v>909</v>
      </c>
      <c r="I278" s="31"/>
    </row>
    <row r="279" spans="1:18" ht="18" customHeight="1" x14ac:dyDescent="0.55000000000000004">
      <c r="C279" s="11"/>
      <c r="D279" s="53"/>
      <c r="E279" s="56" t="str">
        <f>IF(D279="","",IF(#REF!&gt;0.1,"単",IF(#REF!&gt;0.29,"連",IF(#REF!&gt;0.34,"複","※"))))</f>
        <v/>
      </c>
      <c r="F279" s="12"/>
      <c r="G279" s="48"/>
      <c r="H279" s="13"/>
      <c r="I279" s="13"/>
      <c r="J279" s="13" t="s">
        <v>133</v>
      </c>
      <c r="K279" s="59" t="s">
        <v>8464</v>
      </c>
      <c r="L279" s="13"/>
      <c r="M279" s="12"/>
      <c r="N279" s="13"/>
      <c r="O279" s="12"/>
      <c r="P279" s="13"/>
      <c r="Q279" s="51" t="s">
        <v>8685</v>
      </c>
      <c r="R279" s="16"/>
    </row>
    <row r="280" spans="1:18" ht="18" customHeight="1" x14ac:dyDescent="0.55000000000000004">
      <c r="C280" s="17"/>
      <c r="D280" s="54"/>
      <c r="E280" s="57"/>
      <c r="F280" s="30" t="s">
        <v>9716</v>
      </c>
      <c r="G280" s="18" t="s">
        <v>422</v>
      </c>
      <c r="H280" s="18" t="s">
        <v>51</v>
      </c>
      <c r="I280" s="18" t="s">
        <v>1740</v>
      </c>
      <c r="J280" s="18">
        <v>56</v>
      </c>
      <c r="K280" s="60"/>
      <c r="L280" s="18" t="s">
        <v>1847</v>
      </c>
      <c r="M280" s="30" t="s">
        <v>1848</v>
      </c>
      <c r="N280" s="18" t="s">
        <v>128</v>
      </c>
      <c r="O280" s="30" t="s">
        <v>7405</v>
      </c>
      <c r="P280" s="18" t="s">
        <v>9717</v>
      </c>
      <c r="Q280" s="47" t="s">
        <v>422</v>
      </c>
      <c r="R280" s="21"/>
    </row>
    <row r="281" spans="1:18" ht="18.5" customHeight="1" thickBot="1" x14ac:dyDescent="0.6">
      <c r="C281" s="22"/>
      <c r="D281" s="55"/>
      <c r="E281" s="58"/>
      <c r="F281" s="34"/>
      <c r="G281" s="24"/>
      <c r="H281" s="25">
        <v>6</v>
      </c>
      <c r="I281" s="24" t="s">
        <v>133</v>
      </c>
      <c r="J281" s="24" t="s">
        <v>50</v>
      </c>
      <c r="K281" s="61"/>
      <c r="L281" s="25">
        <v>11</v>
      </c>
      <c r="M281" s="23"/>
      <c r="N281" s="24"/>
      <c r="O281" s="23"/>
      <c r="P281" s="24"/>
      <c r="Q281" s="52"/>
      <c r="R281" s="28"/>
    </row>
    <row r="282" spans="1:18" ht="18" customHeight="1" x14ac:dyDescent="0.55000000000000004">
      <c r="C282" s="11"/>
      <c r="D282" s="53"/>
      <c r="E282" s="56" t="str">
        <f>IF(D282="","",IF(#REF!&gt;0.1,"単",IF(#REF!&gt;0.29,"連",IF(#REF!&gt;0.34,"複","※"))))</f>
        <v/>
      </c>
      <c r="F282" s="12"/>
      <c r="G282" s="48" t="s">
        <v>50</v>
      </c>
      <c r="H282" s="13"/>
      <c r="I282" s="13"/>
      <c r="J282" s="13" t="s">
        <v>133</v>
      </c>
      <c r="K282" s="59" t="s">
        <v>9046</v>
      </c>
      <c r="L282" s="13"/>
      <c r="M282" s="12"/>
      <c r="N282" s="13"/>
      <c r="O282" s="12"/>
      <c r="P282" s="13"/>
      <c r="Q282" s="51" t="s">
        <v>5778</v>
      </c>
      <c r="R282" s="16"/>
    </row>
    <row r="283" spans="1:18" ht="18.75" customHeight="1" x14ac:dyDescent="0.55000000000000004">
      <c r="C283" s="17"/>
      <c r="D283" s="54"/>
      <c r="E283" s="57"/>
      <c r="F283" s="30" t="s">
        <v>9718</v>
      </c>
      <c r="G283" s="18" t="s">
        <v>1515</v>
      </c>
      <c r="H283" s="18" t="s">
        <v>53</v>
      </c>
      <c r="I283" s="18" t="s">
        <v>115</v>
      </c>
      <c r="J283" s="18">
        <v>58</v>
      </c>
      <c r="K283" s="60"/>
      <c r="L283" s="18" t="s">
        <v>1850</v>
      </c>
      <c r="M283" s="30" t="s">
        <v>1848</v>
      </c>
      <c r="N283" s="18" t="s">
        <v>79</v>
      </c>
      <c r="O283" s="30" t="s">
        <v>1719</v>
      </c>
      <c r="P283" s="18" t="s">
        <v>9719</v>
      </c>
      <c r="Q283" s="47" t="s">
        <v>1515</v>
      </c>
      <c r="R283" s="21"/>
    </row>
    <row r="284" spans="1:18" ht="18.5" customHeight="1" thickBot="1" x14ac:dyDescent="0.6">
      <c r="C284" s="22"/>
      <c r="D284" s="55"/>
      <c r="E284" s="58"/>
      <c r="F284" s="34"/>
      <c r="G284" s="24" t="s">
        <v>50</v>
      </c>
      <c r="H284" s="25">
        <v>7</v>
      </c>
      <c r="I284" s="24"/>
      <c r="J284" s="24" t="s">
        <v>50</v>
      </c>
      <c r="K284" s="61"/>
      <c r="L284" s="25">
        <v>12</v>
      </c>
      <c r="M284" s="23"/>
      <c r="N284" s="24"/>
      <c r="O284" s="23"/>
      <c r="P284" s="24"/>
      <c r="Q284" s="52"/>
      <c r="R284" s="28"/>
    </row>
    <row r="285" spans="1:18" ht="18" customHeight="1" x14ac:dyDescent="0.55000000000000004">
      <c r="C285" s="11"/>
      <c r="D285" s="53"/>
      <c r="E285" s="56" t="str">
        <f>IF(D285="","",IF(#REF!&gt;0.1,"単",IF(#REF!&gt;0.29,"連",IF(#REF!&gt;0.34,"複","※"))))</f>
        <v/>
      </c>
      <c r="F285" s="12"/>
      <c r="G285" s="48" t="s">
        <v>50</v>
      </c>
      <c r="H285" s="13"/>
      <c r="I285" s="13"/>
      <c r="J285" s="13" t="s">
        <v>133</v>
      </c>
      <c r="K285" s="59" t="s">
        <v>9720</v>
      </c>
      <c r="L285" s="13"/>
      <c r="M285" s="12"/>
      <c r="N285" s="13"/>
      <c r="O285" s="12"/>
      <c r="P285" s="13"/>
      <c r="Q285" s="51" t="s">
        <v>9036</v>
      </c>
      <c r="R285" s="16"/>
    </row>
    <row r="286" spans="1:18" ht="18" customHeight="1" x14ac:dyDescent="0.55000000000000004">
      <c r="C286" s="17"/>
      <c r="D286" s="54"/>
      <c r="E286" s="57"/>
      <c r="F286" s="30" t="s">
        <v>9721</v>
      </c>
      <c r="G286" s="18" t="s">
        <v>7359</v>
      </c>
      <c r="H286" s="18" t="s">
        <v>120</v>
      </c>
      <c r="I286" s="18" t="s">
        <v>5973</v>
      </c>
      <c r="J286" s="18">
        <v>53</v>
      </c>
      <c r="K286" s="60"/>
      <c r="L286" s="18" t="s">
        <v>1847</v>
      </c>
      <c r="M286" s="30" t="s">
        <v>1848</v>
      </c>
      <c r="N286" s="18" t="s">
        <v>5806</v>
      </c>
      <c r="O286" s="30" t="s">
        <v>1649</v>
      </c>
      <c r="P286" s="18" t="s">
        <v>9722</v>
      </c>
      <c r="Q286" s="47" t="s">
        <v>7359</v>
      </c>
      <c r="R286" s="21"/>
    </row>
    <row r="287" spans="1:18" ht="18.5" customHeight="1" thickBot="1" x14ac:dyDescent="0.6">
      <c r="C287" s="22"/>
      <c r="D287" s="55"/>
      <c r="E287" s="58"/>
      <c r="F287" s="34"/>
      <c r="G287" s="24" t="s">
        <v>50</v>
      </c>
      <c r="H287" s="25">
        <v>16</v>
      </c>
      <c r="I287" s="24" t="s">
        <v>133</v>
      </c>
      <c r="J287" s="24" t="s">
        <v>50</v>
      </c>
      <c r="K287" s="61"/>
      <c r="L287" s="25">
        <v>2</v>
      </c>
      <c r="M287" s="23"/>
      <c r="N287" s="24"/>
      <c r="O287" s="23"/>
      <c r="P287" s="24"/>
      <c r="Q287" s="52"/>
      <c r="R287" s="28"/>
    </row>
    <row r="288" spans="1:18" ht="18" customHeight="1" x14ac:dyDescent="0.55000000000000004">
      <c r="C288" s="11"/>
      <c r="D288" s="53"/>
      <c r="E288" s="56" t="str">
        <f>IF(D288="","",IF(#REF!&gt;0.1,"単",IF(#REF!&gt;0.29,"連",IF(#REF!&gt;0.34,"複","※"))))</f>
        <v/>
      </c>
      <c r="F288" s="12"/>
      <c r="G288" s="48"/>
      <c r="H288" s="13"/>
      <c r="I288" s="13"/>
      <c r="J288" s="13" t="s">
        <v>133</v>
      </c>
      <c r="K288" s="59" t="s">
        <v>8435</v>
      </c>
      <c r="L288" s="13"/>
      <c r="M288" s="12"/>
      <c r="N288" s="13"/>
      <c r="O288" s="12"/>
      <c r="P288" s="13"/>
      <c r="Q288" s="51" t="s">
        <v>5760</v>
      </c>
      <c r="R288" s="16"/>
    </row>
    <row r="289" spans="3:18" ht="18.75" customHeight="1" x14ac:dyDescent="0.55000000000000004">
      <c r="C289" s="17"/>
      <c r="D289" s="54"/>
      <c r="E289" s="57"/>
      <c r="F289" s="30" t="s">
        <v>9723</v>
      </c>
      <c r="G289" s="18" t="s">
        <v>1677</v>
      </c>
      <c r="H289" s="18" t="s">
        <v>62</v>
      </c>
      <c r="I289" s="18" t="s">
        <v>5980</v>
      </c>
      <c r="J289" s="18">
        <v>58</v>
      </c>
      <c r="K289" s="60"/>
      <c r="L289" s="18" t="s">
        <v>1850</v>
      </c>
      <c r="M289" s="30" t="s">
        <v>1851</v>
      </c>
      <c r="N289" s="18" t="s">
        <v>78</v>
      </c>
      <c r="O289" s="30" t="s">
        <v>5854</v>
      </c>
      <c r="P289" s="18" t="s">
        <v>9724</v>
      </c>
      <c r="Q289" s="47" t="s">
        <v>1677</v>
      </c>
      <c r="R289" s="21"/>
    </row>
    <row r="290" spans="3:18" ht="18.5" customHeight="1" thickBot="1" x14ac:dyDescent="0.6">
      <c r="C290" s="22"/>
      <c r="D290" s="55"/>
      <c r="E290" s="58"/>
      <c r="F290" s="34"/>
      <c r="G290" s="24"/>
      <c r="H290" s="25">
        <v>13</v>
      </c>
      <c r="I290" s="24" t="s">
        <v>133</v>
      </c>
      <c r="J290" s="24"/>
      <c r="K290" s="61"/>
      <c r="L290" s="25">
        <v>10</v>
      </c>
      <c r="M290" s="23"/>
      <c r="N290" s="24"/>
      <c r="O290" s="23"/>
      <c r="P290" s="24"/>
      <c r="Q290" s="52"/>
      <c r="R290" s="28"/>
    </row>
    <row r="291" spans="3:18" ht="18" customHeight="1" x14ac:dyDescent="0.55000000000000004">
      <c r="C291" s="11"/>
      <c r="D291" s="53"/>
      <c r="E291" s="56" t="str">
        <f>IF(D291="","",IF(#REF!&gt;0.1,"単",IF(#REF!&gt;0.29,"連",IF(#REF!&gt;0.34,"複","※"))))</f>
        <v/>
      </c>
      <c r="F291" s="12"/>
      <c r="G291" s="48"/>
      <c r="H291" s="13"/>
      <c r="I291" s="13"/>
      <c r="J291" s="13" t="s">
        <v>133</v>
      </c>
      <c r="K291" s="59" t="s">
        <v>8428</v>
      </c>
      <c r="L291" s="13"/>
      <c r="M291" s="12"/>
      <c r="N291" s="13"/>
      <c r="O291" s="12"/>
      <c r="P291" s="13"/>
      <c r="Q291" s="51" t="s">
        <v>7543</v>
      </c>
      <c r="R291" s="16"/>
    </row>
    <row r="292" spans="3:18" ht="18.75" customHeight="1" x14ac:dyDescent="0.55000000000000004">
      <c r="C292" s="17"/>
      <c r="D292" s="54"/>
      <c r="E292" s="57"/>
      <c r="F292" s="30" t="s">
        <v>9725</v>
      </c>
      <c r="G292" s="18" t="s">
        <v>103</v>
      </c>
      <c r="H292" s="18" t="s">
        <v>68</v>
      </c>
      <c r="I292" s="18" t="s">
        <v>1146</v>
      </c>
      <c r="J292" s="18">
        <v>57</v>
      </c>
      <c r="K292" s="60"/>
      <c r="L292" s="18" t="s">
        <v>1850</v>
      </c>
      <c r="M292" s="30" t="s">
        <v>1848</v>
      </c>
      <c r="N292" s="18" t="s">
        <v>5816</v>
      </c>
      <c r="O292" s="30" t="s">
        <v>9726</v>
      </c>
      <c r="P292" s="18" t="s">
        <v>9727</v>
      </c>
      <c r="Q292" s="47" t="s">
        <v>103</v>
      </c>
      <c r="R292" s="21"/>
    </row>
    <row r="293" spans="3:18" ht="18.5" customHeight="1" thickBot="1" x14ac:dyDescent="0.6">
      <c r="C293" s="22"/>
      <c r="D293" s="55"/>
      <c r="E293" s="58"/>
      <c r="F293" s="34"/>
      <c r="G293" s="24"/>
      <c r="H293" s="25">
        <v>16</v>
      </c>
      <c r="I293" s="24"/>
      <c r="J293" s="24" t="s">
        <v>50</v>
      </c>
      <c r="K293" s="61"/>
      <c r="L293" s="25">
        <v>1</v>
      </c>
      <c r="M293" s="23"/>
      <c r="N293" s="24"/>
      <c r="O293" s="23"/>
      <c r="P293" s="24"/>
      <c r="Q293" s="52"/>
      <c r="R293" s="28"/>
    </row>
    <row r="294" spans="3:18" ht="18" customHeight="1" x14ac:dyDescent="0.55000000000000004">
      <c r="C294" s="11"/>
      <c r="D294" s="53"/>
      <c r="E294" s="56" t="str">
        <f>IF(D294="","",IF(#REF!&gt;0.1,"単",IF(#REF!&gt;0.29,"連",IF(#REF!&gt;0.34,"複","※"))))</f>
        <v/>
      </c>
      <c r="F294" s="12"/>
      <c r="G294" s="48" t="s">
        <v>50</v>
      </c>
      <c r="H294" s="13"/>
      <c r="I294" s="13"/>
      <c r="J294" s="13" t="s">
        <v>133</v>
      </c>
      <c r="K294" s="59" t="s">
        <v>9728</v>
      </c>
      <c r="L294" s="13"/>
      <c r="M294" s="12"/>
      <c r="N294" s="13"/>
      <c r="O294" s="12"/>
      <c r="P294" s="13"/>
      <c r="Q294" s="51">
        <v>0</v>
      </c>
      <c r="R294" s="16"/>
    </row>
    <row r="295" spans="3:18" ht="18" customHeight="1" x14ac:dyDescent="0.55000000000000004">
      <c r="C295" s="17"/>
      <c r="D295" s="54"/>
      <c r="E295" s="57"/>
      <c r="F295" s="30" t="s">
        <v>9729</v>
      </c>
      <c r="G295" s="18" t="s">
        <v>1648</v>
      </c>
      <c r="H295" s="18" t="s">
        <v>62</v>
      </c>
      <c r="I295" s="18" t="s">
        <v>109</v>
      </c>
      <c r="J295" s="18">
        <v>58</v>
      </c>
      <c r="K295" s="60"/>
      <c r="L295" s="18" t="s">
        <v>2201</v>
      </c>
      <c r="M295" s="30" t="s">
        <v>1848</v>
      </c>
      <c r="N295" s="18" t="s">
        <v>88</v>
      </c>
      <c r="O295" s="30" t="s">
        <v>1653</v>
      </c>
      <c r="P295" s="18" t="s">
        <v>9730</v>
      </c>
      <c r="Q295" s="47" t="s">
        <v>1648</v>
      </c>
      <c r="R295" s="21"/>
    </row>
    <row r="296" spans="3:18" ht="18.5" customHeight="1" thickBot="1" x14ac:dyDescent="0.6">
      <c r="C296" s="22"/>
      <c r="D296" s="55"/>
      <c r="E296" s="58"/>
      <c r="F296" s="34"/>
      <c r="G296" s="24" t="s">
        <v>50</v>
      </c>
      <c r="H296" s="25">
        <v>13</v>
      </c>
      <c r="I296" s="24"/>
      <c r="J296" s="24" t="s">
        <v>50</v>
      </c>
      <c r="K296" s="61"/>
      <c r="L296" s="25">
        <v>1</v>
      </c>
      <c r="M296" s="23"/>
      <c r="N296" s="24"/>
      <c r="O296" s="23"/>
      <c r="P296" s="24"/>
      <c r="Q296" s="52"/>
      <c r="R296" s="28"/>
    </row>
    <row r="297" spans="3:18" ht="18" customHeight="1" x14ac:dyDescent="0.55000000000000004">
      <c r="C297" s="11"/>
      <c r="D297" s="53"/>
      <c r="E297" s="56" t="str">
        <f>IF(D297="","",IF(#REF!&gt;0.1,"単",IF(#REF!&gt;0.29,"連",IF(#REF!&gt;0.34,"複","※"))))</f>
        <v/>
      </c>
      <c r="F297" s="12"/>
      <c r="G297" s="48"/>
      <c r="H297" s="13"/>
      <c r="I297" s="13"/>
      <c r="J297" s="13" t="s">
        <v>133</v>
      </c>
      <c r="K297" s="59" t="s">
        <v>9731</v>
      </c>
      <c r="L297" s="13"/>
      <c r="M297" s="12"/>
      <c r="N297" s="13"/>
      <c r="O297" s="12"/>
      <c r="P297" s="13"/>
      <c r="Q297" s="51" t="s">
        <v>9732</v>
      </c>
      <c r="R297" s="16"/>
    </row>
    <row r="298" spans="3:18" ht="18" customHeight="1" x14ac:dyDescent="0.55000000000000004">
      <c r="C298" s="17"/>
      <c r="D298" s="54"/>
      <c r="E298" s="57"/>
      <c r="F298" s="30" t="s">
        <v>9733</v>
      </c>
      <c r="G298" s="18" t="s">
        <v>1605</v>
      </c>
      <c r="H298" s="18" t="s">
        <v>120</v>
      </c>
      <c r="I298" s="18" t="s">
        <v>5978</v>
      </c>
      <c r="J298" s="18">
        <v>56</v>
      </c>
      <c r="K298" s="60"/>
      <c r="L298" s="18" t="s">
        <v>1850</v>
      </c>
      <c r="M298" s="30" t="s">
        <v>1848</v>
      </c>
      <c r="N298" s="18" t="s">
        <v>7490</v>
      </c>
      <c r="O298" s="30" t="s">
        <v>1635</v>
      </c>
      <c r="P298" s="18" t="s">
        <v>8800</v>
      </c>
      <c r="Q298" s="47" t="s">
        <v>1605</v>
      </c>
      <c r="R298" s="21"/>
    </row>
    <row r="299" spans="3:18" ht="18.5" customHeight="1" thickBot="1" x14ac:dyDescent="0.6">
      <c r="C299" s="22"/>
      <c r="D299" s="55"/>
      <c r="E299" s="58"/>
      <c r="F299" s="34"/>
      <c r="G299" s="24"/>
      <c r="H299" s="25">
        <v>16</v>
      </c>
      <c r="I299" s="24"/>
      <c r="J299" s="24" t="s">
        <v>50</v>
      </c>
      <c r="K299" s="61"/>
      <c r="L299" s="25">
        <v>12</v>
      </c>
      <c r="M299" s="23"/>
      <c r="N299" s="24"/>
      <c r="O299" s="23"/>
      <c r="P299" s="24"/>
      <c r="Q299" s="52"/>
      <c r="R299" s="28"/>
    </row>
    <row r="300" spans="3:18" ht="18" customHeight="1" x14ac:dyDescent="0.55000000000000004">
      <c r="C300" s="11"/>
      <c r="D300" s="53"/>
      <c r="E300" s="56" t="str">
        <f>IF(D300="","",IF(#REF!&gt;0.1,"単",IF(#REF!&gt;0.29,"連",IF(#REF!&gt;0.34,"複","※"))))</f>
        <v/>
      </c>
      <c r="F300" s="12"/>
      <c r="G300" s="48"/>
      <c r="H300" s="13"/>
      <c r="I300" s="13"/>
      <c r="J300" s="13" t="s">
        <v>133</v>
      </c>
      <c r="K300" s="59" t="s">
        <v>8452</v>
      </c>
      <c r="L300" s="13"/>
      <c r="M300" s="12"/>
      <c r="N300" s="13"/>
      <c r="O300" s="12"/>
      <c r="P300" s="13"/>
      <c r="Q300" s="51" t="s">
        <v>8407</v>
      </c>
      <c r="R300" s="16"/>
    </row>
    <row r="301" spans="3:18" ht="18" customHeight="1" x14ac:dyDescent="0.55000000000000004">
      <c r="C301" s="17"/>
      <c r="D301" s="54"/>
      <c r="E301" s="57"/>
      <c r="F301" s="30" t="s">
        <v>5060</v>
      </c>
      <c r="G301" s="18" t="s">
        <v>287</v>
      </c>
      <c r="H301" s="18" t="s">
        <v>70</v>
      </c>
      <c r="I301" s="18" t="s">
        <v>1750</v>
      </c>
      <c r="J301" s="18">
        <v>58</v>
      </c>
      <c r="K301" s="60"/>
      <c r="L301" s="18" t="s">
        <v>2201</v>
      </c>
      <c r="M301" s="30" t="s">
        <v>1848</v>
      </c>
      <c r="N301" s="18" t="s">
        <v>7396</v>
      </c>
      <c r="O301" s="30" t="s">
        <v>9734</v>
      </c>
      <c r="P301" s="18" t="s">
        <v>9735</v>
      </c>
      <c r="Q301" s="47" t="s">
        <v>287</v>
      </c>
      <c r="R301" s="21"/>
    </row>
    <row r="302" spans="3:18" ht="18.5" customHeight="1" thickBot="1" x14ac:dyDescent="0.6">
      <c r="C302" s="22"/>
      <c r="D302" s="55"/>
      <c r="E302" s="58"/>
      <c r="F302" s="34"/>
      <c r="G302" s="24"/>
      <c r="H302" s="25">
        <v>11</v>
      </c>
      <c r="I302" s="24" t="s">
        <v>133</v>
      </c>
      <c r="J302" s="24" t="s">
        <v>50</v>
      </c>
      <c r="K302" s="61"/>
      <c r="L302" s="25">
        <v>32</v>
      </c>
      <c r="M302" s="23"/>
      <c r="N302" s="24"/>
      <c r="O302" s="23"/>
      <c r="P302" s="24"/>
      <c r="Q302" s="52"/>
      <c r="R302" s="28"/>
    </row>
    <row r="303" spans="3:18" ht="18" customHeight="1" x14ac:dyDescent="0.55000000000000004">
      <c r="C303" s="11"/>
      <c r="D303" s="53"/>
      <c r="E303" s="56" t="str">
        <f>IF(D303="","",IF(#REF!&gt;0.1,"単",IF(#REF!&gt;0.29,"連",IF(#REF!&gt;0.34,"複","※"))))</f>
        <v/>
      </c>
      <c r="F303" s="12"/>
      <c r="G303" s="48" t="s">
        <v>50</v>
      </c>
      <c r="H303" s="13"/>
      <c r="I303" s="13"/>
      <c r="J303" s="13" t="s">
        <v>133</v>
      </c>
      <c r="K303" s="59" t="s">
        <v>8437</v>
      </c>
      <c r="L303" s="13"/>
      <c r="M303" s="12"/>
      <c r="N303" s="13"/>
      <c r="O303" s="12"/>
      <c r="P303" s="13"/>
      <c r="Q303" s="51" t="s">
        <v>9531</v>
      </c>
      <c r="R303" s="16"/>
    </row>
    <row r="304" spans="3:18" ht="18" customHeight="1" x14ac:dyDescent="0.55000000000000004">
      <c r="C304" s="17"/>
      <c r="D304" s="54"/>
      <c r="E304" s="57"/>
      <c r="F304" s="30" t="s">
        <v>8320</v>
      </c>
      <c r="G304" s="18" t="s">
        <v>1547</v>
      </c>
      <c r="H304" s="18" t="s">
        <v>67</v>
      </c>
      <c r="I304" s="18" t="s">
        <v>108</v>
      </c>
      <c r="J304" s="18">
        <v>53</v>
      </c>
      <c r="K304" s="60"/>
      <c r="L304" s="18" t="s">
        <v>1847</v>
      </c>
      <c r="M304" s="30" t="s">
        <v>1852</v>
      </c>
      <c r="N304" s="18" t="s">
        <v>5805</v>
      </c>
      <c r="O304" s="30" t="s">
        <v>8321</v>
      </c>
      <c r="P304" s="18" t="s">
        <v>8322</v>
      </c>
      <c r="Q304" s="47" t="s">
        <v>1547</v>
      </c>
      <c r="R304" s="21"/>
    </row>
    <row r="305" spans="1:18" ht="18.5" customHeight="1" thickBot="1" x14ac:dyDescent="0.6">
      <c r="C305" s="22"/>
      <c r="D305" s="55"/>
      <c r="E305" s="58"/>
      <c r="F305" s="34"/>
      <c r="G305" s="24" t="s">
        <v>50</v>
      </c>
      <c r="H305" s="25">
        <v>5</v>
      </c>
      <c r="I305" s="24" t="s">
        <v>133</v>
      </c>
      <c r="J305" s="24" t="s">
        <v>50</v>
      </c>
      <c r="K305" s="61"/>
      <c r="L305" s="25">
        <v>3</v>
      </c>
      <c r="M305" s="23"/>
      <c r="N305" s="24"/>
      <c r="O305" s="23"/>
      <c r="P305" s="24"/>
      <c r="Q305" s="52"/>
      <c r="R305" s="28"/>
    </row>
    <row r="306" spans="1:18" ht="18" customHeight="1" x14ac:dyDescent="0.55000000000000004">
      <c r="C306" s="11"/>
      <c r="D306" s="53"/>
      <c r="E306" s="56" t="str">
        <f>IF(D306="","",IF(#REF!&gt;0.1,"単",IF(#REF!&gt;0.29,"連",IF(#REF!&gt;0.34,"複","※"))))</f>
        <v/>
      </c>
      <c r="F306" s="12"/>
      <c r="G306" s="48" t="s">
        <v>50</v>
      </c>
      <c r="H306" s="13"/>
      <c r="I306" s="13"/>
      <c r="J306" s="13" t="s">
        <v>133</v>
      </c>
      <c r="K306" s="59" t="s">
        <v>9736</v>
      </c>
      <c r="L306" s="13"/>
      <c r="M306" s="12"/>
      <c r="N306" s="13"/>
      <c r="O306" s="12"/>
      <c r="P306" s="13"/>
      <c r="Q306" s="51">
        <v>0</v>
      </c>
      <c r="R306" s="16"/>
    </row>
    <row r="307" spans="1:18" ht="18" customHeight="1" x14ac:dyDescent="0.55000000000000004">
      <c r="C307" s="17"/>
      <c r="D307" s="54"/>
      <c r="E307" s="57"/>
      <c r="F307" s="30" t="s">
        <v>9737</v>
      </c>
      <c r="G307" s="18" t="s">
        <v>5991</v>
      </c>
      <c r="H307" s="18" t="s">
        <v>8512</v>
      </c>
      <c r="I307" s="18" t="s">
        <v>5754</v>
      </c>
      <c r="J307" s="18">
        <v>54</v>
      </c>
      <c r="K307" s="60"/>
      <c r="L307" s="18" t="s">
        <v>1847</v>
      </c>
      <c r="M307" s="30" t="s">
        <v>1848</v>
      </c>
      <c r="N307" s="18" t="s">
        <v>5799</v>
      </c>
      <c r="O307" s="30" t="s">
        <v>8585</v>
      </c>
      <c r="P307" s="18" t="s">
        <v>9738</v>
      </c>
      <c r="Q307" s="47" t="s">
        <v>5991</v>
      </c>
      <c r="R307" s="21"/>
    </row>
    <row r="308" spans="1:18" ht="18.5" customHeight="1" thickBot="1" x14ac:dyDescent="0.6">
      <c r="C308" s="22"/>
      <c r="D308" s="55"/>
      <c r="E308" s="58"/>
      <c r="F308" s="34"/>
      <c r="G308" s="24" t="s">
        <v>50</v>
      </c>
      <c r="H308" s="25">
        <v>16</v>
      </c>
      <c r="I308" s="24" t="s">
        <v>133</v>
      </c>
      <c r="J308" s="24" t="s">
        <v>50</v>
      </c>
      <c r="K308" s="61"/>
      <c r="L308" s="25">
        <v>27</v>
      </c>
      <c r="M308" s="23"/>
      <c r="N308" s="24"/>
      <c r="O308" s="23"/>
      <c r="P308" s="24"/>
      <c r="Q308" s="52"/>
      <c r="R308" s="28"/>
    </row>
    <row r="309" spans="1:18" ht="18" customHeight="1" x14ac:dyDescent="0.55000000000000004">
      <c r="C309" s="11"/>
      <c r="D309" s="53"/>
      <c r="E309" s="56" t="str">
        <f>IF(D309="","",IF(#REF!&gt;0.1,"単",IF(#REF!&gt;0.29,"連",IF(#REF!&gt;0.34,"複","※"))))</f>
        <v/>
      </c>
      <c r="F309" s="12"/>
      <c r="G309" s="48"/>
      <c r="H309" s="13"/>
      <c r="I309" s="13"/>
      <c r="J309" s="13"/>
      <c r="K309" s="59" t="s">
        <v>7469</v>
      </c>
      <c r="L309" s="13"/>
      <c r="M309" s="12"/>
      <c r="N309" s="13"/>
      <c r="O309" s="12"/>
      <c r="P309" s="13"/>
      <c r="Q309" s="51" t="s">
        <v>8985</v>
      </c>
      <c r="R309" s="16"/>
    </row>
    <row r="310" spans="1:18" ht="18" customHeight="1" x14ac:dyDescent="0.55000000000000004">
      <c r="C310" s="17"/>
      <c r="D310" s="54"/>
      <c r="E310" s="57"/>
      <c r="F310" s="30" t="s">
        <v>4021</v>
      </c>
      <c r="G310" s="18" t="s">
        <v>242</v>
      </c>
      <c r="H310" s="18" t="s">
        <v>59</v>
      </c>
      <c r="I310" s="18" t="s">
        <v>107</v>
      </c>
      <c r="J310" s="18">
        <v>58</v>
      </c>
      <c r="K310" s="60"/>
      <c r="L310" s="18" t="s">
        <v>1850</v>
      </c>
      <c r="M310" s="30" t="s">
        <v>1852</v>
      </c>
      <c r="N310" s="18" t="s">
        <v>89</v>
      </c>
      <c r="O310" s="30" t="s">
        <v>1635</v>
      </c>
      <c r="P310" s="18" t="s">
        <v>8363</v>
      </c>
      <c r="Q310" s="47" t="s">
        <v>242</v>
      </c>
      <c r="R310" s="21"/>
    </row>
    <row r="311" spans="1:18" ht="18.5" customHeight="1" thickBot="1" x14ac:dyDescent="0.6">
      <c r="C311" s="22"/>
      <c r="D311" s="55"/>
      <c r="E311" s="58"/>
      <c r="F311" s="34"/>
      <c r="G311" s="24"/>
      <c r="H311" s="25">
        <v>8</v>
      </c>
      <c r="I311" s="24" t="s">
        <v>133</v>
      </c>
      <c r="J311" s="24" t="s">
        <v>50</v>
      </c>
      <c r="K311" s="61"/>
      <c r="L311" s="25">
        <v>20</v>
      </c>
      <c r="M311" s="23"/>
      <c r="N311" s="24"/>
      <c r="O311" s="23"/>
      <c r="P311" s="24"/>
      <c r="Q311" s="52"/>
      <c r="R311" s="28"/>
    </row>
    <row r="312" spans="1:18" ht="18" customHeight="1" x14ac:dyDescent="0.55000000000000004">
      <c r="C312" s="11"/>
      <c r="D312" s="53"/>
      <c r="E312" s="56" t="str">
        <f>IF(D312="","",IF(#REF!&gt;0.1,"単",IF(#REF!&gt;0.29,"連",IF(#REF!&gt;0.34,"複","※"))))</f>
        <v/>
      </c>
      <c r="F312" s="12"/>
      <c r="G312" s="48" t="s">
        <v>50</v>
      </c>
      <c r="H312" s="13"/>
      <c r="I312" s="13"/>
      <c r="J312" s="13" t="s">
        <v>133</v>
      </c>
      <c r="K312" s="59" t="s">
        <v>8475</v>
      </c>
      <c r="L312" s="13"/>
      <c r="M312" s="12"/>
      <c r="N312" s="13"/>
      <c r="O312" s="12"/>
      <c r="P312" s="13"/>
      <c r="Q312" s="51" t="s">
        <v>9739</v>
      </c>
      <c r="R312" s="16"/>
    </row>
    <row r="313" spans="1:18" ht="18" customHeight="1" x14ac:dyDescent="0.55000000000000004">
      <c r="C313" s="17"/>
      <c r="D313" s="54"/>
      <c r="E313" s="57"/>
      <c r="F313" s="30" t="s">
        <v>9740</v>
      </c>
      <c r="G313" s="18" t="s">
        <v>9741</v>
      </c>
      <c r="H313" s="18" t="s">
        <v>59</v>
      </c>
      <c r="I313" s="18" t="s">
        <v>7474</v>
      </c>
      <c r="J313" s="18">
        <v>55</v>
      </c>
      <c r="K313" s="60"/>
      <c r="L313" s="18" t="s">
        <v>1850</v>
      </c>
      <c r="M313" s="30" t="s">
        <v>1851</v>
      </c>
      <c r="N313" s="18" t="s">
        <v>78</v>
      </c>
      <c r="O313" s="30" t="s">
        <v>5910</v>
      </c>
      <c r="P313" s="18" t="s">
        <v>9742</v>
      </c>
      <c r="Q313" s="47" t="s">
        <v>9741</v>
      </c>
      <c r="R313" s="21"/>
    </row>
    <row r="314" spans="1:18" ht="18.5" customHeight="1" thickBot="1" x14ac:dyDescent="0.6">
      <c r="C314" s="22"/>
      <c r="D314" s="55"/>
      <c r="E314" s="58"/>
      <c r="F314" s="34"/>
      <c r="G314" s="24" t="s">
        <v>50</v>
      </c>
      <c r="H314" s="25">
        <v>8</v>
      </c>
      <c r="I314" s="24" t="s">
        <v>133</v>
      </c>
      <c r="J314" s="24" t="s">
        <v>50</v>
      </c>
      <c r="K314" s="61"/>
      <c r="L314" s="25" t="s">
        <v>2142</v>
      </c>
      <c r="M314" s="23"/>
      <c r="N314" s="24"/>
      <c r="O314" s="23"/>
      <c r="P314" s="24"/>
      <c r="Q314" s="52"/>
      <c r="R314" s="28"/>
    </row>
    <row r="315" spans="1:18" ht="18" customHeight="1" x14ac:dyDescent="0.55000000000000004">
      <c r="C315" s="11"/>
      <c r="D315" s="53"/>
      <c r="E315" s="56" t="str">
        <f>IF(D315="","",IF(#REF!&gt;0.1,"単",IF(#REF!&gt;0.29,"連",IF(#REF!&gt;0.34,"複","※"))))</f>
        <v/>
      </c>
      <c r="F315" s="12"/>
      <c r="G315" s="48"/>
      <c r="H315" s="13"/>
      <c r="I315" s="13"/>
      <c r="J315" s="13" t="s">
        <v>133</v>
      </c>
      <c r="K315" s="59" t="s">
        <v>9743</v>
      </c>
      <c r="L315" s="13"/>
      <c r="M315" s="12"/>
      <c r="N315" s="13"/>
      <c r="O315" s="12"/>
      <c r="P315" s="13"/>
      <c r="Q315" s="51" t="s">
        <v>8917</v>
      </c>
      <c r="R315" s="16"/>
    </row>
    <row r="316" spans="1:18" ht="18" customHeight="1" x14ac:dyDescent="0.55000000000000004">
      <c r="C316" s="17"/>
      <c r="D316" s="54"/>
      <c r="E316" s="57"/>
      <c r="F316" s="30" t="s">
        <v>9744</v>
      </c>
      <c r="G316" s="18" t="s">
        <v>296</v>
      </c>
      <c r="H316" s="18" t="s">
        <v>73</v>
      </c>
      <c r="I316" s="18" t="s">
        <v>1257</v>
      </c>
      <c r="J316" s="18">
        <v>54</v>
      </c>
      <c r="K316" s="60"/>
      <c r="L316" s="18" t="s">
        <v>1850</v>
      </c>
      <c r="M316" s="30" t="s">
        <v>1848</v>
      </c>
      <c r="N316" s="18" t="s">
        <v>2439</v>
      </c>
      <c r="O316" s="30" t="s">
        <v>1649</v>
      </c>
      <c r="P316" s="18" t="s">
        <v>8331</v>
      </c>
      <c r="Q316" s="47" t="s">
        <v>296</v>
      </c>
      <c r="R316" s="21"/>
    </row>
    <row r="317" spans="1:18" ht="18.5" customHeight="1" thickBot="1" x14ac:dyDescent="0.6">
      <c r="C317" s="22"/>
      <c r="D317" s="55"/>
      <c r="E317" s="58"/>
      <c r="F317" s="34"/>
      <c r="G317" s="24"/>
      <c r="H317" s="25">
        <v>15</v>
      </c>
      <c r="I317" s="24" t="s">
        <v>133</v>
      </c>
      <c r="J317" s="24" t="s">
        <v>50</v>
      </c>
      <c r="K317" s="61"/>
      <c r="L317" s="25">
        <v>26</v>
      </c>
      <c r="M317" s="23"/>
      <c r="N317" s="24"/>
      <c r="O317" s="23"/>
      <c r="P317" s="24"/>
      <c r="Q317" s="52"/>
      <c r="R317" s="28"/>
    </row>
    <row r="318" spans="1:18" x14ac:dyDescent="0.55000000000000004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8" x14ac:dyDescent="0.55000000000000004">
      <c r="A319" t="s">
        <v>42</v>
      </c>
      <c r="B319" t="s">
        <v>1</v>
      </c>
      <c r="C319" s="1" t="s">
        <v>2</v>
      </c>
      <c r="D319" t="s">
        <v>11</v>
      </c>
      <c r="E319" t="s">
        <v>5850</v>
      </c>
      <c r="F319" t="s">
        <v>3</v>
      </c>
      <c r="G319" t="s">
        <v>4</v>
      </c>
      <c r="H319" t="s">
        <v>5</v>
      </c>
      <c r="I319" t="s">
        <v>6</v>
      </c>
      <c r="J319" t="s">
        <v>7</v>
      </c>
      <c r="K319" t="s">
        <v>1843</v>
      </c>
      <c r="L319" t="s">
        <v>1844</v>
      </c>
      <c r="M319" t="s">
        <v>1845</v>
      </c>
      <c r="N319" t="s">
        <v>8</v>
      </c>
      <c r="O319" t="s">
        <v>9</v>
      </c>
      <c r="P319" t="s">
        <v>10</v>
      </c>
      <c r="Q319" t="s">
        <v>12</v>
      </c>
    </row>
    <row r="320" spans="1:18" x14ac:dyDescent="0.55000000000000004">
      <c r="A320" t="s">
        <v>908</v>
      </c>
      <c r="B320" t="s">
        <v>2132</v>
      </c>
      <c r="H320" s="7"/>
    </row>
    <row r="321" spans="1:18" x14ac:dyDescent="0.55000000000000004">
      <c r="A321" s="7">
        <v>8</v>
      </c>
      <c r="B321" s="7"/>
      <c r="C321" s="37" t="s">
        <v>908</v>
      </c>
      <c r="D321" s="7" t="s">
        <v>2132</v>
      </c>
      <c r="G321" s="7" t="s">
        <v>1428</v>
      </c>
      <c r="H321" s="9"/>
    </row>
    <row r="322" spans="1:18" ht="18.5" thickBot="1" x14ac:dyDescent="0.6">
      <c r="C322" s="39">
        <v>8</v>
      </c>
      <c r="D322" t="s">
        <v>1238</v>
      </c>
      <c r="E322">
        <f>VALUE(B320)</f>
        <v>1800</v>
      </c>
      <c r="F322" t="s">
        <v>908</v>
      </c>
      <c r="I322" s="31"/>
    </row>
    <row r="323" spans="1:18" ht="18" customHeight="1" x14ac:dyDescent="0.55000000000000004">
      <c r="C323" s="11"/>
      <c r="D323" s="53"/>
      <c r="E323" s="56" t="str">
        <f>IF(D323="","",IF(#REF!&gt;0.1,"単",IF(#REF!&gt;0.29,"連",IF(#REF!&gt;0.34,"複","※"))))</f>
        <v/>
      </c>
      <c r="F323" s="12"/>
      <c r="G323" s="48" t="s">
        <v>50</v>
      </c>
      <c r="H323" s="13"/>
      <c r="I323" s="13"/>
      <c r="J323" s="13" t="s">
        <v>133</v>
      </c>
      <c r="K323" s="59" t="s">
        <v>9745</v>
      </c>
      <c r="L323" s="13"/>
      <c r="M323" s="12"/>
      <c r="N323" s="13"/>
      <c r="O323" s="12"/>
      <c r="P323" s="13"/>
      <c r="Q323" s="51" t="s">
        <v>8624</v>
      </c>
      <c r="R323" s="16"/>
    </row>
    <row r="324" spans="1:18" ht="18" customHeight="1" x14ac:dyDescent="0.55000000000000004">
      <c r="C324" s="17"/>
      <c r="D324" s="54"/>
      <c r="E324" s="57"/>
      <c r="F324" s="30" t="s">
        <v>9746</v>
      </c>
      <c r="G324" s="18" t="s">
        <v>592</v>
      </c>
      <c r="H324" s="18" t="s">
        <v>51</v>
      </c>
      <c r="I324" s="18" t="s">
        <v>1146</v>
      </c>
      <c r="J324" s="18">
        <v>57</v>
      </c>
      <c r="K324" s="60"/>
      <c r="L324" s="18" t="s">
        <v>1850</v>
      </c>
      <c r="M324" s="30" t="s">
        <v>1860</v>
      </c>
      <c r="N324" s="18" t="s">
        <v>7521</v>
      </c>
      <c r="O324" s="30" t="s">
        <v>1719</v>
      </c>
      <c r="P324" s="18" t="s">
        <v>9747</v>
      </c>
      <c r="Q324" s="47" t="s">
        <v>592</v>
      </c>
      <c r="R324" s="21"/>
    </row>
    <row r="325" spans="1:18" ht="18.5" customHeight="1" thickBot="1" x14ac:dyDescent="0.6">
      <c r="C325" s="22"/>
      <c r="D325" s="55"/>
      <c r="E325" s="58"/>
      <c r="F325" s="34"/>
      <c r="G325" s="24" t="s">
        <v>50</v>
      </c>
      <c r="H325" s="25">
        <v>6</v>
      </c>
      <c r="I325" s="24"/>
      <c r="J325" s="24" t="s">
        <v>50</v>
      </c>
      <c r="K325" s="61"/>
      <c r="L325" s="25">
        <v>1</v>
      </c>
      <c r="M325" s="23"/>
      <c r="N325" s="24"/>
      <c r="O325" s="23"/>
      <c r="P325" s="24"/>
      <c r="Q325" s="52"/>
      <c r="R325" s="28"/>
    </row>
    <row r="326" spans="1:18" ht="18" customHeight="1" x14ac:dyDescent="0.55000000000000004">
      <c r="C326" s="11"/>
      <c r="D326" s="53"/>
      <c r="E326" s="56" t="str">
        <f>IF(D326="","",IF(#REF!&gt;0.1,"単",IF(#REF!&gt;0.29,"連",IF(#REF!&gt;0.34,"複","※"))))</f>
        <v/>
      </c>
      <c r="F326" s="12"/>
      <c r="G326" s="48" t="s">
        <v>50</v>
      </c>
      <c r="H326" s="13"/>
      <c r="I326" s="13"/>
      <c r="J326" s="13" t="s">
        <v>133</v>
      </c>
      <c r="K326" s="59" t="s">
        <v>506</v>
      </c>
      <c r="L326" s="13"/>
      <c r="M326" s="12"/>
      <c r="N326" s="13"/>
      <c r="O326" s="12"/>
      <c r="P326" s="13"/>
      <c r="Q326" s="51">
        <v>0</v>
      </c>
      <c r="R326" s="16"/>
    </row>
    <row r="327" spans="1:18" ht="18.75" customHeight="1" x14ac:dyDescent="0.55000000000000004">
      <c r="C327" s="17"/>
      <c r="D327" s="54"/>
      <c r="E327" s="57"/>
      <c r="F327" s="30" t="s">
        <v>9748</v>
      </c>
      <c r="G327" s="18" t="s">
        <v>1636</v>
      </c>
      <c r="H327" s="18" t="s">
        <v>7683</v>
      </c>
      <c r="I327" s="18" t="s">
        <v>116</v>
      </c>
      <c r="J327" s="18">
        <v>58</v>
      </c>
      <c r="K327" s="60"/>
      <c r="L327" s="18" t="s">
        <v>1850</v>
      </c>
      <c r="M327" s="30" t="s">
        <v>1851</v>
      </c>
      <c r="N327" s="18" t="s">
        <v>5813</v>
      </c>
      <c r="O327" s="30" t="s">
        <v>7417</v>
      </c>
      <c r="P327" s="18" t="s">
        <v>9749</v>
      </c>
      <c r="Q327" s="47" t="s">
        <v>1636</v>
      </c>
      <c r="R327" s="21"/>
    </row>
    <row r="328" spans="1:18" ht="18.5" customHeight="1" thickBot="1" x14ac:dyDescent="0.6">
      <c r="C328" s="22"/>
      <c r="D328" s="55"/>
      <c r="E328" s="58"/>
      <c r="F328" s="34"/>
      <c r="G328" s="24" t="s">
        <v>50</v>
      </c>
      <c r="H328" s="25">
        <v>16</v>
      </c>
      <c r="I328" s="24" t="s">
        <v>133</v>
      </c>
      <c r="J328" s="24" t="s">
        <v>50</v>
      </c>
      <c r="K328" s="61"/>
      <c r="L328" s="25">
        <v>7</v>
      </c>
      <c r="M328" s="23"/>
      <c r="N328" s="24"/>
      <c r="O328" s="23"/>
      <c r="P328" s="24"/>
      <c r="Q328" s="52"/>
      <c r="R328" s="28"/>
    </row>
    <row r="329" spans="1:18" ht="18" customHeight="1" x14ac:dyDescent="0.55000000000000004">
      <c r="C329" s="11"/>
      <c r="D329" s="53"/>
      <c r="E329" s="56" t="str">
        <f>IF(D329="","",IF(#REF!&gt;0.1,"単",IF(#REF!&gt;0.29,"連",IF(#REF!&gt;0.34,"複","※"))))</f>
        <v/>
      </c>
      <c r="F329" s="12"/>
      <c r="G329" s="48" t="s">
        <v>50</v>
      </c>
      <c r="H329" s="13"/>
      <c r="I329" s="13"/>
      <c r="J329" s="13" t="s">
        <v>133</v>
      </c>
      <c r="K329" s="59" t="s">
        <v>8434</v>
      </c>
      <c r="L329" s="13"/>
      <c r="M329" s="12"/>
      <c r="N329" s="13"/>
      <c r="O329" s="12"/>
      <c r="P329" s="13"/>
      <c r="Q329" s="51">
        <v>0</v>
      </c>
      <c r="R329" s="16"/>
    </row>
    <row r="330" spans="1:18" ht="18" customHeight="1" x14ac:dyDescent="0.55000000000000004">
      <c r="C330" s="17"/>
      <c r="D330" s="54"/>
      <c r="E330" s="57"/>
      <c r="F330" s="30" t="s">
        <v>9750</v>
      </c>
      <c r="G330" s="18" t="s">
        <v>2530</v>
      </c>
      <c r="H330" s="18" t="s">
        <v>60</v>
      </c>
      <c r="I330" s="18" t="s">
        <v>1934</v>
      </c>
      <c r="J330" s="18">
        <v>55</v>
      </c>
      <c r="K330" s="60"/>
      <c r="L330" s="18" t="s">
        <v>1850</v>
      </c>
      <c r="M330" s="30" t="s">
        <v>1856</v>
      </c>
      <c r="N330" s="18" t="s">
        <v>8480</v>
      </c>
      <c r="O330" s="30" t="s">
        <v>9751</v>
      </c>
      <c r="P330" s="18" t="s">
        <v>9752</v>
      </c>
      <c r="Q330" s="47" t="s">
        <v>2530</v>
      </c>
      <c r="R330" s="21"/>
    </row>
    <row r="331" spans="1:18" ht="18.5" customHeight="1" thickBot="1" x14ac:dyDescent="0.6">
      <c r="C331" s="22"/>
      <c r="D331" s="55"/>
      <c r="E331" s="58"/>
      <c r="F331" s="34"/>
      <c r="G331" s="24" t="s">
        <v>50</v>
      </c>
      <c r="H331" s="25">
        <v>10</v>
      </c>
      <c r="I331" s="24" t="s">
        <v>133</v>
      </c>
      <c r="J331" s="24" t="s">
        <v>50</v>
      </c>
      <c r="K331" s="61"/>
      <c r="L331" s="25">
        <v>35</v>
      </c>
      <c r="M331" s="23"/>
      <c r="N331" s="24"/>
      <c r="O331" s="23"/>
      <c r="P331" s="24"/>
      <c r="Q331" s="52"/>
      <c r="R331" s="28"/>
    </row>
    <row r="332" spans="1:18" ht="18" customHeight="1" x14ac:dyDescent="0.55000000000000004">
      <c r="C332" s="11"/>
      <c r="D332" s="53"/>
      <c r="E332" s="56" t="str">
        <f>IF(D332="","",IF(#REF!&gt;0.1,"単",IF(#REF!&gt;0.29,"連",IF(#REF!&gt;0.34,"複","※"))))</f>
        <v/>
      </c>
      <c r="F332" s="12"/>
      <c r="G332" s="48" t="s">
        <v>50</v>
      </c>
      <c r="H332" s="13"/>
      <c r="I332" s="13"/>
      <c r="J332" s="13" t="s">
        <v>133</v>
      </c>
      <c r="K332" s="59" t="s">
        <v>8490</v>
      </c>
      <c r="L332" s="13"/>
      <c r="M332" s="12"/>
      <c r="N332" s="13"/>
      <c r="O332" s="12"/>
      <c r="P332" s="13"/>
      <c r="Q332" s="51" t="s">
        <v>8567</v>
      </c>
      <c r="R332" s="16"/>
    </row>
    <row r="333" spans="1:18" ht="18.75" customHeight="1" x14ac:dyDescent="0.55000000000000004">
      <c r="C333" s="17"/>
      <c r="D333" s="54"/>
      <c r="E333" s="57"/>
      <c r="F333" s="30" t="s">
        <v>9753</v>
      </c>
      <c r="G333" s="18" t="s">
        <v>1731</v>
      </c>
      <c r="H333" s="18" t="s">
        <v>53</v>
      </c>
      <c r="I333" s="18" t="s">
        <v>109</v>
      </c>
      <c r="J333" s="18">
        <v>56</v>
      </c>
      <c r="K333" s="60"/>
      <c r="L333" s="18" t="s">
        <v>1847</v>
      </c>
      <c r="M333" s="30" t="s">
        <v>1851</v>
      </c>
      <c r="N333" s="18" t="s">
        <v>5928</v>
      </c>
      <c r="O333" s="30" t="s">
        <v>9754</v>
      </c>
      <c r="P333" s="18" t="s">
        <v>9162</v>
      </c>
      <c r="Q333" s="47" t="s">
        <v>1731</v>
      </c>
      <c r="R333" s="21"/>
    </row>
    <row r="334" spans="1:18" ht="18.5" customHeight="1" thickBot="1" x14ac:dyDescent="0.6">
      <c r="C334" s="22"/>
      <c r="D334" s="55"/>
      <c r="E334" s="58"/>
      <c r="F334" s="34"/>
      <c r="G334" s="24" t="s">
        <v>50</v>
      </c>
      <c r="H334" s="25">
        <v>7</v>
      </c>
      <c r="I334" s="24"/>
      <c r="J334" s="24" t="s">
        <v>50</v>
      </c>
      <c r="K334" s="61"/>
      <c r="L334" s="25">
        <v>1</v>
      </c>
      <c r="M334" s="23"/>
      <c r="N334" s="24"/>
      <c r="O334" s="23"/>
      <c r="P334" s="24"/>
      <c r="Q334" s="52"/>
      <c r="R334" s="28"/>
    </row>
    <row r="335" spans="1:18" ht="18" customHeight="1" x14ac:dyDescent="0.55000000000000004">
      <c r="C335" s="11"/>
      <c r="D335" s="53"/>
      <c r="E335" s="56" t="str">
        <f>IF(D335="","",IF(#REF!&gt;0.1,"単",IF(#REF!&gt;0.29,"連",IF(#REF!&gt;0.34,"複","※"))))</f>
        <v/>
      </c>
      <c r="F335" s="12"/>
      <c r="G335" s="48"/>
      <c r="H335" s="13"/>
      <c r="I335" s="13"/>
      <c r="J335" s="13" t="s">
        <v>133</v>
      </c>
      <c r="K335" s="59" t="s">
        <v>9442</v>
      </c>
      <c r="L335" s="13"/>
      <c r="M335" s="12"/>
      <c r="N335" s="13"/>
      <c r="O335" s="12"/>
      <c r="P335" s="13"/>
      <c r="Q335" s="51" t="s">
        <v>7310</v>
      </c>
      <c r="R335" s="16"/>
    </row>
    <row r="336" spans="1:18" ht="18.75" customHeight="1" x14ac:dyDescent="0.55000000000000004">
      <c r="C336" s="17"/>
      <c r="D336" s="54"/>
      <c r="E336" s="57"/>
      <c r="F336" s="30" t="s">
        <v>5993</v>
      </c>
      <c r="G336" s="18" t="s">
        <v>5014</v>
      </c>
      <c r="H336" s="18" t="s">
        <v>53</v>
      </c>
      <c r="I336" s="18" t="s">
        <v>5943</v>
      </c>
      <c r="J336" s="18">
        <v>58</v>
      </c>
      <c r="K336" s="60"/>
      <c r="L336" s="18" t="s">
        <v>1850</v>
      </c>
      <c r="M336" s="30" t="s">
        <v>1852</v>
      </c>
      <c r="N336" s="18" t="s">
        <v>125</v>
      </c>
      <c r="O336" s="30" t="s">
        <v>7409</v>
      </c>
      <c r="P336" s="18" t="s">
        <v>9755</v>
      </c>
      <c r="Q336" s="47" t="s">
        <v>5014</v>
      </c>
      <c r="R336" s="21"/>
    </row>
    <row r="337" spans="3:18" ht="18.5" customHeight="1" thickBot="1" x14ac:dyDescent="0.6">
      <c r="C337" s="22"/>
      <c r="D337" s="55"/>
      <c r="E337" s="58"/>
      <c r="F337" s="34"/>
      <c r="G337" s="24"/>
      <c r="H337" s="25">
        <v>7</v>
      </c>
      <c r="I337" s="24" t="s">
        <v>133</v>
      </c>
      <c r="J337" s="24" t="s">
        <v>50</v>
      </c>
      <c r="K337" s="61"/>
      <c r="L337" s="25">
        <v>27</v>
      </c>
      <c r="M337" s="23"/>
      <c r="N337" s="24"/>
      <c r="O337" s="23"/>
      <c r="P337" s="24"/>
      <c r="Q337" s="52"/>
      <c r="R337" s="28"/>
    </row>
    <row r="338" spans="3:18" ht="18" customHeight="1" x14ac:dyDescent="0.55000000000000004">
      <c r="C338" s="11"/>
      <c r="D338" s="53"/>
      <c r="E338" s="56" t="str">
        <f>IF(D338="","",IF(#REF!&gt;0.1,"単",IF(#REF!&gt;0.29,"連",IF(#REF!&gt;0.34,"複","※"))))</f>
        <v/>
      </c>
      <c r="F338" s="12"/>
      <c r="G338" s="48" t="s">
        <v>50</v>
      </c>
      <c r="H338" s="13"/>
      <c r="I338" s="13"/>
      <c r="J338" s="13" t="s">
        <v>133</v>
      </c>
      <c r="K338" s="59" t="s">
        <v>8452</v>
      </c>
      <c r="L338" s="13"/>
      <c r="M338" s="12"/>
      <c r="N338" s="13"/>
      <c r="O338" s="12"/>
      <c r="P338" s="13"/>
      <c r="Q338" s="51">
        <v>0</v>
      </c>
      <c r="R338" s="16"/>
    </row>
    <row r="339" spans="3:18" ht="18" customHeight="1" x14ac:dyDescent="0.55000000000000004">
      <c r="C339" s="17"/>
      <c r="D339" s="54"/>
      <c r="E339" s="57"/>
      <c r="F339" s="30" t="s">
        <v>9756</v>
      </c>
      <c r="G339" s="18" t="s">
        <v>1868</v>
      </c>
      <c r="H339" s="18" t="s">
        <v>60</v>
      </c>
      <c r="I339" s="18" t="s">
        <v>5978</v>
      </c>
      <c r="J339" s="18">
        <v>56</v>
      </c>
      <c r="K339" s="60"/>
      <c r="L339" s="18" t="s">
        <v>1850</v>
      </c>
      <c r="M339" s="30" t="s">
        <v>1851</v>
      </c>
      <c r="N339" s="18" t="s">
        <v>79</v>
      </c>
      <c r="O339" s="30" t="s">
        <v>7414</v>
      </c>
      <c r="P339" s="18" t="s">
        <v>9757</v>
      </c>
      <c r="Q339" s="47" t="s">
        <v>1868</v>
      </c>
      <c r="R339" s="21"/>
    </row>
    <row r="340" spans="3:18" ht="18.5" customHeight="1" thickBot="1" x14ac:dyDescent="0.6">
      <c r="C340" s="22"/>
      <c r="D340" s="55"/>
      <c r="E340" s="58"/>
      <c r="F340" s="34"/>
      <c r="G340" s="24" t="s">
        <v>50</v>
      </c>
      <c r="H340" s="25">
        <v>10</v>
      </c>
      <c r="I340" s="24" t="s">
        <v>133</v>
      </c>
      <c r="J340" s="24" t="s">
        <v>50</v>
      </c>
      <c r="K340" s="61"/>
      <c r="L340" s="25">
        <v>12</v>
      </c>
      <c r="M340" s="23"/>
      <c r="N340" s="24"/>
      <c r="O340" s="23"/>
      <c r="P340" s="24"/>
      <c r="Q340" s="52"/>
      <c r="R340" s="28"/>
    </row>
    <row r="341" spans="3:18" ht="18" customHeight="1" x14ac:dyDescent="0.55000000000000004">
      <c r="C341" s="11"/>
      <c r="D341" s="53"/>
      <c r="E341" s="56" t="str">
        <f>IF(D341="","",IF(#REF!&gt;0.1,"単",IF(#REF!&gt;0.29,"連",IF(#REF!&gt;0.34,"複","※"))))</f>
        <v/>
      </c>
      <c r="F341" s="12"/>
      <c r="G341" s="48"/>
      <c r="H341" s="13"/>
      <c r="I341" s="13"/>
      <c r="J341" s="13" t="s">
        <v>133</v>
      </c>
      <c r="K341" s="59" t="s">
        <v>9731</v>
      </c>
      <c r="L341" s="13"/>
      <c r="M341" s="12"/>
      <c r="N341" s="13"/>
      <c r="O341" s="12"/>
      <c r="P341" s="13"/>
      <c r="Q341" s="51" t="s">
        <v>7716</v>
      </c>
      <c r="R341" s="16"/>
    </row>
    <row r="342" spans="3:18" ht="18" customHeight="1" x14ac:dyDescent="0.55000000000000004">
      <c r="C342" s="17"/>
      <c r="D342" s="54"/>
      <c r="E342" s="57"/>
      <c r="F342" s="30" t="s">
        <v>9758</v>
      </c>
      <c r="G342" s="18" t="s">
        <v>910</v>
      </c>
      <c r="H342" s="18" t="s">
        <v>54</v>
      </c>
      <c r="I342" s="18" t="s">
        <v>5821</v>
      </c>
      <c r="J342" s="18">
        <v>58</v>
      </c>
      <c r="K342" s="60"/>
      <c r="L342" s="18" t="s">
        <v>1850</v>
      </c>
      <c r="M342" s="30" t="s">
        <v>1852</v>
      </c>
      <c r="N342" s="18" t="s">
        <v>5803</v>
      </c>
      <c r="O342" s="30" t="s">
        <v>1635</v>
      </c>
      <c r="P342" s="18" t="s">
        <v>9759</v>
      </c>
      <c r="Q342" s="47" t="s">
        <v>910</v>
      </c>
      <c r="R342" s="21"/>
    </row>
    <row r="343" spans="3:18" ht="18.5" customHeight="1" thickBot="1" x14ac:dyDescent="0.6">
      <c r="C343" s="22"/>
      <c r="D343" s="55"/>
      <c r="E343" s="58"/>
      <c r="F343" s="34"/>
      <c r="G343" s="24"/>
      <c r="H343" s="25">
        <v>9</v>
      </c>
      <c r="I343" s="24" t="s">
        <v>133</v>
      </c>
      <c r="J343" s="24" t="s">
        <v>50</v>
      </c>
      <c r="K343" s="61"/>
      <c r="L343" s="25">
        <v>25</v>
      </c>
      <c r="M343" s="23"/>
      <c r="N343" s="24"/>
      <c r="O343" s="23"/>
      <c r="P343" s="24"/>
      <c r="Q343" s="52"/>
      <c r="R343" s="28"/>
    </row>
    <row r="344" spans="3:18" ht="18" customHeight="1" x14ac:dyDescent="0.55000000000000004">
      <c r="C344" s="11"/>
      <c r="D344" s="53"/>
      <c r="E344" s="56" t="str">
        <f>IF(D344="","",IF(#REF!&gt;0.1,"単",IF(#REF!&gt;0.29,"連",IF(#REF!&gt;0.34,"複","※"))))</f>
        <v/>
      </c>
      <c r="F344" s="12"/>
      <c r="G344" s="48" t="s">
        <v>50</v>
      </c>
      <c r="H344" s="13"/>
      <c r="I344" s="13"/>
      <c r="J344" s="13" t="s">
        <v>133</v>
      </c>
      <c r="K344" s="59" t="s">
        <v>9760</v>
      </c>
      <c r="L344" s="13"/>
      <c r="M344" s="12"/>
      <c r="N344" s="13"/>
      <c r="O344" s="12"/>
      <c r="P344" s="13"/>
      <c r="Q344" s="51" t="s">
        <v>8641</v>
      </c>
      <c r="R344" s="16"/>
    </row>
    <row r="345" spans="3:18" ht="18" customHeight="1" x14ac:dyDescent="0.55000000000000004">
      <c r="C345" s="17"/>
      <c r="D345" s="54"/>
      <c r="E345" s="57"/>
      <c r="F345" s="30" t="s">
        <v>9761</v>
      </c>
      <c r="G345" s="18" t="s">
        <v>3638</v>
      </c>
      <c r="H345" s="18" t="s">
        <v>53</v>
      </c>
      <c r="I345" s="18" t="s">
        <v>7474</v>
      </c>
      <c r="J345" s="18">
        <v>53</v>
      </c>
      <c r="K345" s="60"/>
      <c r="L345" s="18" t="s">
        <v>1847</v>
      </c>
      <c r="M345" s="30" t="s">
        <v>1851</v>
      </c>
      <c r="N345" s="18" t="s">
        <v>84</v>
      </c>
      <c r="O345" s="30" t="s">
        <v>1719</v>
      </c>
      <c r="P345" s="18" t="s">
        <v>9762</v>
      </c>
      <c r="Q345" s="47" t="s">
        <v>3638</v>
      </c>
      <c r="R345" s="21"/>
    </row>
    <row r="346" spans="3:18" ht="18.5" customHeight="1" thickBot="1" x14ac:dyDescent="0.6">
      <c r="C346" s="22"/>
      <c r="D346" s="55"/>
      <c r="E346" s="58"/>
      <c r="F346" s="34"/>
      <c r="G346" s="24" t="s">
        <v>50</v>
      </c>
      <c r="H346" s="25">
        <v>7</v>
      </c>
      <c r="I346" s="24" t="s">
        <v>133</v>
      </c>
      <c r="J346" s="24" t="s">
        <v>50</v>
      </c>
      <c r="K346" s="61"/>
      <c r="L346" s="25" t="s">
        <v>2142</v>
      </c>
      <c r="M346" s="23"/>
      <c r="N346" s="24"/>
      <c r="O346" s="23"/>
      <c r="P346" s="24"/>
      <c r="Q346" s="52"/>
      <c r="R346" s="28"/>
    </row>
    <row r="347" spans="3:18" ht="18" customHeight="1" x14ac:dyDescent="0.55000000000000004">
      <c r="C347" s="11"/>
      <c r="D347" s="53"/>
      <c r="E347" s="56" t="str">
        <f>IF(D347="","",IF(#REF!&gt;0.1,"単",IF(#REF!&gt;0.29,"連",IF(#REF!&gt;0.34,"複","※"))))</f>
        <v/>
      </c>
      <c r="F347" s="12"/>
      <c r="G347" s="48"/>
      <c r="H347" s="13"/>
      <c r="I347" s="13"/>
      <c r="J347" s="13" t="s">
        <v>133</v>
      </c>
      <c r="K347" s="59" t="s">
        <v>8418</v>
      </c>
      <c r="L347" s="13"/>
      <c r="M347" s="12"/>
      <c r="N347" s="13"/>
      <c r="O347" s="12"/>
      <c r="P347" s="13"/>
      <c r="Q347" s="51" t="s">
        <v>8798</v>
      </c>
      <c r="R347" s="16"/>
    </row>
    <row r="348" spans="3:18" ht="18" customHeight="1" x14ac:dyDescent="0.55000000000000004">
      <c r="C348" s="17"/>
      <c r="D348" s="54"/>
      <c r="E348" s="57"/>
      <c r="F348" s="30" t="s">
        <v>9763</v>
      </c>
      <c r="G348" s="18" t="s">
        <v>135</v>
      </c>
      <c r="H348" s="18" t="s">
        <v>9764</v>
      </c>
      <c r="I348" s="18" t="s">
        <v>5970</v>
      </c>
      <c r="J348" s="18">
        <v>58</v>
      </c>
      <c r="K348" s="60"/>
      <c r="L348" s="18" t="s">
        <v>1850</v>
      </c>
      <c r="M348" s="30" t="s">
        <v>1848</v>
      </c>
      <c r="N348" s="18" t="s">
        <v>8419</v>
      </c>
      <c r="O348" s="30" t="s">
        <v>1655</v>
      </c>
      <c r="P348" s="18" t="s">
        <v>9765</v>
      </c>
      <c r="Q348" s="47" t="s">
        <v>135</v>
      </c>
      <c r="R348" s="21"/>
    </row>
    <row r="349" spans="3:18" ht="18.5" customHeight="1" thickBot="1" x14ac:dyDescent="0.6">
      <c r="C349" s="22"/>
      <c r="D349" s="55"/>
      <c r="E349" s="58"/>
      <c r="F349" s="34"/>
      <c r="G349" s="24"/>
      <c r="H349" s="25">
        <v>16</v>
      </c>
      <c r="I349" s="24" t="s">
        <v>133</v>
      </c>
      <c r="J349" s="24" t="s">
        <v>50</v>
      </c>
      <c r="K349" s="61"/>
      <c r="L349" s="25">
        <v>22</v>
      </c>
      <c r="M349" s="23"/>
      <c r="N349" s="24"/>
      <c r="O349" s="23"/>
      <c r="P349" s="24"/>
      <c r="Q349" s="52"/>
      <c r="R349" s="28"/>
    </row>
    <row r="350" spans="3:18" ht="18" customHeight="1" x14ac:dyDescent="0.55000000000000004">
      <c r="C350" s="11"/>
      <c r="D350" s="53"/>
      <c r="E350" s="56" t="str">
        <f>IF(D350="","",IF(#REF!&gt;0.1,"単",IF(#REF!&gt;0.29,"連",IF(#REF!&gt;0.34,"複","※"))))</f>
        <v/>
      </c>
      <c r="F350" s="12"/>
      <c r="G350" s="48"/>
      <c r="H350" s="13"/>
      <c r="I350" s="13"/>
      <c r="J350" s="13"/>
      <c r="K350" s="59" t="s">
        <v>8433</v>
      </c>
      <c r="L350" s="13"/>
      <c r="M350" s="12"/>
      <c r="N350" s="13"/>
      <c r="O350" s="12"/>
      <c r="P350" s="13"/>
      <c r="Q350" s="51" t="s">
        <v>9766</v>
      </c>
      <c r="R350" s="16"/>
    </row>
    <row r="351" spans="3:18" ht="18" customHeight="1" x14ac:dyDescent="0.55000000000000004">
      <c r="C351" s="17"/>
      <c r="D351" s="54"/>
      <c r="E351" s="57"/>
      <c r="F351" s="30" t="s">
        <v>4993</v>
      </c>
      <c r="G351" s="18" t="s">
        <v>1560</v>
      </c>
      <c r="H351" s="18" t="s">
        <v>51</v>
      </c>
      <c r="I351" s="18" t="s">
        <v>40</v>
      </c>
      <c r="J351" s="18">
        <v>56</v>
      </c>
      <c r="K351" s="60"/>
      <c r="L351" s="18" t="s">
        <v>1847</v>
      </c>
      <c r="M351" s="30" t="s">
        <v>1848</v>
      </c>
      <c r="N351" s="18" t="s">
        <v>88</v>
      </c>
      <c r="O351" s="30" t="s">
        <v>5809</v>
      </c>
      <c r="P351" s="18" t="s">
        <v>9767</v>
      </c>
      <c r="Q351" s="47" t="s">
        <v>1560</v>
      </c>
      <c r="R351" s="21"/>
    </row>
    <row r="352" spans="3:18" ht="18.5" customHeight="1" thickBot="1" x14ac:dyDescent="0.6">
      <c r="C352" s="22"/>
      <c r="D352" s="55"/>
      <c r="E352" s="58"/>
      <c r="F352" s="34"/>
      <c r="G352" s="24"/>
      <c r="H352" s="25">
        <v>6</v>
      </c>
      <c r="I352" s="24" t="s">
        <v>133</v>
      </c>
      <c r="J352" s="24" t="s">
        <v>50</v>
      </c>
      <c r="K352" s="61"/>
      <c r="L352" s="25">
        <v>17</v>
      </c>
      <c r="M352" s="23"/>
      <c r="N352" s="24"/>
      <c r="O352" s="23"/>
      <c r="P352" s="24"/>
      <c r="Q352" s="52"/>
      <c r="R352" s="28"/>
    </row>
    <row r="353" spans="1:18" x14ac:dyDescent="0.55000000000000004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8" x14ac:dyDescent="0.55000000000000004">
      <c r="A354" t="s">
        <v>45</v>
      </c>
      <c r="B354" t="s">
        <v>1</v>
      </c>
      <c r="C354" s="1" t="s">
        <v>2</v>
      </c>
      <c r="D354" t="s">
        <v>11</v>
      </c>
      <c r="E354" t="s">
        <v>5850</v>
      </c>
      <c r="F354" t="s">
        <v>3</v>
      </c>
      <c r="G354" t="s">
        <v>4</v>
      </c>
      <c r="H354" t="s">
        <v>5</v>
      </c>
      <c r="I354" t="s">
        <v>6</v>
      </c>
      <c r="J354" t="s">
        <v>7</v>
      </c>
      <c r="K354" t="s">
        <v>1843</v>
      </c>
      <c r="L354" t="s">
        <v>1844</v>
      </c>
      <c r="M354" t="s">
        <v>1845</v>
      </c>
      <c r="N354" t="s">
        <v>8</v>
      </c>
      <c r="O354" t="s">
        <v>9</v>
      </c>
      <c r="P354" t="s">
        <v>10</v>
      </c>
      <c r="Q354" t="s">
        <v>12</v>
      </c>
    </row>
    <row r="355" spans="1:18" x14ac:dyDescent="0.55000000000000004">
      <c r="A355" t="s">
        <v>909</v>
      </c>
      <c r="B355" t="s">
        <v>7512</v>
      </c>
      <c r="H355" s="7"/>
    </row>
    <row r="356" spans="1:18" x14ac:dyDescent="0.55000000000000004">
      <c r="A356" s="7">
        <v>9</v>
      </c>
      <c r="B356" s="7"/>
      <c r="C356" s="37" t="s">
        <v>909</v>
      </c>
      <c r="D356" s="7" t="s">
        <v>7512</v>
      </c>
      <c r="G356" s="7" t="s">
        <v>1424</v>
      </c>
      <c r="H356" s="9"/>
    </row>
    <row r="357" spans="1:18" ht="18.5" thickBot="1" x14ac:dyDescent="0.6">
      <c r="C357" s="39">
        <v>9</v>
      </c>
      <c r="D357" t="s">
        <v>1238</v>
      </c>
      <c r="E357">
        <f>VALUE(B355)</f>
        <v>1000</v>
      </c>
      <c r="F357" t="s">
        <v>909</v>
      </c>
      <c r="I357" s="31"/>
    </row>
    <row r="358" spans="1:18" ht="18" customHeight="1" x14ac:dyDescent="0.55000000000000004">
      <c r="C358" s="11"/>
      <c r="D358" s="53"/>
      <c r="E358" s="56" t="str">
        <f>IF(D358="","",IF(#REF!&gt;0.1,"単",IF(#REF!&gt;0.29,"連",IF(#REF!&gt;0.34,"複","※"))))</f>
        <v/>
      </c>
      <c r="F358" s="12"/>
      <c r="G358" s="48" t="s">
        <v>50</v>
      </c>
      <c r="H358" s="13"/>
      <c r="I358" s="13"/>
      <c r="J358" s="13" t="s">
        <v>133</v>
      </c>
      <c r="K358" s="59" t="s">
        <v>9046</v>
      </c>
      <c r="L358" s="13"/>
      <c r="M358" s="12"/>
      <c r="N358" s="13"/>
      <c r="O358" s="12"/>
      <c r="P358" s="13"/>
      <c r="Q358" s="51" t="s">
        <v>8952</v>
      </c>
      <c r="R358" s="16"/>
    </row>
    <row r="359" spans="1:18" ht="18" customHeight="1" x14ac:dyDescent="0.55000000000000004">
      <c r="C359" s="17"/>
      <c r="D359" s="54"/>
      <c r="E359" s="57"/>
      <c r="F359" s="30" t="s">
        <v>9768</v>
      </c>
      <c r="G359" s="18" t="s">
        <v>1664</v>
      </c>
      <c r="H359" s="18" t="s">
        <v>51</v>
      </c>
      <c r="I359" s="18" t="s">
        <v>5882</v>
      </c>
      <c r="J359" s="18">
        <v>58</v>
      </c>
      <c r="K359" s="60"/>
      <c r="L359" s="18" t="s">
        <v>1850</v>
      </c>
      <c r="M359" s="30" t="s">
        <v>1848</v>
      </c>
      <c r="N359" s="18" t="s">
        <v>7391</v>
      </c>
      <c r="O359" s="30" t="s">
        <v>7409</v>
      </c>
      <c r="P359" s="18" t="s">
        <v>9769</v>
      </c>
      <c r="Q359" s="47" t="s">
        <v>1664</v>
      </c>
      <c r="R359" s="21"/>
    </row>
    <row r="360" spans="1:18" ht="18.5" customHeight="1" thickBot="1" x14ac:dyDescent="0.6">
      <c r="C360" s="22"/>
      <c r="D360" s="55"/>
      <c r="E360" s="58"/>
      <c r="F360" s="34"/>
      <c r="G360" s="24" t="s">
        <v>50</v>
      </c>
      <c r="H360" s="25">
        <v>6</v>
      </c>
      <c r="I360" s="24" t="s">
        <v>133</v>
      </c>
      <c r="J360" s="24" t="s">
        <v>50</v>
      </c>
      <c r="K360" s="61"/>
      <c r="L360" s="25">
        <v>31</v>
      </c>
      <c r="M360" s="23"/>
      <c r="N360" s="24"/>
      <c r="O360" s="23"/>
      <c r="P360" s="24"/>
      <c r="Q360" s="52"/>
      <c r="R360" s="28"/>
    </row>
    <row r="361" spans="1:18" ht="18" customHeight="1" x14ac:dyDescent="0.55000000000000004">
      <c r="C361" s="11"/>
      <c r="D361" s="53"/>
      <c r="E361" s="56" t="str">
        <f>IF(D361="","",IF(#REF!&gt;0.1,"単",IF(#REF!&gt;0.29,"連",IF(#REF!&gt;0.34,"複","※"))))</f>
        <v/>
      </c>
      <c r="F361" s="12"/>
      <c r="G361" s="48" t="s">
        <v>50</v>
      </c>
      <c r="H361" s="13"/>
      <c r="I361" s="13"/>
      <c r="J361" s="13" t="s">
        <v>133</v>
      </c>
      <c r="K361" s="59" t="s">
        <v>9770</v>
      </c>
      <c r="L361" s="13"/>
      <c r="M361" s="12"/>
      <c r="N361" s="13"/>
      <c r="O361" s="12"/>
      <c r="P361" s="13"/>
      <c r="Q361" s="51">
        <v>0</v>
      </c>
      <c r="R361" s="16"/>
    </row>
    <row r="362" spans="1:18" ht="18.75" customHeight="1" x14ac:dyDescent="0.55000000000000004">
      <c r="C362" s="17"/>
      <c r="D362" s="54"/>
      <c r="E362" s="57"/>
      <c r="F362" s="30" t="s">
        <v>9771</v>
      </c>
      <c r="G362" s="18" t="s">
        <v>9772</v>
      </c>
      <c r="H362" s="18" t="s">
        <v>62</v>
      </c>
      <c r="I362" s="18" t="s">
        <v>116</v>
      </c>
      <c r="J362" s="18">
        <v>56</v>
      </c>
      <c r="K362" s="60"/>
      <c r="L362" s="18" t="s">
        <v>1847</v>
      </c>
      <c r="M362" s="30" t="s">
        <v>1860</v>
      </c>
      <c r="N362" s="18" t="s">
        <v>9429</v>
      </c>
      <c r="O362" s="30" t="s">
        <v>9773</v>
      </c>
      <c r="P362" s="18" t="s">
        <v>9774</v>
      </c>
      <c r="Q362" s="47" t="s">
        <v>9772</v>
      </c>
      <c r="R362" s="21"/>
    </row>
    <row r="363" spans="1:18" ht="18.5" customHeight="1" thickBot="1" x14ac:dyDescent="0.6">
      <c r="C363" s="22"/>
      <c r="D363" s="55"/>
      <c r="E363" s="58"/>
      <c r="F363" s="34"/>
      <c r="G363" s="24" t="s">
        <v>50</v>
      </c>
      <c r="H363" s="25">
        <v>13</v>
      </c>
      <c r="I363" s="24" t="s">
        <v>133</v>
      </c>
      <c r="J363" s="24" t="s">
        <v>50</v>
      </c>
      <c r="K363" s="61"/>
      <c r="L363" s="25">
        <v>7</v>
      </c>
      <c r="M363" s="23"/>
      <c r="N363" s="24"/>
      <c r="O363" s="23"/>
      <c r="P363" s="24"/>
      <c r="Q363" s="52"/>
      <c r="R363" s="28"/>
    </row>
    <row r="364" spans="1:18" ht="18" customHeight="1" x14ac:dyDescent="0.55000000000000004">
      <c r="C364" s="11"/>
      <c r="D364" s="53"/>
      <c r="E364" s="56" t="str">
        <f>IF(D364="","",IF(#REF!&gt;0.1,"単",IF(#REF!&gt;0.29,"連",IF(#REF!&gt;0.34,"複","※"))))</f>
        <v/>
      </c>
      <c r="F364" s="12"/>
      <c r="G364" s="48" t="s">
        <v>50</v>
      </c>
      <c r="H364" s="13"/>
      <c r="I364" s="13"/>
      <c r="J364" s="13" t="s">
        <v>133</v>
      </c>
      <c r="K364" s="59" t="s">
        <v>8467</v>
      </c>
      <c r="L364" s="13"/>
      <c r="M364" s="12"/>
      <c r="N364" s="13"/>
      <c r="O364" s="12"/>
      <c r="P364" s="13"/>
      <c r="Q364" s="51" t="s">
        <v>9583</v>
      </c>
      <c r="R364" s="16"/>
    </row>
    <row r="365" spans="1:18" ht="18" customHeight="1" x14ac:dyDescent="0.55000000000000004">
      <c r="C365" s="17"/>
      <c r="D365" s="54"/>
      <c r="E365" s="57"/>
      <c r="F365" s="30" t="s">
        <v>9775</v>
      </c>
      <c r="G365" s="18" t="s">
        <v>1667</v>
      </c>
      <c r="H365" s="18" t="s">
        <v>59</v>
      </c>
      <c r="I365" s="18" t="s">
        <v>46</v>
      </c>
      <c r="J365" s="18">
        <v>56</v>
      </c>
      <c r="K365" s="60"/>
      <c r="L365" s="18" t="s">
        <v>1847</v>
      </c>
      <c r="M365" s="30" t="s">
        <v>1851</v>
      </c>
      <c r="N365" s="18" t="s">
        <v>5807</v>
      </c>
      <c r="O365" s="30" t="s">
        <v>1635</v>
      </c>
      <c r="P365" s="18" t="s">
        <v>9776</v>
      </c>
      <c r="Q365" s="47" t="s">
        <v>1667</v>
      </c>
      <c r="R365" s="21"/>
    </row>
    <row r="366" spans="1:18" ht="18.5" customHeight="1" thickBot="1" x14ac:dyDescent="0.6">
      <c r="C366" s="22"/>
      <c r="D366" s="55"/>
      <c r="E366" s="58"/>
      <c r="F366" s="34"/>
      <c r="G366" s="24" t="s">
        <v>50</v>
      </c>
      <c r="H366" s="25">
        <v>8</v>
      </c>
      <c r="I366" s="24" t="s">
        <v>133</v>
      </c>
      <c r="J366" s="24" t="s">
        <v>50</v>
      </c>
      <c r="K366" s="61"/>
      <c r="L366" s="25">
        <v>10</v>
      </c>
      <c r="M366" s="23"/>
      <c r="N366" s="24"/>
      <c r="O366" s="23"/>
      <c r="P366" s="24"/>
      <c r="Q366" s="52"/>
      <c r="R366" s="28"/>
    </row>
    <row r="367" spans="1:18" ht="18" customHeight="1" x14ac:dyDescent="0.55000000000000004">
      <c r="C367" s="11"/>
      <c r="D367" s="53"/>
      <c r="E367" s="56" t="str">
        <f>IF(D367="","",IF(#REF!&gt;0.1,"単",IF(#REF!&gt;0.29,"連",IF(#REF!&gt;0.34,"複","※"))))</f>
        <v/>
      </c>
      <c r="F367" s="12"/>
      <c r="G367" s="48"/>
      <c r="H367" s="13"/>
      <c r="I367" s="13"/>
      <c r="J367" s="13" t="s">
        <v>133</v>
      </c>
      <c r="K367" s="59" t="s">
        <v>8477</v>
      </c>
      <c r="L367" s="13"/>
      <c r="M367" s="12"/>
      <c r="N367" s="13"/>
      <c r="O367" s="12"/>
      <c r="P367" s="13"/>
      <c r="Q367" s="51" t="s">
        <v>8712</v>
      </c>
      <c r="R367" s="16"/>
    </row>
    <row r="368" spans="1:18" ht="18.75" customHeight="1" x14ac:dyDescent="0.55000000000000004">
      <c r="C368" s="17"/>
      <c r="D368" s="54"/>
      <c r="E368" s="57"/>
      <c r="F368" s="30" t="s">
        <v>9777</v>
      </c>
      <c r="G368" s="18" t="s">
        <v>1684</v>
      </c>
      <c r="H368" s="18" t="s">
        <v>7738</v>
      </c>
      <c r="I368" s="18" t="s">
        <v>134</v>
      </c>
      <c r="J368" s="18">
        <v>58</v>
      </c>
      <c r="K368" s="60"/>
      <c r="L368" s="18" t="s">
        <v>2201</v>
      </c>
      <c r="M368" s="30" t="s">
        <v>1851</v>
      </c>
      <c r="N368" s="18" t="s">
        <v>79</v>
      </c>
      <c r="O368" s="30" t="s">
        <v>1668</v>
      </c>
      <c r="P368" s="18" t="s">
        <v>8601</v>
      </c>
      <c r="Q368" s="47" t="s">
        <v>1684</v>
      </c>
      <c r="R368" s="21"/>
    </row>
    <row r="369" spans="3:18" ht="18.5" customHeight="1" thickBot="1" x14ac:dyDescent="0.6">
      <c r="C369" s="22"/>
      <c r="D369" s="55"/>
      <c r="E369" s="58"/>
      <c r="F369" s="34"/>
      <c r="G369" s="24"/>
      <c r="H369" s="25">
        <v>16</v>
      </c>
      <c r="I369" s="24"/>
      <c r="J369" s="24" t="s">
        <v>50</v>
      </c>
      <c r="K369" s="61"/>
      <c r="L369" s="25">
        <v>17</v>
      </c>
      <c r="M369" s="23"/>
      <c r="N369" s="24"/>
      <c r="O369" s="23"/>
      <c r="P369" s="24"/>
      <c r="Q369" s="52"/>
      <c r="R369" s="28"/>
    </row>
    <row r="370" spans="3:18" ht="18" customHeight="1" x14ac:dyDescent="0.55000000000000004">
      <c r="C370" s="11"/>
      <c r="D370" s="53"/>
      <c r="E370" s="56" t="str">
        <f>IF(D370="","",IF(#REF!&gt;0.1,"単",IF(#REF!&gt;0.29,"連",IF(#REF!&gt;0.34,"複","※"))))</f>
        <v/>
      </c>
      <c r="F370" s="12"/>
      <c r="G370" s="48"/>
      <c r="H370" s="13"/>
      <c r="I370" s="13"/>
      <c r="J370" s="13"/>
      <c r="K370" s="59" t="s">
        <v>9731</v>
      </c>
      <c r="L370" s="13"/>
      <c r="M370" s="12"/>
      <c r="N370" s="13"/>
      <c r="O370" s="12"/>
      <c r="P370" s="13"/>
      <c r="Q370" s="51" t="s">
        <v>8557</v>
      </c>
      <c r="R370" s="16"/>
    </row>
    <row r="371" spans="3:18" ht="18.75" customHeight="1" x14ac:dyDescent="0.55000000000000004">
      <c r="C371" s="17"/>
      <c r="D371" s="54"/>
      <c r="E371" s="57"/>
      <c r="F371" s="30" t="s">
        <v>398</v>
      </c>
      <c r="G371" s="18" t="s">
        <v>109</v>
      </c>
      <c r="H371" s="18" t="s">
        <v>53</v>
      </c>
      <c r="I371" s="18" t="s">
        <v>109</v>
      </c>
      <c r="J371" s="18">
        <v>58</v>
      </c>
      <c r="K371" s="60"/>
      <c r="L371" s="18" t="s">
        <v>1850</v>
      </c>
      <c r="M371" s="30" t="s">
        <v>1848</v>
      </c>
      <c r="N371" s="18" t="s">
        <v>57</v>
      </c>
      <c r="O371" s="30" t="s">
        <v>9778</v>
      </c>
      <c r="P371" s="18" t="s">
        <v>9779</v>
      </c>
      <c r="Q371" s="47" t="s">
        <v>109</v>
      </c>
      <c r="R371" s="21"/>
    </row>
    <row r="372" spans="3:18" ht="18.5" customHeight="1" thickBot="1" x14ac:dyDescent="0.6">
      <c r="C372" s="22"/>
      <c r="D372" s="55"/>
      <c r="E372" s="58"/>
      <c r="F372" s="34"/>
      <c r="G372" s="24"/>
      <c r="H372" s="25">
        <v>7</v>
      </c>
      <c r="I372" s="24"/>
      <c r="J372" s="24"/>
      <c r="K372" s="61"/>
      <c r="L372" s="25">
        <v>1</v>
      </c>
      <c r="M372" s="23"/>
      <c r="N372" s="24"/>
      <c r="O372" s="23"/>
      <c r="P372" s="24"/>
      <c r="Q372" s="52"/>
      <c r="R372" s="28"/>
    </row>
    <row r="373" spans="3:18" ht="18" customHeight="1" x14ac:dyDescent="0.55000000000000004">
      <c r="C373" s="11"/>
      <c r="D373" s="53"/>
      <c r="E373" s="56" t="str">
        <f>IF(D373="","",IF(#REF!&gt;0.1,"単",IF(#REF!&gt;0.29,"連",IF(#REF!&gt;0.34,"複","※"))))</f>
        <v/>
      </c>
      <c r="F373" s="12"/>
      <c r="G373" s="48" t="s">
        <v>50</v>
      </c>
      <c r="H373" s="13"/>
      <c r="I373" s="13"/>
      <c r="J373" s="13" t="s">
        <v>133</v>
      </c>
      <c r="K373" s="59" t="s">
        <v>8424</v>
      </c>
      <c r="L373" s="13"/>
      <c r="M373" s="12"/>
      <c r="N373" s="13"/>
      <c r="O373" s="12"/>
      <c r="P373" s="13"/>
      <c r="Q373" s="51" t="s">
        <v>9739</v>
      </c>
      <c r="R373" s="16"/>
    </row>
    <row r="374" spans="3:18" ht="18" customHeight="1" x14ac:dyDescent="0.55000000000000004">
      <c r="C374" s="17"/>
      <c r="D374" s="54"/>
      <c r="E374" s="57"/>
      <c r="F374" s="30" t="s">
        <v>9780</v>
      </c>
      <c r="G374" s="18" t="s">
        <v>9741</v>
      </c>
      <c r="H374" s="18" t="s">
        <v>54</v>
      </c>
      <c r="I374" s="18" t="s">
        <v>108</v>
      </c>
      <c r="J374" s="18">
        <v>56</v>
      </c>
      <c r="K374" s="60"/>
      <c r="L374" s="18" t="s">
        <v>1847</v>
      </c>
      <c r="M374" s="30" t="s">
        <v>1851</v>
      </c>
      <c r="N374" s="18" t="s">
        <v>128</v>
      </c>
      <c r="O374" s="30" t="s">
        <v>9781</v>
      </c>
      <c r="P374" s="18" t="s">
        <v>9782</v>
      </c>
      <c r="Q374" s="47" t="s">
        <v>9741</v>
      </c>
      <c r="R374" s="21"/>
    </row>
    <row r="375" spans="3:18" ht="18.5" customHeight="1" thickBot="1" x14ac:dyDescent="0.6">
      <c r="C375" s="22"/>
      <c r="D375" s="55"/>
      <c r="E375" s="58"/>
      <c r="F375" s="34"/>
      <c r="G375" s="24" t="s">
        <v>50</v>
      </c>
      <c r="H375" s="25">
        <v>9</v>
      </c>
      <c r="I375" s="24" t="s">
        <v>133</v>
      </c>
      <c r="J375" s="24" t="s">
        <v>50</v>
      </c>
      <c r="K375" s="61"/>
      <c r="L375" s="25">
        <v>3</v>
      </c>
      <c r="M375" s="23"/>
      <c r="N375" s="24"/>
      <c r="O375" s="23"/>
      <c r="P375" s="24"/>
      <c r="Q375" s="52"/>
      <c r="R375" s="28"/>
    </row>
    <row r="376" spans="3:18" ht="18" customHeight="1" x14ac:dyDescent="0.55000000000000004">
      <c r="C376" s="11"/>
      <c r="D376" s="53"/>
      <c r="E376" s="56" t="str">
        <f>IF(D376="","",IF(#REF!&gt;0.1,"単",IF(#REF!&gt;0.29,"連",IF(#REF!&gt;0.34,"複","※"))))</f>
        <v/>
      </c>
      <c r="F376" s="12"/>
      <c r="G376" s="48" t="s">
        <v>50</v>
      </c>
      <c r="H376" s="13"/>
      <c r="I376" s="13"/>
      <c r="J376" s="13" t="s">
        <v>133</v>
      </c>
      <c r="K376" s="59" t="s">
        <v>8465</v>
      </c>
      <c r="L376" s="13"/>
      <c r="M376" s="12"/>
      <c r="N376" s="13"/>
      <c r="O376" s="12"/>
      <c r="P376" s="13"/>
      <c r="Q376" s="51">
        <v>0</v>
      </c>
      <c r="R376" s="16"/>
    </row>
    <row r="377" spans="3:18" ht="18" customHeight="1" x14ac:dyDescent="0.55000000000000004">
      <c r="C377" s="17"/>
      <c r="D377" s="54"/>
      <c r="E377" s="57"/>
      <c r="F377" s="30" t="s">
        <v>2162</v>
      </c>
      <c r="G377" s="18" t="s">
        <v>1636</v>
      </c>
      <c r="H377" s="18" t="s">
        <v>51</v>
      </c>
      <c r="I377" s="18" t="s">
        <v>1740</v>
      </c>
      <c r="J377" s="18">
        <v>56</v>
      </c>
      <c r="K377" s="60"/>
      <c r="L377" s="18" t="s">
        <v>1847</v>
      </c>
      <c r="M377" s="30" t="s">
        <v>1848</v>
      </c>
      <c r="N377" s="18" t="s">
        <v>5897</v>
      </c>
      <c r="O377" s="30" t="s">
        <v>7502</v>
      </c>
      <c r="P377" s="18" t="s">
        <v>9783</v>
      </c>
      <c r="Q377" s="47" t="s">
        <v>1636</v>
      </c>
      <c r="R377" s="21"/>
    </row>
    <row r="378" spans="3:18" ht="18.5" customHeight="1" thickBot="1" x14ac:dyDescent="0.6">
      <c r="C378" s="22"/>
      <c r="D378" s="55"/>
      <c r="E378" s="58"/>
      <c r="F378" s="34"/>
      <c r="G378" s="24" t="s">
        <v>50</v>
      </c>
      <c r="H378" s="25">
        <v>6</v>
      </c>
      <c r="I378" s="24" t="s">
        <v>133</v>
      </c>
      <c r="J378" s="24" t="s">
        <v>50</v>
      </c>
      <c r="K378" s="61"/>
      <c r="L378" s="25">
        <v>11</v>
      </c>
      <c r="M378" s="23"/>
      <c r="N378" s="24"/>
      <c r="O378" s="23"/>
      <c r="P378" s="24"/>
      <c r="Q378" s="52"/>
      <c r="R378" s="28"/>
    </row>
    <row r="379" spans="3:18" ht="18" customHeight="1" x14ac:dyDescent="0.55000000000000004">
      <c r="C379" s="11"/>
      <c r="D379" s="53"/>
      <c r="E379" s="56" t="str">
        <f>IF(D379="","",IF(#REF!&gt;0.1,"単",IF(#REF!&gt;0.29,"連",IF(#REF!&gt;0.34,"複","※"))))</f>
        <v/>
      </c>
      <c r="F379" s="12"/>
      <c r="G379" s="48" t="s">
        <v>50</v>
      </c>
      <c r="H379" s="13"/>
      <c r="I379" s="13"/>
      <c r="J379" s="13" t="s">
        <v>133</v>
      </c>
      <c r="K379" s="59" t="s">
        <v>9784</v>
      </c>
      <c r="L379" s="13"/>
      <c r="M379" s="12"/>
      <c r="N379" s="13"/>
      <c r="O379" s="12"/>
      <c r="P379" s="13"/>
      <c r="Q379" s="51" t="s">
        <v>8641</v>
      </c>
      <c r="R379" s="16"/>
    </row>
    <row r="380" spans="3:18" ht="18" customHeight="1" x14ac:dyDescent="0.55000000000000004">
      <c r="C380" s="17"/>
      <c r="D380" s="54"/>
      <c r="E380" s="57"/>
      <c r="F380" s="30" t="s">
        <v>9785</v>
      </c>
      <c r="G380" s="18" t="s">
        <v>3638</v>
      </c>
      <c r="H380" s="18" t="s">
        <v>59</v>
      </c>
      <c r="I380" s="18" t="s">
        <v>5973</v>
      </c>
      <c r="J380" s="18">
        <v>56</v>
      </c>
      <c r="K380" s="60"/>
      <c r="L380" s="18" t="s">
        <v>1847</v>
      </c>
      <c r="M380" s="30" t="s">
        <v>1852</v>
      </c>
      <c r="N380" s="18" t="s">
        <v>7358</v>
      </c>
      <c r="O380" s="30" t="s">
        <v>1668</v>
      </c>
      <c r="P380" s="18" t="s">
        <v>9786</v>
      </c>
      <c r="Q380" s="47" t="s">
        <v>3638</v>
      </c>
      <c r="R380" s="21"/>
    </row>
    <row r="381" spans="3:18" ht="18.5" customHeight="1" thickBot="1" x14ac:dyDescent="0.6">
      <c r="C381" s="22"/>
      <c r="D381" s="55"/>
      <c r="E381" s="58"/>
      <c r="F381" s="34"/>
      <c r="G381" s="24" t="s">
        <v>50</v>
      </c>
      <c r="H381" s="25">
        <v>8</v>
      </c>
      <c r="I381" s="24" t="s">
        <v>133</v>
      </c>
      <c r="J381" s="24" t="s">
        <v>50</v>
      </c>
      <c r="K381" s="61"/>
      <c r="L381" s="25">
        <v>2</v>
      </c>
      <c r="M381" s="23"/>
      <c r="N381" s="24"/>
      <c r="O381" s="23"/>
      <c r="P381" s="24"/>
      <c r="Q381" s="52"/>
      <c r="R381" s="28"/>
    </row>
    <row r="382" spans="3:18" ht="18" customHeight="1" x14ac:dyDescent="0.55000000000000004">
      <c r="C382" s="11"/>
      <c r="D382" s="53"/>
      <c r="E382" s="56" t="str">
        <f>IF(D382="","",IF(#REF!&gt;0.1,"単",IF(#REF!&gt;0.29,"連",IF(#REF!&gt;0.34,"複","※"))))</f>
        <v/>
      </c>
      <c r="F382" s="12"/>
      <c r="G382" s="48"/>
      <c r="H382" s="13"/>
      <c r="I382" s="13"/>
      <c r="J382" s="13" t="s">
        <v>133</v>
      </c>
      <c r="K382" s="59" t="s">
        <v>5767</v>
      </c>
      <c r="L382" s="13"/>
      <c r="M382" s="12"/>
      <c r="N382" s="13"/>
      <c r="O382" s="12"/>
      <c r="P382" s="13"/>
      <c r="Q382" s="51" t="s">
        <v>9732</v>
      </c>
      <c r="R382" s="16"/>
    </row>
    <row r="383" spans="3:18" ht="18" customHeight="1" x14ac:dyDescent="0.55000000000000004">
      <c r="C383" s="17"/>
      <c r="D383" s="54"/>
      <c r="E383" s="57"/>
      <c r="F383" s="30" t="s">
        <v>5000</v>
      </c>
      <c r="G383" s="18" t="s">
        <v>1605</v>
      </c>
      <c r="H383" s="18" t="s">
        <v>62</v>
      </c>
      <c r="I383" s="18" t="s">
        <v>40</v>
      </c>
      <c r="J383" s="18">
        <v>58</v>
      </c>
      <c r="K383" s="60"/>
      <c r="L383" s="18" t="s">
        <v>2201</v>
      </c>
      <c r="M383" s="30" t="s">
        <v>1848</v>
      </c>
      <c r="N383" s="18" t="s">
        <v>75</v>
      </c>
      <c r="O383" s="30" t="s">
        <v>1635</v>
      </c>
      <c r="P383" s="18" t="s">
        <v>9787</v>
      </c>
      <c r="Q383" s="47" t="s">
        <v>1605</v>
      </c>
      <c r="R383" s="21"/>
    </row>
    <row r="384" spans="3:18" ht="18.5" customHeight="1" thickBot="1" x14ac:dyDescent="0.6">
      <c r="C384" s="22"/>
      <c r="D384" s="55"/>
      <c r="E384" s="58"/>
      <c r="F384" s="34"/>
      <c r="G384" s="24"/>
      <c r="H384" s="25">
        <v>13</v>
      </c>
      <c r="I384" s="24"/>
      <c r="J384" s="24" t="s">
        <v>50</v>
      </c>
      <c r="K384" s="61"/>
      <c r="L384" s="25">
        <v>17</v>
      </c>
      <c r="M384" s="23"/>
      <c r="N384" s="24"/>
      <c r="O384" s="23"/>
      <c r="P384" s="24"/>
      <c r="Q384" s="52"/>
      <c r="R384" s="28"/>
    </row>
    <row r="385" spans="3:18" ht="18" customHeight="1" x14ac:dyDescent="0.55000000000000004">
      <c r="C385" s="11"/>
      <c r="D385" s="53"/>
      <c r="E385" s="56" t="str">
        <f>IF(D385="","",IF(#REF!&gt;0.1,"単",IF(#REF!&gt;0.29,"連",IF(#REF!&gt;0.34,"複","※"))))</f>
        <v/>
      </c>
      <c r="F385" s="12"/>
      <c r="G385" s="48" t="s">
        <v>50</v>
      </c>
      <c r="H385" s="13"/>
      <c r="I385" s="13"/>
      <c r="J385" s="13" t="s">
        <v>133</v>
      </c>
      <c r="K385" s="59" t="s">
        <v>9592</v>
      </c>
      <c r="L385" s="13"/>
      <c r="M385" s="12"/>
      <c r="N385" s="13"/>
      <c r="O385" s="12"/>
      <c r="P385" s="13"/>
      <c r="Q385" s="51" t="s">
        <v>8602</v>
      </c>
      <c r="R385" s="16"/>
    </row>
    <row r="386" spans="3:18" ht="18" customHeight="1" x14ac:dyDescent="0.55000000000000004">
      <c r="C386" s="17"/>
      <c r="D386" s="54"/>
      <c r="E386" s="57"/>
      <c r="F386" s="30" t="s">
        <v>9788</v>
      </c>
      <c r="G386" s="18" t="s">
        <v>7365</v>
      </c>
      <c r="H386" s="18" t="s">
        <v>59</v>
      </c>
      <c r="I386" s="18" t="s">
        <v>1146</v>
      </c>
      <c r="J386" s="18">
        <v>56</v>
      </c>
      <c r="K386" s="60"/>
      <c r="L386" s="18" t="s">
        <v>1847</v>
      </c>
      <c r="M386" s="30" t="s">
        <v>1852</v>
      </c>
      <c r="N386" s="18" t="s">
        <v>74</v>
      </c>
      <c r="O386" s="30" t="s">
        <v>5810</v>
      </c>
      <c r="P386" s="18" t="s">
        <v>9789</v>
      </c>
      <c r="Q386" s="47" t="s">
        <v>7365</v>
      </c>
      <c r="R386" s="21"/>
    </row>
    <row r="387" spans="3:18" ht="18.5" customHeight="1" thickBot="1" x14ac:dyDescent="0.6">
      <c r="C387" s="22"/>
      <c r="D387" s="55"/>
      <c r="E387" s="58"/>
      <c r="F387" s="34"/>
      <c r="G387" s="24" t="s">
        <v>50</v>
      </c>
      <c r="H387" s="25">
        <v>8</v>
      </c>
      <c r="I387" s="24"/>
      <c r="J387" s="24" t="s">
        <v>50</v>
      </c>
      <c r="K387" s="61"/>
      <c r="L387" s="25">
        <v>1</v>
      </c>
      <c r="M387" s="23"/>
      <c r="N387" s="24"/>
      <c r="O387" s="23"/>
      <c r="P387" s="24"/>
      <c r="Q387" s="52"/>
      <c r="R387" s="28"/>
    </row>
    <row r="388" spans="3:18" ht="18" customHeight="1" x14ac:dyDescent="0.55000000000000004">
      <c r="C388" s="11"/>
      <c r="D388" s="53"/>
      <c r="E388" s="56" t="str">
        <f>IF(D388="","",IF(#REF!&gt;0.1,"単",IF(#REF!&gt;0.29,"連",IF(#REF!&gt;0.34,"複","※"))))</f>
        <v/>
      </c>
      <c r="F388" s="12"/>
      <c r="G388" s="48"/>
      <c r="H388" s="13"/>
      <c r="I388" s="13"/>
      <c r="J388" s="13" t="s">
        <v>133</v>
      </c>
      <c r="K388" s="59" t="s">
        <v>8452</v>
      </c>
      <c r="L388" s="13"/>
      <c r="M388" s="12"/>
      <c r="N388" s="13"/>
      <c r="O388" s="12"/>
      <c r="P388" s="13"/>
      <c r="Q388" s="51" t="s">
        <v>8557</v>
      </c>
      <c r="R388" s="16"/>
    </row>
    <row r="389" spans="3:18" ht="18" customHeight="1" x14ac:dyDescent="0.55000000000000004">
      <c r="C389" s="17"/>
      <c r="D389" s="54"/>
      <c r="E389" s="57"/>
      <c r="F389" s="30" t="s">
        <v>4424</v>
      </c>
      <c r="G389" s="18" t="s">
        <v>843</v>
      </c>
      <c r="H389" s="18" t="s">
        <v>54</v>
      </c>
      <c r="I389" s="18" t="s">
        <v>1750</v>
      </c>
      <c r="J389" s="18">
        <v>56</v>
      </c>
      <c r="K389" s="60"/>
      <c r="L389" s="18" t="s">
        <v>1847</v>
      </c>
      <c r="M389" s="30" t="s">
        <v>1851</v>
      </c>
      <c r="N389" s="18" t="s">
        <v>5803</v>
      </c>
      <c r="O389" s="30" t="s">
        <v>1649</v>
      </c>
      <c r="P389" s="18" t="s">
        <v>9790</v>
      </c>
      <c r="Q389" s="47" t="s">
        <v>843</v>
      </c>
      <c r="R389" s="21"/>
    </row>
    <row r="390" spans="3:18" ht="18.5" customHeight="1" thickBot="1" x14ac:dyDescent="0.6">
      <c r="C390" s="22"/>
      <c r="D390" s="55"/>
      <c r="E390" s="58"/>
      <c r="F390" s="34"/>
      <c r="G390" s="24"/>
      <c r="H390" s="25">
        <v>9</v>
      </c>
      <c r="I390" s="24" t="s">
        <v>133</v>
      </c>
      <c r="J390" s="24" t="s">
        <v>50</v>
      </c>
      <c r="K390" s="61"/>
      <c r="L390" s="25">
        <v>32</v>
      </c>
      <c r="M390" s="23"/>
      <c r="N390" s="24"/>
      <c r="O390" s="23"/>
      <c r="P390" s="24"/>
      <c r="Q390" s="52"/>
      <c r="R390" s="28"/>
    </row>
    <row r="391" spans="3:18" ht="18" customHeight="1" x14ac:dyDescent="0.55000000000000004">
      <c r="C391" s="11"/>
      <c r="D391" s="53"/>
      <c r="E391" s="56" t="str">
        <f>IF(D391="","",IF(#REF!&gt;0.1,"単",IF(#REF!&gt;0.29,"連",IF(#REF!&gt;0.34,"複","※"))))</f>
        <v/>
      </c>
      <c r="F391" s="12"/>
      <c r="G391" s="48"/>
      <c r="H391" s="13"/>
      <c r="I391" s="13"/>
      <c r="J391" s="13" t="s">
        <v>133</v>
      </c>
      <c r="K391" s="59" t="s">
        <v>9791</v>
      </c>
      <c r="L391" s="13"/>
      <c r="M391" s="12"/>
      <c r="N391" s="13"/>
      <c r="O391" s="12"/>
      <c r="P391" s="13"/>
      <c r="Q391" s="51" t="s">
        <v>9792</v>
      </c>
      <c r="R391" s="16"/>
    </row>
    <row r="392" spans="3:18" ht="18" customHeight="1" x14ac:dyDescent="0.55000000000000004">
      <c r="C392" s="17"/>
      <c r="D392" s="54"/>
      <c r="E392" s="57"/>
      <c r="F392" s="30" t="s">
        <v>9793</v>
      </c>
      <c r="G392" s="18" t="s">
        <v>134</v>
      </c>
      <c r="H392" s="18" t="s">
        <v>51</v>
      </c>
      <c r="I392" s="18" t="s">
        <v>5975</v>
      </c>
      <c r="J392" s="18">
        <v>56</v>
      </c>
      <c r="K392" s="60"/>
      <c r="L392" s="18" t="s">
        <v>1847</v>
      </c>
      <c r="M392" s="30" t="s">
        <v>1848</v>
      </c>
      <c r="N392" s="18" t="s">
        <v>7358</v>
      </c>
      <c r="O392" s="30" t="s">
        <v>7392</v>
      </c>
      <c r="P392" s="18" t="s">
        <v>9794</v>
      </c>
      <c r="Q392" s="47" t="s">
        <v>134</v>
      </c>
      <c r="R392" s="21"/>
    </row>
    <row r="393" spans="3:18" ht="18.5" customHeight="1" thickBot="1" x14ac:dyDescent="0.6">
      <c r="C393" s="22"/>
      <c r="D393" s="55"/>
      <c r="E393" s="58"/>
      <c r="F393" s="34"/>
      <c r="G393" s="24"/>
      <c r="H393" s="25">
        <v>6</v>
      </c>
      <c r="I393" s="24" t="s">
        <v>133</v>
      </c>
      <c r="J393" s="24" t="s">
        <v>50</v>
      </c>
      <c r="K393" s="61"/>
      <c r="L393" s="25">
        <v>34</v>
      </c>
      <c r="M393" s="23"/>
      <c r="N393" s="24"/>
      <c r="O393" s="23"/>
      <c r="P393" s="24"/>
      <c r="Q393" s="52"/>
      <c r="R393" s="28"/>
    </row>
    <row r="394" spans="3:18" ht="18" customHeight="1" x14ac:dyDescent="0.55000000000000004">
      <c r="C394" s="11"/>
      <c r="D394" s="53"/>
      <c r="E394" s="56" t="str">
        <f>IF(D394="","",IF(#REF!&gt;0.1,"単",IF(#REF!&gt;0.29,"連",IF(#REF!&gt;0.34,"複","※"))))</f>
        <v/>
      </c>
      <c r="F394" s="12"/>
      <c r="G394" s="48"/>
      <c r="H394" s="13"/>
      <c r="I394" s="13"/>
      <c r="J394" s="13" t="s">
        <v>133</v>
      </c>
      <c r="K394" s="59" t="s">
        <v>9178</v>
      </c>
      <c r="L394" s="13"/>
      <c r="M394" s="12"/>
      <c r="N394" s="13"/>
      <c r="O394" s="12"/>
      <c r="P394" s="13"/>
      <c r="Q394" s="51" t="s">
        <v>8998</v>
      </c>
      <c r="R394" s="16"/>
    </row>
    <row r="395" spans="3:18" ht="18" customHeight="1" x14ac:dyDescent="0.55000000000000004">
      <c r="C395" s="17"/>
      <c r="D395" s="54"/>
      <c r="E395" s="57"/>
      <c r="F395" s="30" t="s">
        <v>9795</v>
      </c>
      <c r="G395" s="18" t="s">
        <v>412</v>
      </c>
      <c r="H395" s="18" t="s">
        <v>96</v>
      </c>
      <c r="I395" s="18" t="s">
        <v>107</v>
      </c>
      <c r="J395" s="18">
        <v>58</v>
      </c>
      <c r="K395" s="60"/>
      <c r="L395" s="18" t="s">
        <v>2201</v>
      </c>
      <c r="M395" s="30" t="s">
        <v>1851</v>
      </c>
      <c r="N395" s="18" t="s">
        <v>88</v>
      </c>
      <c r="O395" s="30" t="s">
        <v>1635</v>
      </c>
      <c r="P395" s="18" t="s">
        <v>9796</v>
      </c>
      <c r="Q395" s="47" t="s">
        <v>412</v>
      </c>
      <c r="R395" s="21"/>
    </row>
    <row r="396" spans="3:18" ht="18.5" customHeight="1" thickBot="1" x14ac:dyDescent="0.6">
      <c r="C396" s="22"/>
      <c r="D396" s="55"/>
      <c r="E396" s="58"/>
      <c r="F396" s="34"/>
      <c r="G396" s="24"/>
      <c r="H396" s="25">
        <v>16</v>
      </c>
      <c r="I396" s="24" t="s">
        <v>133</v>
      </c>
      <c r="J396" s="24" t="s">
        <v>50</v>
      </c>
      <c r="K396" s="61"/>
      <c r="L396" s="25">
        <v>20</v>
      </c>
      <c r="M396" s="23"/>
      <c r="N396" s="24"/>
      <c r="O396" s="23"/>
      <c r="P396" s="24"/>
      <c r="Q396" s="52"/>
      <c r="R396" s="28"/>
    </row>
    <row r="397" spans="3:18" ht="18" customHeight="1" x14ac:dyDescent="0.55000000000000004">
      <c r="C397" s="11"/>
      <c r="D397" s="53"/>
      <c r="E397" s="56" t="str">
        <f>IF(D397="","",IF(#REF!&gt;0.1,"単",IF(#REF!&gt;0.29,"連",IF(#REF!&gt;0.34,"複","※"))))</f>
        <v/>
      </c>
      <c r="F397" s="12"/>
      <c r="G397" s="48" t="s">
        <v>50</v>
      </c>
      <c r="H397" s="13"/>
      <c r="I397" s="13"/>
      <c r="J397" s="13" t="s">
        <v>133</v>
      </c>
      <c r="K397" s="59" t="s">
        <v>9797</v>
      </c>
      <c r="L397" s="13"/>
      <c r="M397" s="12"/>
      <c r="N397" s="13"/>
      <c r="O397" s="12"/>
      <c r="P397" s="13"/>
      <c r="Q397" s="51">
        <v>0</v>
      </c>
      <c r="R397" s="16"/>
    </row>
    <row r="398" spans="3:18" ht="18" customHeight="1" x14ac:dyDescent="0.55000000000000004">
      <c r="C398" s="17"/>
      <c r="D398" s="54"/>
      <c r="E398" s="57"/>
      <c r="F398" s="30" t="s">
        <v>9798</v>
      </c>
      <c r="G398" s="18" t="s">
        <v>1656</v>
      </c>
      <c r="H398" s="18" t="s">
        <v>53</v>
      </c>
      <c r="I398" s="18" t="s">
        <v>5968</v>
      </c>
      <c r="J398" s="18">
        <v>56</v>
      </c>
      <c r="K398" s="60"/>
      <c r="L398" s="18" t="s">
        <v>1847</v>
      </c>
      <c r="M398" s="30" t="s">
        <v>1848</v>
      </c>
      <c r="N398" s="18" t="s">
        <v>65</v>
      </c>
      <c r="O398" s="30" t="s">
        <v>9799</v>
      </c>
      <c r="P398" s="18" t="s">
        <v>9800</v>
      </c>
      <c r="Q398" s="47" t="s">
        <v>1656</v>
      </c>
      <c r="R398" s="21"/>
    </row>
    <row r="399" spans="3:18" ht="18.5" customHeight="1" thickBot="1" x14ac:dyDescent="0.6">
      <c r="C399" s="22"/>
      <c r="D399" s="55"/>
      <c r="E399" s="58"/>
      <c r="F399" s="34"/>
      <c r="G399" s="24" t="s">
        <v>50</v>
      </c>
      <c r="H399" s="25">
        <v>7</v>
      </c>
      <c r="I399" s="24"/>
      <c r="J399" s="24" t="s">
        <v>50</v>
      </c>
      <c r="K399" s="61"/>
      <c r="L399" s="25">
        <v>1</v>
      </c>
      <c r="M399" s="23"/>
      <c r="N399" s="24"/>
      <c r="O399" s="23"/>
      <c r="P399" s="24"/>
      <c r="Q399" s="52"/>
      <c r="R399" s="28"/>
    </row>
    <row r="400" spans="3:18" ht="18" customHeight="1" x14ac:dyDescent="0.55000000000000004">
      <c r="C400" s="11"/>
      <c r="D400" s="53"/>
      <c r="E400" s="56" t="str">
        <f>IF(D400="","",IF(#REF!&gt;0.1,"単",IF(#REF!&gt;0.29,"連",IF(#REF!&gt;0.34,"複","※"))))</f>
        <v/>
      </c>
      <c r="F400" s="12"/>
      <c r="G400" s="48" t="s">
        <v>50</v>
      </c>
      <c r="H400" s="13"/>
      <c r="I400" s="13"/>
      <c r="J400" s="13" t="s">
        <v>133</v>
      </c>
      <c r="K400" s="59" t="s">
        <v>8434</v>
      </c>
      <c r="L400" s="13"/>
      <c r="M400" s="12"/>
      <c r="N400" s="13"/>
      <c r="O400" s="12"/>
      <c r="P400" s="13"/>
      <c r="Q400" s="51" t="s">
        <v>7425</v>
      </c>
      <c r="R400" s="16"/>
    </row>
    <row r="401" spans="1:18" ht="18" customHeight="1" x14ac:dyDescent="0.55000000000000004">
      <c r="C401" s="17"/>
      <c r="D401" s="54"/>
      <c r="E401" s="57"/>
      <c r="F401" s="30" t="s">
        <v>9801</v>
      </c>
      <c r="G401" s="18" t="s">
        <v>31</v>
      </c>
      <c r="H401" s="18" t="s">
        <v>51</v>
      </c>
      <c r="I401" s="18" t="s">
        <v>5821</v>
      </c>
      <c r="J401" s="18">
        <v>56</v>
      </c>
      <c r="K401" s="60"/>
      <c r="L401" s="18" t="s">
        <v>1847</v>
      </c>
      <c r="M401" s="30" t="s">
        <v>1860</v>
      </c>
      <c r="N401" s="18" t="s">
        <v>7746</v>
      </c>
      <c r="O401" s="30" t="s">
        <v>5842</v>
      </c>
      <c r="P401" s="18" t="s">
        <v>9802</v>
      </c>
      <c r="Q401" s="47" t="s">
        <v>31</v>
      </c>
      <c r="R401" s="21"/>
    </row>
    <row r="402" spans="1:18" ht="18.5" customHeight="1" thickBot="1" x14ac:dyDescent="0.6">
      <c r="C402" s="22"/>
      <c r="D402" s="55"/>
      <c r="E402" s="58"/>
      <c r="F402" s="34"/>
      <c r="G402" s="24" t="s">
        <v>50</v>
      </c>
      <c r="H402" s="25">
        <v>6</v>
      </c>
      <c r="I402" s="24" t="s">
        <v>133</v>
      </c>
      <c r="J402" s="24" t="s">
        <v>50</v>
      </c>
      <c r="K402" s="61"/>
      <c r="L402" s="25">
        <v>25</v>
      </c>
      <c r="M402" s="23"/>
      <c r="N402" s="24"/>
      <c r="O402" s="23"/>
      <c r="P402" s="24"/>
      <c r="Q402" s="52"/>
      <c r="R402" s="28"/>
    </row>
    <row r="403" spans="1:18" ht="18" customHeight="1" x14ac:dyDescent="0.55000000000000004">
      <c r="C403" s="11"/>
      <c r="D403" s="53"/>
      <c r="E403" s="56" t="str">
        <f>IF(D403="","",IF(#REF!&gt;0.1,"単",IF(#REF!&gt;0.29,"連",IF(#REF!&gt;0.34,"複","※"))))</f>
        <v/>
      </c>
      <c r="F403" s="12"/>
      <c r="G403" s="48"/>
      <c r="H403" s="13"/>
      <c r="I403" s="13"/>
      <c r="J403" s="13" t="s">
        <v>133</v>
      </c>
      <c r="K403" s="59" t="s">
        <v>9803</v>
      </c>
      <c r="L403" s="13"/>
      <c r="M403" s="12"/>
      <c r="N403" s="13"/>
      <c r="O403" s="12"/>
      <c r="P403" s="13"/>
      <c r="Q403" s="51" t="s">
        <v>7543</v>
      </c>
      <c r="R403" s="16"/>
    </row>
    <row r="404" spans="1:18" ht="18" customHeight="1" x14ac:dyDescent="0.55000000000000004">
      <c r="C404" s="17"/>
      <c r="D404" s="54"/>
      <c r="E404" s="57"/>
      <c r="F404" s="30" t="s">
        <v>9804</v>
      </c>
      <c r="G404" s="18" t="s">
        <v>1539</v>
      </c>
      <c r="H404" s="18" t="s">
        <v>67</v>
      </c>
      <c r="I404" s="18" t="s">
        <v>5978</v>
      </c>
      <c r="J404" s="18">
        <v>56</v>
      </c>
      <c r="K404" s="60"/>
      <c r="L404" s="18" t="s">
        <v>1847</v>
      </c>
      <c r="M404" s="30" t="s">
        <v>1852</v>
      </c>
      <c r="N404" s="18" t="s">
        <v>7506</v>
      </c>
      <c r="O404" s="30" t="s">
        <v>9805</v>
      </c>
      <c r="P404" s="18" t="s">
        <v>9806</v>
      </c>
      <c r="Q404" s="47" t="s">
        <v>1539</v>
      </c>
      <c r="R404" s="21"/>
    </row>
    <row r="405" spans="1:18" ht="18.5" customHeight="1" thickBot="1" x14ac:dyDescent="0.6">
      <c r="C405" s="22"/>
      <c r="D405" s="55"/>
      <c r="E405" s="58"/>
      <c r="F405" s="34"/>
      <c r="G405" s="24"/>
      <c r="H405" s="25">
        <v>5</v>
      </c>
      <c r="I405" s="24" t="s">
        <v>133</v>
      </c>
      <c r="J405" s="24" t="s">
        <v>50</v>
      </c>
      <c r="K405" s="61"/>
      <c r="L405" s="25">
        <v>12</v>
      </c>
      <c r="M405" s="23"/>
      <c r="N405" s="24"/>
      <c r="O405" s="23"/>
      <c r="P405" s="24"/>
      <c r="Q405" s="52"/>
      <c r="R405" s="28"/>
    </row>
    <row r="406" spans="1:18" x14ac:dyDescent="0.55000000000000004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8" x14ac:dyDescent="0.55000000000000004">
      <c r="A407" t="s">
        <v>47</v>
      </c>
      <c r="B407" t="s">
        <v>1</v>
      </c>
      <c r="C407" s="1" t="s">
        <v>2</v>
      </c>
      <c r="D407" t="s">
        <v>11</v>
      </c>
      <c r="E407" t="s">
        <v>5850</v>
      </c>
      <c r="F407" t="s">
        <v>3</v>
      </c>
      <c r="G407" t="s">
        <v>4</v>
      </c>
      <c r="H407" t="s">
        <v>5</v>
      </c>
      <c r="I407" t="s">
        <v>6</v>
      </c>
      <c r="J407" t="s">
        <v>7</v>
      </c>
      <c r="K407" t="s">
        <v>1843</v>
      </c>
      <c r="L407" t="s">
        <v>1844</v>
      </c>
      <c r="M407" t="s">
        <v>1845</v>
      </c>
      <c r="N407" t="s">
        <v>8</v>
      </c>
      <c r="O407" t="s">
        <v>9</v>
      </c>
      <c r="P407" t="s">
        <v>10</v>
      </c>
      <c r="Q407" t="s">
        <v>12</v>
      </c>
    </row>
    <row r="408" spans="1:18" x14ac:dyDescent="0.55000000000000004">
      <c r="A408" t="s">
        <v>909</v>
      </c>
      <c r="B408" t="s">
        <v>5979</v>
      </c>
      <c r="H408" s="7"/>
    </row>
    <row r="409" spans="1:18" x14ac:dyDescent="0.55000000000000004">
      <c r="A409" s="7">
        <v>10</v>
      </c>
      <c r="B409" s="7"/>
      <c r="C409" s="37" t="s">
        <v>909</v>
      </c>
      <c r="D409" s="7" t="s">
        <v>5979</v>
      </c>
      <c r="G409" s="7" t="s">
        <v>1428</v>
      </c>
      <c r="H409" s="9"/>
    </row>
    <row r="410" spans="1:18" ht="18.5" thickBot="1" x14ac:dyDescent="0.6">
      <c r="C410" s="39">
        <v>10</v>
      </c>
      <c r="D410" t="s">
        <v>1238</v>
      </c>
      <c r="E410">
        <f>VALUE(B408)</f>
        <v>2000</v>
      </c>
      <c r="F410" t="s">
        <v>909</v>
      </c>
      <c r="I410" s="31"/>
    </row>
    <row r="411" spans="1:18" ht="18" customHeight="1" x14ac:dyDescent="0.55000000000000004">
      <c r="C411" s="11"/>
      <c r="D411" s="53"/>
      <c r="E411" s="56" t="str">
        <f>IF(D411="","",IF(#REF!&gt;0.1,"単",IF(#REF!&gt;0.29,"連",IF(#REF!&gt;0.34,"複","※"))))</f>
        <v/>
      </c>
      <c r="F411" s="12"/>
      <c r="G411" s="48"/>
      <c r="H411" s="13"/>
      <c r="I411" s="13"/>
      <c r="J411" s="13"/>
      <c r="K411" s="59" t="s">
        <v>9807</v>
      </c>
      <c r="L411" s="13"/>
      <c r="M411" s="12"/>
      <c r="N411" s="13"/>
      <c r="O411" s="12"/>
      <c r="P411" s="13"/>
      <c r="Q411" s="51" t="s">
        <v>6008</v>
      </c>
      <c r="R411" s="16"/>
    </row>
    <row r="412" spans="1:18" ht="18" customHeight="1" x14ac:dyDescent="0.55000000000000004">
      <c r="C412" s="17"/>
      <c r="D412" s="54"/>
      <c r="E412" s="57"/>
      <c r="F412" s="30" t="s">
        <v>1053</v>
      </c>
      <c r="G412" s="18" t="s">
        <v>586</v>
      </c>
      <c r="H412" s="18" t="s">
        <v>7683</v>
      </c>
      <c r="I412" s="18" t="s">
        <v>115</v>
      </c>
      <c r="J412" s="18">
        <v>56</v>
      </c>
      <c r="K412" s="60"/>
      <c r="L412" s="18" t="s">
        <v>1847</v>
      </c>
      <c r="M412" s="30" t="s">
        <v>1851</v>
      </c>
      <c r="N412" s="18" t="s">
        <v>63</v>
      </c>
      <c r="O412" s="30" t="s">
        <v>1655</v>
      </c>
      <c r="P412" s="18" t="s">
        <v>9808</v>
      </c>
      <c r="Q412" s="47" t="s">
        <v>586</v>
      </c>
      <c r="R412" s="21"/>
    </row>
    <row r="413" spans="1:18" ht="18.5" customHeight="1" thickBot="1" x14ac:dyDescent="0.6">
      <c r="C413" s="22"/>
      <c r="D413" s="55"/>
      <c r="E413" s="58"/>
      <c r="F413" s="34"/>
      <c r="G413" s="24"/>
      <c r="H413" s="25">
        <v>16</v>
      </c>
      <c r="I413" s="24"/>
      <c r="J413" s="24" t="s">
        <v>50</v>
      </c>
      <c r="K413" s="61"/>
      <c r="L413" s="25">
        <v>12</v>
      </c>
      <c r="M413" s="23"/>
      <c r="N413" s="24"/>
      <c r="O413" s="23"/>
      <c r="P413" s="24"/>
      <c r="Q413" s="52"/>
      <c r="R413" s="28"/>
    </row>
    <row r="414" spans="1:18" ht="18" customHeight="1" x14ac:dyDescent="0.55000000000000004">
      <c r="C414" s="11"/>
      <c r="D414" s="53"/>
      <c r="E414" s="56" t="str">
        <f>IF(D414="","",IF(#REF!&gt;0.1,"単",IF(#REF!&gt;0.29,"連",IF(#REF!&gt;0.34,"複","※"))))</f>
        <v/>
      </c>
      <c r="F414" s="12"/>
      <c r="G414" s="48" t="s">
        <v>50</v>
      </c>
      <c r="H414" s="13"/>
      <c r="I414" s="13"/>
      <c r="J414" s="13" t="s">
        <v>133</v>
      </c>
      <c r="K414" s="59" t="s">
        <v>8435</v>
      </c>
      <c r="L414" s="13"/>
      <c r="M414" s="12"/>
      <c r="N414" s="13"/>
      <c r="O414" s="12"/>
      <c r="P414" s="13"/>
      <c r="Q414" s="51">
        <v>0</v>
      </c>
      <c r="R414" s="16"/>
    </row>
    <row r="415" spans="1:18" ht="18.75" customHeight="1" x14ac:dyDescent="0.55000000000000004">
      <c r="C415" s="17"/>
      <c r="D415" s="54"/>
      <c r="E415" s="57"/>
      <c r="F415" s="30" t="s">
        <v>9809</v>
      </c>
      <c r="G415" s="18" t="s">
        <v>598</v>
      </c>
      <c r="H415" s="18" t="s">
        <v>54</v>
      </c>
      <c r="I415" s="18" t="s">
        <v>5980</v>
      </c>
      <c r="J415" s="18">
        <v>58</v>
      </c>
      <c r="K415" s="60"/>
      <c r="L415" s="18" t="s">
        <v>1850</v>
      </c>
      <c r="M415" s="30" t="s">
        <v>1848</v>
      </c>
      <c r="N415" s="18" t="s">
        <v>65</v>
      </c>
      <c r="O415" s="30" t="s">
        <v>7393</v>
      </c>
      <c r="P415" s="18" t="s">
        <v>9810</v>
      </c>
      <c r="Q415" s="47" t="s">
        <v>598</v>
      </c>
      <c r="R415" s="21"/>
    </row>
    <row r="416" spans="1:18" ht="18.5" customHeight="1" thickBot="1" x14ac:dyDescent="0.6">
      <c r="C416" s="22"/>
      <c r="D416" s="55"/>
      <c r="E416" s="58"/>
      <c r="F416" s="34"/>
      <c r="G416" s="24" t="s">
        <v>50</v>
      </c>
      <c r="H416" s="25">
        <v>9</v>
      </c>
      <c r="I416" s="24"/>
      <c r="J416" s="24" t="s">
        <v>50</v>
      </c>
      <c r="K416" s="61"/>
      <c r="L416" s="25">
        <v>10</v>
      </c>
      <c r="M416" s="23"/>
      <c r="N416" s="24"/>
      <c r="O416" s="23"/>
      <c r="P416" s="24"/>
      <c r="Q416" s="52"/>
      <c r="R416" s="28"/>
    </row>
    <row r="417" spans="3:18" ht="18" customHeight="1" x14ac:dyDescent="0.55000000000000004">
      <c r="C417" s="11"/>
      <c r="D417" s="53"/>
      <c r="E417" s="56" t="str">
        <f>IF(D417="","",IF(#REF!&gt;0.1,"単",IF(#REF!&gt;0.29,"連",IF(#REF!&gt;0.34,"複","※"))))</f>
        <v/>
      </c>
      <c r="F417" s="12"/>
      <c r="G417" s="48"/>
      <c r="H417" s="13"/>
      <c r="I417" s="13"/>
      <c r="J417" s="13" t="s">
        <v>133</v>
      </c>
      <c r="K417" s="59" t="s">
        <v>5767</v>
      </c>
      <c r="L417" s="13"/>
      <c r="M417" s="12"/>
      <c r="N417" s="13"/>
      <c r="O417" s="12"/>
      <c r="P417" s="13"/>
      <c r="Q417" s="51">
        <v>0</v>
      </c>
      <c r="R417" s="16"/>
    </row>
    <row r="418" spans="3:18" ht="18" customHeight="1" x14ac:dyDescent="0.55000000000000004">
      <c r="C418" s="17"/>
      <c r="D418" s="54"/>
      <c r="E418" s="57"/>
      <c r="F418" s="30" t="s">
        <v>9811</v>
      </c>
      <c r="G418" s="18" t="s">
        <v>395</v>
      </c>
      <c r="H418" s="18" t="s">
        <v>51</v>
      </c>
      <c r="I418" s="18" t="s">
        <v>1740</v>
      </c>
      <c r="J418" s="18">
        <v>58</v>
      </c>
      <c r="K418" s="60"/>
      <c r="L418" s="18" t="s">
        <v>1850</v>
      </c>
      <c r="M418" s="30" t="s">
        <v>1851</v>
      </c>
      <c r="N418" s="18" t="s">
        <v>7400</v>
      </c>
      <c r="O418" s="30" t="s">
        <v>9812</v>
      </c>
      <c r="P418" s="18" t="s">
        <v>9813</v>
      </c>
      <c r="Q418" s="47" t="s">
        <v>395</v>
      </c>
      <c r="R418" s="21"/>
    </row>
    <row r="419" spans="3:18" ht="18.5" customHeight="1" thickBot="1" x14ac:dyDescent="0.6">
      <c r="C419" s="22"/>
      <c r="D419" s="55"/>
      <c r="E419" s="58"/>
      <c r="F419" s="34"/>
      <c r="G419" s="24"/>
      <c r="H419" s="25">
        <v>6</v>
      </c>
      <c r="I419" s="24" t="s">
        <v>133</v>
      </c>
      <c r="J419" s="24" t="s">
        <v>50</v>
      </c>
      <c r="K419" s="61"/>
      <c r="L419" s="25">
        <v>11</v>
      </c>
      <c r="M419" s="23"/>
      <c r="N419" s="24"/>
      <c r="O419" s="23"/>
      <c r="P419" s="24"/>
      <c r="Q419" s="52"/>
      <c r="R419" s="28"/>
    </row>
    <row r="420" spans="3:18" ht="18" customHeight="1" x14ac:dyDescent="0.55000000000000004">
      <c r="C420" s="11"/>
      <c r="D420" s="53"/>
      <c r="E420" s="56" t="str">
        <f>IF(D420="","",IF(#REF!&gt;0.1,"単",IF(#REF!&gt;0.29,"連",IF(#REF!&gt;0.34,"複","※"))))</f>
        <v/>
      </c>
      <c r="F420" s="12"/>
      <c r="G420" s="48"/>
      <c r="H420" s="13"/>
      <c r="I420" s="13"/>
      <c r="J420" s="13" t="s">
        <v>133</v>
      </c>
      <c r="K420" s="59" t="s">
        <v>9280</v>
      </c>
      <c r="L420" s="13"/>
      <c r="M420" s="12"/>
      <c r="N420" s="13"/>
      <c r="O420" s="12"/>
      <c r="P420" s="13"/>
      <c r="Q420" s="51" t="s">
        <v>8662</v>
      </c>
      <c r="R420" s="16"/>
    </row>
    <row r="421" spans="3:18" ht="18.75" customHeight="1" x14ac:dyDescent="0.55000000000000004">
      <c r="C421" s="17"/>
      <c r="D421" s="54"/>
      <c r="E421" s="57"/>
      <c r="F421" s="30" t="s">
        <v>9814</v>
      </c>
      <c r="G421" s="18" t="s">
        <v>348</v>
      </c>
      <c r="H421" s="18" t="s">
        <v>53</v>
      </c>
      <c r="I421" s="18" t="s">
        <v>5975</v>
      </c>
      <c r="J421" s="18">
        <v>58</v>
      </c>
      <c r="K421" s="60"/>
      <c r="L421" s="18" t="s">
        <v>1850</v>
      </c>
      <c r="M421" s="30" t="s">
        <v>1852</v>
      </c>
      <c r="N421" s="18" t="s">
        <v>5966</v>
      </c>
      <c r="O421" s="30" t="s">
        <v>1678</v>
      </c>
      <c r="P421" s="18" t="s">
        <v>9815</v>
      </c>
      <c r="Q421" s="47" t="s">
        <v>348</v>
      </c>
      <c r="R421" s="21"/>
    </row>
    <row r="422" spans="3:18" ht="18.5" customHeight="1" thickBot="1" x14ac:dyDescent="0.6">
      <c r="C422" s="22"/>
      <c r="D422" s="55"/>
      <c r="E422" s="58"/>
      <c r="F422" s="34"/>
      <c r="G422" s="24"/>
      <c r="H422" s="25">
        <v>7</v>
      </c>
      <c r="I422" s="24" t="s">
        <v>133</v>
      </c>
      <c r="J422" s="24" t="s">
        <v>50</v>
      </c>
      <c r="K422" s="61"/>
      <c r="L422" s="25">
        <v>34</v>
      </c>
      <c r="M422" s="23"/>
      <c r="N422" s="24"/>
      <c r="O422" s="23"/>
      <c r="P422" s="24"/>
      <c r="Q422" s="52"/>
      <c r="R422" s="28"/>
    </row>
    <row r="423" spans="3:18" ht="18" customHeight="1" x14ac:dyDescent="0.55000000000000004">
      <c r="C423" s="11"/>
      <c r="D423" s="53"/>
      <c r="E423" s="56" t="str">
        <f>IF(D423="","",IF(#REF!&gt;0.1,"単",IF(#REF!&gt;0.29,"連",IF(#REF!&gt;0.34,"複","※"))))</f>
        <v/>
      </c>
      <c r="F423" s="12"/>
      <c r="G423" s="48" t="s">
        <v>50</v>
      </c>
      <c r="H423" s="13"/>
      <c r="I423" s="13"/>
      <c r="J423" s="13" t="s">
        <v>133</v>
      </c>
      <c r="K423" s="59" t="s">
        <v>9816</v>
      </c>
      <c r="L423" s="13"/>
      <c r="M423" s="12"/>
      <c r="N423" s="13"/>
      <c r="O423" s="12"/>
      <c r="P423" s="13"/>
      <c r="Q423" s="51" t="s">
        <v>8641</v>
      </c>
      <c r="R423" s="16"/>
    </row>
    <row r="424" spans="3:18" ht="18.75" customHeight="1" x14ac:dyDescent="0.55000000000000004">
      <c r="C424" s="17"/>
      <c r="D424" s="54"/>
      <c r="E424" s="57"/>
      <c r="F424" s="30" t="s">
        <v>9817</v>
      </c>
      <c r="G424" s="18" t="s">
        <v>1698</v>
      </c>
      <c r="H424" s="18" t="s">
        <v>59</v>
      </c>
      <c r="I424" s="18" t="s">
        <v>109</v>
      </c>
      <c r="J424" s="18">
        <v>56</v>
      </c>
      <c r="K424" s="60"/>
      <c r="L424" s="18" t="s">
        <v>1847</v>
      </c>
      <c r="M424" s="30" t="s">
        <v>1852</v>
      </c>
      <c r="N424" s="18" t="s">
        <v>7508</v>
      </c>
      <c r="O424" s="30" t="s">
        <v>1652</v>
      </c>
      <c r="P424" s="18" t="s">
        <v>9818</v>
      </c>
      <c r="Q424" s="47" t="s">
        <v>1698</v>
      </c>
      <c r="R424" s="21"/>
    </row>
    <row r="425" spans="3:18" ht="18.5" customHeight="1" thickBot="1" x14ac:dyDescent="0.6">
      <c r="C425" s="22"/>
      <c r="D425" s="55"/>
      <c r="E425" s="58"/>
      <c r="F425" s="34"/>
      <c r="G425" s="24" t="s">
        <v>50</v>
      </c>
      <c r="H425" s="25">
        <v>8</v>
      </c>
      <c r="I425" s="24"/>
      <c r="J425" s="24" t="s">
        <v>50</v>
      </c>
      <c r="K425" s="61"/>
      <c r="L425" s="25">
        <v>1</v>
      </c>
      <c r="M425" s="23"/>
      <c r="N425" s="24"/>
      <c r="O425" s="23"/>
      <c r="P425" s="24"/>
      <c r="Q425" s="52"/>
      <c r="R425" s="28"/>
    </row>
    <row r="426" spans="3:18" ht="18" customHeight="1" x14ac:dyDescent="0.55000000000000004">
      <c r="C426" s="11"/>
      <c r="D426" s="53"/>
      <c r="E426" s="56" t="str">
        <f>IF(D426="","",IF(#REF!&gt;0.1,"単",IF(#REF!&gt;0.29,"連",IF(#REF!&gt;0.34,"複","※"))))</f>
        <v/>
      </c>
      <c r="F426" s="12"/>
      <c r="G426" s="48" t="s">
        <v>50</v>
      </c>
      <c r="H426" s="13"/>
      <c r="I426" s="13"/>
      <c r="J426" s="13" t="s">
        <v>133</v>
      </c>
      <c r="K426" s="59" t="s">
        <v>9819</v>
      </c>
      <c r="L426" s="13"/>
      <c r="M426" s="12"/>
      <c r="N426" s="13"/>
      <c r="O426" s="12"/>
      <c r="P426" s="13"/>
      <c r="Q426" s="51" t="s">
        <v>6008</v>
      </c>
      <c r="R426" s="16"/>
    </row>
    <row r="427" spans="3:18" ht="18" customHeight="1" x14ac:dyDescent="0.55000000000000004">
      <c r="C427" s="17"/>
      <c r="D427" s="54"/>
      <c r="E427" s="57"/>
      <c r="F427" s="30" t="s">
        <v>9820</v>
      </c>
      <c r="G427" s="18" t="s">
        <v>3067</v>
      </c>
      <c r="H427" s="18" t="s">
        <v>59</v>
      </c>
      <c r="I427" s="18" t="s">
        <v>134</v>
      </c>
      <c r="J427" s="18">
        <v>58</v>
      </c>
      <c r="K427" s="60"/>
      <c r="L427" s="18" t="s">
        <v>1850</v>
      </c>
      <c r="M427" s="30" t="s">
        <v>1856</v>
      </c>
      <c r="N427" s="18" t="s">
        <v>5758</v>
      </c>
      <c r="O427" s="30" t="s">
        <v>8316</v>
      </c>
      <c r="P427" s="18" t="s">
        <v>9821</v>
      </c>
      <c r="Q427" s="47" t="s">
        <v>3067</v>
      </c>
      <c r="R427" s="21"/>
    </row>
    <row r="428" spans="3:18" ht="18.5" customHeight="1" thickBot="1" x14ac:dyDescent="0.6">
      <c r="C428" s="22"/>
      <c r="D428" s="55"/>
      <c r="E428" s="58"/>
      <c r="F428" s="34"/>
      <c r="G428" s="24" t="s">
        <v>50</v>
      </c>
      <c r="H428" s="25">
        <v>8</v>
      </c>
      <c r="I428" s="24"/>
      <c r="J428" s="24" t="s">
        <v>50</v>
      </c>
      <c r="K428" s="61"/>
      <c r="L428" s="25">
        <v>17</v>
      </c>
      <c r="M428" s="23"/>
      <c r="N428" s="24"/>
      <c r="O428" s="23"/>
      <c r="P428" s="24"/>
      <c r="Q428" s="52"/>
      <c r="R428" s="28"/>
    </row>
    <row r="429" spans="3:18" ht="18" customHeight="1" x14ac:dyDescent="0.55000000000000004">
      <c r="C429" s="11"/>
      <c r="D429" s="53"/>
      <c r="E429" s="56" t="str">
        <f>IF(D429="","",IF(#REF!&gt;0.1,"単",IF(#REF!&gt;0.29,"連",IF(#REF!&gt;0.34,"複","※"))))</f>
        <v/>
      </c>
      <c r="F429" s="12"/>
      <c r="G429" s="48"/>
      <c r="H429" s="13"/>
      <c r="I429" s="13"/>
      <c r="J429" s="13" t="s">
        <v>133</v>
      </c>
      <c r="K429" s="59" t="s">
        <v>8460</v>
      </c>
      <c r="L429" s="13"/>
      <c r="M429" s="12"/>
      <c r="N429" s="13"/>
      <c r="O429" s="12"/>
      <c r="P429" s="13"/>
      <c r="Q429" s="51" t="s">
        <v>8608</v>
      </c>
      <c r="R429" s="16"/>
    </row>
    <row r="430" spans="3:18" ht="18" customHeight="1" x14ac:dyDescent="0.55000000000000004">
      <c r="C430" s="17"/>
      <c r="D430" s="54"/>
      <c r="E430" s="57"/>
      <c r="F430" s="30" t="s">
        <v>9822</v>
      </c>
      <c r="G430" s="18" t="s">
        <v>362</v>
      </c>
      <c r="H430" s="18" t="s">
        <v>60</v>
      </c>
      <c r="I430" s="18" t="s">
        <v>107</v>
      </c>
      <c r="J430" s="18">
        <v>58</v>
      </c>
      <c r="K430" s="60"/>
      <c r="L430" s="18" t="s">
        <v>1850</v>
      </c>
      <c r="M430" s="30" t="s">
        <v>1852</v>
      </c>
      <c r="N430" s="18" t="s">
        <v>5806</v>
      </c>
      <c r="O430" s="30" t="s">
        <v>5800</v>
      </c>
      <c r="P430" s="18" t="s">
        <v>9823</v>
      </c>
      <c r="Q430" s="47" t="s">
        <v>362</v>
      </c>
      <c r="R430" s="21"/>
    </row>
    <row r="431" spans="3:18" ht="18.5" customHeight="1" thickBot="1" x14ac:dyDescent="0.6">
      <c r="C431" s="22"/>
      <c r="D431" s="55"/>
      <c r="E431" s="58"/>
      <c r="F431" s="34"/>
      <c r="G431" s="24"/>
      <c r="H431" s="25">
        <v>10</v>
      </c>
      <c r="I431" s="24" t="s">
        <v>133</v>
      </c>
      <c r="J431" s="24" t="s">
        <v>50</v>
      </c>
      <c r="K431" s="61"/>
      <c r="L431" s="25">
        <v>20</v>
      </c>
      <c r="M431" s="23"/>
      <c r="N431" s="24"/>
      <c r="O431" s="23"/>
      <c r="P431" s="24"/>
      <c r="Q431" s="52"/>
      <c r="R431" s="28"/>
    </row>
    <row r="432" spans="3:18" ht="18" customHeight="1" x14ac:dyDescent="0.55000000000000004">
      <c r="C432" s="11"/>
      <c r="D432" s="53"/>
      <c r="E432" s="56" t="str">
        <f>IF(D432="","",IF(#REF!&gt;0.1,"単",IF(#REF!&gt;0.29,"連",IF(#REF!&gt;0.34,"複","※"))))</f>
        <v/>
      </c>
      <c r="F432" s="12"/>
      <c r="G432" s="48"/>
      <c r="H432" s="13"/>
      <c r="I432" s="13"/>
      <c r="J432" s="13" t="s">
        <v>133</v>
      </c>
      <c r="K432" s="59" t="s">
        <v>9178</v>
      </c>
      <c r="L432" s="13"/>
      <c r="M432" s="12"/>
      <c r="N432" s="13"/>
      <c r="O432" s="12"/>
      <c r="P432" s="13"/>
      <c r="Q432" s="51" t="s">
        <v>8998</v>
      </c>
      <c r="R432" s="16"/>
    </row>
    <row r="433" spans="3:18" ht="18" customHeight="1" x14ac:dyDescent="0.55000000000000004">
      <c r="C433" s="17"/>
      <c r="D433" s="54"/>
      <c r="E433" s="57"/>
      <c r="F433" s="30" t="s">
        <v>9824</v>
      </c>
      <c r="G433" s="18" t="s">
        <v>412</v>
      </c>
      <c r="H433" s="18" t="s">
        <v>73</v>
      </c>
      <c r="I433" s="18" t="s">
        <v>46</v>
      </c>
      <c r="J433" s="18">
        <v>58</v>
      </c>
      <c r="K433" s="60"/>
      <c r="L433" s="18" t="s">
        <v>1850</v>
      </c>
      <c r="M433" s="30" t="s">
        <v>1852</v>
      </c>
      <c r="N433" s="18" t="s">
        <v>7306</v>
      </c>
      <c r="O433" s="30" t="s">
        <v>1649</v>
      </c>
      <c r="P433" s="18" t="s">
        <v>9825</v>
      </c>
      <c r="Q433" s="47" t="s">
        <v>412</v>
      </c>
      <c r="R433" s="21"/>
    </row>
    <row r="434" spans="3:18" ht="18.5" customHeight="1" thickBot="1" x14ac:dyDescent="0.6">
      <c r="C434" s="22"/>
      <c r="D434" s="55"/>
      <c r="E434" s="58"/>
      <c r="F434" s="34"/>
      <c r="G434" s="24"/>
      <c r="H434" s="25">
        <v>15</v>
      </c>
      <c r="I434" s="24"/>
      <c r="J434" s="24" t="s">
        <v>50</v>
      </c>
      <c r="K434" s="61"/>
      <c r="L434" s="25">
        <v>10</v>
      </c>
      <c r="M434" s="23"/>
      <c r="N434" s="24"/>
      <c r="O434" s="23"/>
      <c r="P434" s="24"/>
      <c r="Q434" s="52"/>
      <c r="R434" s="28"/>
    </row>
    <row r="435" spans="3:18" ht="18" customHeight="1" x14ac:dyDescent="0.55000000000000004">
      <c r="C435" s="11"/>
      <c r="D435" s="53"/>
      <c r="E435" s="56" t="str">
        <f>IF(D435="","",IF(#REF!&gt;0.1,"単",IF(#REF!&gt;0.29,"連",IF(#REF!&gt;0.34,"複","※"))))</f>
        <v/>
      </c>
      <c r="F435" s="12"/>
      <c r="G435" s="48" t="s">
        <v>50</v>
      </c>
      <c r="H435" s="13"/>
      <c r="I435" s="13"/>
      <c r="J435" s="13" t="s">
        <v>133</v>
      </c>
      <c r="K435" s="59" t="s">
        <v>9280</v>
      </c>
      <c r="L435" s="13"/>
      <c r="M435" s="12"/>
      <c r="N435" s="13"/>
      <c r="O435" s="12"/>
      <c r="P435" s="13"/>
      <c r="Q435" s="51" t="s">
        <v>7617</v>
      </c>
      <c r="R435" s="16"/>
    </row>
    <row r="436" spans="3:18" ht="18" customHeight="1" x14ac:dyDescent="0.55000000000000004">
      <c r="C436" s="17"/>
      <c r="D436" s="54"/>
      <c r="E436" s="57"/>
      <c r="F436" s="30" t="s">
        <v>9826</v>
      </c>
      <c r="G436" s="18" t="s">
        <v>127</v>
      </c>
      <c r="H436" s="18" t="s">
        <v>59</v>
      </c>
      <c r="I436" s="18" t="s">
        <v>1146</v>
      </c>
      <c r="J436" s="18">
        <v>58</v>
      </c>
      <c r="K436" s="60"/>
      <c r="L436" s="18" t="s">
        <v>2201</v>
      </c>
      <c r="M436" s="30" t="s">
        <v>1848</v>
      </c>
      <c r="N436" s="18" t="s">
        <v>118</v>
      </c>
      <c r="O436" s="30" t="s">
        <v>9827</v>
      </c>
      <c r="P436" s="18" t="s">
        <v>9828</v>
      </c>
      <c r="Q436" s="47" t="s">
        <v>127</v>
      </c>
      <c r="R436" s="21"/>
    </row>
    <row r="437" spans="3:18" ht="18.5" customHeight="1" thickBot="1" x14ac:dyDescent="0.6">
      <c r="C437" s="22"/>
      <c r="D437" s="55"/>
      <c r="E437" s="58"/>
      <c r="F437" s="34"/>
      <c r="G437" s="24" t="s">
        <v>50</v>
      </c>
      <c r="H437" s="25">
        <v>8</v>
      </c>
      <c r="I437" s="24"/>
      <c r="J437" s="24" t="s">
        <v>50</v>
      </c>
      <c r="K437" s="61"/>
      <c r="L437" s="25">
        <v>1</v>
      </c>
      <c r="M437" s="23"/>
      <c r="N437" s="24"/>
      <c r="O437" s="23"/>
      <c r="P437" s="24"/>
      <c r="Q437" s="52"/>
      <c r="R437" s="28"/>
    </row>
    <row r="438" spans="3:18" ht="18" customHeight="1" x14ac:dyDescent="0.55000000000000004">
      <c r="C438" s="11"/>
      <c r="D438" s="53"/>
      <c r="E438" s="56" t="str">
        <f>IF(D438="","",IF(#REF!&gt;0.1,"単",IF(#REF!&gt;0.29,"連",IF(#REF!&gt;0.34,"複","※"))))</f>
        <v/>
      </c>
      <c r="F438" s="12"/>
      <c r="G438" s="48"/>
      <c r="H438" s="13"/>
      <c r="I438" s="13"/>
      <c r="J438" s="13" t="s">
        <v>133</v>
      </c>
      <c r="K438" s="59" t="s">
        <v>9829</v>
      </c>
      <c r="L438" s="13"/>
      <c r="M438" s="12"/>
      <c r="N438" s="13"/>
      <c r="O438" s="12"/>
      <c r="P438" s="13"/>
      <c r="Q438" s="51" t="s">
        <v>8754</v>
      </c>
      <c r="R438" s="16"/>
    </row>
    <row r="439" spans="3:18" ht="18" customHeight="1" x14ac:dyDescent="0.55000000000000004">
      <c r="C439" s="17"/>
      <c r="D439" s="54"/>
      <c r="E439" s="57"/>
      <c r="F439" s="30" t="s">
        <v>9830</v>
      </c>
      <c r="G439" s="18" t="s">
        <v>926</v>
      </c>
      <c r="H439" s="18" t="s">
        <v>120</v>
      </c>
      <c r="I439" s="18" t="s">
        <v>5821</v>
      </c>
      <c r="J439" s="18">
        <v>58</v>
      </c>
      <c r="K439" s="60"/>
      <c r="L439" s="18" t="s">
        <v>1850</v>
      </c>
      <c r="M439" s="30" t="s">
        <v>1851</v>
      </c>
      <c r="N439" s="18" t="s">
        <v>7400</v>
      </c>
      <c r="O439" s="30" t="s">
        <v>9831</v>
      </c>
      <c r="P439" s="18" t="s">
        <v>9832</v>
      </c>
      <c r="Q439" s="47" t="s">
        <v>926</v>
      </c>
      <c r="R439" s="21"/>
    </row>
    <row r="440" spans="3:18" ht="18.5" customHeight="1" thickBot="1" x14ac:dyDescent="0.6">
      <c r="C440" s="22"/>
      <c r="D440" s="55"/>
      <c r="E440" s="58"/>
      <c r="F440" s="34"/>
      <c r="G440" s="24"/>
      <c r="H440" s="25">
        <v>16</v>
      </c>
      <c r="I440" s="24" t="s">
        <v>133</v>
      </c>
      <c r="J440" s="24"/>
      <c r="K440" s="61"/>
      <c r="L440" s="25">
        <v>25</v>
      </c>
      <c r="M440" s="23"/>
      <c r="N440" s="24"/>
      <c r="O440" s="23"/>
      <c r="P440" s="24"/>
      <c r="Q440" s="52"/>
      <c r="R440" s="28"/>
    </row>
    <row r="441" spans="3:18" ht="18" customHeight="1" x14ac:dyDescent="0.55000000000000004">
      <c r="C441" s="11"/>
      <c r="D441" s="53"/>
      <c r="E441" s="56" t="str">
        <f>IF(D441="","",IF(#REF!&gt;0.1,"単",IF(#REF!&gt;0.29,"連",IF(#REF!&gt;0.34,"複","※"))))</f>
        <v/>
      </c>
      <c r="F441" s="12"/>
      <c r="G441" s="48" t="s">
        <v>50</v>
      </c>
      <c r="H441" s="13"/>
      <c r="I441" s="13"/>
      <c r="J441" s="13" t="s">
        <v>133</v>
      </c>
      <c r="K441" s="59" t="s">
        <v>9700</v>
      </c>
      <c r="L441" s="13"/>
      <c r="M441" s="12"/>
      <c r="N441" s="13"/>
      <c r="O441" s="12"/>
      <c r="P441" s="13"/>
      <c r="Q441" s="51" t="s">
        <v>8602</v>
      </c>
      <c r="R441" s="16"/>
    </row>
    <row r="442" spans="3:18" ht="18" customHeight="1" x14ac:dyDescent="0.55000000000000004">
      <c r="C442" s="17"/>
      <c r="D442" s="54"/>
      <c r="E442" s="57"/>
      <c r="F442" s="30" t="s">
        <v>5061</v>
      </c>
      <c r="G442" s="18" t="s">
        <v>7365</v>
      </c>
      <c r="H442" s="18" t="s">
        <v>70</v>
      </c>
      <c r="I442" s="18" t="s">
        <v>116</v>
      </c>
      <c r="J442" s="18">
        <v>58</v>
      </c>
      <c r="K442" s="60"/>
      <c r="L442" s="18" t="s">
        <v>1850</v>
      </c>
      <c r="M442" s="30" t="s">
        <v>1851</v>
      </c>
      <c r="N442" s="18" t="s">
        <v>7366</v>
      </c>
      <c r="O442" s="30" t="s">
        <v>9833</v>
      </c>
      <c r="P442" s="18" t="s">
        <v>9834</v>
      </c>
      <c r="Q442" s="47" t="s">
        <v>7365</v>
      </c>
      <c r="R442" s="21"/>
    </row>
    <row r="443" spans="3:18" ht="18.5" customHeight="1" thickBot="1" x14ac:dyDescent="0.6">
      <c r="C443" s="22"/>
      <c r="D443" s="55"/>
      <c r="E443" s="58"/>
      <c r="F443" s="34"/>
      <c r="G443" s="24" t="s">
        <v>50</v>
      </c>
      <c r="H443" s="25">
        <v>11</v>
      </c>
      <c r="I443" s="24" t="s">
        <v>133</v>
      </c>
      <c r="J443" s="24" t="s">
        <v>50</v>
      </c>
      <c r="K443" s="61"/>
      <c r="L443" s="25">
        <v>7</v>
      </c>
      <c r="M443" s="23"/>
      <c r="N443" s="24"/>
      <c r="O443" s="23"/>
      <c r="P443" s="24"/>
      <c r="Q443" s="52"/>
      <c r="R443" s="28"/>
    </row>
    <row r="444" spans="3:18" ht="18" customHeight="1" x14ac:dyDescent="0.55000000000000004">
      <c r="C444" s="11"/>
      <c r="D444" s="53"/>
      <c r="E444" s="56" t="str">
        <f>IF(D444="","",IF(#REF!&gt;0.1,"単",IF(#REF!&gt;0.29,"連",IF(#REF!&gt;0.34,"複","※"))))</f>
        <v/>
      </c>
      <c r="F444" s="12"/>
      <c r="G444" s="48" t="s">
        <v>133</v>
      </c>
      <c r="H444" s="13"/>
      <c r="I444" s="13"/>
      <c r="J444" s="13" t="s">
        <v>133</v>
      </c>
      <c r="K444" s="59" t="s">
        <v>8477</v>
      </c>
      <c r="L444" s="13"/>
      <c r="M444" s="12"/>
      <c r="N444" s="13"/>
      <c r="O444" s="12"/>
      <c r="P444" s="13"/>
      <c r="Q444" s="51" t="s">
        <v>8588</v>
      </c>
      <c r="R444" s="16"/>
    </row>
    <row r="445" spans="3:18" ht="18" customHeight="1" x14ac:dyDescent="0.55000000000000004">
      <c r="C445" s="17"/>
      <c r="D445" s="54"/>
      <c r="E445" s="57"/>
      <c r="F445" s="30" t="s">
        <v>9835</v>
      </c>
      <c r="G445" s="18" t="s">
        <v>215</v>
      </c>
      <c r="H445" s="18" t="s">
        <v>70</v>
      </c>
      <c r="I445" s="18" t="s">
        <v>40</v>
      </c>
      <c r="J445" s="18">
        <v>56</v>
      </c>
      <c r="K445" s="60"/>
      <c r="L445" s="18" t="s">
        <v>1847</v>
      </c>
      <c r="M445" s="30" t="s">
        <v>1851</v>
      </c>
      <c r="N445" s="18" t="s">
        <v>7366</v>
      </c>
      <c r="O445" s="30" t="s">
        <v>9836</v>
      </c>
      <c r="P445" s="18" t="s">
        <v>9837</v>
      </c>
      <c r="Q445" s="47" t="s">
        <v>215</v>
      </c>
      <c r="R445" s="21"/>
    </row>
    <row r="446" spans="3:18" ht="18.5" customHeight="1" thickBot="1" x14ac:dyDescent="0.6">
      <c r="C446" s="22"/>
      <c r="D446" s="55"/>
      <c r="E446" s="58"/>
      <c r="F446" s="34"/>
      <c r="G446" s="24"/>
      <c r="H446" s="25">
        <v>11</v>
      </c>
      <c r="I446" s="24"/>
      <c r="J446" s="24" t="s">
        <v>50</v>
      </c>
      <c r="K446" s="61"/>
      <c r="L446" s="25">
        <v>17</v>
      </c>
      <c r="M446" s="23"/>
      <c r="N446" s="24"/>
      <c r="O446" s="23"/>
      <c r="P446" s="24"/>
      <c r="Q446" s="52"/>
      <c r="R446" s="28"/>
    </row>
    <row r="447" spans="3:18" ht="18" customHeight="1" x14ac:dyDescent="0.55000000000000004">
      <c r="C447" s="11"/>
      <c r="D447" s="53"/>
      <c r="E447" s="56" t="str">
        <f>IF(D447="","",IF(#REF!&gt;0.1,"単",IF(#REF!&gt;0.29,"連",IF(#REF!&gt;0.34,"複","※"))))</f>
        <v/>
      </c>
      <c r="F447" s="12"/>
      <c r="G447" s="48"/>
      <c r="H447" s="13"/>
      <c r="I447" s="13"/>
      <c r="J447" s="13" t="s">
        <v>133</v>
      </c>
      <c r="K447" s="59" t="s">
        <v>8498</v>
      </c>
      <c r="L447" s="13"/>
      <c r="M447" s="12"/>
      <c r="N447" s="13"/>
      <c r="O447" s="12"/>
      <c r="P447" s="13"/>
      <c r="Q447" s="51" t="s">
        <v>5760</v>
      </c>
      <c r="R447" s="16"/>
    </row>
    <row r="448" spans="3:18" ht="18" customHeight="1" x14ac:dyDescent="0.55000000000000004">
      <c r="C448" s="17"/>
      <c r="D448" s="54"/>
      <c r="E448" s="57"/>
      <c r="F448" s="30" t="s">
        <v>4934</v>
      </c>
      <c r="G448" s="18" t="s">
        <v>789</v>
      </c>
      <c r="H448" s="18" t="s">
        <v>59</v>
      </c>
      <c r="I448" s="18" t="s">
        <v>7744</v>
      </c>
      <c r="J448" s="18">
        <v>56</v>
      </c>
      <c r="K448" s="60"/>
      <c r="L448" s="18" t="s">
        <v>1847</v>
      </c>
      <c r="M448" s="30" t="s">
        <v>1851</v>
      </c>
      <c r="N448" s="18" t="s">
        <v>5803</v>
      </c>
      <c r="O448" s="30" t="s">
        <v>9838</v>
      </c>
      <c r="P448" s="18" t="s">
        <v>9839</v>
      </c>
      <c r="Q448" s="47" t="s">
        <v>789</v>
      </c>
      <c r="R448" s="21"/>
    </row>
    <row r="449" spans="1:18" ht="18.5" customHeight="1" thickBot="1" x14ac:dyDescent="0.6">
      <c r="C449" s="22"/>
      <c r="D449" s="55"/>
      <c r="E449" s="58"/>
      <c r="F449" s="34"/>
      <c r="G449" s="24"/>
      <c r="H449" s="25">
        <v>8</v>
      </c>
      <c r="I449" s="24" t="s">
        <v>133</v>
      </c>
      <c r="J449" s="24" t="s">
        <v>50</v>
      </c>
      <c r="K449" s="61"/>
      <c r="L449" s="25" t="s">
        <v>2142</v>
      </c>
      <c r="M449" s="23"/>
      <c r="N449" s="24"/>
      <c r="O449" s="23"/>
      <c r="P449" s="24"/>
      <c r="Q449" s="52"/>
      <c r="R449" s="28"/>
    </row>
    <row r="450" spans="1:18" ht="18" customHeight="1" x14ac:dyDescent="0.55000000000000004">
      <c r="C450" s="11"/>
      <c r="D450" s="53"/>
      <c r="E450" s="56" t="str">
        <f>IF(D450="","",IF(#REF!&gt;0.1,"単",IF(#REF!&gt;0.29,"連",IF(#REF!&gt;0.34,"複","※"))))</f>
        <v/>
      </c>
      <c r="F450" s="12"/>
      <c r="G450" s="48"/>
      <c r="H450" s="13"/>
      <c r="I450" s="13"/>
      <c r="J450" s="13" t="s">
        <v>133</v>
      </c>
      <c r="K450" s="59" t="s">
        <v>8498</v>
      </c>
      <c r="L450" s="13"/>
      <c r="M450" s="12"/>
      <c r="N450" s="13"/>
      <c r="O450" s="12"/>
      <c r="P450" s="13"/>
      <c r="Q450" s="51" t="s">
        <v>8966</v>
      </c>
      <c r="R450" s="16"/>
    </row>
    <row r="451" spans="1:18" ht="18" customHeight="1" x14ac:dyDescent="0.55000000000000004">
      <c r="C451" s="17"/>
      <c r="D451" s="54"/>
      <c r="E451" s="57"/>
      <c r="F451" s="30" t="s">
        <v>153</v>
      </c>
      <c r="G451" s="18" t="s">
        <v>251</v>
      </c>
      <c r="H451" s="18" t="s">
        <v>7683</v>
      </c>
      <c r="I451" s="18" t="s">
        <v>5943</v>
      </c>
      <c r="J451" s="18">
        <v>58</v>
      </c>
      <c r="K451" s="60"/>
      <c r="L451" s="18" t="s">
        <v>2201</v>
      </c>
      <c r="M451" s="30" t="s">
        <v>1848</v>
      </c>
      <c r="N451" s="18" t="s">
        <v>86</v>
      </c>
      <c r="O451" s="30" t="s">
        <v>1635</v>
      </c>
      <c r="P451" s="18" t="s">
        <v>9840</v>
      </c>
      <c r="Q451" s="47" t="s">
        <v>251</v>
      </c>
      <c r="R451" s="21"/>
    </row>
    <row r="452" spans="1:18" ht="18.5" customHeight="1" thickBot="1" x14ac:dyDescent="0.6">
      <c r="C452" s="22"/>
      <c r="D452" s="55"/>
      <c r="E452" s="58"/>
      <c r="F452" s="34"/>
      <c r="G452" s="24"/>
      <c r="H452" s="25">
        <v>16</v>
      </c>
      <c r="I452" s="24" t="s">
        <v>133</v>
      </c>
      <c r="J452" s="24" t="s">
        <v>50</v>
      </c>
      <c r="K452" s="61"/>
      <c r="L452" s="25">
        <v>27</v>
      </c>
      <c r="M452" s="23"/>
      <c r="N452" s="24"/>
      <c r="O452" s="23"/>
      <c r="P452" s="24"/>
      <c r="Q452" s="52"/>
      <c r="R452" s="28"/>
    </row>
    <row r="453" spans="1:18" ht="18" customHeight="1" x14ac:dyDescent="0.55000000000000004">
      <c r="C453" s="11"/>
      <c r="D453" s="53"/>
      <c r="E453" s="56" t="str">
        <f>IF(D453="","",IF(#REF!&gt;0.1,"単",IF(#REF!&gt;0.29,"連",IF(#REF!&gt;0.34,"複","※"))))</f>
        <v/>
      </c>
      <c r="F453" s="12"/>
      <c r="G453" s="48"/>
      <c r="H453" s="13"/>
      <c r="I453" s="13"/>
      <c r="J453" s="13"/>
      <c r="K453" s="59" t="s">
        <v>8452</v>
      </c>
      <c r="L453" s="13"/>
      <c r="M453" s="12"/>
      <c r="N453" s="13"/>
      <c r="O453" s="12"/>
      <c r="P453" s="13"/>
      <c r="Q453" s="51" t="s">
        <v>9256</v>
      </c>
      <c r="R453" s="16"/>
    </row>
    <row r="454" spans="1:18" ht="18" customHeight="1" x14ac:dyDescent="0.55000000000000004">
      <c r="C454" s="17"/>
      <c r="D454" s="54"/>
      <c r="E454" s="57"/>
      <c r="F454" s="30" t="s">
        <v>1021</v>
      </c>
      <c r="G454" s="18" t="s">
        <v>338</v>
      </c>
      <c r="H454" s="18" t="s">
        <v>60</v>
      </c>
      <c r="I454" s="18" t="s">
        <v>5978</v>
      </c>
      <c r="J454" s="18">
        <v>56</v>
      </c>
      <c r="K454" s="60"/>
      <c r="L454" s="18" t="s">
        <v>1847</v>
      </c>
      <c r="M454" s="30" t="s">
        <v>1848</v>
      </c>
      <c r="N454" s="18" t="s">
        <v>7400</v>
      </c>
      <c r="O454" s="30" t="s">
        <v>1706</v>
      </c>
      <c r="P454" s="18" t="s">
        <v>9841</v>
      </c>
      <c r="Q454" s="47" t="s">
        <v>338</v>
      </c>
      <c r="R454" s="21"/>
    </row>
    <row r="455" spans="1:18" ht="18.5" customHeight="1" thickBot="1" x14ac:dyDescent="0.6">
      <c r="C455" s="22"/>
      <c r="D455" s="55"/>
      <c r="E455" s="58"/>
      <c r="F455" s="34"/>
      <c r="G455" s="24"/>
      <c r="H455" s="25">
        <v>10</v>
      </c>
      <c r="I455" s="24"/>
      <c r="J455" s="24" t="s">
        <v>50</v>
      </c>
      <c r="K455" s="61"/>
      <c r="L455" s="25">
        <v>12</v>
      </c>
      <c r="M455" s="23"/>
      <c r="N455" s="24"/>
      <c r="O455" s="23"/>
      <c r="P455" s="24"/>
      <c r="Q455" s="52"/>
      <c r="R455" s="28"/>
    </row>
    <row r="456" spans="1:18" ht="18" customHeight="1" x14ac:dyDescent="0.55000000000000004">
      <c r="C456" s="11"/>
      <c r="D456" s="53"/>
      <c r="E456" s="56" t="str">
        <f>IF(D456="","",IF(#REF!&gt;0.1,"単",IF(#REF!&gt;0.29,"連",IF(#REF!&gt;0.34,"複","※"))))</f>
        <v/>
      </c>
      <c r="F456" s="12"/>
      <c r="G456" s="48"/>
      <c r="H456" s="13"/>
      <c r="I456" s="13"/>
      <c r="J456" s="13" t="s">
        <v>133</v>
      </c>
      <c r="K456" s="59" t="s">
        <v>9134</v>
      </c>
      <c r="L456" s="13"/>
      <c r="M456" s="12"/>
      <c r="N456" s="13"/>
      <c r="O456" s="12"/>
      <c r="P456" s="13"/>
      <c r="Q456" s="51" t="s">
        <v>7464</v>
      </c>
      <c r="R456" s="16"/>
    </row>
    <row r="457" spans="1:18" ht="18" customHeight="1" x14ac:dyDescent="0.55000000000000004">
      <c r="C457" s="17"/>
      <c r="D457" s="54"/>
      <c r="E457" s="57"/>
      <c r="F457" s="30" t="s">
        <v>9842</v>
      </c>
      <c r="G457" s="18" t="s">
        <v>419</v>
      </c>
      <c r="H457" s="18" t="s">
        <v>70</v>
      </c>
      <c r="I457" s="18" t="s">
        <v>2479</v>
      </c>
      <c r="J457" s="18">
        <v>58</v>
      </c>
      <c r="K457" s="60"/>
      <c r="L457" s="18" t="s">
        <v>1850</v>
      </c>
      <c r="M457" s="30" t="s">
        <v>1848</v>
      </c>
      <c r="N457" s="18" t="s">
        <v>8438</v>
      </c>
      <c r="O457" s="30" t="s">
        <v>7514</v>
      </c>
      <c r="P457" s="18" t="s">
        <v>9843</v>
      </c>
      <c r="Q457" s="47" t="s">
        <v>419</v>
      </c>
      <c r="R457" s="21"/>
    </row>
    <row r="458" spans="1:18" ht="18.5" customHeight="1" thickBot="1" x14ac:dyDescent="0.6">
      <c r="C458" s="22"/>
      <c r="D458" s="55"/>
      <c r="E458" s="58"/>
      <c r="F458" s="34"/>
      <c r="G458" s="24"/>
      <c r="H458" s="25">
        <v>11</v>
      </c>
      <c r="I458" s="24" t="s">
        <v>133</v>
      </c>
      <c r="J458" s="24" t="s">
        <v>50</v>
      </c>
      <c r="K458" s="61"/>
      <c r="L458" s="25">
        <v>3</v>
      </c>
      <c r="M458" s="23"/>
      <c r="N458" s="24"/>
      <c r="O458" s="23"/>
      <c r="P458" s="24"/>
      <c r="Q458" s="52"/>
      <c r="R458" s="28"/>
    </row>
    <row r="459" spans="1:18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8" x14ac:dyDescent="0.55000000000000004">
      <c r="A460" t="s">
        <v>48</v>
      </c>
      <c r="B460" t="s">
        <v>1</v>
      </c>
      <c r="C460" s="1" t="s">
        <v>2</v>
      </c>
      <c r="D460" t="s">
        <v>11</v>
      </c>
      <c r="E460" t="s">
        <v>5850</v>
      </c>
      <c r="F460" t="s">
        <v>3</v>
      </c>
      <c r="G460" t="s">
        <v>4</v>
      </c>
      <c r="H460" t="s">
        <v>5</v>
      </c>
      <c r="I460" t="s">
        <v>6</v>
      </c>
      <c r="J460" t="s">
        <v>7</v>
      </c>
      <c r="K460" t="s">
        <v>1843</v>
      </c>
      <c r="L460" t="s">
        <v>1844</v>
      </c>
      <c r="M460" t="s">
        <v>1845</v>
      </c>
      <c r="N460" t="s">
        <v>8</v>
      </c>
      <c r="O460" t="s">
        <v>9</v>
      </c>
      <c r="P460" t="s">
        <v>10</v>
      </c>
      <c r="Q460" t="s">
        <v>12</v>
      </c>
    </row>
    <row r="461" spans="1:18" x14ac:dyDescent="0.55000000000000004">
      <c r="A461" t="s">
        <v>909</v>
      </c>
      <c r="B461" t="s">
        <v>2132</v>
      </c>
      <c r="H461" s="7"/>
    </row>
    <row r="462" spans="1:18" x14ac:dyDescent="0.55000000000000004">
      <c r="A462" s="7">
        <v>11</v>
      </c>
      <c r="B462" s="7"/>
      <c r="C462" s="37" t="s">
        <v>909</v>
      </c>
      <c r="D462" s="7" t="s">
        <v>2132</v>
      </c>
      <c r="G462" s="7" t="s">
        <v>1428</v>
      </c>
      <c r="H462" s="9"/>
    </row>
    <row r="463" spans="1:18" ht="18.5" thickBot="1" x14ac:dyDescent="0.6">
      <c r="C463" s="39">
        <v>11</v>
      </c>
      <c r="D463" t="s">
        <v>1238</v>
      </c>
      <c r="E463">
        <f>VALUE(B461)</f>
        <v>1800</v>
      </c>
      <c r="F463" t="s">
        <v>909</v>
      </c>
      <c r="I463" s="31"/>
    </row>
    <row r="464" spans="1:18" ht="18" customHeight="1" x14ac:dyDescent="0.55000000000000004">
      <c r="C464" s="11"/>
      <c r="D464" s="53"/>
      <c r="E464" s="56" t="str">
        <f>IF(D464="","",IF(#REF!&gt;0.1,"単",IF(#REF!&gt;0.29,"連",IF(#REF!&gt;0.34,"複","※"))))</f>
        <v/>
      </c>
      <c r="F464" s="12"/>
      <c r="G464" s="48"/>
      <c r="H464" s="13"/>
      <c r="I464" s="13"/>
      <c r="J464" s="13" t="s">
        <v>133</v>
      </c>
      <c r="K464" s="59" t="s">
        <v>9844</v>
      </c>
      <c r="L464" s="13"/>
      <c r="M464" s="12"/>
      <c r="N464" s="13"/>
      <c r="O464" s="12"/>
      <c r="P464" s="13"/>
      <c r="Q464" s="51">
        <v>0</v>
      </c>
      <c r="R464" s="16"/>
    </row>
    <row r="465" spans="3:18" ht="18" customHeight="1" x14ac:dyDescent="0.55000000000000004">
      <c r="C465" s="17"/>
      <c r="D465" s="54"/>
      <c r="E465" s="57"/>
      <c r="F465" s="30" t="s">
        <v>9845</v>
      </c>
      <c r="G465" s="18" t="s">
        <v>623</v>
      </c>
      <c r="H465" s="18" t="s">
        <v>87</v>
      </c>
      <c r="I465" s="18" t="s">
        <v>107</v>
      </c>
      <c r="J465" s="18">
        <v>56</v>
      </c>
      <c r="K465" s="60"/>
      <c r="L465" s="18" t="s">
        <v>1847</v>
      </c>
      <c r="M465" s="30" t="s">
        <v>1860</v>
      </c>
      <c r="N465" s="18" t="s">
        <v>86</v>
      </c>
      <c r="O465" s="30" t="s">
        <v>9846</v>
      </c>
      <c r="P465" s="18" t="s">
        <v>9847</v>
      </c>
      <c r="Q465" s="47" t="s">
        <v>623</v>
      </c>
      <c r="R465" s="21"/>
    </row>
    <row r="466" spans="3:18" ht="18.5" customHeight="1" thickBot="1" x14ac:dyDescent="0.6">
      <c r="C466" s="22"/>
      <c r="D466" s="55"/>
      <c r="E466" s="58"/>
      <c r="F466" s="34"/>
      <c r="G466" s="24"/>
      <c r="H466" s="25">
        <v>12</v>
      </c>
      <c r="I466" s="24" t="s">
        <v>133</v>
      </c>
      <c r="J466" s="24" t="s">
        <v>50</v>
      </c>
      <c r="K466" s="61"/>
      <c r="L466" s="25">
        <v>20</v>
      </c>
      <c r="M466" s="23"/>
      <c r="N466" s="24"/>
      <c r="O466" s="23"/>
      <c r="P466" s="24"/>
      <c r="Q466" s="52"/>
      <c r="R466" s="28"/>
    </row>
    <row r="467" spans="3:18" ht="18" customHeight="1" x14ac:dyDescent="0.55000000000000004">
      <c r="C467" s="11"/>
      <c r="D467" s="53"/>
      <c r="E467" s="56" t="str">
        <f>IF(D467="","",IF(#REF!&gt;0.1,"単",IF(#REF!&gt;0.29,"連",IF(#REF!&gt;0.34,"複","※"))))</f>
        <v/>
      </c>
      <c r="F467" s="12"/>
      <c r="G467" s="48"/>
      <c r="H467" s="13"/>
      <c r="I467" s="13"/>
      <c r="J467" s="13" t="s">
        <v>133</v>
      </c>
      <c r="K467" s="59" t="s">
        <v>8460</v>
      </c>
      <c r="L467" s="13"/>
      <c r="M467" s="12"/>
      <c r="N467" s="13"/>
      <c r="O467" s="12"/>
      <c r="P467" s="13"/>
      <c r="Q467" s="51" t="s">
        <v>8985</v>
      </c>
      <c r="R467" s="16"/>
    </row>
    <row r="468" spans="3:18" ht="18.75" customHeight="1" x14ac:dyDescent="0.55000000000000004">
      <c r="C468" s="17"/>
      <c r="D468" s="54"/>
      <c r="E468" s="57"/>
      <c r="F468" s="30" t="s">
        <v>3847</v>
      </c>
      <c r="G468" s="18" t="s">
        <v>242</v>
      </c>
      <c r="H468" s="18" t="s">
        <v>70</v>
      </c>
      <c r="I468" s="18" t="s">
        <v>1740</v>
      </c>
      <c r="J468" s="18">
        <v>58</v>
      </c>
      <c r="K468" s="60"/>
      <c r="L468" s="18" t="s">
        <v>1850</v>
      </c>
      <c r="M468" s="30" t="s">
        <v>1860</v>
      </c>
      <c r="N468" s="18" t="s">
        <v>88</v>
      </c>
      <c r="O468" s="30" t="s">
        <v>7380</v>
      </c>
      <c r="P468" s="18" t="s">
        <v>9848</v>
      </c>
      <c r="Q468" s="47" t="s">
        <v>242</v>
      </c>
      <c r="R468" s="21"/>
    </row>
    <row r="469" spans="3:18" ht="18.5" customHeight="1" thickBot="1" x14ac:dyDescent="0.6">
      <c r="C469" s="22"/>
      <c r="D469" s="55"/>
      <c r="E469" s="58"/>
      <c r="F469" s="34"/>
      <c r="G469" s="24"/>
      <c r="H469" s="25">
        <v>11</v>
      </c>
      <c r="I469" s="24"/>
      <c r="J469" s="24" t="s">
        <v>50</v>
      </c>
      <c r="K469" s="61"/>
      <c r="L469" s="25">
        <v>11</v>
      </c>
      <c r="M469" s="23"/>
      <c r="N469" s="24"/>
      <c r="O469" s="23"/>
      <c r="P469" s="24"/>
      <c r="Q469" s="52"/>
      <c r="R469" s="28"/>
    </row>
    <row r="470" spans="3:18" ht="18" customHeight="1" x14ac:dyDescent="0.55000000000000004">
      <c r="C470" s="11"/>
      <c r="D470" s="53"/>
      <c r="E470" s="56" t="str">
        <f>IF(D470="","",IF(#REF!&gt;0.1,"単",IF(#REF!&gt;0.29,"連",IF(#REF!&gt;0.34,"複","※"))))</f>
        <v/>
      </c>
      <c r="F470" s="12"/>
      <c r="G470" s="48" t="s">
        <v>50</v>
      </c>
      <c r="H470" s="13"/>
      <c r="I470" s="13"/>
      <c r="J470" s="13" t="s">
        <v>133</v>
      </c>
      <c r="K470" s="59" t="s">
        <v>8425</v>
      </c>
      <c r="L470" s="13"/>
      <c r="M470" s="12"/>
      <c r="N470" s="13"/>
      <c r="O470" s="12"/>
      <c r="P470" s="13"/>
      <c r="Q470" s="51" t="s">
        <v>8754</v>
      </c>
      <c r="R470" s="16"/>
    </row>
    <row r="471" spans="3:18" ht="18" customHeight="1" x14ac:dyDescent="0.55000000000000004">
      <c r="C471" s="17"/>
      <c r="D471" s="54"/>
      <c r="E471" s="57"/>
      <c r="F471" s="30" t="s">
        <v>9849</v>
      </c>
      <c r="G471" s="18" t="s">
        <v>1665</v>
      </c>
      <c r="H471" s="18" t="s">
        <v>59</v>
      </c>
      <c r="I471" s="18" t="s">
        <v>46</v>
      </c>
      <c r="J471" s="18">
        <v>56</v>
      </c>
      <c r="K471" s="60"/>
      <c r="L471" s="18" t="s">
        <v>1847</v>
      </c>
      <c r="M471" s="30" t="s">
        <v>1848</v>
      </c>
      <c r="N471" s="18" t="s">
        <v>5816</v>
      </c>
      <c r="O471" s="30" t="s">
        <v>1743</v>
      </c>
      <c r="P471" s="18" t="s">
        <v>9850</v>
      </c>
      <c r="Q471" s="47" t="s">
        <v>1665</v>
      </c>
      <c r="R471" s="21"/>
    </row>
    <row r="472" spans="3:18" ht="18.5" customHeight="1" thickBot="1" x14ac:dyDescent="0.6">
      <c r="C472" s="22"/>
      <c r="D472" s="55"/>
      <c r="E472" s="58"/>
      <c r="F472" s="34"/>
      <c r="G472" s="24" t="s">
        <v>50</v>
      </c>
      <c r="H472" s="25">
        <v>8</v>
      </c>
      <c r="I472" s="24" t="s">
        <v>133</v>
      </c>
      <c r="J472" s="24" t="s">
        <v>50</v>
      </c>
      <c r="K472" s="61"/>
      <c r="L472" s="25">
        <v>10</v>
      </c>
      <c r="M472" s="23"/>
      <c r="N472" s="24"/>
      <c r="O472" s="23"/>
      <c r="P472" s="24"/>
      <c r="Q472" s="52"/>
      <c r="R472" s="28"/>
    </row>
    <row r="473" spans="3:18" ht="18" customHeight="1" x14ac:dyDescent="0.55000000000000004">
      <c r="C473" s="11"/>
      <c r="D473" s="53"/>
      <c r="E473" s="56" t="str">
        <f>IF(D473="","",IF(#REF!&gt;0.1,"単",IF(#REF!&gt;0.29,"連",IF(#REF!&gt;0.34,"複","※"))))</f>
        <v/>
      </c>
      <c r="F473" s="12"/>
      <c r="G473" s="48" t="s">
        <v>50</v>
      </c>
      <c r="H473" s="13"/>
      <c r="I473" s="13"/>
      <c r="J473" s="13" t="s">
        <v>133</v>
      </c>
      <c r="K473" s="59" t="s">
        <v>9551</v>
      </c>
      <c r="L473" s="13"/>
      <c r="M473" s="12"/>
      <c r="N473" s="13"/>
      <c r="O473" s="12"/>
      <c r="P473" s="13"/>
      <c r="Q473" s="51" t="s">
        <v>8644</v>
      </c>
      <c r="R473" s="16"/>
    </row>
    <row r="474" spans="3:18" ht="18.75" customHeight="1" x14ac:dyDescent="0.55000000000000004">
      <c r="C474" s="17"/>
      <c r="D474" s="54"/>
      <c r="E474" s="57"/>
      <c r="F474" s="30" t="s">
        <v>9851</v>
      </c>
      <c r="G474" s="18" t="s">
        <v>1693</v>
      </c>
      <c r="H474" s="18" t="s">
        <v>9852</v>
      </c>
      <c r="I474" s="18" t="s">
        <v>109</v>
      </c>
      <c r="J474" s="18">
        <v>58</v>
      </c>
      <c r="K474" s="60"/>
      <c r="L474" s="18" t="s">
        <v>1850</v>
      </c>
      <c r="M474" s="30" t="s">
        <v>1856</v>
      </c>
      <c r="N474" s="18" t="s">
        <v>78</v>
      </c>
      <c r="O474" s="30" t="s">
        <v>7404</v>
      </c>
      <c r="P474" s="18" t="s">
        <v>9853</v>
      </c>
      <c r="Q474" s="47" t="s">
        <v>1693</v>
      </c>
      <c r="R474" s="21"/>
    </row>
    <row r="475" spans="3:18" ht="18.5" customHeight="1" thickBot="1" x14ac:dyDescent="0.6">
      <c r="C475" s="22"/>
      <c r="D475" s="55"/>
      <c r="E475" s="58"/>
      <c r="F475" s="34"/>
      <c r="G475" s="24" t="s">
        <v>50</v>
      </c>
      <c r="H475" s="25">
        <v>16</v>
      </c>
      <c r="I475" s="24"/>
      <c r="J475" s="24" t="s">
        <v>50</v>
      </c>
      <c r="K475" s="61"/>
      <c r="L475" s="25">
        <v>1</v>
      </c>
      <c r="M475" s="23"/>
      <c r="N475" s="24"/>
      <c r="O475" s="23"/>
      <c r="P475" s="24"/>
      <c r="Q475" s="52"/>
      <c r="R475" s="28"/>
    </row>
    <row r="476" spans="3:18" ht="18" customHeight="1" x14ac:dyDescent="0.55000000000000004">
      <c r="C476" s="11"/>
      <c r="D476" s="53"/>
      <c r="E476" s="56" t="str">
        <f>IF(D476="","",IF(#REF!&gt;0.1,"単",IF(#REF!&gt;0.29,"連",IF(#REF!&gt;0.34,"複","※"))))</f>
        <v/>
      </c>
      <c r="F476" s="12"/>
      <c r="G476" s="48"/>
      <c r="H476" s="13"/>
      <c r="I476" s="13"/>
      <c r="J476" s="13" t="s">
        <v>133</v>
      </c>
      <c r="K476" s="59" t="s">
        <v>9854</v>
      </c>
      <c r="L476" s="13"/>
      <c r="M476" s="12"/>
      <c r="N476" s="13"/>
      <c r="O476" s="12"/>
      <c r="P476" s="13"/>
      <c r="Q476" s="51" t="s">
        <v>8737</v>
      </c>
      <c r="R476" s="16"/>
    </row>
    <row r="477" spans="3:18" ht="18.75" customHeight="1" x14ac:dyDescent="0.55000000000000004">
      <c r="C477" s="17"/>
      <c r="D477" s="54"/>
      <c r="E477" s="57"/>
      <c r="F477" s="30" t="s">
        <v>2829</v>
      </c>
      <c r="G477" s="18" t="s">
        <v>481</v>
      </c>
      <c r="H477" s="18" t="s">
        <v>60</v>
      </c>
      <c r="I477" s="18" t="s">
        <v>7499</v>
      </c>
      <c r="J477" s="18">
        <v>58</v>
      </c>
      <c r="K477" s="60"/>
      <c r="L477" s="18" t="s">
        <v>1850</v>
      </c>
      <c r="M477" s="30" t="s">
        <v>1852</v>
      </c>
      <c r="N477" s="18" t="s">
        <v>5928</v>
      </c>
      <c r="O477" s="30" t="s">
        <v>9855</v>
      </c>
      <c r="P477" s="18" t="s">
        <v>9856</v>
      </c>
      <c r="Q477" s="47" t="s">
        <v>481</v>
      </c>
      <c r="R477" s="21"/>
    </row>
    <row r="478" spans="3:18" ht="18.5" customHeight="1" thickBot="1" x14ac:dyDescent="0.6">
      <c r="C478" s="22"/>
      <c r="D478" s="55"/>
      <c r="E478" s="58"/>
      <c r="F478" s="34"/>
      <c r="G478" s="24"/>
      <c r="H478" s="25">
        <v>10</v>
      </c>
      <c r="I478" s="24" t="s">
        <v>133</v>
      </c>
      <c r="J478" s="24" t="s">
        <v>50</v>
      </c>
      <c r="K478" s="61"/>
      <c r="L478" s="25">
        <v>2</v>
      </c>
      <c r="M478" s="23"/>
      <c r="N478" s="24"/>
      <c r="O478" s="23"/>
      <c r="P478" s="24"/>
      <c r="Q478" s="52"/>
      <c r="R478" s="28"/>
    </row>
    <row r="479" spans="3:18" ht="18" customHeight="1" x14ac:dyDescent="0.55000000000000004">
      <c r="C479" s="11"/>
      <c r="D479" s="53"/>
      <c r="E479" s="56" t="str">
        <f>IF(D479="","",IF(#REF!&gt;0.1,"単",IF(#REF!&gt;0.29,"連",IF(#REF!&gt;0.34,"複","※"))))</f>
        <v/>
      </c>
      <c r="F479" s="12"/>
      <c r="G479" s="48"/>
      <c r="H479" s="13"/>
      <c r="I479" s="13"/>
      <c r="J479" s="13" t="s">
        <v>133</v>
      </c>
      <c r="K479" s="59" t="s">
        <v>9857</v>
      </c>
      <c r="L479" s="13"/>
      <c r="M479" s="12"/>
      <c r="N479" s="13"/>
      <c r="O479" s="12"/>
      <c r="P479" s="13"/>
      <c r="Q479" s="51" t="s">
        <v>7644</v>
      </c>
      <c r="R479" s="16"/>
    </row>
    <row r="480" spans="3:18" ht="18" customHeight="1" x14ac:dyDescent="0.55000000000000004">
      <c r="C480" s="17"/>
      <c r="D480" s="54"/>
      <c r="E480" s="57"/>
      <c r="F480" s="30" t="s">
        <v>9858</v>
      </c>
      <c r="G480" s="18" t="s">
        <v>115</v>
      </c>
      <c r="H480" s="18" t="s">
        <v>73</v>
      </c>
      <c r="I480" s="18" t="s">
        <v>5968</v>
      </c>
      <c r="J480" s="18">
        <v>58</v>
      </c>
      <c r="K480" s="60"/>
      <c r="L480" s="18" t="s">
        <v>1850</v>
      </c>
      <c r="M480" s="30" t="s">
        <v>1856</v>
      </c>
      <c r="N480" s="18" t="s">
        <v>7389</v>
      </c>
      <c r="O480" s="30" t="s">
        <v>5741</v>
      </c>
      <c r="P480" s="18" t="s">
        <v>9859</v>
      </c>
      <c r="Q480" s="47" t="s">
        <v>115</v>
      </c>
      <c r="R480" s="21"/>
    </row>
    <row r="481" spans="3:18" ht="18.5" customHeight="1" thickBot="1" x14ac:dyDescent="0.6">
      <c r="C481" s="22"/>
      <c r="D481" s="55"/>
      <c r="E481" s="58"/>
      <c r="F481" s="34"/>
      <c r="G481" s="24"/>
      <c r="H481" s="25">
        <v>15</v>
      </c>
      <c r="I481" s="24"/>
      <c r="J481" s="24" t="s">
        <v>50</v>
      </c>
      <c r="K481" s="61"/>
      <c r="L481" s="25">
        <v>1</v>
      </c>
      <c r="M481" s="23"/>
      <c r="N481" s="24"/>
      <c r="O481" s="23"/>
      <c r="P481" s="24"/>
      <c r="Q481" s="52"/>
      <c r="R481" s="28"/>
    </row>
    <row r="482" spans="3:18" ht="18" customHeight="1" x14ac:dyDescent="0.55000000000000004">
      <c r="C482" s="11"/>
      <c r="D482" s="53"/>
      <c r="E482" s="56" t="str">
        <f>IF(D482="","",IF(#REF!&gt;0.1,"単",IF(#REF!&gt;0.29,"連",IF(#REF!&gt;0.34,"複","※"))))</f>
        <v/>
      </c>
      <c r="F482" s="12"/>
      <c r="G482" s="48"/>
      <c r="H482" s="13"/>
      <c r="I482" s="13"/>
      <c r="J482" s="13" t="s">
        <v>133</v>
      </c>
      <c r="K482" s="59" t="s">
        <v>9857</v>
      </c>
      <c r="L482" s="13"/>
      <c r="M482" s="12"/>
      <c r="N482" s="13"/>
      <c r="O482" s="12"/>
      <c r="P482" s="13"/>
      <c r="Q482" s="51" t="s">
        <v>9422</v>
      </c>
      <c r="R482" s="16"/>
    </row>
    <row r="483" spans="3:18" ht="18" customHeight="1" x14ac:dyDescent="0.55000000000000004">
      <c r="C483" s="17"/>
      <c r="D483" s="54"/>
      <c r="E483" s="57"/>
      <c r="F483" s="30" t="s">
        <v>2195</v>
      </c>
      <c r="G483" s="18" t="s">
        <v>220</v>
      </c>
      <c r="H483" s="18" t="s">
        <v>54</v>
      </c>
      <c r="I483" s="18" t="s">
        <v>5975</v>
      </c>
      <c r="J483" s="18">
        <v>58</v>
      </c>
      <c r="K483" s="60"/>
      <c r="L483" s="18" t="s">
        <v>1850</v>
      </c>
      <c r="M483" s="30" t="s">
        <v>1852</v>
      </c>
      <c r="N483" s="18" t="s">
        <v>5816</v>
      </c>
      <c r="O483" s="30" t="s">
        <v>9860</v>
      </c>
      <c r="P483" s="18" t="s">
        <v>9861</v>
      </c>
      <c r="Q483" s="47" t="s">
        <v>220</v>
      </c>
      <c r="R483" s="21"/>
    </row>
    <row r="484" spans="3:18" ht="18.5" customHeight="1" thickBot="1" x14ac:dyDescent="0.6">
      <c r="C484" s="22"/>
      <c r="D484" s="55"/>
      <c r="E484" s="58"/>
      <c r="F484" s="34"/>
      <c r="G484" s="24"/>
      <c r="H484" s="25">
        <v>9</v>
      </c>
      <c r="I484" s="24" t="s">
        <v>133</v>
      </c>
      <c r="J484" s="24" t="s">
        <v>50</v>
      </c>
      <c r="K484" s="61"/>
      <c r="L484" s="25">
        <v>34</v>
      </c>
      <c r="M484" s="23"/>
      <c r="N484" s="24"/>
      <c r="O484" s="23"/>
      <c r="P484" s="24"/>
      <c r="Q484" s="52"/>
      <c r="R484" s="28"/>
    </row>
    <row r="485" spans="3:18" ht="18" customHeight="1" x14ac:dyDescent="0.55000000000000004">
      <c r="C485" s="11"/>
      <c r="D485" s="53"/>
      <c r="E485" s="56" t="str">
        <f>IF(D485="","",IF(#REF!&gt;0.1,"単",IF(#REF!&gt;0.29,"連",IF(#REF!&gt;0.34,"複","※"))))</f>
        <v/>
      </c>
      <c r="F485" s="12"/>
      <c r="G485" s="48" t="s">
        <v>50</v>
      </c>
      <c r="H485" s="13"/>
      <c r="I485" s="13"/>
      <c r="J485" s="13" t="s">
        <v>133</v>
      </c>
      <c r="K485" s="59" t="s">
        <v>8460</v>
      </c>
      <c r="L485" s="13"/>
      <c r="M485" s="12"/>
      <c r="N485" s="13"/>
      <c r="O485" s="12"/>
      <c r="P485" s="13"/>
      <c r="Q485" s="51">
        <v>0</v>
      </c>
      <c r="R485" s="16"/>
    </row>
    <row r="486" spans="3:18" ht="18" customHeight="1" x14ac:dyDescent="0.55000000000000004">
      <c r="C486" s="17"/>
      <c r="D486" s="54"/>
      <c r="E486" s="57"/>
      <c r="F486" s="30" t="s">
        <v>9862</v>
      </c>
      <c r="G486" s="18" t="s">
        <v>2530</v>
      </c>
      <c r="H486" s="18" t="s">
        <v>70</v>
      </c>
      <c r="I486" s="18" t="s">
        <v>1741</v>
      </c>
      <c r="J486" s="18">
        <v>56</v>
      </c>
      <c r="K486" s="60"/>
      <c r="L486" s="18" t="s">
        <v>1847</v>
      </c>
      <c r="M486" s="30" t="s">
        <v>1848</v>
      </c>
      <c r="N486" s="18" t="s">
        <v>79</v>
      </c>
      <c r="O486" s="30" t="s">
        <v>1649</v>
      </c>
      <c r="P486" s="18" t="s">
        <v>9863</v>
      </c>
      <c r="Q486" s="47" t="s">
        <v>2530</v>
      </c>
      <c r="R486" s="21"/>
    </row>
    <row r="487" spans="3:18" ht="18.5" customHeight="1" thickBot="1" x14ac:dyDescent="0.6">
      <c r="C487" s="22"/>
      <c r="D487" s="55"/>
      <c r="E487" s="58"/>
      <c r="F487" s="34"/>
      <c r="G487" s="24" t="s">
        <v>50</v>
      </c>
      <c r="H487" s="25">
        <v>11</v>
      </c>
      <c r="I487" s="24"/>
      <c r="J487" s="24" t="s">
        <v>50</v>
      </c>
      <c r="K487" s="61"/>
      <c r="L487" s="25">
        <v>11</v>
      </c>
      <c r="M487" s="23"/>
      <c r="N487" s="24"/>
      <c r="O487" s="23"/>
      <c r="P487" s="24"/>
      <c r="Q487" s="52"/>
      <c r="R487" s="28"/>
    </row>
    <row r="488" spans="3:18" ht="18" customHeight="1" x14ac:dyDescent="0.55000000000000004">
      <c r="C488" s="11"/>
      <c r="D488" s="53"/>
      <c r="E488" s="56" t="str">
        <f>IF(D488="","",IF(#REF!&gt;0.1,"単",IF(#REF!&gt;0.29,"連",IF(#REF!&gt;0.34,"複","※"))))</f>
        <v/>
      </c>
      <c r="F488" s="12"/>
      <c r="G488" s="48" t="s">
        <v>50</v>
      </c>
      <c r="H488" s="13"/>
      <c r="I488" s="13"/>
      <c r="J488" s="13" t="s">
        <v>133</v>
      </c>
      <c r="K488" s="59" t="s">
        <v>8435</v>
      </c>
      <c r="L488" s="13"/>
      <c r="M488" s="12"/>
      <c r="N488" s="13"/>
      <c r="O488" s="12"/>
      <c r="P488" s="13"/>
      <c r="Q488" s="51" t="s">
        <v>8567</v>
      </c>
      <c r="R488" s="16"/>
    </row>
    <row r="489" spans="3:18" ht="18" customHeight="1" x14ac:dyDescent="0.55000000000000004">
      <c r="C489" s="17"/>
      <c r="D489" s="54"/>
      <c r="E489" s="57"/>
      <c r="F489" s="30" t="s">
        <v>9864</v>
      </c>
      <c r="G489" s="18" t="s">
        <v>1731</v>
      </c>
      <c r="H489" s="18" t="s">
        <v>59</v>
      </c>
      <c r="I489" s="18" t="s">
        <v>115</v>
      </c>
      <c r="J489" s="18">
        <v>58</v>
      </c>
      <c r="K489" s="60"/>
      <c r="L489" s="18" t="s">
        <v>1850</v>
      </c>
      <c r="M489" s="30" t="s">
        <v>1856</v>
      </c>
      <c r="N489" s="18" t="s">
        <v>78</v>
      </c>
      <c r="O489" s="30" t="s">
        <v>5815</v>
      </c>
      <c r="P489" s="18" t="s">
        <v>9865</v>
      </c>
      <c r="Q489" s="47" t="s">
        <v>1731</v>
      </c>
      <c r="R489" s="21"/>
    </row>
    <row r="490" spans="3:18" ht="18.5" customHeight="1" thickBot="1" x14ac:dyDescent="0.6">
      <c r="C490" s="22"/>
      <c r="D490" s="55"/>
      <c r="E490" s="58"/>
      <c r="F490" s="34"/>
      <c r="G490" s="24" t="s">
        <v>50</v>
      </c>
      <c r="H490" s="25">
        <v>8</v>
      </c>
      <c r="I490" s="24" t="s">
        <v>133</v>
      </c>
      <c r="J490" s="24" t="s">
        <v>50</v>
      </c>
      <c r="K490" s="61"/>
      <c r="L490" s="25">
        <v>12</v>
      </c>
      <c r="M490" s="23"/>
      <c r="N490" s="24"/>
      <c r="O490" s="23"/>
      <c r="P490" s="24"/>
      <c r="Q490" s="52"/>
      <c r="R490" s="28"/>
    </row>
    <row r="491" spans="3:18" ht="18" customHeight="1" x14ac:dyDescent="0.55000000000000004">
      <c r="C491" s="11"/>
      <c r="D491" s="53"/>
      <c r="E491" s="56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133</v>
      </c>
      <c r="K491" s="59" t="s">
        <v>8477</v>
      </c>
      <c r="L491" s="13"/>
      <c r="M491" s="12"/>
      <c r="N491" s="13"/>
      <c r="O491" s="12"/>
      <c r="P491" s="13"/>
      <c r="Q491" s="51" t="s">
        <v>9428</v>
      </c>
      <c r="R491" s="16"/>
    </row>
    <row r="492" spans="3:18" ht="18" customHeight="1" x14ac:dyDescent="0.55000000000000004">
      <c r="C492" s="17"/>
      <c r="D492" s="54"/>
      <c r="E492" s="57"/>
      <c r="F492" s="30" t="s">
        <v>6336</v>
      </c>
      <c r="G492" s="18" t="s">
        <v>735</v>
      </c>
      <c r="H492" s="18" t="s">
        <v>70</v>
      </c>
      <c r="I492" s="18" t="s">
        <v>5821</v>
      </c>
      <c r="J492" s="18">
        <v>56</v>
      </c>
      <c r="K492" s="60"/>
      <c r="L492" s="18" t="s">
        <v>1847</v>
      </c>
      <c r="M492" s="30" t="s">
        <v>1848</v>
      </c>
      <c r="N492" s="18" t="s">
        <v>5803</v>
      </c>
      <c r="O492" s="30" t="s">
        <v>1635</v>
      </c>
      <c r="P492" s="18" t="s">
        <v>9866</v>
      </c>
      <c r="Q492" s="47" t="s">
        <v>735</v>
      </c>
      <c r="R492" s="21"/>
    </row>
    <row r="493" spans="3:18" ht="18.5" customHeight="1" thickBot="1" x14ac:dyDescent="0.6">
      <c r="C493" s="22"/>
      <c r="D493" s="55"/>
      <c r="E493" s="58"/>
      <c r="F493" s="34"/>
      <c r="G493" s="24"/>
      <c r="H493" s="25">
        <v>11</v>
      </c>
      <c r="I493" s="24" t="s">
        <v>133</v>
      </c>
      <c r="J493" s="24" t="s">
        <v>50</v>
      </c>
      <c r="K493" s="61"/>
      <c r="L493" s="25">
        <v>25</v>
      </c>
      <c r="M493" s="23"/>
      <c r="N493" s="24"/>
      <c r="O493" s="23"/>
      <c r="P493" s="24"/>
      <c r="Q493" s="52"/>
      <c r="R493" s="28"/>
    </row>
    <row r="494" spans="3:18" ht="18" customHeight="1" x14ac:dyDescent="0.55000000000000004">
      <c r="C494" s="11"/>
      <c r="D494" s="53"/>
      <c r="E494" s="56" t="str">
        <f>IF(D494="","",IF(#REF!&gt;0.1,"単",IF(#REF!&gt;0.29,"連",IF(#REF!&gt;0.34,"複","※"))))</f>
        <v/>
      </c>
      <c r="F494" s="12"/>
      <c r="G494" s="48" t="s">
        <v>133</v>
      </c>
      <c r="H494" s="13"/>
      <c r="I494" s="13"/>
      <c r="J494" s="13" t="s">
        <v>133</v>
      </c>
      <c r="K494" s="59" t="s">
        <v>8452</v>
      </c>
      <c r="L494" s="13"/>
      <c r="M494" s="12"/>
      <c r="N494" s="13"/>
      <c r="O494" s="12"/>
      <c r="P494" s="13"/>
      <c r="Q494" s="51" t="s">
        <v>9867</v>
      </c>
      <c r="R494" s="16"/>
    </row>
    <row r="495" spans="3:18" ht="18" customHeight="1" x14ac:dyDescent="0.55000000000000004">
      <c r="C495" s="17"/>
      <c r="D495" s="54"/>
      <c r="E495" s="57"/>
      <c r="F495" s="30" t="s">
        <v>6185</v>
      </c>
      <c r="G495" s="18" t="s">
        <v>902</v>
      </c>
      <c r="H495" s="18" t="s">
        <v>70</v>
      </c>
      <c r="I495" s="18" t="s">
        <v>1750</v>
      </c>
      <c r="J495" s="18">
        <v>56</v>
      </c>
      <c r="K495" s="60"/>
      <c r="L495" s="18" t="s">
        <v>1847</v>
      </c>
      <c r="M495" s="30" t="s">
        <v>1848</v>
      </c>
      <c r="N495" s="18" t="s">
        <v>76</v>
      </c>
      <c r="O495" s="30" t="s">
        <v>5742</v>
      </c>
      <c r="P495" s="18" t="s">
        <v>9868</v>
      </c>
      <c r="Q495" s="47" t="s">
        <v>902</v>
      </c>
      <c r="R495" s="21"/>
    </row>
    <row r="496" spans="3:18" ht="18.5" customHeight="1" thickBot="1" x14ac:dyDescent="0.6">
      <c r="C496" s="22"/>
      <c r="D496" s="55"/>
      <c r="E496" s="58"/>
      <c r="F496" s="34"/>
      <c r="G496" s="24"/>
      <c r="H496" s="25">
        <v>11</v>
      </c>
      <c r="I496" s="24" t="s">
        <v>133</v>
      </c>
      <c r="J496" s="24" t="s">
        <v>50</v>
      </c>
      <c r="K496" s="61"/>
      <c r="L496" s="25">
        <v>32</v>
      </c>
      <c r="M496" s="23"/>
      <c r="N496" s="24"/>
      <c r="O496" s="23"/>
      <c r="P496" s="24"/>
      <c r="Q496" s="52"/>
      <c r="R496" s="28"/>
    </row>
    <row r="497" spans="1:18" ht="18" customHeight="1" x14ac:dyDescent="0.55000000000000004">
      <c r="C497" s="11"/>
      <c r="D497" s="53"/>
      <c r="E497" s="56" t="str">
        <f>IF(D497="","",IF(#REF!&gt;0.1,"単",IF(#REF!&gt;0.29,"連",IF(#REF!&gt;0.34,"複","※"))))</f>
        <v/>
      </c>
      <c r="F497" s="12"/>
      <c r="G497" s="48"/>
      <c r="H497" s="13"/>
      <c r="I497" s="13"/>
      <c r="J497" s="13"/>
      <c r="K497" s="59" t="s">
        <v>8452</v>
      </c>
      <c r="L497" s="13"/>
      <c r="M497" s="12"/>
      <c r="N497" s="13"/>
      <c r="O497" s="12"/>
      <c r="P497" s="13"/>
      <c r="Q497" s="51" t="s">
        <v>8903</v>
      </c>
      <c r="R497" s="16"/>
    </row>
    <row r="498" spans="1:18" ht="18" customHeight="1" x14ac:dyDescent="0.55000000000000004">
      <c r="C498" s="17"/>
      <c r="D498" s="54"/>
      <c r="E498" s="57"/>
      <c r="F498" s="30" t="s">
        <v>4703</v>
      </c>
      <c r="G498" s="18" t="s">
        <v>1738</v>
      </c>
      <c r="H498" s="18" t="s">
        <v>53</v>
      </c>
      <c r="I498" s="18" t="s">
        <v>5943</v>
      </c>
      <c r="J498" s="18">
        <v>58</v>
      </c>
      <c r="K498" s="60"/>
      <c r="L498" s="18" t="s">
        <v>1850</v>
      </c>
      <c r="M498" s="30" t="s">
        <v>1852</v>
      </c>
      <c r="N498" s="18" t="s">
        <v>89</v>
      </c>
      <c r="O498" s="30" t="s">
        <v>9869</v>
      </c>
      <c r="P498" s="18" t="s">
        <v>9870</v>
      </c>
      <c r="Q498" s="47" t="s">
        <v>1738</v>
      </c>
      <c r="R498" s="21"/>
    </row>
    <row r="499" spans="1:18" ht="18.5" customHeight="1" thickBot="1" x14ac:dyDescent="0.6">
      <c r="C499" s="22"/>
      <c r="D499" s="55"/>
      <c r="E499" s="58"/>
      <c r="F499" s="34"/>
      <c r="G499" s="24"/>
      <c r="H499" s="25">
        <v>7</v>
      </c>
      <c r="I499" s="24" t="s">
        <v>133</v>
      </c>
      <c r="J499" s="24" t="s">
        <v>50</v>
      </c>
      <c r="K499" s="61"/>
      <c r="L499" s="25">
        <v>27</v>
      </c>
      <c r="M499" s="23"/>
      <c r="N499" s="24"/>
      <c r="O499" s="23"/>
      <c r="P499" s="24"/>
      <c r="Q499" s="52"/>
      <c r="R499" s="28"/>
    </row>
    <row r="500" spans="1:18" ht="18" customHeight="1" x14ac:dyDescent="0.55000000000000004">
      <c r="C500" s="11"/>
      <c r="D500" s="53"/>
      <c r="E500" s="56" t="str">
        <f>IF(D500="","",IF(#REF!&gt;0.1,"単",IF(#REF!&gt;0.29,"連",IF(#REF!&gt;0.34,"複","※"))))</f>
        <v/>
      </c>
      <c r="F500" s="12"/>
      <c r="G500" s="48"/>
      <c r="H500" s="13"/>
      <c r="I500" s="13"/>
      <c r="J500" s="13" t="s">
        <v>133</v>
      </c>
      <c r="K500" s="59" t="s">
        <v>8460</v>
      </c>
      <c r="L500" s="13"/>
      <c r="M500" s="12"/>
      <c r="N500" s="13"/>
      <c r="O500" s="12"/>
      <c r="P500" s="13"/>
      <c r="Q500" s="51" t="s">
        <v>9489</v>
      </c>
      <c r="R500" s="16"/>
    </row>
    <row r="501" spans="1:18" ht="18" customHeight="1" x14ac:dyDescent="0.55000000000000004">
      <c r="C501" s="17"/>
      <c r="D501" s="54"/>
      <c r="E501" s="57"/>
      <c r="F501" s="30" t="s">
        <v>9871</v>
      </c>
      <c r="G501" s="18" t="s">
        <v>1890</v>
      </c>
      <c r="H501" s="18" t="s">
        <v>70</v>
      </c>
      <c r="I501" s="18" t="s">
        <v>40</v>
      </c>
      <c r="J501" s="18">
        <v>56</v>
      </c>
      <c r="K501" s="60"/>
      <c r="L501" s="18" t="s">
        <v>1847</v>
      </c>
      <c r="M501" s="30" t="s">
        <v>1848</v>
      </c>
      <c r="N501" s="18" t="s">
        <v>64</v>
      </c>
      <c r="O501" s="30" t="s">
        <v>1671</v>
      </c>
      <c r="P501" s="18" t="s">
        <v>9872</v>
      </c>
      <c r="Q501" s="47" t="s">
        <v>1890</v>
      </c>
      <c r="R501" s="21"/>
    </row>
    <row r="502" spans="1:18" ht="18.5" customHeight="1" thickBot="1" x14ac:dyDescent="0.6">
      <c r="C502" s="22"/>
      <c r="D502" s="55"/>
      <c r="E502" s="58"/>
      <c r="F502" s="34"/>
      <c r="G502" s="24"/>
      <c r="H502" s="25">
        <v>11</v>
      </c>
      <c r="I502" s="24"/>
      <c r="J502" s="24"/>
      <c r="K502" s="61"/>
      <c r="L502" s="25">
        <v>17</v>
      </c>
      <c r="M502" s="23"/>
      <c r="N502" s="24"/>
      <c r="O502" s="23"/>
      <c r="P502" s="24"/>
      <c r="Q502" s="52"/>
      <c r="R502" s="28"/>
    </row>
    <row r="503" spans="1:18" ht="18" customHeight="1" x14ac:dyDescent="0.55000000000000004">
      <c r="C503" s="11"/>
      <c r="D503" s="53"/>
      <c r="E503" s="56" t="str">
        <f>IF(D503="","",IF(#REF!&gt;0.1,"単",IF(#REF!&gt;0.29,"連",IF(#REF!&gt;0.34,"複","※"))))</f>
        <v/>
      </c>
      <c r="F503" s="12"/>
      <c r="G503" s="48"/>
      <c r="H503" s="13"/>
      <c r="I503" s="13"/>
      <c r="J503" s="13" t="s">
        <v>133</v>
      </c>
      <c r="K503" s="59" t="s">
        <v>9873</v>
      </c>
      <c r="L503" s="13"/>
      <c r="M503" s="12"/>
      <c r="N503" s="13"/>
      <c r="O503" s="12"/>
      <c r="P503" s="13"/>
      <c r="Q503" s="51" t="s">
        <v>7310</v>
      </c>
      <c r="R503" s="16"/>
    </row>
    <row r="504" spans="1:18" ht="18" customHeight="1" x14ac:dyDescent="0.55000000000000004">
      <c r="C504" s="17"/>
      <c r="D504" s="54"/>
      <c r="E504" s="57"/>
      <c r="F504" s="30" t="s">
        <v>9874</v>
      </c>
      <c r="G504" s="18" t="s">
        <v>5014</v>
      </c>
      <c r="H504" s="18" t="s">
        <v>51</v>
      </c>
      <c r="I504" s="18" t="s">
        <v>1146</v>
      </c>
      <c r="J504" s="18">
        <v>58</v>
      </c>
      <c r="K504" s="60"/>
      <c r="L504" s="18" t="s">
        <v>1850</v>
      </c>
      <c r="M504" s="30" t="s">
        <v>1852</v>
      </c>
      <c r="N504" s="18" t="s">
        <v>5966</v>
      </c>
      <c r="O504" s="30" t="s">
        <v>1637</v>
      </c>
      <c r="P504" s="18" t="s">
        <v>9875</v>
      </c>
      <c r="Q504" s="47" t="s">
        <v>5014</v>
      </c>
      <c r="R504" s="21"/>
    </row>
    <row r="505" spans="1:18" ht="18.5" customHeight="1" thickBot="1" x14ac:dyDescent="0.6">
      <c r="C505" s="22"/>
      <c r="D505" s="55"/>
      <c r="E505" s="58"/>
      <c r="F505" s="34"/>
      <c r="G505" s="24"/>
      <c r="H505" s="25">
        <v>6</v>
      </c>
      <c r="I505" s="24"/>
      <c r="J505" s="24" t="s">
        <v>50</v>
      </c>
      <c r="K505" s="61"/>
      <c r="L505" s="25">
        <v>1</v>
      </c>
      <c r="M505" s="23"/>
      <c r="N505" s="24"/>
      <c r="O505" s="23"/>
      <c r="P505" s="24"/>
      <c r="Q505" s="52"/>
      <c r="R505" s="28"/>
    </row>
    <row r="506" spans="1:18" ht="18" customHeight="1" x14ac:dyDescent="0.55000000000000004">
      <c r="C506" s="11"/>
      <c r="D506" s="53"/>
      <c r="E506" s="56" t="str">
        <f>IF(D506="","",IF(#REF!&gt;0.1,"単",IF(#REF!&gt;0.29,"連",IF(#REF!&gt;0.34,"複","※"))))</f>
        <v/>
      </c>
      <c r="F506" s="12"/>
      <c r="G506" s="48"/>
      <c r="H506" s="13"/>
      <c r="I506" s="13"/>
      <c r="J506" s="13" t="s">
        <v>133</v>
      </c>
      <c r="K506" s="59" t="s">
        <v>9876</v>
      </c>
      <c r="L506" s="13"/>
      <c r="M506" s="12"/>
      <c r="N506" s="13"/>
      <c r="O506" s="12"/>
      <c r="P506" s="13"/>
      <c r="Q506" s="51">
        <v>0</v>
      </c>
      <c r="R506" s="16"/>
    </row>
    <row r="507" spans="1:18" ht="18" customHeight="1" x14ac:dyDescent="0.55000000000000004">
      <c r="C507" s="17"/>
      <c r="D507" s="54"/>
      <c r="E507" s="57"/>
      <c r="F507" s="30" t="s">
        <v>9877</v>
      </c>
      <c r="G507" s="18" t="s">
        <v>457</v>
      </c>
      <c r="H507" s="18" t="s">
        <v>53</v>
      </c>
      <c r="I507" s="18" t="s">
        <v>134</v>
      </c>
      <c r="J507" s="18">
        <v>58</v>
      </c>
      <c r="K507" s="60"/>
      <c r="L507" s="18" t="s">
        <v>1850</v>
      </c>
      <c r="M507" s="30" t="s">
        <v>1852</v>
      </c>
      <c r="N507" s="18" t="s">
        <v>66</v>
      </c>
      <c r="O507" s="30" t="s">
        <v>7415</v>
      </c>
      <c r="P507" s="18" t="s">
        <v>9878</v>
      </c>
      <c r="Q507" s="47" t="s">
        <v>457</v>
      </c>
      <c r="R507" s="21"/>
    </row>
    <row r="508" spans="1:18" ht="18.5" customHeight="1" thickBot="1" x14ac:dyDescent="0.6">
      <c r="C508" s="22"/>
      <c r="D508" s="55"/>
      <c r="E508" s="58"/>
      <c r="F508" s="34"/>
      <c r="G508" s="24"/>
      <c r="H508" s="25">
        <v>7</v>
      </c>
      <c r="I508" s="24"/>
      <c r="J508" s="24" t="s">
        <v>50</v>
      </c>
      <c r="K508" s="61"/>
      <c r="L508" s="25">
        <v>17</v>
      </c>
      <c r="M508" s="23"/>
      <c r="N508" s="24"/>
      <c r="O508" s="23"/>
      <c r="P508" s="24"/>
      <c r="Q508" s="52"/>
      <c r="R508" s="28"/>
    </row>
    <row r="509" spans="1:18" ht="18" customHeight="1" x14ac:dyDescent="0.55000000000000004">
      <c r="C509" s="11"/>
      <c r="D509" s="53"/>
      <c r="E509" s="56" t="str">
        <f>IF(D509="","",IF(#REF!&gt;0.1,"単",IF(#REF!&gt;0.29,"連",IF(#REF!&gt;0.34,"複","※"))))</f>
        <v/>
      </c>
      <c r="F509" s="12"/>
      <c r="G509" s="48"/>
      <c r="H509" s="13"/>
      <c r="I509" s="13"/>
      <c r="J509" s="13" t="s">
        <v>133</v>
      </c>
      <c r="K509" s="59" t="s">
        <v>9879</v>
      </c>
      <c r="L509" s="13"/>
      <c r="M509" s="12"/>
      <c r="N509" s="13"/>
      <c r="O509" s="12"/>
      <c r="P509" s="13"/>
      <c r="Q509" s="51" t="s">
        <v>9145</v>
      </c>
      <c r="R509" s="16"/>
    </row>
    <row r="510" spans="1:18" ht="18" customHeight="1" x14ac:dyDescent="0.55000000000000004">
      <c r="C510" s="17"/>
      <c r="D510" s="54"/>
      <c r="E510" s="57"/>
      <c r="F510" s="30" t="s">
        <v>9880</v>
      </c>
      <c r="G510" s="18" t="s">
        <v>518</v>
      </c>
      <c r="H510" s="18" t="s">
        <v>7394</v>
      </c>
      <c r="I510" s="18" t="s">
        <v>7575</v>
      </c>
      <c r="J510" s="18">
        <v>58</v>
      </c>
      <c r="K510" s="60"/>
      <c r="L510" s="18" t="s">
        <v>1850</v>
      </c>
      <c r="M510" s="30" t="s">
        <v>1851</v>
      </c>
      <c r="N510" s="18" t="s">
        <v>7511</v>
      </c>
      <c r="O510" s="30" t="s">
        <v>7402</v>
      </c>
      <c r="P510" s="18" t="s">
        <v>9608</v>
      </c>
      <c r="Q510" s="47" t="s">
        <v>518</v>
      </c>
      <c r="R510" s="21"/>
    </row>
    <row r="511" spans="1:18" ht="18.5" customHeight="1" thickBot="1" x14ac:dyDescent="0.6">
      <c r="C511" s="22"/>
      <c r="D511" s="55"/>
      <c r="E511" s="58"/>
      <c r="F511" s="34"/>
      <c r="G511" s="24"/>
      <c r="H511" s="25">
        <v>16</v>
      </c>
      <c r="I511" s="24" t="s">
        <v>133</v>
      </c>
      <c r="J511" s="24" t="s">
        <v>50</v>
      </c>
      <c r="K511" s="61"/>
      <c r="L511" s="25">
        <v>33</v>
      </c>
      <c r="M511" s="23"/>
      <c r="N511" s="24"/>
      <c r="O511" s="23"/>
      <c r="P511" s="24"/>
      <c r="Q511" s="52"/>
      <c r="R511" s="28"/>
    </row>
    <row r="512" spans="1:18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8" x14ac:dyDescent="0.55000000000000004">
      <c r="A513" t="s">
        <v>49</v>
      </c>
      <c r="B513" t="s">
        <v>1</v>
      </c>
      <c r="C513" s="1" t="s">
        <v>2</v>
      </c>
      <c r="D513" t="s">
        <v>11</v>
      </c>
      <c r="E513" t="s">
        <v>5850</v>
      </c>
      <c r="F513" t="s">
        <v>3</v>
      </c>
      <c r="G513" t="s">
        <v>4</v>
      </c>
      <c r="H513" t="s">
        <v>5</v>
      </c>
      <c r="I513" t="s">
        <v>6</v>
      </c>
      <c r="J513" t="s">
        <v>7</v>
      </c>
      <c r="K513" t="s">
        <v>1843</v>
      </c>
      <c r="L513" t="s">
        <v>1844</v>
      </c>
      <c r="M513" t="s">
        <v>1845</v>
      </c>
      <c r="N513" t="s">
        <v>8</v>
      </c>
      <c r="O513" t="s">
        <v>9</v>
      </c>
      <c r="P513" t="s">
        <v>10</v>
      </c>
      <c r="Q513" t="s">
        <v>12</v>
      </c>
    </row>
    <row r="514" spans="1:18" x14ac:dyDescent="0.55000000000000004">
      <c r="A514" t="s">
        <v>908</v>
      </c>
      <c r="B514" t="s">
        <v>7475</v>
      </c>
      <c r="H514" s="7"/>
    </row>
    <row r="515" spans="1:18" x14ac:dyDescent="0.55000000000000004">
      <c r="A515" s="7">
        <v>12</v>
      </c>
      <c r="B515" s="7"/>
      <c r="C515" s="37" t="s">
        <v>908</v>
      </c>
      <c r="D515" s="7" t="s">
        <v>7475</v>
      </c>
      <c r="G515" s="7" t="s">
        <v>1424</v>
      </c>
      <c r="H515" s="9"/>
    </row>
    <row r="516" spans="1:18" ht="18.5" thickBot="1" x14ac:dyDescent="0.6">
      <c r="C516" s="39">
        <v>12</v>
      </c>
      <c r="D516" t="s">
        <v>1238</v>
      </c>
      <c r="E516">
        <f>VALUE(B514)</f>
        <v>1200</v>
      </c>
      <c r="F516" t="s">
        <v>908</v>
      </c>
      <c r="I516" s="31"/>
    </row>
    <row r="517" spans="1:18" ht="18" customHeight="1" x14ac:dyDescent="0.55000000000000004">
      <c r="C517" s="11"/>
      <c r="D517" s="53"/>
      <c r="E517" s="56" t="str">
        <f>IF(D517="","",IF(#REF!&gt;0.1,"単",IF(#REF!&gt;0.29,"連",IF(#REF!&gt;0.34,"複","※"))))</f>
        <v/>
      </c>
      <c r="F517" s="12"/>
      <c r="G517" s="48"/>
      <c r="H517" s="13"/>
      <c r="I517" s="13"/>
      <c r="J517" s="13"/>
      <c r="K517" s="59" t="s">
        <v>8440</v>
      </c>
      <c r="L517" s="13"/>
      <c r="M517" s="12"/>
      <c r="N517" s="13"/>
      <c r="O517" s="12"/>
      <c r="P517" s="13"/>
      <c r="Q517" s="51" t="s">
        <v>8985</v>
      </c>
      <c r="R517" s="16"/>
    </row>
    <row r="518" spans="1:18" ht="18" customHeight="1" x14ac:dyDescent="0.55000000000000004">
      <c r="C518" s="17"/>
      <c r="D518" s="54"/>
      <c r="E518" s="57"/>
      <c r="F518" s="30" t="s">
        <v>9881</v>
      </c>
      <c r="G518" s="18" t="s">
        <v>242</v>
      </c>
      <c r="H518" s="18" t="s">
        <v>70</v>
      </c>
      <c r="I518" s="18" t="s">
        <v>107</v>
      </c>
      <c r="J518" s="18">
        <v>58</v>
      </c>
      <c r="K518" s="60"/>
      <c r="L518" s="18" t="s">
        <v>1850</v>
      </c>
      <c r="M518" s="30" t="s">
        <v>1848</v>
      </c>
      <c r="N518" s="18" t="s">
        <v>5805</v>
      </c>
      <c r="O518" s="30" t="s">
        <v>9882</v>
      </c>
      <c r="P518" s="18" t="s">
        <v>9883</v>
      </c>
      <c r="Q518" s="47" t="s">
        <v>242</v>
      </c>
      <c r="R518" s="21"/>
    </row>
    <row r="519" spans="1:18" ht="18.5" customHeight="1" thickBot="1" x14ac:dyDescent="0.6">
      <c r="C519" s="22"/>
      <c r="D519" s="55"/>
      <c r="E519" s="58"/>
      <c r="F519" s="34"/>
      <c r="G519" s="24"/>
      <c r="H519" s="25">
        <v>11</v>
      </c>
      <c r="I519" s="24" t="s">
        <v>133</v>
      </c>
      <c r="J519" s="24" t="s">
        <v>50</v>
      </c>
      <c r="K519" s="61"/>
      <c r="L519" s="25">
        <v>20</v>
      </c>
      <c r="M519" s="23"/>
      <c r="N519" s="24"/>
      <c r="O519" s="23"/>
      <c r="P519" s="24"/>
      <c r="Q519" s="52"/>
      <c r="R519" s="28"/>
    </row>
    <row r="520" spans="1:18" ht="18" customHeight="1" x14ac:dyDescent="0.55000000000000004">
      <c r="C520" s="11"/>
      <c r="D520" s="53"/>
      <c r="E520" s="56" t="str">
        <f>IF(D520="","",IF(#REF!&gt;0.1,"単",IF(#REF!&gt;0.29,"連",IF(#REF!&gt;0.34,"複","※"))))</f>
        <v/>
      </c>
      <c r="F520" s="12"/>
      <c r="G520" s="48" t="s">
        <v>50</v>
      </c>
      <c r="H520" s="13"/>
      <c r="I520" s="13"/>
      <c r="J520" s="13" t="s">
        <v>133</v>
      </c>
      <c r="K520" s="59" t="s">
        <v>9784</v>
      </c>
      <c r="L520" s="13"/>
      <c r="M520" s="12"/>
      <c r="N520" s="13"/>
      <c r="O520" s="12"/>
      <c r="P520" s="13"/>
      <c r="Q520" s="51">
        <v>0</v>
      </c>
      <c r="R520" s="16"/>
    </row>
    <row r="521" spans="1:18" ht="18.75" customHeight="1" x14ac:dyDescent="0.55000000000000004">
      <c r="C521" s="17"/>
      <c r="D521" s="54"/>
      <c r="E521" s="57"/>
      <c r="F521" s="30" t="s">
        <v>9884</v>
      </c>
      <c r="G521" s="18" t="s">
        <v>2530</v>
      </c>
      <c r="H521" s="18" t="s">
        <v>9885</v>
      </c>
      <c r="I521" s="18" t="s">
        <v>7478</v>
      </c>
      <c r="J521" s="18">
        <v>55</v>
      </c>
      <c r="K521" s="60"/>
      <c r="L521" s="18" t="s">
        <v>1850</v>
      </c>
      <c r="M521" s="30" t="s">
        <v>1848</v>
      </c>
      <c r="N521" s="18" t="s">
        <v>5889</v>
      </c>
      <c r="O521" s="30" t="s">
        <v>8298</v>
      </c>
      <c r="P521" s="18" t="s">
        <v>8299</v>
      </c>
      <c r="Q521" s="47" t="s">
        <v>2530</v>
      </c>
      <c r="R521" s="21"/>
    </row>
    <row r="522" spans="1:18" ht="18.5" customHeight="1" thickBot="1" x14ac:dyDescent="0.6">
      <c r="C522" s="22"/>
      <c r="D522" s="55"/>
      <c r="E522" s="58"/>
      <c r="F522" s="34"/>
      <c r="G522" s="24" t="s">
        <v>50</v>
      </c>
      <c r="H522" s="25">
        <v>16</v>
      </c>
      <c r="I522" s="24" t="s">
        <v>133</v>
      </c>
      <c r="J522" s="24" t="s">
        <v>50</v>
      </c>
      <c r="K522" s="61"/>
      <c r="L522" s="25">
        <v>2</v>
      </c>
      <c r="M522" s="23"/>
      <c r="N522" s="24"/>
      <c r="O522" s="23"/>
      <c r="P522" s="24"/>
      <c r="Q522" s="52"/>
      <c r="R522" s="28"/>
    </row>
    <row r="523" spans="1:18" ht="18" customHeight="1" x14ac:dyDescent="0.55000000000000004">
      <c r="C523" s="11"/>
      <c r="D523" s="53"/>
      <c r="E523" s="56" t="str">
        <f>IF(D523="","",IF(#REF!&gt;0.1,"単",IF(#REF!&gt;0.29,"連",IF(#REF!&gt;0.34,"複","※"))))</f>
        <v/>
      </c>
      <c r="F523" s="12"/>
      <c r="G523" s="48"/>
      <c r="H523" s="13"/>
      <c r="I523" s="13"/>
      <c r="J523" s="13" t="s">
        <v>133</v>
      </c>
      <c r="K523" s="59" t="s">
        <v>9349</v>
      </c>
      <c r="L523" s="13"/>
      <c r="M523" s="12"/>
      <c r="N523" s="13"/>
      <c r="O523" s="12"/>
      <c r="P523" s="13"/>
      <c r="Q523" s="51" t="s">
        <v>7419</v>
      </c>
      <c r="R523" s="16"/>
    </row>
    <row r="524" spans="1:18" ht="18" customHeight="1" x14ac:dyDescent="0.55000000000000004">
      <c r="C524" s="17"/>
      <c r="D524" s="54"/>
      <c r="E524" s="57"/>
      <c r="F524" s="30" t="s">
        <v>3140</v>
      </c>
      <c r="G524" s="18" t="s">
        <v>1086</v>
      </c>
      <c r="H524" s="18" t="s">
        <v>67</v>
      </c>
      <c r="I524" s="18" t="s">
        <v>1694</v>
      </c>
      <c r="J524" s="18">
        <v>55</v>
      </c>
      <c r="K524" s="60"/>
      <c r="L524" s="18" t="s">
        <v>1850</v>
      </c>
      <c r="M524" s="30" t="s">
        <v>1848</v>
      </c>
      <c r="N524" s="18" t="s">
        <v>88</v>
      </c>
      <c r="O524" s="30" t="s">
        <v>7415</v>
      </c>
      <c r="P524" s="18" t="s">
        <v>8308</v>
      </c>
      <c r="Q524" s="47" t="s">
        <v>1086</v>
      </c>
      <c r="R524" s="21"/>
    </row>
    <row r="525" spans="1:18" ht="18.5" customHeight="1" thickBot="1" x14ac:dyDescent="0.6">
      <c r="C525" s="22"/>
      <c r="D525" s="55"/>
      <c r="E525" s="58"/>
      <c r="F525" s="34"/>
      <c r="G525" s="24"/>
      <c r="H525" s="25">
        <v>5</v>
      </c>
      <c r="I525" s="24" t="s">
        <v>133</v>
      </c>
      <c r="J525" s="24" t="s">
        <v>50</v>
      </c>
      <c r="K525" s="61"/>
      <c r="L525" s="25">
        <v>9</v>
      </c>
      <c r="M525" s="23"/>
      <c r="N525" s="24"/>
      <c r="O525" s="23"/>
      <c r="P525" s="24"/>
      <c r="Q525" s="52"/>
      <c r="R525" s="28"/>
    </row>
    <row r="526" spans="1:18" ht="18" customHeight="1" x14ac:dyDescent="0.55000000000000004">
      <c r="C526" s="11"/>
      <c r="D526" s="53"/>
      <c r="E526" s="56" t="str">
        <f>IF(D526="","",IF(#REF!&gt;0.1,"単",IF(#REF!&gt;0.29,"連",IF(#REF!&gt;0.34,"複","※"))))</f>
        <v/>
      </c>
      <c r="F526" s="12"/>
      <c r="G526" s="48"/>
      <c r="H526" s="13"/>
      <c r="I526" s="13"/>
      <c r="J526" s="13" t="s">
        <v>133</v>
      </c>
      <c r="K526" s="59" t="s">
        <v>8474</v>
      </c>
      <c r="L526" s="13"/>
      <c r="M526" s="12"/>
      <c r="N526" s="13"/>
      <c r="O526" s="12"/>
      <c r="P526" s="13"/>
      <c r="Q526" s="51" t="s">
        <v>9489</v>
      </c>
      <c r="R526" s="16"/>
    </row>
    <row r="527" spans="1:18" ht="18.75" customHeight="1" x14ac:dyDescent="0.55000000000000004">
      <c r="C527" s="17"/>
      <c r="D527" s="54"/>
      <c r="E527" s="57"/>
      <c r="F527" s="30" t="s">
        <v>1912</v>
      </c>
      <c r="G527" s="18" t="s">
        <v>1890</v>
      </c>
      <c r="H527" s="18" t="s">
        <v>67</v>
      </c>
      <c r="I527" s="18" t="s">
        <v>5821</v>
      </c>
      <c r="J527" s="18">
        <v>56</v>
      </c>
      <c r="K527" s="60"/>
      <c r="L527" s="18" t="s">
        <v>1847</v>
      </c>
      <c r="M527" s="30" t="s">
        <v>1852</v>
      </c>
      <c r="N527" s="18" t="s">
        <v>5817</v>
      </c>
      <c r="O527" s="30" t="s">
        <v>1649</v>
      </c>
      <c r="P527" s="18" t="s">
        <v>9886</v>
      </c>
      <c r="Q527" s="47" t="s">
        <v>1890</v>
      </c>
      <c r="R527" s="21"/>
    </row>
    <row r="528" spans="1:18" ht="18.5" customHeight="1" thickBot="1" x14ac:dyDescent="0.6">
      <c r="C528" s="22"/>
      <c r="D528" s="55"/>
      <c r="E528" s="58"/>
      <c r="F528" s="34"/>
      <c r="G528" s="24"/>
      <c r="H528" s="25">
        <v>5</v>
      </c>
      <c r="I528" s="24" t="s">
        <v>133</v>
      </c>
      <c r="J528" s="24"/>
      <c r="K528" s="61"/>
      <c r="L528" s="25">
        <v>25</v>
      </c>
      <c r="M528" s="23"/>
      <c r="N528" s="24"/>
      <c r="O528" s="23"/>
      <c r="P528" s="24"/>
      <c r="Q528" s="52"/>
      <c r="R528" s="28"/>
    </row>
    <row r="529" spans="3:18" ht="18" customHeight="1" x14ac:dyDescent="0.55000000000000004">
      <c r="C529" s="11"/>
      <c r="D529" s="53"/>
      <c r="E529" s="56" t="str">
        <f>IF(D529="","",IF(#REF!&gt;0.1,"単",IF(#REF!&gt;0.29,"連",IF(#REF!&gt;0.34,"複","※"))))</f>
        <v/>
      </c>
      <c r="F529" s="12"/>
      <c r="G529" s="48"/>
      <c r="H529" s="13"/>
      <c r="I529" s="13"/>
      <c r="J529" s="13"/>
      <c r="K529" s="59" t="s">
        <v>9887</v>
      </c>
      <c r="L529" s="13"/>
      <c r="M529" s="12"/>
      <c r="N529" s="13"/>
      <c r="O529" s="12"/>
      <c r="P529" s="13"/>
      <c r="Q529" s="51" t="s">
        <v>8557</v>
      </c>
      <c r="R529" s="16"/>
    </row>
    <row r="530" spans="3:18" ht="18.75" customHeight="1" x14ac:dyDescent="0.55000000000000004">
      <c r="C530" s="17"/>
      <c r="D530" s="54"/>
      <c r="E530" s="57"/>
      <c r="F530" s="30" t="s">
        <v>3503</v>
      </c>
      <c r="G530" s="18" t="s">
        <v>109</v>
      </c>
      <c r="H530" s="18" t="s">
        <v>51</v>
      </c>
      <c r="I530" s="18" t="s">
        <v>109</v>
      </c>
      <c r="J530" s="18">
        <v>58</v>
      </c>
      <c r="K530" s="60"/>
      <c r="L530" s="18" t="s">
        <v>1850</v>
      </c>
      <c r="M530" s="30" t="s">
        <v>1848</v>
      </c>
      <c r="N530" s="18" t="s">
        <v>82</v>
      </c>
      <c r="O530" s="30" t="s">
        <v>1678</v>
      </c>
      <c r="P530" s="18" t="s">
        <v>9888</v>
      </c>
      <c r="Q530" s="47" t="s">
        <v>109</v>
      </c>
      <c r="R530" s="21"/>
    </row>
    <row r="531" spans="3:18" ht="18.5" customHeight="1" thickBot="1" x14ac:dyDescent="0.6">
      <c r="C531" s="22"/>
      <c r="D531" s="55"/>
      <c r="E531" s="58"/>
      <c r="F531" s="34"/>
      <c r="G531" s="24"/>
      <c r="H531" s="25">
        <v>6</v>
      </c>
      <c r="I531" s="24"/>
      <c r="J531" s="24"/>
      <c r="K531" s="61"/>
      <c r="L531" s="25">
        <v>1</v>
      </c>
      <c r="M531" s="23"/>
      <c r="N531" s="24"/>
      <c r="O531" s="23"/>
      <c r="P531" s="24"/>
      <c r="Q531" s="52"/>
      <c r="R531" s="28"/>
    </row>
    <row r="532" spans="3:18" ht="18" customHeight="1" x14ac:dyDescent="0.55000000000000004">
      <c r="C532" s="11"/>
      <c r="D532" s="53"/>
      <c r="E532" s="56" t="str">
        <f>IF(D532="","",IF(#REF!&gt;0.1,"単",IF(#REF!&gt;0.29,"連",IF(#REF!&gt;0.34,"複","※"))))</f>
        <v/>
      </c>
      <c r="F532" s="12"/>
      <c r="G532" s="48"/>
      <c r="H532" s="13"/>
      <c r="I532" s="13"/>
      <c r="J532" s="13" t="s">
        <v>133</v>
      </c>
      <c r="K532" s="59" t="s">
        <v>8821</v>
      </c>
      <c r="L532" s="13"/>
      <c r="M532" s="12"/>
      <c r="N532" s="13"/>
      <c r="O532" s="12"/>
      <c r="P532" s="13"/>
      <c r="Q532" s="51" t="s">
        <v>6006</v>
      </c>
      <c r="R532" s="16"/>
    </row>
    <row r="533" spans="3:18" ht="18" customHeight="1" x14ac:dyDescent="0.55000000000000004">
      <c r="C533" s="17"/>
      <c r="D533" s="54"/>
      <c r="E533" s="57"/>
      <c r="F533" s="30" t="s">
        <v>9889</v>
      </c>
      <c r="G533" s="18" t="s">
        <v>1904</v>
      </c>
      <c r="H533" s="18" t="s">
        <v>67</v>
      </c>
      <c r="I533" s="18" t="s">
        <v>8292</v>
      </c>
      <c r="J533" s="18">
        <v>56</v>
      </c>
      <c r="K533" s="60"/>
      <c r="L533" s="18" t="s">
        <v>1847</v>
      </c>
      <c r="M533" s="30" t="s">
        <v>1851</v>
      </c>
      <c r="N533" s="18" t="s">
        <v>63</v>
      </c>
      <c r="O533" s="30" t="s">
        <v>9890</v>
      </c>
      <c r="P533" s="18" t="s">
        <v>9891</v>
      </c>
      <c r="Q533" s="47" t="s">
        <v>1904</v>
      </c>
      <c r="R533" s="21"/>
    </row>
    <row r="534" spans="3:18" ht="18.5" customHeight="1" thickBot="1" x14ac:dyDescent="0.6">
      <c r="C534" s="22"/>
      <c r="D534" s="55"/>
      <c r="E534" s="58"/>
      <c r="F534" s="34"/>
      <c r="G534" s="24"/>
      <c r="H534" s="25">
        <v>5</v>
      </c>
      <c r="I534" s="24" t="s">
        <v>133</v>
      </c>
      <c r="J534" s="24" t="s">
        <v>50</v>
      </c>
      <c r="K534" s="61"/>
      <c r="L534" s="25" t="s">
        <v>2142</v>
      </c>
      <c r="M534" s="23"/>
      <c r="N534" s="24"/>
      <c r="O534" s="23"/>
      <c r="P534" s="24"/>
      <c r="Q534" s="52"/>
      <c r="R534" s="28"/>
    </row>
    <row r="535" spans="3:18" ht="18" customHeight="1" x14ac:dyDescent="0.55000000000000004">
      <c r="C535" s="11"/>
      <c r="D535" s="53"/>
      <c r="E535" s="56" t="str">
        <f>IF(D535="","",IF(#REF!&gt;0.1,"単",IF(#REF!&gt;0.29,"連",IF(#REF!&gt;0.34,"複","※"))))</f>
        <v/>
      </c>
      <c r="F535" s="12"/>
      <c r="G535" s="48"/>
      <c r="H535" s="13"/>
      <c r="I535" s="13"/>
      <c r="J535" s="13"/>
      <c r="K535" s="59" t="s">
        <v>9516</v>
      </c>
      <c r="L535" s="13"/>
      <c r="M535" s="12"/>
      <c r="N535" s="13"/>
      <c r="O535" s="12"/>
      <c r="P535" s="13"/>
      <c r="Q535" s="51" t="s">
        <v>9561</v>
      </c>
      <c r="R535" s="16"/>
    </row>
    <row r="536" spans="3:18" ht="18" customHeight="1" x14ac:dyDescent="0.55000000000000004">
      <c r="C536" s="17"/>
      <c r="D536" s="54"/>
      <c r="E536" s="57"/>
      <c r="F536" s="30" t="s">
        <v>2187</v>
      </c>
      <c r="G536" s="18" t="s">
        <v>1094</v>
      </c>
      <c r="H536" s="18" t="s">
        <v>51</v>
      </c>
      <c r="I536" s="18" t="s">
        <v>5754</v>
      </c>
      <c r="J536" s="18">
        <v>54</v>
      </c>
      <c r="K536" s="60"/>
      <c r="L536" s="18" t="s">
        <v>1847</v>
      </c>
      <c r="M536" s="30" t="s">
        <v>1852</v>
      </c>
      <c r="N536" s="18" t="s">
        <v>7398</v>
      </c>
      <c r="O536" s="30" t="s">
        <v>1637</v>
      </c>
      <c r="P536" s="18" t="s">
        <v>9892</v>
      </c>
      <c r="Q536" s="47" t="s">
        <v>1094</v>
      </c>
      <c r="R536" s="21"/>
    </row>
    <row r="537" spans="3:18" ht="18.5" customHeight="1" thickBot="1" x14ac:dyDescent="0.6">
      <c r="C537" s="22"/>
      <c r="D537" s="55"/>
      <c r="E537" s="58"/>
      <c r="F537" s="34"/>
      <c r="G537" s="24"/>
      <c r="H537" s="25">
        <v>6</v>
      </c>
      <c r="I537" s="24" t="s">
        <v>133</v>
      </c>
      <c r="J537" s="24"/>
      <c r="K537" s="61"/>
      <c r="L537" s="25">
        <v>27</v>
      </c>
      <c r="M537" s="23"/>
      <c r="N537" s="24"/>
      <c r="O537" s="23"/>
      <c r="P537" s="24"/>
      <c r="Q537" s="52"/>
      <c r="R537" s="28"/>
    </row>
    <row r="538" spans="3:18" ht="18" customHeight="1" x14ac:dyDescent="0.55000000000000004">
      <c r="C538" s="11"/>
      <c r="D538" s="53"/>
      <c r="E538" s="56" t="str">
        <f>IF(D538="","",IF(#REF!&gt;0.1,"単",IF(#REF!&gt;0.29,"連",IF(#REF!&gt;0.34,"複","※"))))</f>
        <v/>
      </c>
      <c r="F538" s="12"/>
      <c r="G538" s="48" t="s">
        <v>50</v>
      </c>
      <c r="H538" s="13"/>
      <c r="I538" s="13"/>
      <c r="J538" s="13" t="s">
        <v>133</v>
      </c>
      <c r="K538" s="59" t="s">
        <v>9893</v>
      </c>
      <c r="L538" s="13"/>
      <c r="M538" s="12"/>
      <c r="N538" s="13"/>
      <c r="O538" s="12"/>
      <c r="P538" s="13"/>
      <c r="Q538" s="51" t="s">
        <v>8571</v>
      </c>
      <c r="R538" s="16"/>
    </row>
    <row r="539" spans="3:18" ht="18" customHeight="1" x14ac:dyDescent="0.55000000000000004">
      <c r="C539" s="17"/>
      <c r="D539" s="54"/>
      <c r="E539" s="57"/>
      <c r="F539" s="30" t="s">
        <v>9894</v>
      </c>
      <c r="G539" s="18" t="s">
        <v>749</v>
      </c>
      <c r="H539" s="18" t="s">
        <v>67</v>
      </c>
      <c r="I539" s="18" t="s">
        <v>7744</v>
      </c>
      <c r="J539" s="18">
        <v>56</v>
      </c>
      <c r="K539" s="60"/>
      <c r="L539" s="18" t="s">
        <v>1847</v>
      </c>
      <c r="M539" s="30" t="s">
        <v>1848</v>
      </c>
      <c r="N539" s="18" t="s">
        <v>7521</v>
      </c>
      <c r="O539" s="30" t="s">
        <v>9587</v>
      </c>
      <c r="P539" s="18" t="s">
        <v>9895</v>
      </c>
      <c r="Q539" s="47" t="s">
        <v>749</v>
      </c>
      <c r="R539" s="21"/>
    </row>
    <row r="540" spans="3:18" ht="18.5" customHeight="1" thickBot="1" x14ac:dyDescent="0.6">
      <c r="C540" s="22"/>
      <c r="D540" s="55"/>
      <c r="E540" s="58"/>
      <c r="F540" s="34"/>
      <c r="G540" s="24" t="s">
        <v>50</v>
      </c>
      <c r="H540" s="25">
        <v>5</v>
      </c>
      <c r="I540" s="24" t="s">
        <v>133</v>
      </c>
      <c r="J540" s="24" t="s">
        <v>50</v>
      </c>
      <c r="K540" s="61"/>
      <c r="L540" s="25" t="s">
        <v>2142</v>
      </c>
      <c r="M540" s="23"/>
      <c r="N540" s="24"/>
      <c r="O540" s="23"/>
      <c r="P540" s="24"/>
      <c r="Q540" s="52"/>
      <c r="R540" s="28"/>
    </row>
    <row r="541" spans="3:18" ht="18" customHeight="1" x14ac:dyDescent="0.55000000000000004">
      <c r="C541" s="11"/>
      <c r="D541" s="53"/>
      <c r="E541" s="56" t="str">
        <f>IF(D541="","",IF(#REF!&gt;0.1,"単",IF(#REF!&gt;0.29,"連",IF(#REF!&gt;0.34,"複","※"))))</f>
        <v/>
      </c>
      <c r="F541" s="12"/>
      <c r="G541" s="48" t="s">
        <v>50</v>
      </c>
      <c r="H541" s="13"/>
      <c r="I541" s="13"/>
      <c r="J541" s="13" t="s">
        <v>133</v>
      </c>
      <c r="K541" s="59" t="s">
        <v>9896</v>
      </c>
      <c r="L541" s="13"/>
      <c r="M541" s="12"/>
      <c r="N541" s="13"/>
      <c r="O541" s="12"/>
      <c r="P541" s="13"/>
      <c r="Q541" s="51" t="s">
        <v>8624</v>
      </c>
      <c r="R541" s="16"/>
    </row>
    <row r="542" spans="3:18" ht="18" customHeight="1" x14ac:dyDescent="0.55000000000000004">
      <c r="C542" s="17"/>
      <c r="D542" s="54"/>
      <c r="E542" s="57"/>
      <c r="F542" s="30" t="s">
        <v>9897</v>
      </c>
      <c r="G542" s="18" t="s">
        <v>592</v>
      </c>
      <c r="H542" s="18" t="s">
        <v>51</v>
      </c>
      <c r="I542" s="18" t="s">
        <v>1146</v>
      </c>
      <c r="J542" s="18">
        <v>57</v>
      </c>
      <c r="K542" s="60"/>
      <c r="L542" s="18" t="s">
        <v>1850</v>
      </c>
      <c r="M542" s="30" t="s">
        <v>1851</v>
      </c>
      <c r="N542" s="18" t="s">
        <v>9071</v>
      </c>
      <c r="O542" s="30" t="s">
        <v>5815</v>
      </c>
      <c r="P542" s="18" t="s">
        <v>9898</v>
      </c>
      <c r="Q542" s="47" t="s">
        <v>592</v>
      </c>
      <c r="R542" s="21"/>
    </row>
    <row r="543" spans="3:18" ht="18.5" customHeight="1" thickBot="1" x14ac:dyDescent="0.6">
      <c r="C543" s="22"/>
      <c r="D543" s="55"/>
      <c r="E543" s="58"/>
      <c r="F543" s="34"/>
      <c r="G543" s="24" t="s">
        <v>50</v>
      </c>
      <c r="H543" s="25">
        <v>6</v>
      </c>
      <c r="I543" s="24"/>
      <c r="J543" s="24" t="s">
        <v>50</v>
      </c>
      <c r="K543" s="61"/>
      <c r="L543" s="46">
        <v>1</v>
      </c>
      <c r="M543" s="23"/>
      <c r="N543" s="24"/>
      <c r="O543" s="23"/>
      <c r="P543" s="24"/>
      <c r="Q543" s="52"/>
      <c r="R543" s="28"/>
    </row>
    <row r="544" spans="3:18" ht="18" customHeight="1" x14ac:dyDescent="0.55000000000000004">
      <c r="C544" s="11"/>
      <c r="D544" s="53"/>
      <c r="E544" s="56" t="str">
        <f>IF(D544="","",IF(#REF!&gt;0.1,"単",IF(#REF!&gt;0.29,"連",IF(#REF!&gt;0.34,"複","※"))))</f>
        <v/>
      </c>
      <c r="F544" s="12"/>
      <c r="G544" s="48" t="s">
        <v>50</v>
      </c>
      <c r="H544" s="13"/>
      <c r="I544" s="13"/>
      <c r="J544" s="13" t="s">
        <v>133</v>
      </c>
      <c r="K544" s="59" t="s">
        <v>8429</v>
      </c>
      <c r="L544" s="13"/>
      <c r="M544" s="12"/>
      <c r="N544" s="13"/>
      <c r="O544" s="12"/>
      <c r="P544" s="13"/>
      <c r="Q544" s="51" t="s">
        <v>9036</v>
      </c>
      <c r="R544" s="16"/>
    </row>
    <row r="545" spans="1:18" ht="18" customHeight="1" x14ac:dyDescent="0.55000000000000004">
      <c r="C545" s="17"/>
      <c r="D545" s="54"/>
      <c r="E545" s="57"/>
      <c r="F545" s="30" t="s">
        <v>9899</v>
      </c>
      <c r="G545" s="18" t="s">
        <v>7359</v>
      </c>
      <c r="H545" s="18" t="s">
        <v>53</v>
      </c>
      <c r="I545" s="18" t="s">
        <v>7381</v>
      </c>
      <c r="J545" s="18">
        <v>58</v>
      </c>
      <c r="K545" s="60"/>
      <c r="L545" s="18" t="s">
        <v>2201</v>
      </c>
      <c r="M545" s="30" t="s">
        <v>1848</v>
      </c>
      <c r="N545" s="18" t="s">
        <v>84</v>
      </c>
      <c r="O545" s="30" t="s">
        <v>1635</v>
      </c>
      <c r="P545" s="18" t="s">
        <v>9900</v>
      </c>
      <c r="Q545" s="47" t="s">
        <v>7359</v>
      </c>
      <c r="R545" s="21"/>
    </row>
    <row r="546" spans="1:18" ht="18.5" customHeight="1" thickBot="1" x14ac:dyDescent="0.6">
      <c r="C546" s="22"/>
      <c r="D546" s="55"/>
      <c r="E546" s="58"/>
      <c r="F546" s="34"/>
      <c r="G546" s="24" t="s">
        <v>50</v>
      </c>
      <c r="H546" s="25">
        <v>7</v>
      </c>
      <c r="I546" s="24" t="s">
        <v>133</v>
      </c>
      <c r="J546" s="24" t="s">
        <v>50</v>
      </c>
      <c r="K546" s="61"/>
      <c r="L546" s="25" t="s">
        <v>2142</v>
      </c>
      <c r="M546" s="23"/>
      <c r="N546" s="24"/>
      <c r="O546" s="23"/>
      <c r="P546" s="24"/>
      <c r="Q546" s="52"/>
      <c r="R546" s="28"/>
    </row>
    <row r="547" spans="1:18" ht="18" customHeight="1" x14ac:dyDescent="0.55000000000000004">
      <c r="C547" s="11"/>
      <c r="D547" s="53"/>
      <c r="E547" s="56" t="str">
        <f>IF(D547="","",IF(#REF!&gt;0.1,"単",IF(#REF!&gt;0.29,"連",IF(#REF!&gt;0.34,"複","※"))))</f>
        <v/>
      </c>
      <c r="F547" s="12"/>
      <c r="G547" s="48"/>
      <c r="H547" s="13"/>
      <c r="I547" s="13"/>
      <c r="J547" s="13" t="s">
        <v>133</v>
      </c>
      <c r="K547" s="59" t="s">
        <v>9901</v>
      </c>
      <c r="L547" s="13"/>
      <c r="M547" s="12"/>
      <c r="N547" s="13"/>
      <c r="O547" s="12"/>
      <c r="P547" s="13"/>
      <c r="Q547" s="51" t="s">
        <v>5961</v>
      </c>
      <c r="R547" s="16"/>
    </row>
    <row r="548" spans="1:18" ht="18" customHeight="1" x14ac:dyDescent="0.55000000000000004">
      <c r="C548" s="17"/>
      <c r="D548" s="54"/>
      <c r="E548" s="57"/>
      <c r="F548" s="30" t="s">
        <v>6381</v>
      </c>
      <c r="G548" s="18" t="s">
        <v>140</v>
      </c>
      <c r="H548" s="18" t="s">
        <v>51</v>
      </c>
      <c r="I548" s="18" t="s">
        <v>5978</v>
      </c>
      <c r="J548" s="18">
        <v>56</v>
      </c>
      <c r="K548" s="60"/>
      <c r="L548" s="18" t="s">
        <v>1850</v>
      </c>
      <c r="M548" s="30" t="s">
        <v>1848</v>
      </c>
      <c r="N548" s="18" t="s">
        <v>7364</v>
      </c>
      <c r="O548" s="30" t="s">
        <v>9902</v>
      </c>
      <c r="P548" s="18" t="s">
        <v>9903</v>
      </c>
      <c r="Q548" s="47" t="s">
        <v>140</v>
      </c>
      <c r="R548" s="21"/>
    </row>
    <row r="549" spans="1:18" ht="18.5" customHeight="1" thickBot="1" x14ac:dyDescent="0.6">
      <c r="C549" s="22"/>
      <c r="D549" s="55"/>
      <c r="E549" s="58"/>
      <c r="F549" s="34"/>
      <c r="G549" s="24"/>
      <c r="H549" s="25">
        <v>6</v>
      </c>
      <c r="I549" s="24" t="s">
        <v>133</v>
      </c>
      <c r="J549" s="24" t="s">
        <v>50</v>
      </c>
      <c r="K549" s="61"/>
      <c r="L549" s="25">
        <v>12</v>
      </c>
      <c r="M549" s="23"/>
      <c r="N549" s="24"/>
      <c r="O549" s="23"/>
      <c r="P549" s="24"/>
      <c r="Q549" s="52"/>
      <c r="R549" s="28"/>
    </row>
    <row r="550" spans="1:18" x14ac:dyDescent="0.55000000000000004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</sheetData>
  <mergeCells count="489">
    <mergeCell ref="D547:D549"/>
    <mergeCell ref="E547:E549"/>
    <mergeCell ref="K547:K549"/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06:D508"/>
    <mergeCell ref="E506:E508"/>
    <mergeCell ref="K506:K508"/>
    <mergeCell ref="D509:D511"/>
    <mergeCell ref="E509:E511"/>
    <mergeCell ref="K509:K511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0:D402"/>
    <mergeCell ref="E400:E402"/>
    <mergeCell ref="K400:K402"/>
    <mergeCell ref="D403:D405"/>
    <mergeCell ref="E403:E405"/>
    <mergeCell ref="K403:K405"/>
    <mergeCell ref="D394:D396"/>
    <mergeCell ref="E394:E396"/>
    <mergeCell ref="K394:K396"/>
    <mergeCell ref="D397:D399"/>
    <mergeCell ref="E397:E399"/>
    <mergeCell ref="K397:K399"/>
    <mergeCell ref="D388:D390"/>
    <mergeCell ref="E388:E390"/>
    <mergeCell ref="K388:K390"/>
    <mergeCell ref="D391:D393"/>
    <mergeCell ref="E391:E393"/>
    <mergeCell ref="K391:K393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8:D360"/>
    <mergeCell ref="E358:E360"/>
    <mergeCell ref="K358:K360"/>
    <mergeCell ref="D361:D363"/>
    <mergeCell ref="E361:E363"/>
    <mergeCell ref="K361:K363"/>
    <mergeCell ref="D347:D349"/>
    <mergeCell ref="E347:E349"/>
    <mergeCell ref="K347:K349"/>
    <mergeCell ref="D350:D352"/>
    <mergeCell ref="E350:E352"/>
    <mergeCell ref="K350:K352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288:D290"/>
    <mergeCell ref="E288:E290"/>
    <mergeCell ref="K288:K290"/>
    <mergeCell ref="D291:D293"/>
    <mergeCell ref="E291:E293"/>
    <mergeCell ref="K291:K293"/>
    <mergeCell ref="D282:D284"/>
    <mergeCell ref="E282:E284"/>
    <mergeCell ref="K282:K284"/>
    <mergeCell ref="D285:D287"/>
    <mergeCell ref="E285:E287"/>
    <mergeCell ref="K285:K287"/>
    <mergeCell ref="D271:D273"/>
    <mergeCell ref="E271:E273"/>
    <mergeCell ref="K271:K273"/>
    <mergeCell ref="D279:D281"/>
    <mergeCell ref="E279:E281"/>
    <mergeCell ref="K279:K281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35:D237"/>
    <mergeCell ref="E235:E237"/>
    <mergeCell ref="K235:K237"/>
    <mergeCell ref="D238:D240"/>
    <mergeCell ref="E238:E240"/>
    <mergeCell ref="K238:K240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94:D196"/>
    <mergeCell ref="E194:E196"/>
    <mergeCell ref="K194:K196"/>
    <mergeCell ref="D197:D199"/>
    <mergeCell ref="E197:E199"/>
    <mergeCell ref="K197:K199"/>
    <mergeCell ref="D188:D190"/>
    <mergeCell ref="E188:E190"/>
    <mergeCell ref="K188:K190"/>
    <mergeCell ref="D191:D193"/>
    <mergeCell ref="E191:E193"/>
    <mergeCell ref="K191:K193"/>
    <mergeCell ref="D182:D184"/>
    <mergeCell ref="E182:E184"/>
    <mergeCell ref="K182:K184"/>
    <mergeCell ref="D185:D187"/>
    <mergeCell ref="E185:E187"/>
    <mergeCell ref="K185:K187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41:D143"/>
    <mergeCell ref="E141:E143"/>
    <mergeCell ref="K141:K143"/>
    <mergeCell ref="D144:D146"/>
    <mergeCell ref="E144:E146"/>
    <mergeCell ref="K144:K146"/>
    <mergeCell ref="D135:D137"/>
    <mergeCell ref="E135:E137"/>
    <mergeCell ref="K135:K137"/>
    <mergeCell ref="D138:D140"/>
    <mergeCell ref="E138:E140"/>
    <mergeCell ref="K138:K140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00:D102"/>
    <mergeCell ref="E100:E102"/>
    <mergeCell ref="K100:K102"/>
    <mergeCell ref="D103:D105"/>
    <mergeCell ref="E103:E105"/>
    <mergeCell ref="K103:K105"/>
    <mergeCell ref="D94:D96"/>
    <mergeCell ref="E94:E96"/>
    <mergeCell ref="K94:K96"/>
    <mergeCell ref="D97:D99"/>
    <mergeCell ref="E97:E99"/>
    <mergeCell ref="K97:K99"/>
    <mergeCell ref="D88:D90"/>
    <mergeCell ref="E88:E90"/>
    <mergeCell ref="K88:K90"/>
    <mergeCell ref="D91:D93"/>
    <mergeCell ref="E91:E93"/>
    <mergeCell ref="K91:K93"/>
    <mergeCell ref="D77:D79"/>
    <mergeCell ref="E77:E79"/>
    <mergeCell ref="K77:K79"/>
    <mergeCell ref="D85:D87"/>
    <mergeCell ref="E85:E87"/>
    <mergeCell ref="K85:K87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47">
    <cfRule type="cellIs" dxfId="128" priority="12" operator="notEqual">
      <formula>""</formula>
    </cfRule>
  </conditionalFormatting>
  <conditionalFormatting sqref="D53:E79">
    <cfRule type="cellIs" dxfId="127" priority="11" operator="notEqual">
      <formula>""</formula>
    </cfRule>
  </conditionalFormatting>
  <conditionalFormatting sqref="D85:E129">
    <cfRule type="cellIs" dxfId="126" priority="10" operator="notEqual">
      <formula>""</formula>
    </cfRule>
  </conditionalFormatting>
  <conditionalFormatting sqref="D135:E176">
    <cfRule type="cellIs" dxfId="125" priority="9" operator="notEqual">
      <formula>""</formula>
    </cfRule>
  </conditionalFormatting>
  <conditionalFormatting sqref="D182:E229">
    <cfRule type="cellIs" dxfId="124" priority="8" operator="notEqual">
      <formula>""</formula>
    </cfRule>
  </conditionalFormatting>
  <conditionalFormatting sqref="D235:E273">
    <cfRule type="cellIs" dxfId="123" priority="7" operator="notEqual">
      <formula>""</formula>
    </cfRule>
  </conditionalFormatting>
  <conditionalFormatting sqref="D279:E317">
    <cfRule type="cellIs" dxfId="122" priority="6" operator="notEqual">
      <formula>""</formula>
    </cfRule>
  </conditionalFormatting>
  <conditionalFormatting sqref="D323:E352">
    <cfRule type="cellIs" dxfId="121" priority="5" operator="notEqual">
      <formula>""</formula>
    </cfRule>
  </conditionalFormatting>
  <conditionalFormatting sqref="D358:E405">
    <cfRule type="cellIs" dxfId="120" priority="4" operator="notEqual">
      <formula>""</formula>
    </cfRule>
  </conditionalFormatting>
  <conditionalFormatting sqref="D411:E458">
    <cfRule type="cellIs" dxfId="119" priority="3" operator="notEqual">
      <formula>""</formula>
    </cfRule>
  </conditionalFormatting>
  <conditionalFormatting sqref="D464:E511">
    <cfRule type="cellIs" dxfId="118" priority="2" operator="notEqual">
      <formula>""</formula>
    </cfRule>
  </conditionalFormatting>
  <conditionalFormatting sqref="D517:E549">
    <cfRule type="cellIs" dxfId="117" priority="1" operator="notEqual">
      <formula>""</formula>
    </cfRule>
  </conditionalFormatting>
  <conditionalFormatting sqref="J6:J47">
    <cfRule type="cellIs" dxfId="116" priority="24" operator="lessThan">
      <formula>54</formula>
    </cfRule>
  </conditionalFormatting>
  <conditionalFormatting sqref="J53:J79">
    <cfRule type="cellIs" dxfId="115" priority="23" operator="lessThan">
      <formula>54</formula>
    </cfRule>
  </conditionalFormatting>
  <conditionalFormatting sqref="J85:J129">
    <cfRule type="cellIs" dxfId="114" priority="22" operator="lessThan">
      <formula>54</formula>
    </cfRule>
  </conditionalFormatting>
  <conditionalFormatting sqref="J135:J176">
    <cfRule type="cellIs" dxfId="113" priority="21" operator="lessThan">
      <formula>54</formula>
    </cfRule>
  </conditionalFormatting>
  <conditionalFormatting sqref="J182:J229">
    <cfRule type="cellIs" dxfId="112" priority="20" operator="lessThan">
      <formula>54</formula>
    </cfRule>
  </conditionalFormatting>
  <conditionalFormatting sqref="J235:J273">
    <cfRule type="cellIs" dxfId="111" priority="19" operator="lessThan">
      <formula>54</formula>
    </cfRule>
  </conditionalFormatting>
  <conditionalFormatting sqref="J279:J317">
    <cfRule type="cellIs" dxfId="110" priority="18" operator="lessThan">
      <formula>54</formula>
    </cfRule>
  </conditionalFormatting>
  <conditionalFormatting sqref="J323:J352">
    <cfRule type="cellIs" dxfId="109" priority="17" operator="lessThan">
      <formula>54</formula>
    </cfRule>
  </conditionalFormatting>
  <conditionalFormatting sqref="J358:J405">
    <cfRule type="cellIs" dxfId="108" priority="16" operator="lessThan">
      <formula>54</formula>
    </cfRule>
  </conditionalFormatting>
  <conditionalFormatting sqref="J411:J458">
    <cfRule type="cellIs" dxfId="107" priority="15" operator="lessThan">
      <formula>54</formula>
    </cfRule>
  </conditionalFormatting>
  <conditionalFormatting sqref="J464:J511">
    <cfRule type="cellIs" dxfId="106" priority="14" operator="lessThan">
      <formula>54</formula>
    </cfRule>
  </conditionalFormatting>
  <conditionalFormatting sqref="J517:J549">
    <cfRule type="cellIs" dxfId="105" priority="13" operator="lessThan">
      <formula>54</formula>
    </cfRule>
  </conditionalFormatting>
  <dataValidations count="1">
    <dataValidation type="list" allowBlank="1" showInputMessage="1" showErrorMessage="1" sqref="D464:D511 D411:D458 D6:D47 D53:D79 D85:D129 D135:D176 D182:D229 D235:D273 D279:D317 D323:D352 D358:D405 D517:D549" xr:uid="{C6930A5E-06BE-44C1-B8C1-B819A98CAB38}">
      <formula1>"◎,○,▲,△,☆,♡,消,優,非"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E233-5ACB-4505-B850-33F04997DE17}">
  <dimension ref="A1:AA553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6" max="16" width="9.83203125" customWidth="1"/>
    <col min="18" max="19" width="9.75" customWidth="1"/>
    <col min="20" max="20" width="9.83203125" customWidth="1"/>
    <col min="21" max="22" width="7.4140625" customWidth="1"/>
    <col min="23" max="25" width="18.58203125" customWidth="1"/>
    <col min="26" max="27" width="7.4140625" customWidth="1"/>
    <col min="28" max="29" width="8.6640625" customWidth="1"/>
  </cols>
  <sheetData>
    <row r="1" spans="1:27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1418</v>
      </c>
      <c r="L2" t="s">
        <v>1419</v>
      </c>
      <c r="M2" t="s">
        <v>907</v>
      </c>
      <c r="N2" t="s">
        <v>6</v>
      </c>
      <c r="O2" t="s">
        <v>5786</v>
      </c>
      <c r="Q2" t="s">
        <v>7</v>
      </c>
      <c r="R2" t="s">
        <v>1466</v>
      </c>
      <c r="T2" t="s">
        <v>1843</v>
      </c>
      <c r="U2" t="s">
        <v>1844</v>
      </c>
      <c r="V2" t="s">
        <v>1845</v>
      </c>
      <c r="W2" t="s">
        <v>8</v>
      </c>
      <c r="X2" t="s">
        <v>9</v>
      </c>
      <c r="Y2" t="s">
        <v>10</v>
      </c>
      <c r="Z2" t="s">
        <v>12</v>
      </c>
      <c r="AA2" t="s">
        <v>13</v>
      </c>
    </row>
    <row r="3" spans="1:27" x14ac:dyDescent="0.55000000000000004">
      <c r="A3" t="s">
        <v>908</v>
      </c>
      <c r="B3" t="s">
        <v>5744</v>
      </c>
      <c r="G3" t="s">
        <v>5748</v>
      </c>
      <c r="H3" s="7"/>
      <c r="I3" t="s">
        <v>14</v>
      </c>
      <c r="J3" t="s">
        <v>911</v>
      </c>
      <c r="K3" t="s">
        <v>1420</v>
      </c>
      <c r="N3" s="31"/>
      <c r="O3" s="31" t="s">
        <v>14</v>
      </c>
      <c r="P3" s="8" t="s">
        <v>15</v>
      </c>
      <c r="Q3" t="s">
        <v>1022</v>
      </c>
      <c r="R3" t="s">
        <v>2134</v>
      </c>
      <c r="AA3" t="s">
        <v>16</v>
      </c>
    </row>
    <row r="4" spans="1:27" x14ac:dyDescent="0.55000000000000004">
      <c r="A4" s="7">
        <v>1</v>
      </c>
      <c r="B4" s="7"/>
      <c r="C4" s="37" t="s">
        <v>908</v>
      </c>
      <c r="D4" s="7" t="s">
        <v>5744</v>
      </c>
      <c r="I4" t="s">
        <v>17</v>
      </c>
      <c r="J4" t="s">
        <v>1023</v>
      </c>
      <c r="K4" t="s">
        <v>1421</v>
      </c>
      <c r="O4" t="s">
        <v>5787</v>
      </c>
      <c r="P4" s="8" t="s">
        <v>18</v>
      </c>
      <c r="R4" t="s">
        <v>2135</v>
      </c>
      <c r="AA4" t="s">
        <v>19</v>
      </c>
    </row>
    <row r="5" spans="1:27" ht="18.5" thickBot="1" x14ac:dyDescent="0.6">
      <c r="C5" s="39">
        <v>1</v>
      </c>
      <c r="D5" t="s">
        <v>1238</v>
      </c>
      <c r="E5">
        <f>VALUE(B3)</f>
        <v>1600</v>
      </c>
      <c r="F5" t="s">
        <v>908</v>
      </c>
      <c r="G5" t="s">
        <v>5775</v>
      </c>
      <c r="I5" t="s">
        <v>20</v>
      </c>
      <c r="J5" t="s">
        <v>1024</v>
      </c>
      <c r="K5" t="s">
        <v>1422</v>
      </c>
      <c r="N5" s="31" t="s">
        <v>2536</v>
      </c>
      <c r="O5" s="31" t="s">
        <v>5788</v>
      </c>
      <c r="P5" s="10" t="s">
        <v>21</v>
      </c>
      <c r="Q5" t="s">
        <v>101</v>
      </c>
      <c r="R5" t="s">
        <v>2136</v>
      </c>
      <c r="AA5" t="s">
        <v>22</v>
      </c>
    </row>
    <row r="6" spans="1:27" ht="18.75" customHeight="1" x14ac:dyDescent="0.55000000000000004">
      <c r="C6" s="11"/>
      <c r="D6" s="53"/>
      <c r="E6" s="56" t="str">
        <f>IF(D6="","",IF(I6&gt;0.1,"単",IF(I7&gt;0.29,"連",IF(I8&gt;0.34,"複","※"))))</f>
        <v/>
      </c>
      <c r="F6" s="12"/>
      <c r="G6" s="48" t="s">
        <v>5732</v>
      </c>
      <c r="H6" s="13"/>
      <c r="I6" s="14" t="s">
        <v>50</v>
      </c>
      <c r="J6" s="35" t="s">
        <v>50</v>
      </c>
      <c r="K6" s="40" t="s">
        <v>1427</v>
      </c>
      <c r="L6" s="41" t="s">
        <v>5080</v>
      </c>
      <c r="M6" s="41" t="s">
        <v>133</v>
      </c>
      <c r="N6" s="13"/>
      <c r="O6" s="49" t="s">
        <v>2142</v>
      </c>
      <c r="P6" s="15" t="s">
        <v>2133</v>
      </c>
      <c r="Q6" s="13" t="s">
        <v>133</v>
      </c>
      <c r="R6" s="41" t="s">
        <v>1846</v>
      </c>
      <c r="S6" s="13" t="s">
        <v>50</v>
      </c>
      <c r="T6" s="59" t="s">
        <v>9042</v>
      </c>
      <c r="U6" s="13"/>
      <c r="V6" s="12"/>
      <c r="W6" s="13"/>
      <c r="X6" s="12"/>
      <c r="Y6" s="13"/>
      <c r="Z6" s="51" t="s">
        <v>8923</v>
      </c>
      <c r="AA6" s="16"/>
    </row>
    <row r="7" spans="1:27" ht="18.75" customHeight="1" x14ac:dyDescent="0.55000000000000004">
      <c r="C7" s="17"/>
      <c r="D7" s="54"/>
      <c r="E7" s="57"/>
      <c r="F7" s="30" t="s">
        <v>9043</v>
      </c>
      <c r="G7" s="18" t="s">
        <v>4933</v>
      </c>
      <c r="H7" s="18" t="s">
        <v>51</v>
      </c>
      <c r="I7" s="19" t="s">
        <v>52</v>
      </c>
      <c r="J7" s="36" t="s">
        <v>52</v>
      </c>
      <c r="K7" s="42" t="s">
        <v>909</v>
      </c>
      <c r="L7" s="43" t="s">
        <v>133</v>
      </c>
      <c r="M7" s="43" t="s">
        <v>133</v>
      </c>
      <c r="N7" s="18" t="s">
        <v>7470</v>
      </c>
      <c r="O7" s="50" t="s">
        <v>2142</v>
      </c>
      <c r="P7" s="20" t="s">
        <v>95</v>
      </c>
      <c r="Q7" s="18">
        <v>55</v>
      </c>
      <c r="R7" s="43" t="s">
        <v>133</v>
      </c>
      <c r="S7" s="18" t="s">
        <v>50</v>
      </c>
      <c r="T7" s="60"/>
      <c r="U7" s="18" t="s">
        <v>1847</v>
      </c>
      <c r="V7" s="30" t="s">
        <v>1851</v>
      </c>
      <c r="W7" s="18" t="s">
        <v>7357</v>
      </c>
      <c r="X7" s="30" t="s">
        <v>9044</v>
      </c>
      <c r="Y7" s="18" t="s">
        <v>9045</v>
      </c>
      <c r="Z7" s="47" t="s">
        <v>4933</v>
      </c>
      <c r="AA7" s="21"/>
    </row>
    <row r="8" spans="1:27" ht="18.75" customHeight="1" thickBot="1" x14ac:dyDescent="0.6">
      <c r="C8" s="22"/>
      <c r="D8" s="55"/>
      <c r="E8" s="58"/>
      <c r="F8" s="34"/>
      <c r="G8" s="24">
        <v>2.4</v>
      </c>
      <c r="H8" s="25"/>
      <c r="I8" s="26" t="s">
        <v>50</v>
      </c>
      <c r="J8" s="38" t="s">
        <v>50</v>
      </c>
      <c r="K8" s="44" t="s">
        <v>1426</v>
      </c>
      <c r="L8" s="45" t="s">
        <v>133</v>
      </c>
      <c r="M8" s="44" t="s">
        <v>133</v>
      </c>
      <c r="N8" s="24" t="s">
        <v>133</v>
      </c>
      <c r="O8" s="24" t="s">
        <v>2142</v>
      </c>
      <c r="P8" s="27" t="s">
        <v>121</v>
      </c>
      <c r="Q8" s="24" t="s">
        <v>50</v>
      </c>
      <c r="R8" s="44" t="s">
        <v>50</v>
      </c>
      <c r="S8" s="24" t="s">
        <v>50</v>
      </c>
      <c r="T8" s="61"/>
      <c r="U8" s="25" t="s">
        <v>2142</v>
      </c>
      <c r="V8" s="23"/>
      <c r="W8" s="24"/>
      <c r="X8" s="23"/>
      <c r="Y8" s="24"/>
      <c r="Z8" s="52"/>
      <c r="AA8" s="28"/>
    </row>
    <row r="9" spans="1:27" ht="18.75" customHeight="1" x14ac:dyDescent="0.55000000000000004">
      <c r="C9" s="11"/>
      <c r="D9" s="53"/>
      <c r="E9" s="56" t="str">
        <f>IF(D9="","",IF(I9&gt;0.1,"単",IF(I10&gt;0.29,"連",IF(I11&gt;0.34,"複","※"))))</f>
        <v/>
      </c>
      <c r="F9" s="12"/>
      <c r="G9" s="48" t="s">
        <v>50</v>
      </c>
      <c r="H9" s="13"/>
      <c r="I9" s="14" t="s">
        <v>50</v>
      </c>
      <c r="J9" s="35" t="s">
        <v>50</v>
      </c>
      <c r="K9" s="40" t="s">
        <v>50</v>
      </c>
      <c r="L9" s="41" t="s">
        <v>50</v>
      </c>
      <c r="M9" s="41" t="s">
        <v>133</v>
      </c>
      <c r="N9" s="13"/>
      <c r="O9" s="49" t="s">
        <v>2142</v>
      </c>
      <c r="P9" s="15" t="s">
        <v>50</v>
      </c>
      <c r="Q9" s="13" t="s">
        <v>133</v>
      </c>
      <c r="R9" s="41" t="s">
        <v>1846</v>
      </c>
      <c r="S9" s="13" t="s">
        <v>50</v>
      </c>
      <c r="T9" s="59" t="s">
        <v>9046</v>
      </c>
      <c r="U9" s="13"/>
      <c r="V9" s="12"/>
      <c r="W9" s="13"/>
      <c r="X9" s="12"/>
      <c r="Y9" s="13"/>
      <c r="Z9" s="51" t="s">
        <v>6008</v>
      </c>
      <c r="AA9" s="16"/>
    </row>
    <row r="10" spans="1:27" ht="18.75" customHeight="1" x14ac:dyDescent="0.55000000000000004">
      <c r="C10" s="17"/>
      <c r="D10" s="54"/>
      <c r="E10" s="57"/>
      <c r="F10" s="30" t="s">
        <v>9047</v>
      </c>
      <c r="G10" s="18" t="s">
        <v>3067</v>
      </c>
      <c r="H10" s="18" t="s">
        <v>51</v>
      </c>
      <c r="I10" s="19" t="s">
        <v>52</v>
      </c>
      <c r="J10" s="36" t="s">
        <v>52</v>
      </c>
      <c r="K10" s="42" t="s">
        <v>50</v>
      </c>
      <c r="L10" s="43" t="s">
        <v>50</v>
      </c>
      <c r="M10" s="43" t="s">
        <v>133</v>
      </c>
      <c r="N10" s="18" t="s">
        <v>2491</v>
      </c>
      <c r="O10" s="50" t="s">
        <v>2142</v>
      </c>
      <c r="P10" s="20" t="s">
        <v>52</v>
      </c>
      <c r="Q10" s="18">
        <v>55</v>
      </c>
      <c r="R10" s="43" t="s">
        <v>133</v>
      </c>
      <c r="S10" s="18" t="s">
        <v>50</v>
      </c>
      <c r="T10" s="60"/>
      <c r="U10" s="18" t="s">
        <v>1847</v>
      </c>
      <c r="V10" s="30" t="s">
        <v>5769</v>
      </c>
      <c r="W10" s="18" t="s">
        <v>7388</v>
      </c>
      <c r="X10" s="30" t="s">
        <v>7523</v>
      </c>
      <c r="Y10" s="18" t="s">
        <v>9048</v>
      </c>
      <c r="Z10" s="47" t="s">
        <v>3067</v>
      </c>
      <c r="AA10" s="21"/>
    </row>
    <row r="11" spans="1:27" ht="18.75" customHeight="1" thickBot="1" x14ac:dyDescent="0.6">
      <c r="C11" s="22"/>
      <c r="D11" s="55"/>
      <c r="E11" s="58"/>
      <c r="F11" s="34"/>
      <c r="G11" s="24" t="s">
        <v>50</v>
      </c>
      <c r="H11" s="25">
        <v>6</v>
      </c>
      <c r="I11" s="26" t="s">
        <v>50</v>
      </c>
      <c r="J11" s="38" t="s">
        <v>50</v>
      </c>
      <c r="K11" s="44" t="s">
        <v>50</v>
      </c>
      <c r="L11" s="45" t="s">
        <v>50</v>
      </c>
      <c r="M11" s="44" t="s">
        <v>133</v>
      </c>
      <c r="N11" s="24" t="s">
        <v>133</v>
      </c>
      <c r="O11" s="24" t="s">
        <v>2142</v>
      </c>
      <c r="P11" s="27" t="s">
        <v>50</v>
      </c>
      <c r="Q11" s="24" t="s">
        <v>50</v>
      </c>
      <c r="R11" s="44" t="s">
        <v>50</v>
      </c>
      <c r="S11" s="24" t="s">
        <v>50</v>
      </c>
      <c r="T11" s="61"/>
      <c r="U11" s="25">
        <v>3</v>
      </c>
      <c r="V11" s="23"/>
      <c r="W11" s="24"/>
      <c r="X11" s="23"/>
      <c r="Y11" s="24"/>
      <c r="Z11" s="52"/>
      <c r="AA11" s="28"/>
    </row>
    <row r="12" spans="1:27" ht="18.75" customHeight="1" x14ac:dyDescent="0.55000000000000004">
      <c r="C12" s="11"/>
      <c r="D12" s="53"/>
      <c r="E12" s="56" t="str">
        <f t="shared" ref="E12" si="0">IF(D12="","",IF(I12&gt;0.1,"単",IF(I13&gt;0.29,"連",IF(I14&gt;0.34,"複","※"))))</f>
        <v/>
      </c>
      <c r="F12" s="12"/>
      <c r="G12" s="48" t="s">
        <v>5777</v>
      </c>
      <c r="H12" s="13"/>
      <c r="I12" s="14">
        <v>9.0909090909090912E-2</v>
      </c>
      <c r="J12" s="35">
        <v>7</v>
      </c>
      <c r="K12" s="40" t="s">
        <v>1427</v>
      </c>
      <c r="L12" s="41" t="s">
        <v>6002</v>
      </c>
      <c r="M12" s="41" t="s">
        <v>913</v>
      </c>
      <c r="N12" s="13"/>
      <c r="O12" s="49" t="s">
        <v>2142</v>
      </c>
      <c r="P12" s="15" t="s">
        <v>95</v>
      </c>
      <c r="Q12" s="13" t="s">
        <v>133</v>
      </c>
      <c r="R12" s="41">
        <v>8.3000000000000007</v>
      </c>
      <c r="S12" s="13" t="s">
        <v>5772</v>
      </c>
      <c r="T12" s="59" t="s">
        <v>8457</v>
      </c>
      <c r="U12" s="13"/>
      <c r="V12" s="12"/>
      <c r="W12" s="13"/>
      <c r="X12" s="12"/>
      <c r="Y12" s="13"/>
      <c r="Z12" s="51" t="s">
        <v>5760</v>
      </c>
      <c r="AA12" s="16"/>
    </row>
    <row r="13" spans="1:27" ht="18.75" customHeight="1" x14ac:dyDescent="0.55000000000000004">
      <c r="C13" s="17"/>
      <c r="D13" s="54"/>
      <c r="E13" s="57"/>
      <c r="F13" s="30" t="s">
        <v>8044</v>
      </c>
      <c r="G13" s="18" t="s">
        <v>1677</v>
      </c>
      <c r="H13" s="18" t="s">
        <v>53</v>
      </c>
      <c r="I13" s="19">
        <v>0.20779220779220781</v>
      </c>
      <c r="J13" s="36">
        <v>16</v>
      </c>
      <c r="K13" s="42" t="s">
        <v>909</v>
      </c>
      <c r="L13" s="43" t="s">
        <v>133</v>
      </c>
      <c r="M13" s="43" t="s">
        <v>849</v>
      </c>
      <c r="N13" s="18" t="s">
        <v>1703</v>
      </c>
      <c r="O13" s="50" t="s">
        <v>2142</v>
      </c>
      <c r="P13" s="20" t="s">
        <v>5980</v>
      </c>
      <c r="Q13" s="18">
        <v>55</v>
      </c>
      <c r="R13" s="43" t="s">
        <v>133</v>
      </c>
      <c r="S13" s="18" t="s">
        <v>5746</v>
      </c>
      <c r="T13" s="60"/>
      <c r="U13" s="18" t="s">
        <v>1847</v>
      </c>
      <c r="V13" s="30" t="s">
        <v>1860</v>
      </c>
      <c r="W13" s="18" t="s">
        <v>86</v>
      </c>
      <c r="X13" s="30" t="s">
        <v>8431</v>
      </c>
      <c r="Y13" s="18" t="s">
        <v>9049</v>
      </c>
      <c r="Z13" s="47" t="s">
        <v>1677</v>
      </c>
      <c r="AA13" s="21"/>
    </row>
    <row r="14" spans="1:27" ht="18.75" customHeight="1" thickBot="1" x14ac:dyDescent="0.6">
      <c r="C14" s="22"/>
      <c r="D14" s="55"/>
      <c r="E14" s="58"/>
      <c r="F14" s="34"/>
      <c r="G14" s="24">
        <v>3.3</v>
      </c>
      <c r="H14" s="25">
        <v>7</v>
      </c>
      <c r="I14" s="26">
        <v>0.29870129870129869</v>
      </c>
      <c r="J14" s="38" t="s">
        <v>7729</v>
      </c>
      <c r="K14" s="44" t="s">
        <v>1424</v>
      </c>
      <c r="L14" s="45" t="s">
        <v>133</v>
      </c>
      <c r="M14" s="44" t="s">
        <v>133</v>
      </c>
      <c r="N14" s="24">
        <v>14</v>
      </c>
      <c r="O14" s="24" t="s">
        <v>2142</v>
      </c>
      <c r="P14" s="27" t="s">
        <v>30</v>
      </c>
      <c r="Q14" s="24" t="s">
        <v>50</v>
      </c>
      <c r="R14" s="44" t="s">
        <v>2137</v>
      </c>
      <c r="S14" s="24" t="s">
        <v>5773</v>
      </c>
      <c r="T14" s="61"/>
      <c r="U14" s="25">
        <v>14</v>
      </c>
      <c r="V14" s="23"/>
      <c r="W14" s="24"/>
      <c r="X14" s="23"/>
      <c r="Y14" s="24"/>
      <c r="Z14" s="52"/>
      <c r="AA14" s="28"/>
    </row>
    <row r="15" spans="1:27" ht="18.75" customHeight="1" x14ac:dyDescent="0.55000000000000004">
      <c r="C15" s="11"/>
      <c r="D15" s="53"/>
      <c r="E15" s="56" t="str">
        <f t="shared" ref="E15" si="1">IF(D15="","",IF(I15&gt;0.1,"単",IF(I16&gt;0.29,"連",IF(I17&gt;0.34,"複","※"))))</f>
        <v/>
      </c>
      <c r="F15" s="12"/>
      <c r="G15" s="48" t="s">
        <v>50</v>
      </c>
      <c r="H15" s="13"/>
      <c r="I15" s="14" t="s">
        <v>50</v>
      </c>
      <c r="J15" s="35" t="s">
        <v>50</v>
      </c>
      <c r="K15" s="40" t="s">
        <v>50</v>
      </c>
      <c r="L15" s="41" t="s">
        <v>50</v>
      </c>
      <c r="M15" s="41" t="s">
        <v>133</v>
      </c>
      <c r="N15" s="13"/>
      <c r="O15" s="49" t="s">
        <v>2142</v>
      </c>
      <c r="P15" s="15" t="s">
        <v>50</v>
      </c>
      <c r="Q15" s="13" t="s">
        <v>133</v>
      </c>
      <c r="R15" s="41">
        <v>1</v>
      </c>
      <c r="S15" s="13" t="s">
        <v>7528</v>
      </c>
      <c r="T15" s="59" t="s">
        <v>9050</v>
      </c>
      <c r="U15" s="13"/>
      <c r="V15" s="12"/>
      <c r="W15" s="13"/>
      <c r="X15" s="12"/>
      <c r="Y15" s="13"/>
      <c r="Z15" s="51" t="s">
        <v>8563</v>
      </c>
      <c r="AA15" s="16"/>
    </row>
    <row r="16" spans="1:27" ht="18.75" customHeight="1" x14ac:dyDescent="0.55000000000000004">
      <c r="C16" s="17"/>
      <c r="D16" s="54"/>
      <c r="E16" s="57"/>
      <c r="F16" s="30" t="s">
        <v>9051</v>
      </c>
      <c r="G16" s="18" t="s">
        <v>1752</v>
      </c>
      <c r="H16" s="18" t="s">
        <v>70</v>
      </c>
      <c r="I16" s="19" t="s">
        <v>52</v>
      </c>
      <c r="J16" s="36" t="s">
        <v>52</v>
      </c>
      <c r="K16" s="42" t="s">
        <v>50</v>
      </c>
      <c r="L16" s="43" t="s">
        <v>50</v>
      </c>
      <c r="M16" s="43" t="s">
        <v>133</v>
      </c>
      <c r="N16" s="18" t="s">
        <v>104</v>
      </c>
      <c r="O16" s="50" t="s">
        <v>2142</v>
      </c>
      <c r="P16" s="20" t="s">
        <v>52</v>
      </c>
      <c r="Q16" s="18">
        <v>55</v>
      </c>
      <c r="R16" s="43" t="s">
        <v>133</v>
      </c>
      <c r="S16" s="18" t="s">
        <v>7529</v>
      </c>
      <c r="T16" s="60"/>
      <c r="U16" s="18" t="s">
        <v>1847</v>
      </c>
      <c r="V16" s="30" t="s">
        <v>1848</v>
      </c>
      <c r="W16" s="18" t="s">
        <v>8780</v>
      </c>
      <c r="X16" s="30" t="s">
        <v>8488</v>
      </c>
      <c r="Y16" s="18" t="s">
        <v>9052</v>
      </c>
      <c r="Z16" s="47" t="s">
        <v>1752</v>
      </c>
      <c r="AA16" s="21"/>
    </row>
    <row r="17" spans="3:27" ht="18.75" customHeight="1" thickBot="1" x14ac:dyDescent="0.6">
      <c r="C17" s="22"/>
      <c r="D17" s="55"/>
      <c r="E17" s="58"/>
      <c r="F17" s="34"/>
      <c r="G17" s="24" t="s">
        <v>50</v>
      </c>
      <c r="H17" s="25">
        <v>11</v>
      </c>
      <c r="I17" s="26" t="s">
        <v>50</v>
      </c>
      <c r="J17" s="38" t="s">
        <v>50</v>
      </c>
      <c r="K17" s="44" t="s">
        <v>50</v>
      </c>
      <c r="L17" s="45" t="s">
        <v>50</v>
      </c>
      <c r="M17" s="44" t="s">
        <v>133</v>
      </c>
      <c r="N17" s="24" t="s">
        <v>133</v>
      </c>
      <c r="O17" s="24" t="s">
        <v>2142</v>
      </c>
      <c r="P17" s="27" t="s">
        <v>50</v>
      </c>
      <c r="Q17" s="24" t="s">
        <v>50</v>
      </c>
      <c r="R17" s="44" t="s">
        <v>2139</v>
      </c>
      <c r="S17" s="24" t="s">
        <v>7531</v>
      </c>
      <c r="T17" s="61"/>
      <c r="U17" s="25">
        <v>9</v>
      </c>
      <c r="V17" s="23"/>
      <c r="W17" s="24"/>
      <c r="X17" s="23"/>
      <c r="Y17" s="24"/>
      <c r="Z17" s="52"/>
      <c r="AA17" s="28"/>
    </row>
    <row r="18" spans="3:27" ht="18.75" customHeight="1" x14ac:dyDescent="0.55000000000000004">
      <c r="C18" s="11"/>
      <c r="D18" s="53"/>
      <c r="E18" s="56" t="str">
        <f t="shared" ref="E18" si="2">IF(D18="","",IF(I18&gt;0.1,"単",IF(I19&gt;0.29,"連",IF(I20&gt;0.34,"複","※"))))</f>
        <v/>
      </c>
      <c r="F18" s="12"/>
      <c r="G18" s="48" t="s">
        <v>5776</v>
      </c>
      <c r="H18" s="13"/>
      <c r="I18" s="14">
        <v>0.1111111111111111</v>
      </c>
      <c r="J18" s="35">
        <v>1</v>
      </c>
      <c r="K18" s="40" t="s">
        <v>1433</v>
      </c>
      <c r="L18" s="41" t="s">
        <v>133</v>
      </c>
      <c r="M18" s="41" t="s">
        <v>913</v>
      </c>
      <c r="N18" s="13"/>
      <c r="O18" s="49">
        <v>0</v>
      </c>
      <c r="P18" s="15" t="s">
        <v>58</v>
      </c>
      <c r="Q18" s="13" t="s">
        <v>133</v>
      </c>
      <c r="R18" s="41">
        <v>4.5</v>
      </c>
      <c r="S18" s="13" t="s">
        <v>5954</v>
      </c>
      <c r="T18" s="59" t="s">
        <v>8424</v>
      </c>
      <c r="U18" s="13"/>
      <c r="V18" s="12"/>
      <c r="W18" s="13"/>
      <c r="X18" s="12"/>
      <c r="Y18" s="13"/>
      <c r="Z18" s="51" t="s">
        <v>8734</v>
      </c>
      <c r="AA18" s="16"/>
    </row>
    <row r="19" spans="3:27" ht="18.75" customHeight="1" x14ac:dyDescent="0.55000000000000004">
      <c r="C19" s="17"/>
      <c r="D19" s="54"/>
      <c r="E19" s="57"/>
      <c r="F19" s="30" t="s">
        <v>6196</v>
      </c>
      <c r="G19" s="18" t="s">
        <v>102</v>
      </c>
      <c r="H19" s="18" t="s">
        <v>70</v>
      </c>
      <c r="I19" s="19">
        <v>0.22222222222222221</v>
      </c>
      <c r="J19" s="36">
        <v>2</v>
      </c>
      <c r="K19" s="42" t="s">
        <v>908</v>
      </c>
      <c r="L19" s="43" t="s">
        <v>133</v>
      </c>
      <c r="M19" s="43" t="s">
        <v>1525</v>
      </c>
      <c r="N19" s="18" t="s">
        <v>124</v>
      </c>
      <c r="O19" s="50">
        <v>0</v>
      </c>
      <c r="P19" s="20" t="s">
        <v>71</v>
      </c>
      <c r="Q19" s="18">
        <v>55</v>
      </c>
      <c r="R19" s="43" t="s">
        <v>133</v>
      </c>
      <c r="S19" s="18" t="s">
        <v>5955</v>
      </c>
      <c r="T19" s="60"/>
      <c r="U19" s="18" t="s">
        <v>1847</v>
      </c>
      <c r="V19" s="30" t="s">
        <v>1851</v>
      </c>
      <c r="W19" s="18" t="s">
        <v>5923</v>
      </c>
      <c r="X19" s="30" t="s">
        <v>8518</v>
      </c>
      <c r="Y19" s="18" t="s">
        <v>9053</v>
      </c>
      <c r="Z19" s="47" t="s">
        <v>102</v>
      </c>
      <c r="AA19" s="21"/>
    </row>
    <row r="20" spans="3:27" ht="18.75" customHeight="1" thickBot="1" x14ac:dyDescent="0.6">
      <c r="C20" s="22"/>
      <c r="D20" s="55"/>
      <c r="E20" s="58"/>
      <c r="F20" s="34"/>
      <c r="G20" s="24">
        <v>2.6</v>
      </c>
      <c r="H20" s="25">
        <v>11</v>
      </c>
      <c r="I20" s="26">
        <v>0.33333333333333331</v>
      </c>
      <c r="J20" s="38" t="s">
        <v>8783</v>
      </c>
      <c r="K20" s="44" t="s">
        <v>1426</v>
      </c>
      <c r="L20" s="45" t="s">
        <v>133</v>
      </c>
      <c r="M20" s="44" t="s">
        <v>133</v>
      </c>
      <c r="N20" s="24" t="s">
        <v>133</v>
      </c>
      <c r="O20" s="24">
        <v>3</v>
      </c>
      <c r="P20" s="27" t="s">
        <v>2133</v>
      </c>
      <c r="Q20" s="24" t="s">
        <v>50</v>
      </c>
      <c r="R20" s="44" t="s">
        <v>2138</v>
      </c>
      <c r="S20" s="24" t="s">
        <v>5957</v>
      </c>
      <c r="T20" s="61"/>
      <c r="U20" s="25">
        <v>1</v>
      </c>
      <c r="V20" s="23"/>
      <c r="W20" s="24"/>
      <c r="X20" s="23"/>
      <c r="Y20" s="24"/>
      <c r="Z20" s="52"/>
      <c r="AA20" s="28"/>
    </row>
    <row r="21" spans="3:27" ht="18.75" customHeight="1" x14ac:dyDescent="0.55000000000000004">
      <c r="C21" s="11"/>
      <c r="D21" s="53"/>
      <c r="E21" s="56" t="str">
        <f t="shared" ref="E21" si="3">IF(D21="","",IF(I21&gt;0.1,"単",IF(I22&gt;0.29,"連",IF(I23&gt;0.34,"複","※"))))</f>
        <v/>
      </c>
      <c r="F21" s="12"/>
      <c r="G21" s="48" t="s">
        <v>50</v>
      </c>
      <c r="H21" s="13"/>
      <c r="I21" s="14" t="s">
        <v>50</v>
      </c>
      <c r="J21" s="35" t="s">
        <v>50</v>
      </c>
      <c r="K21" s="40" t="s">
        <v>50</v>
      </c>
      <c r="L21" s="41" t="s">
        <v>50</v>
      </c>
      <c r="M21" s="41" t="s">
        <v>133</v>
      </c>
      <c r="N21" s="13"/>
      <c r="O21" s="49" t="s">
        <v>2142</v>
      </c>
      <c r="P21" s="15" t="s">
        <v>50</v>
      </c>
      <c r="Q21" s="13" t="s">
        <v>133</v>
      </c>
      <c r="R21" s="41">
        <v>6.8</v>
      </c>
      <c r="S21" s="13" t="s">
        <v>3311</v>
      </c>
      <c r="T21" s="59" t="s">
        <v>9054</v>
      </c>
      <c r="U21" s="13"/>
      <c r="V21" s="12"/>
      <c r="W21" s="13"/>
      <c r="X21" s="12"/>
      <c r="Y21" s="13"/>
      <c r="Z21" s="51" t="s">
        <v>8634</v>
      </c>
      <c r="AA21" s="16"/>
    </row>
    <row r="22" spans="3:27" ht="18.75" customHeight="1" x14ac:dyDescent="0.55000000000000004">
      <c r="C22" s="17"/>
      <c r="D22" s="54"/>
      <c r="E22" s="57"/>
      <c r="F22" s="30" t="s">
        <v>9055</v>
      </c>
      <c r="G22" s="18" t="s">
        <v>1661</v>
      </c>
      <c r="H22" s="18" t="s">
        <v>51</v>
      </c>
      <c r="I22" s="19" t="s">
        <v>52</v>
      </c>
      <c r="J22" s="36" t="s">
        <v>52</v>
      </c>
      <c r="K22" s="42" t="s">
        <v>50</v>
      </c>
      <c r="L22" s="43" t="s">
        <v>50</v>
      </c>
      <c r="M22" s="43" t="s">
        <v>133</v>
      </c>
      <c r="N22" s="18" t="s">
        <v>106</v>
      </c>
      <c r="O22" s="50" t="s">
        <v>2142</v>
      </c>
      <c r="P22" s="20" t="s">
        <v>52</v>
      </c>
      <c r="Q22" s="18">
        <v>55</v>
      </c>
      <c r="R22" s="43" t="s">
        <v>133</v>
      </c>
      <c r="S22" s="18" t="s">
        <v>5733</v>
      </c>
      <c r="T22" s="60"/>
      <c r="U22" s="18" t="s">
        <v>1847</v>
      </c>
      <c r="V22" s="30" t="s">
        <v>1852</v>
      </c>
      <c r="W22" s="18" t="s">
        <v>91</v>
      </c>
      <c r="X22" s="30" t="s">
        <v>9056</v>
      </c>
      <c r="Y22" s="18" t="s">
        <v>9057</v>
      </c>
      <c r="Z22" s="47" t="s">
        <v>1661</v>
      </c>
      <c r="AA22" s="21"/>
    </row>
    <row r="23" spans="3:27" ht="18.75" customHeight="1" thickBot="1" x14ac:dyDescent="0.6">
      <c r="C23" s="22"/>
      <c r="D23" s="55"/>
      <c r="E23" s="58"/>
      <c r="F23" s="34"/>
      <c r="G23" s="24" t="s">
        <v>50</v>
      </c>
      <c r="H23" s="25">
        <v>6</v>
      </c>
      <c r="I23" s="26" t="s">
        <v>50</v>
      </c>
      <c r="J23" s="38" t="s">
        <v>50</v>
      </c>
      <c r="K23" s="44" t="s">
        <v>50</v>
      </c>
      <c r="L23" s="45" t="s">
        <v>50</v>
      </c>
      <c r="M23" s="44" t="s">
        <v>133</v>
      </c>
      <c r="N23" s="24">
        <v>7</v>
      </c>
      <c r="O23" s="24" t="s">
        <v>2142</v>
      </c>
      <c r="P23" s="27" t="s">
        <v>50</v>
      </c>
      <c r="Q23" s="24" t="s">
        <v>50</v>
      </c>
      <c r="R23" s="44" t="s">
        <v>2139</v>
      </c>
      <c r="S23" s="24" t="s">
        <v>3312</v>
      </c>
      <c r="T23" s="61"/>
      <c r="U23" s="25">
        <v>7</v>
      </c>
      <c r="V23" s="23"/>
      <c r="W23" s="24"/>
      <c r="X23" s="23"/>
      <c r="Y23" s="24"/>
      <c r="Z23" s="52"/>
      <c r="AA23" s="28"/>
    </row>
    <row r="24" spans="3:27" ht="18.75" customHeight="1" x14ac:dyDescent="0.55000000000000004">
      <c r="C24" s="11"/>
      <c r="D24" s="53"/>
      <c r="E24" s="56" t="str">
        <f t="shared" ref="E24" si="4">IF(D24="","",IF(I24&gt;0.1,"単",IF(I25&gt;0.29,"連",IF(I26&gt;0.34,"複","※"))))</f>
        <v/>
      </c>
      <c r="F24" s="12"/>
      <c r="G24" s="48" t="s">
        <v>50</v>
      </c>
      <c r="H24" s="13"/>
      <c r="I24" s="14" t="s">
        <v>50</v>
      </c>
      <c r="J24" s="35" t="s">
        <v>50</v>
      </c>
      <c r="K24" s="40" t="s">
        <v>50</v>
      </c>
      <c r="L24" s="41" t="s">
        <v>50</v>
      </c>
      <c r="M24" s="41" t="s">
        <v>133</v>
      </c>
      <c r="N24" s="13"/>
      <c r="O24" s="49" t="s">
        <v>2142</v>
      </c>
      <c r="P24" s="15" t="s">
        <v>50</v>
      </c>
      <c r="Q24" s="13" t="s">
        <v>133</v>
      </c>
      <c r="R24" s="41">
        <v>8.3000000000000007</v>
      </c>
      <c r="S24" s="13" t="s">
        <v>5772</v>
      </c>
      <c r="T24" s="59" t="s">
        <v>9058</v>
      </c>
      <c r="U24" s="13"/>
      <c r="V24" s="12"/>
      <c r="W24" s="13"/>
      <c r="X24" s="12"/>
      <c r="Y24" s="13"/>
      <c r="Z24" s="51" t="s">
        <v>9059</v>
      </c>
      <c r="AA24" s="16"/>
    </row>
    <row r="25" spans="3:27" ht="18.75" customHeight="1" x14ac:dyDescent="0.55000000000000004">
      <c r="C25" s="17"/>
      <c r="D25" s="54"/>
      <c r="E25" s="57"/>
      <c r="F25" s="30" t="s">
        <v>9060</v>
      </c>
      <c r="G25" s="18" t="s">
        <v>1702</v>
      </c>
      <c r="H25" s="18" t="s">
        <v>7394</v>
      </c>
      <c r="I25" s="19" t="s">
        <v>52</v>
      </c>
      <c r="J25" s="36" t="s">
        <v>52</v>
      </c>
      <c r="K25" s="42" t="s">
        <v>50</v>
      </c>
      <c r="L25" s="43" t="s">
        <v>50</v>
      </c>
      <c r="M25" s="43" t="s">
        <v>133</v>
      </c>
      <c r="N25" s="18" t="s">
        <v>1703</v>
      </c>
      <c r="O25" s="50" t="s">
        <v>2142</v>
      </c>
      <c r="P25" s="20" t="s">
        <v>52</v>
      </c>
      <c r="Q25" s="18">
        <v>55</v>
      </c>
      <c r="R25" s="43" t="s">
        <v>133</v>
      </c>
      <c r="S25" s="18" t="s">
        <v>5746</v>
      </c>
      <c r="T25" s="60"/>
      <c r="U25" s="18" t="s">
        <v>1847</v>
      </c>
      <c r="V25" s="30" t="s">
        <v>1848</v>
      </c>
      <c r="W25" s="18" t="s">
        <v>7363</v>
      </c>
      <c r="X25" s="30" t="s">
        <v>9061</v>
      </c>
      <c r="Y25" s="18" t="s">
        <v>9062</v>
      </c>
      <c r="Z25" s="47" t="s">
        <v>1702</v>
      </c>
      <c r="AA25" s="21"/>
    </row>
    <row r="26" spans="3:27" ht="18.75" customHeight="1" thickBot="1" x14ac:dyDescent="0.6">
      <c r="C26" s="22"/>
      <c r="D26" s="55"/>
      <c r="E26" s="58"/>
      <c r="F26" s="34"/>
      <c r="G26" s="24" t="s">
        <v>50</v>
      </c>
      <c r="H26" s="25">
        <v>16</v>
      </c>
      <c r="I26" s="26" t="s">
        <v>50</v>
      </c>
      <c r="J26" s="38" t="s">
        <v>50</v>
      </c>
      <c r="K26" s="44" t="s">
        <v>50</v>
      </c>
      <c r="L26" s="45" t="s">
        <v>50</v>
      </c>
      <c r="M26" s="44" t="s">
        <v>133</v>
      </c>
      <c r="N26" s="24">
        <v>14</v>
      </c>
      <c r="O26" s="24" t="s">
        <v>2142</v>
      </c>
      <c r="P26" s="27" t="s">
        <v>50</v>
      </c>
      <c r="Q26" s="24" t="s">
        <v>50</v>
      </c>
      <c r="R26" s="44" t="s">
        <v>2137</v>
      </c>
      <c r="S26" s="24" t="s">
        <v>5773</v>
      </c>
      <c r="T26" s="61"/>
      <c r="U26" s="25">
        <v>14</v>
      </c>
      <c r="V26" s="23"/>
      <c r="W26" s="24"/>
      <c r="X26" s="23"/>
      <c r="Y26" s="24"/>
      <c r="Z26" s="52"/>
      <c r="AA26" s="28"/>
    </row>
    <row r="27" spans="3:27" ht="18.75" customHeight="1" x14ac:dyDescent="0.55000000000000004">
      <c r="C27" s="11"/>
      <c r="D27" s="53"/>
      <c r="E27" s="56" t="str">
        <f t="shared" ref="E27" si="5">IF(D27="","",IF(I27&gt;0.1,"単",IF(I28&gt;0.29,"連",IF(I29&gt;0.34,"複","※"))))</f>
        <v/>
      </c>
      <c r="F27" s="12"/>
      <c r="G27" s="48" t="s">
        <v>50</v>
      </c>
      <c r="H27" s="13"/>
      <c r="I27" s="14" t="s">
        <v>50</v>
      </c>
      <c r="J27" s="35" t="s">
        <v>50</v>
      </c>
      <c r="K27" s="40" t="s">
        <v>50</v>
      </c>
      <c r="L27" s="41" t="s">
        <v>50</v>
      </c>
      <c r="M27" s="41" t="s">
        <v>133</v>
      </c>
      <c r="N27" s="13"/>
      <c r="O27" s="49" t="s">
        <v>2142</v>
      </c>
      <c r="P27" s="15" t="s">
        <v>50</v>
      </c>
      <c r="Q27" s="13" t="s">
        <v>133</v>
      </c>
      <c r="R27" s="41"/>
      <c r="S27" s="13"/>
      <c r="T27" s="59" t="s">
        <v>9063</v>
      </c>
      <c r="U27" s="13"/>
      <c r="V27" s="12"/>
      <c r="W27" s="13"/>
      <c r="X27" s="12"/>
      <c r="Y27" s="13"/>
      <c r="Z27" s="51" t="s">
        <v>8543</v>
      </c>
      <c r="AA27" s="16"/>
    </row>
    <row r="28" spans="3:27" ht="18.75" customHeight="1" x14ac:dyDescent="0.55000000000000004">
      <c r="C28" s="17"/>
      <c r="D28" s="54"/>
      <c r="E28" s="57"/>
      <c r="F28" s="30" t="s">
        <v>9064</v>
      </c>
      <c r="G28" s="18" t="s">
        <v>5770</v>
      </c>
      <c r="H28" s="18" t="s">
        <v>73</v>
      </c>
      <c r="I28" s="19" t="s">
        <v>52</v>
      </c>
      <c r="J28" s="36" t="s">
        <v>52</v>
      </c>
      <c r="K28" s="42" t="s">
        <v>50</v>
      </c>
      <c r="L28" s="43" t="s">
        <v>50</v>
      </c>
      <c r="M28" s="43" t="s">
        <v>133</v>
      </c>
      <c r="N28" s="18" t="s">
        <v>7518</v>
      </c>
      <c r="O28" s="50" t="s">
        <v>2142</v>
      </c>
      <c r="P28" s="20" t="s">
        <v>52</v>
      </c>
      <c r="Q28" s="18">
        <v>55</v>
      </c>
      <c r="R28" s="43" t="s">
        <v>133</v>
      </c>
      <c r="S28" s="18"/>
      <c r="T28" s="60"/>
      <c r="U28" s="18" t="s">
        <v>1847</v>
      </c>
      <c r="V28" s="30" t="s">
        <v>1848</v>
      </c>
      <c r="W28" s="18" t="s">
        <v>7306</v>
      </c>
      <c r="X28" s="30" t="s">
        <v>9065</v>
      </c>
      <c r="Y28" s="18" t="s">
        <v>8323</v>
      </c>
      <c r="Z28" s="47" t="s">
        <v>5770</v>
      </c>
      <c r="AA28" s="21"/>
    </row>
    <row r="29" spans="3:27" ht="18.75" customHeight="1" thickBot="1" x14ac:dyDescent="0.6">
      <c r="C29" s="22"/>
      <c r="D29" s="55"/>
      <c r="E29" s="58"/>
      <c r="F29" s="34"/>
      <c r="G29" s="24" t="s">
        <v>50</v>
      </c>
      <c r="H29" s="25">
        <v>15</v>
      </c>
      <c r="I29" s="26" t="s">
        <v>50</v>
      </c>
      <c r="J29" s="38" t="s">
        <v>50</v>
      </c>
      <c r="K29" s="44" t="s">
        <v>50</v>
      </c>
      <c r="L29" s="45" t="s">
        <v>50</v>
      </c>
      <c r="M29" s="44" t="s">
        <v>133</v>
      </c>
      <c r="N29" s="24" t="s">
        <v>133</v>
      </c>
      <c r="O29" s="24" t="s">
        <v>2142</v>
      </c>
      <c r="P29" s="27" t="s">
        <v>50</v>
      </c>
      <c r="Q29" s="24" t="s">
        <v>50</v>
      </c>
      <c r="R29" s="44" t="s">
        <v>2138</v>
      </c>
      <c r="S29" s="24"/>
      <c r="T29" s="61"/>
      <c r="U29" s="25">
        <v>19</v>
      </c>
      <c r="V29" s="23"/>
      <c r="W29" s="24"/>
      <c r="X29" s="23"/>
      <c r="Y29" s="24"/>
      <c r="Z29" s="52"/>
      <c r="AA29" s="28"/>
    </row>
    <row r="30" spans="3:27" ht="18.75" customHeight="1" x14ac:dyDescent="0.55000000000000004">
      <c r="C30" s="11"/>
      <c r="D30" s="53"/>
      <c r="E30" s="56" t="str">
        <f t="shared" ref="E30" si="6">IF(D30="","",IF(I30&gt;0.1,"単",IF(I31&gt;0.29,"連",IF(I32&gt;0.34,"複","※"))))</f>
        <v/>
      </c>
      <c r="F30" s="12"/>
      <c r="G30" s="48" t="s">
        <v>50</v>
      </c>
      <c r="H30" s="13"/>
      <c r="I30" s="14" t="s">
        <v>50</v>
      </c>
      <c r="J30" s="35" t="s">
        <v>50</v>
      </c>
      <c r="K30" s="40" t="s">
        <v>50</v>
      </c>
      <c r="L30" s="41" t="s">
        <v>50</v>
      </c>
      <c r="M30" s="41" t="s">
        <v>133</v>
      </c>
      <c r="N30" s="13"/>
      <c r="O30" s="49" t="s">
        <v>2142</v>
      </c>
      <c r="P30" s="15" t="s">
        <v>50</v>
      </c>
      <c r="Q30" s="13" t="s">
        <v>133</v>
      </c>
      <c r="R30" s="41">
        <v>9.6999999999999993</v>
      </c>
      <c r="S30" s="13" t="s">
        <v>5764</v>
      </c>
      <c r="T30" s="59" t="s">
        <v>9066</v>
      </c>
      <c r="U30" s="13"/>
      <c r="V30" s="12"/>
      <c r="W30" s="13"/>
      <c r="X30" s="12"/>
      <c r="Y30" s="13"/>
      <c r="Z30" s="51" t="s">
        <v>8592</v>
      </c>
      <c r="AA30" s="16"/>
    </row>
    <row r="31" spans="3:27" ht="18.75" customHeight="1" x14ac:dyDescent="0.55000000000000004">
      <c r="C31" s="17"/>
      <c r="D31" s="54"/>
      <c r="E31" s="57"/>
      <c r="F31" s="30" t="s">
        <v>9067</v>
      </c>
      <c r="G31" s="18" t="s">
        <v>1291</v>
      </c>
      <c r="H31" s="18" t="s">
        <v>53</v>
      </c>
      <c r="I31" s="19" t="s">
        <v>52</v>
      </c>
      <c r="J31" s="36" t="s">
        <v>52</v>
      </c>
      <c r="K31" s="42" t="s">
        <v>50</v>
      </c>
      <c r="L31" s="43" t="s">
        <v>50</v>
      </c>
      <c r="M31" s="43" t="s">
        <v>133</v>
      </c>
      <c r="N31" s="18" t="s">
        <v>1147</v>
      </c>
      <c r="O31" s="50" t="s">
        <v>2142</v>
      </c>
      <c r="P31" s="20" t="s">
        <v>52</v>
      </c>
      <c r="Q31" s="18">
        <v>55</v>
      </c>
      <c r="R31" s="43" t="s">
        <v>133</v>
      </c>
      <c r="S31" s="18" t="s">
        <v>5765</v>
      </c>
      <c r="T31" s="60"/>
      <c r="U31" s="18" t="s">
        <v>1847</v>
      </c>
      <c r="V31" s="30" t="s">
        <v>1851</v>
      </c>
      <c r="W31" s="18" t="s">
        <v>90</v>
      </c>
      <c r="X31" s="30" t="s">
        <v>8445</v>
      </c>
      <c r="Y31" s="18" t="s">
        <v>9068</v>
      </c>
      <c r="Z31" s="47" t="s">
        <v>1291</v>
      </c>
      <c r="AA31" s="21"/>
    </row>
    <row r="32" spans="3:27" ht="18.75" customHeight="1" thickBot="1" x14ac:dyDescent="0.6">
      <c r="C32" s="22"/>
      <c r="D32" s="55"/>
      <c r="E32" s="58"/>
      <c r="F32" s="34"/>
      <c r="G32" s="24" t="s">
        <v>50</v>
      </c>
      <c r="H32" s="25">
        <v>7</v>
      </c>
      <c r="I32" s="26" t="s">
        <v>50</v>
      </c>
      <c r="J32" s="38" t="s">
        <v>50</v>
      </c>
      <c r="K32" s="44" t="s">
        <v>50</v>
      </c>
      <c r="L32" s="45" t="s">
        <v>50</v>
      </c>
      <c r="M32" s="44" t="s">
        <v>133</v>
      </c>
      <c r="N32" s="24">
        <v>5</v>
      </c>
      <c r="O32" s="24" t="s">
        <v>2142</v>
      </c>
      <c r="P32" s="27" t="s">
        <v>50</v>
      </c>
      <c r="Q32" s="24" t="s">
        <v>50</v>
      </c>
      <c r="R32" s="44" t="s">
        <v>2138</v>
      </c>
      <c r="S32" s="24" t="s">
        <v>5766</v>
      </c>
      <c r="T32" s="61"/>
      <c r="U32" s="25">
        <v>5</v>
      </c>
      <c r="V32" s="23"/>
      <c r="W32" s="24"/>
      <c r="X32" s="23"/>
      <c r="Y32" s="24"/>
      <c r="Z32" s="52"/>
      <c r="AA32" s="28"/>
    </row>
    <row r="33" spans="3:27" ht="18.75" customHeight="1" x14ac:dyDescent="0.55000000000000004">
      <c r="C33" s="11"/>
      <c r="D33" s="53"/>
      <c r="E33" s="56" t="str">
        <f t="shared" ref="E33" si="7">IF(D33="","",IF(I33&gt;0.1,"単",IF(I34&gt;0.29,"連",IF(I35&gt;0.34,"複","※"))))</f>
        <v/>
      </c>
      <c r="F33" s="12"/>
      <c r="G33" s="48" t="s">
        <v>50</v>
      </c>
      <c r="H33" s="13"/>
      <c r="I33" s="14" t="s">
        <v>50</v>
      </c>
      <c r="J33" s="35" t="s">
        <v>50</v>
      </c>
      <c r="K33" s="40" t="s">
        <v>50</v>
      </c>
      <c r="L33" s="41" t="s">
        <v>50</v>
      </c>
      <c r="M33" s="41" t="s">
        <v>133</v>
      </c>
      <c r="N33" s="13"/>
      <c r="O33" s="49" t="s">
        <v>2142</v>
      </c>
      <c r="P33" s="15" t="s">
        <v>50</v>
      </c>
      <c r="Q33" s="13" t="s">
        <v>133</v>
      </c>
      <c r="R33" s="41" t="s">
        <v>1846</v>
      </c>
      <c r="S33" s="13" t="s">
        <v>50</v>
      </c>
      <c r="T33" s="59" t="s">
        <v>9069</v>
      </c>
      <c r="U33" s="13"/>
      <c r="V33" s="12"/>
      <c r="W33" s="13"/>
      <c r="X33" s="12"/>
      <c r="Y33" s="13"/>
      <c r="Z33" s="51">
        <v>0</v>
      </c>
      <c r="AA33" s="16"/>
    </row>
    <row r="34" spans="3:27" ht="18.75" customHeight="1" x14ac:dyDescent="0.55000000000000004">
      <c r="C34" s="17"/>
      <c r="D34" s="54"/>
      <c r="E34" s="57"/>
      <c r="F34" s="30" t="s">
        <v>9070</v>
      </c>
      <c r="G34" s="18" t="s">
        <v>8717</v>
      </c>
      <c r="H34" s="18" t="s">
        <v>53</v>
      </c>
      <c r="I34" s="19" t="s">
        <v>52</v>
      </c>
      <c r="J34" s="36" t="s">
        <v>52</v>
      </c>
      <c r="K34" s="42" t="s">
        <v>50</v>
      </c>
      <c r="L34" s="43" t="s">
        <v>50</v>
      </c>
      <c r="M34" s="43" t="s">
        <v>133</v>
      </c>
      <c r="N34" s="18" t="s">
        <v>113</v>
      </c>
      <c r="O34" s="50" t="s">
        <v>2142</v>
      </c>
      <c r="P34" s="20" t="s">
        <v>52</v>
      </c>
      <c r="Q34" s="18">
        <v>52</v>
      </c>
      <c r="R34" s="43" t="s">
        <v>133</v>
      </c>
      <c r="S34" s="18" t="s">
        <v>50</v>
      </c>
      <c r="T34" s="60"/>
      <c r="U34" s="18" t="s">
        <v>1847</v>
      </c>
      <c r="V34" s="30" t="s">
        <v>1848</v>
      </c>
      <c r="W34" s="18" t="s">
        <v>5736</v>
      </c>
      <c r="X34" s="30" t="s">
        <v>9071</v>
      </c>
      <c r="Y34" s="18" t="s">
        <v>9072</v>
      </c>
      <c r="Z34" s="47" t="s">
        <v>8717</v>
      </c>
      <c r="AA34" s="21"/>
    </row>
    <row r="35" spans="3:27" ht="18.75" customHeight="1" thickBot="1" x14ac:dyDescent="0.6">
      <c r="C35" s="22"/>
      <c r="D35" s="55"/>
      <c r="E35" s="58"/>
      <c r="F35" s="34"/>
      <c r="G35" s="24" t="s">
        <v>50</v>
      </c>
      <c r="H35" s="25">
        <v>7</v>
      </c>
      <c r="I35" s="26" t="s">
        <v>50</v>
      </c>
      <c r="J35" s="38" t="s">
        <v>50</v>
      </c>
      <c r="K35" s="44" t="s">
        <v>50</v>
      </c>
      <c r="L35" s="45" t="s">
        <v>50</v>
      </c>
      <c r="M35" s="44" t="s">
        <v>133</v>
      </c>
      <c r="N35" s="24">
        <v>5</v>
      </c>
      <c r="O35" s="24" t="s">
        <v>2142</v>
      </c>
      <c r="P35" s="27" t="s">
        <v>50</v>
      </c>
      <c r="Q35" s="24" t="s">
        <v>50</v>
      </c>
      <c r="R35" s="44" t="s">
        <v>50</v>
      </c>
      <c r="S35" s="24" t="s">
        <v>50</v>
      </c>
      <c r="T35" s="61"/>
      <c r="U35" s="25">
        <v>5</v>
      </c>
      <c r="V35" s="23"/>
      <c r="W35" s="24"/>
      <c r="X35" s="23"/>
      <c r="Y35" s="24"/>
      <c r="Z35" s="52"/>
      <c r="AA35" s="28"/>
    </row>
    <row r="36" spans="3:27" ht="18.75" customHeight="1" x14ac:dyDescent="0.55000000000000004">
      <c r="C36" s="11"/>
      <c r="D36" s="53"/>
      <c r="E36" s="56" t="str">
        <f t="shared" ref="E36" si="8">IF(D36="","",IF(I36&gt;0.1,"単",IF(I37&gt;0.29,"連",IF(I38&gt;0.34,"複","※"))))</f>
        <v/>
      </c>
      <c r="F36" s="12"/>
      <c r="G36" s="48" t="s">
        <v>50</v>
      </c>
      <c r="H36" s="13"/>
      <c r="I36" s="14" t="s">
        <v>50</v>
      </c>
      <c r="J36" s="35" t="s">
        <v>50</v>
      </c>
      <c r="K36" s="40" t="s">
        <v>50</v>
      </c>
      <c r="L36" s="41" t="s">
        <v>50</v>
      </c>
      <c r="M36" s="41" t="s">
        <v>133</v>
      </c>
      <c r="N36" s="13"/>
      <c r="O36" s="49" t="s">
        <v>2142</v>
      </c>
      <c r="P36" s="15" t="s">
        <v>50</v>
      </c>
      <c r="Q36" s="13" t="s">
        <v>133</v>
      </c>
      <c r="R36" s="41">
        <v>5.2</v>
      </c>
      <c r="S36" s="13" t="s">
        <v>2522</v>
      </c>
      <c r="T36" s="59" t="s">
        <v>9073</v>
      </c>
      <c r="U36" s="13"/>
      <c r="V36" s="12"/>
      <c r="W36" s="13"/>
      <c r="X36" s="12"/>
      <c r="Y36" s="13"/>
      <c r="Z36" s="51" t="s">
        <v>8582</v>
      </c>
      <c r="AA36" s="16"/>
    </row>
    <row r="37" spans="3:27" ht="18.75" customHeight="1" x14ac:dyDescent="0.55000000000000004">
      <c r="C37" s="17"/>
      <c r="D37" s="54"/>
      <c r="E37" s="57"/>
      <c r="F37" s="30" t="s">
        <v>9074</v>
      </c>
      <c r="G37" s="18" t="s">
        <v>27</v>
      </c>
      <c r="H37" s="18" t="s">
        <v>1902</v>
      </c>
      <c r="I37" s="19" t="s">
        <v>52</v>
      </c>
      <c r="J37" s="36" t="s">
        <v>52</v>
      </c>
      <c r="K37" s="42" t="s">
        <v>50</v>
      </c>
      <c r="L37" s="43" t="s">
        <v>50</v>
      </c>
      <c r="M37" s="43" t="s">
        <v>133</v>
      </c>
      <c r="N37" s="18" t="s">
        <v>105</v>
      </c>
      <c r="O37" s="50" t="s">
        <v>2142</v>
      </c>
      <c r="P37" s="20" t="s">
        <v>52</v>
      </c>
      <c r="Q37" s="18">
        <v>55</v>
      </c>
      <c r="R37" s="43" t="s">
        <v>133</v>
      </c>
      <c r="S37" s="18" t="s">
        <v>2147</v>
      </c>
      <c r="T37" s="60"/>
      <c r="U37" s="18" t="s">
        <v>1847</v>
      </c>
      <c r="V37" s="30" t="s">
        <v>1860</v>
      </c>
      <c r="W37" s="18" t="s">
        <v>9075</v>
      </c>
      <c r="X37" s="30" t="s">
        <v>9076</v>
      </c>
      <c r="Y37" s="18" t="s">
        <v>9077</v>
      </c>
      <c r="Z37" s="47" t="s">
        <v>27</v>
      </c>
      <c r="AA37" s="21"/>
    </row>
    <row r="38" spans="3:27" ht="18.75" customHeight="1" thickBot="1" x14ac:dyDescent="0.6">
      <c r="C38" s="22"/>
      <c r="D38" s="55"/>
      <c r="E38" s="58"/>
      <c r="F38" s="34"/>
      <c r="G38" s="24" t="s">
        <v>50</v>
      </c>
      <c r="H38" s="25" t="e">
        <v>#VALUE!</v>
      </c>
      <c r="I38" s="26" t="s">
        <v>50</v>
      </c>
      <c r="J38" s="38" t="s">
        <v>50</v>
      </c>
      <c r="K38" s="44" t="s">
        <v>50</v>
      </c>
      <c r="L38" s="45" t="s">
        <v>50</v>
      </c>
      <c r="M38" s="44" t="s">
        <v>133</v>
      </c>
      <c r="N38" s="24">
        <v>7</v>
      </c>
      <c r="O38" s="24" t="s">
        <v>2142</v>
      </c>
      <c r="P38" s="27" t="s">
        <v>50</v>
      </c>
      <c r="Q38" s="24" t="s">
        <v>50</v>
      </c>
      <c r="R38" s="44" t="s">
        <v>2137</v>
      </c>
      <c r="S38" s="24" t="s">
        <v>2148</v>
      </c>
      <c r="T38" s="61"/>
      <c r="U38" s="25">
        <v>7</v>
      </c>
      <c r="V38" s="23"/>
      <c r="W38" s="24"/>
      <c r="X38" s="23"/>
      <c r="Y38" s="24"/>
      <c r="Z38" s="52"/>
      <c r="AA38" s="28"/>
    </row>
    <row r="39" spans="3:27" ht="18.75" customHeight="1" x14ac:dyDescent="0.55000000000000004">
      <c r="C39" s="11"/>
      <c r="D39" s="53"/>
      <c r="E39" s="56" t="str">
        <f t="shared" ref="E39" si="9">IF(D39="","",IF(I39&gt;0.1,"単",IF(I40&gt;0.29,"連",IF(I41&gt;0.34,"複","※"))))</f>
        <v/>
      </c>
      <c r="F39" s="12"/>
      <c r="G39" s="48" t="s">
        <v>50</v>
      </c>
      <c r="H39" s="13"/>
      <c r="I39" s="14" t="s">
        <v>50</v>
      </c>
      <c r="J39" s="35" t="s">
        <v>50</v>
      </c>
      <c r="K39" s="40" t="s">
        <v>50</v>
      </c>
      <c r="L39" s="41" t="s">
        <v>50</v>
      </c>
      <c r="M39" s="41" t="s">
        <v>133</v>
      </c>
      <c r="N39" s="13"/>
      <c r="O39" s="49" t="s">
        <v>2142</v>
      </c>
      <c r="P39" s="15" t="s">
        <v>50</v>
      </c>
      <c r="Q39" s="13" t="s">
        <v>133</v>
      </c>
      <c r="R39" s="41">
        <v>7.5</v>
      </c>
      <c r="S39" s="13" t="s">
        <v>7609</v>
      </c>
      <c r="T39" s="59" t="s">
        <v>8464</v>
      </c>
      <c r="U39" s="13"/>
      <c r="V39" s="12"/>
      <c r="W39" s="13"/>
      <c r="X39" s="12"/>
      <c r="Y39" s="13"/>
      <c r="Z39" s="51">
        <v>0</v>
      </c>
      <c r="AA39" s="16"/>
    </row>
    <row r="40" spans="3:27" ht="18.75" customHeight="1" x14ac:dyDescent="0.55000000000000004">
      <c r="C40" s="17"/>
      <c r="D40" s="54"/>
      <c r="E40" s="57"/>
      <c r="F40" s="30" t="s">
        <v>9078</v>
      </c>
      <c r="G40" s="18" t="s">
        <v>1648</v>
      </c>
      <c r="H40" s="18" t="s">
        <v>1902</v>
      </c>
      <c r="I40" s="19" t="s">
        <v>52</v>
      </c>
      <c r="J40" s="36" t="s">
        <v>52</v>
      </c>
      <c r="K40" s="42" t="s">
        <v>50</v>
      </c>
      <c r="L40" s="43" t="s">
        <v>50</v>
      </c>
      <c r="M40" s="43" t="s">
        <v>133</v>
      </c>
      <c r="N40" s="18" t="s">
        <v>25</v>
      </c>
      <c r="O40" s="50" t="s">
        <v>2142</v>
      </c>
      <c r="P40" s="20" t="s">
        <v>52</v>
      </c>
      <c r="Q40" s="18">
        <v>55</v>
      </c>
      <c r="R40" s="43" t="s">
        <v>133</v>
      </c>
      <c r="S40" s="18" t="s">
        <v>7610</v>
      </c>
      <c r="T40" s="60"/>
      <c r="U40" s="18" t="s">
        <v>1847</v>
      </c>
      <c r="V40" s="30" t="s">
        <v>1848</v>
      </c>
      <c r="W40" s="18" t="s">
        <v>5736</v>
      </c>
      <c r="X40" s="30" t="s">
        <v>7366</v>
      </c>
      <c r="Y40" s="18" t="s">
        <v>9079</v>
      </c>
      <c r="Z40" s="47" t="s">
        <v>1648</v>
      </c>
      <c r="AA40" s="21"/>
    </row>
    <row r="41" spans="3:27" ht="18.75" customHeight="1" thickBot="1" x14ac:dyDescent="0.6">
      <c r="C41" s="22"/>
      <c r="D41" s="55"/>
      <c r="E41" s="58"/>
      <c r="F41" s="34"/>
      <c r="G41" s="24" t="s">
        <v>50</v>
      </c>
      <c r="H41" s="25" t="e">
        <v>#VALUE!</v>
      </c>
      <c r="I41" s="26" t="s">
        <v>50</v>
      </c>
      <c r="J41" s="38" t="s">
        <v>50</v>
      </c>
      <c r="K41" s="44" t="s">
        <v>50</v>
      </c>
      <c r="L41" s="45" t="s">
        <v>50</v>
      </c>
      <c r="M41" s="44" t="s">
        <v>133</v>
      </c>
      <c r="N41" s="24" t="s">
        <v>133</v>
      </c>
      <c r="O41" s="24" t="s">
        <v>2142</v>
      </c>
      <c r="P41" s="27" t="s">
        <v>50</v>
      </c>
      <c r="Q41" s="24" t="s">
        <v>50</v>
      </c>
      <c r="R41" s="44" t="s">
        <v>2139</v>
      </c>
      <c r="S41" s="24" t="s">
        <v>7612</v>
      </c>
      <c r="T41" s="61"/>
      <c r="U41" s="25">
        <v>27</v>
      </c>
      <c r="V41" s="23"/>
      <c r="W41" s="24"/>
      <c r="X41" s="23"/>
      <c r="Y41" s="24"/>
      <c r="Z41" s="52"/>
      <c r="AA41" s="28"/>
    </row>
    <row r="42" spans="3:27" ht="18.75" customHeight="1" x14ac:dyDescent="0.55000000000000004">
      <c r="C42" s="11"/>
      <c r="D42" s="53"/>
      <c r="E42" s="56" t="str">
        <f t="shared" ref="E42" si="10">IF(D42="","",IF(I42&gt;0.1,"単",IF(I43&gt;0.29,"連",IF(I44&gt;0.34,"複","※"))))</f>
        <v/>
      </c>
      <c r="F42" s="12"/>
      <c r="G42" s="48" t="s">
        <v>5776</v>
      </c>
      <c r="H42" s="13"/>
      <c r="I42" s="14">
        <v>0</v>
      </c>
      <c r="J42" s="35">
        <v>0</v>
      </c>
      <c r="K42" s="40" t="s">
        <v>1430</v>
      </c>
      <c r="L42" s="41" t="s">
        <v>133</v>
      </c>
      <c r="M42" s="41" t="s">
        <v>239</v>
      </c>
      <c r="N42" s="13"/>
      <c r="O42" s="49" t="s">
        <v>2142</v>
      </c>
      <c r="P42" s="15" t="s">
        <v>58</v>
      </c>
      <c r="Q42" s="13" t="s">
        <v>133</v>
      </c>
      <c r="R42" s="41" t="s">
        <v>1846</v>
      </c>
      <c r="S42" s="13" t="s">
        <v>50</v>
      </c>
      <c r="T42" s="59" t="s">
        <v>9080</v>
      </c>
      <c r="U42" s="13"/>
      <c r="V42" s="12"/>
      <c r="W42" s="13"/>
      <c r="X42" s="12"/>
      <c r="Y42" s="13"/>
      <c r="Z42" s="51" t="s">
        <v>8834</v>
      </c>
      <c r="AA42" s="16"/>
    </row>
    <row r="43" spans="3:27" ht="18.75" customHeight="1" x14ac:dyDescent="0.55000000000000004">
      <c r="C43" s="17"/>
      <c r="D43" s="54"/>
      <c r="E43" s="57"/>
      <c r="F43" s="30" t="s">
        <v>4887</v>
      </c>
      <c r="G43" s="18" t="s">
        <v>472</v>
      </c>
      <c r="H43" s="18" t="s">
        <v>62</v>
      </c>
      <c r="I43" s="19">
        <v>0</v>
      </c>
      <c r="J43" s="36">
        <v>0</v>
      </c>
      <c r="K43" s="42" t="s">
        <v>908</v>
      </c>
      <c r="L43" s="43" t="s">
        <v>133</v>
      </c>
      <c r="M43" s="43" t="s">
        <v>498</v>
      </c>
      <c r="N43" s="18" t="s">
        <v>5779</v>
      </c>
      <c r="O43" s="50" t="s">
        <v>2142</v>
      </c>
      <c r="P43" s="20" t="s">
        <v>104</v>
      </c>
      <c r="Q43" s="18">
        <v>55</v>
      </c>
      <c r="R43" s="43" t="s">
        <v>133</v>
      </c>
      <c r="S43" s="18" t="s">
        <v>50</v>
      </c>
      <c r="T43" s="60"/>
      <c r="U43" s="18" t="s">
        <v>1847</v>
      </c>
      <c r="V43" s="30" t="s">
        <v>1848</v>
      </c>
      <c r="W43" s="18" t="s">
        <v>7739</v>
      </c>
      <c r="X43" s="30" t="s">
        <v>9081</v>
      </c>
      <c r="Y43" s="18" t="s">
        <v>9082</v>
      </c>
      <c r="Z43" s="47" t="s">
        <v>472</v>
      </c>
      <c r="AA43" s="21"/>
    </row>
    <row r="44" spans="3:27" ht="18.75" customHeight="1" thickBot="1" x14ac:dyDescent="0.6">
      <c r="C44" s="22"/>
      <c r="D44" s="55"/>
      <c r="E44" s="58"/>
      <c r="F44" s="34"/>
      <c r="G44" s="24">
        <v>2.7</v>
      </c>
      <c r="H44" s="25">
        <v>13</v>
      </c>
      <c r="I44" s="26">
        <v>0</v>
      </c>
      <c r="J44" s="38" t="s">
        <v>9479</v>
      </c>
      <c r="K44" s="44" t="s">
        <v>1428</v>
      </c>
      <c r="L44" s="45" t="s">
        <v>133</v>
      </c>
      <c r="M44" s="44" t="s">
        <v>133</v>
      </c>
      <c r="N44" s="24" t="s">
        <v>133</v>
      </c>
      <c r="O44" s="24" t="s">
        <v>2142</v>
      </c>
      <c r="P44" s="27" t="s">
        <v>34</v>
      </c>
      <c r="Q44" s="24" t="s">
        <v>119</v>
      </c>
      <c r="R44" s="44" t="s">
        <v>50</v>
      </c>
      <c r="S44" s="24" t="s">
        <v>50</v>
      </c>
      <c r="T44" s="61"/>
      <c r="U44" s="25" t="s">
        <v>2142</v>
      </c>
      <c r="V44" s="23"/>
      <c r="W44" s="24"/>
      <c r="X44" s="23"/>
      <c r="Y44" s="24"/>
      <c r="Z44" s="52"/>
      <c r="AA44" s="28"/>
    </row>
    <row r="45" spans="3:27" ht="18.75" customHeight="1" x14ac:dyDescent="0.55000000000000004">
      <c r="C45" s="11"/>
      <c r="D45" s="53"/>
      <c r="E45" s="56" t="str">
        <f t="shared" ref="E45" si="11">IF(D45="","",IF(I45&gt;0.1,"単",IF(I46&gt;0.29,"連",IF(I47&gt;0.34,"複","※"))))</f>
        <v/>
      </c>
      <c r="F45" s="12"/>
      <c r="G45" s="48" t="s">
        <v>50</v>
      </c>
      <c r="H45" s="13"/>
      <c r="I45" s="14" t="s">
        <v>50</v>
      </c>
      <c r="J45" s="35" t="s">
        <v>50</v>
      </c>
      <c r="K45" s="40" t="s">
        <v>50</v>
      </c>
      <c r="L45" s="41" t="s">
        <v>50</v>
      </c>
      <c r="M45" s="41" t="s">
        <v>133</v>
      </c>
      <c r="N45" s="13"/>
      <c r="O45" s="49" t="s">
        <v>2142</v>
      </c>
      <c r="P45" s="15" t="s">
        <v>50</v>
      </c>
      <c r="Q45" s="13" t="s">
        <v>133</v>
      </c>
      <c r="R45" s="41">
        <v>4.9000000000000004</v>
      </c>
      <c r="S45" s="13" t="s">
        <v>5872</v>
      </c>
      <c r="T45" s="59" t="s">
        <v>9083</v>
      </c>
      <c r="U45" s="13"/>
      <c r="V45" s="12"/>
      <c r="W45" s="13"/>
      <c r="X45" s="12"/>
      <c r="Y45" s="13"/>
      <c r="Z45" s="51" t="s">
        <v>5760</v>
      </c>
      <c r="AA45" s="16"/>
    </row>
    <row r="46" spans="3:27" ht="18.75" customHeight="1" x14ac:dyDescent="0.55000000000000004">
      <c r="C46" s="17"/>
      <c r="D46" s="54"/>
      <c r="E46" s="57"/>
      <c r="F46" s="30" t="s">
        <v>9084</v>
      </c>
      <c r="G46" s="18" t="s">
        <v>1219</v>
      </c>
      <c r="H46" s="18" t="s">
        <v>53</v>
      </c>
      <c r="I46" s="19" t="s">
        <v>52</v>
      </c>
      <c r="J46" s="36" t="s">
        <v>52</v>
      </c>
      <c r="K46" s="42" t="s">
        <v>50</v>
      </c>
      <c r="L46" s="43" t="s">
        <v>50</v>
      </c>
      <c r="M46" s="43" t="s">
        <v>133</v>
      </c>
      <c r="N46" s="18" t="s">
        <v>2521</v>
      </c>
      <c r="O46" s="50" t="s">
        <v>2142</v>
      </c>
      <c r="P46" s="20" t="s">
        <v>52</v>
      </c>
      <c r="Q46" s="18">
        <v>55</v>
      </c>
      <c r="R46" s="43" t="s">
        <v>133</v>
      </c>
      <c r="S46" s="18" t="s">
        <v>5873</v>
      </c>
      <c r="T46" s="60"/>
      <c r="U46" s="18" t="s">
        <v>1847</v>
      </c>
      <c r="V46" s="30" t="s">
        <v>1851</v>
      </c>
      <c r="W46" s="18" t="s">
        <v>86</v>
      </c>
      <c r="X46" s="30" t="s">
        <v>9085</v>
      </c>
      <c r="Y46" s="18" t="s">
        <v>9086</v>
      </c>
      <c r="Z46" s="47" t="s">
        <v>1219</v>
      </c>
      <c r="AA46" s="21"/>
    </row>
    <row r="47" spans="3:27" ht="18.75" customHeight="1" thickBot="1" x14ac:dyDescent="0.6">
      <c r="C47" s="22"/>
      <c r="D47" s="55"/>
      <c r="E47" s="58"/>
      <c r="F47" s="34"/>
      <c r="G47" s="24" t="s">
        <v>50</v>
      </c>
      <c r="H47" s="25">
        <v>7</v>
      </c>
      <c r="I47" s="26" t="s">
        <v>50</v>
      </c>
      <c r="J47" s="38" t="s">
        <v>50</v>
      </c>
      <c r="K47" s="44" t="s">
        <v>50</v>
      </c>
      <c r="L47" s="45" t="s">
        <v>50</v>
      </c>
      <c r="M47" s="44" t="s">
        <v>133</v>
      </c>
      <c r="N47" s="24" t="s">
        <v>133</v>
      </c>
      <c r="O47" s="24" t="s">
        <v>2142</v>
      </c>
      <c r="P47" s="27" t="s">
        <v>50</v>
      </c>
      <c r="Q47" s="24" t="s">
        <v>50</v>
      </c>
      <c r="R47" s="44" t="s">
        <v>2137</v>
      </c>
      <c r="S47" s="24" t="s">
        <v>5838</v>
      </c>
      <c r="T47" s="61"/>
      <c r="U47" s="25">
        <v>8</v>
      </c>
      <c r="V47" s="23"/>
      <c r="W47" s="24"/>
      <c r="X47" s="23"/>
      <c r="Y47" s="24"/>
      <c r="Z47" s="52"/>
      <c r="AA47" s="28"/>
    </row>
    <row r="48" spans="3:27" ht="18.75" customHeight="1" x14ac:dyDescent="0.55000000000000004">
      <c r="C48" s="11"/>
      <c r="D48" s="53"/>
      <c r="E48" s="56" t="str">
        <f t="shared" ref="E48" si="12">IF(D48="","",IF(I48&gt;0.1,"単",IF(I49&gt;0.29,"連",IF(I50&gt;0.34,"複","※"))))</f>
        <v/>
      </c>
      <c r="F48" s="12"/>
      <c r="G48" s="48" t="s">
        <v>5776</v>
      </c>
      <c r="H48" s="13"/>
      <c r="I48" s="14">
        <v>0.4</v>
      </c>
      <c r="J48" s="35">
        <v>6</v>
      </c>
      <c r="K48" s="40" t="s">
        <v>1432</v>
      </c>
      <c r="L48" s="41" t="s">
        <v>133</v>
      </c>
      <c r="M48" s="41" t="s">
        <v>133</v>
      </c>
      <c r="N48" s="13"/>
      <c r="O48" s="49">
        <v>0</v>
      </c>
      <c r="P48" s="15" t="s">
        <v>2133</v>
      </c>
      <c r="Q48" s="13" t="s">
        <v>133</v>
      </c>
      <c r="R48" s="41">
        <v>3.6</v>
      </c>
      <c r="S48" s="13" t="s">
        <v>2149</v>
      </c>
      <c r="T48" s="59" t="s">
        <v>9087</v>
      </c>
      <c r="U48" s="13"/>
      <c r="V48" s="12"/>
      <c r="W48" s="13"/>
      <c r="X48" s="12"/>
      <c r="Y48" s="13"/>
      <c r="Z48" s="51" t="s">
        <v>7462</v>
      </c>
      <c r="AA48" s="16"/>
    </row>
    <row r="49" spans="1:27" ht="18.75" customHeight="1" x14ac:dyDescent="0.55000000000000004">
      <c r="C49" s="17"/>
      <c r="D49" s="54"/>
      <c r="E49" s="57"/>
      <c r="F49" s="30" t="s">
        <v>9088</v>
      </c>
      <c r="G49" s="18" t="s">
        <v>874</v>
      </c>
      <c r="H49" s="18" t="s">
        <v>73</v>
      </c>
      <c r="I49" s="19">
        <v>0.53333333333333333</v>
      </c>
      <c r="J49" s="36">
        <v>8</v>
      </c>
      <c r="K49" s="42" t="s">
        <v>908</v>
      </c>
      <c r="L49" s="43" t="s">
        <v>133</v>
      </c>
      <c r="M49" s="43" t="s">
        <v>133</v>
      </c>
      <c r="N49" s="18" t="s">
        <v>1690</v>
      </c>
      <c r="O49" s="50">
        <v>0</v>
      </c>
      <c r="P49" s="20" t="s">
        <v>58</v>
      </c>
      <c r="Q49" s="18">
        <v>55</v>
      </c>
      <c r="R49" s="43" t="s">
        <v>133</v>
      </c>
      <c r="S49" s="18" t="s">
        <v>2146</v>
      </c>
      <c r="T49" s="60"/>
      <c r="U49" s="18" t="s">
        <v>1847</v>
      </c>
      <c r="V49" s="30" t="s">
        <v>1851</v>
      </c>
      <c r="W49" s="18" t="s">
        <v>88</v>
      </c>
      <c r="X49" s="30" t="s">
        <v>5928</v>
      </c>
      <c r="Y49" s="18" t="s">
        <v>9089</v>
      </c>
      <c r="Z49" s="47" t="s">
        <v>874</v>
      </c>
      <c r="AA49" s="21"/>
    </row>
    <row r="50" spans="1:27" ht="18.75" customHeight="1" thickBot="1" x14ac:dyDescent="0.6">
      <c r="C50" s="22"/>
      <c r="D50" s="55"/>
      <c r="E50" s="58"/>
      <c r="F50" s="34"/>
      <c r="G50" s="24">
        <v>2.4</v>
      </c>
      <c r="H50" s="25">
        <v>15</v>
      </c>
      <c r="I50" s="26">
        <v>0.53333333333333333</v>
      </c>
      <c r="J50" s="38" t="s">
        <v>7727</v>
      </c>
      <c r="K50" s="44" t="s">
        <v>1426</v>
      </c>
      <c r="L50" s="45" t="s">
        <v>133</v>
      </c>
      <c r="M50" s="44" t="s">
        <v>133</v>
      </c>
      <c r="N50" s="24">
        <v>14</v>
      </c>
      <c r="O50" s="24">
        <v>11</v>
      </c>
      <c r="P50" s="27" t="s">
        <v>44</v>
      </c>
      <c r="Q50" s="24" t="s">
        <v>50</v>
      </c>
      <c r="R50" s="44" t="s">
        <v>2138</v>
      </c>
      <c r="S50" s="24"/>
      <c r="T50" s="61"/>
      <c r="U50" s="25">
        <v>14</v>
      </c>
      <c r="V50" s="23"/>
      <c r="W50" s="24"/>
      <c r="X50" s="23"/>
      <c r="Y50" s="24"/>
      <c r="Z50" s="52"/>
      <c r="AA50" s="28"/>
    </row>
    <row r="51" spans="1:27" ht="18.75" customHeight="1" x14ac:dyDescent="0.55000000000000004">
      <c r="C51" s="11"/>
      <c r="D51" s="53"/>
      <c r="E51" s="56" t="str">
        <f t="shared" ref="E51" si="13">IF(D51="","",IF(I51&gt;0.1,"単",IF(I52&gt;0.29,"連",IF(I53&gt;0.34,"複","※"))))</f>
        <v/>
      </c>
      <c r="F51" s="12"/>
      <c r="G51" s="48" t="s">
        <v>50</v>
      </c>
      <c r="H51" s="13"/>
      <c r="I51" s="14" t="s">
        <v>50</v>
      </c>
      <c r="J51" s="35" t="s">
        <v>50</v>
      </c>
      <c r="K51" s="40" t="s">
        <v>50</v>
      </c>
      <c r="L51" s="41" t="s">
        <v>50</v>
      </c>
      <c r="M51" s="41" t="s">
        <v>133</v>
      </c>
      <c r="N51" s="13"/>
      <c r="O51" s="49" t="s">
        <v>2142</v>
      </c>
      <c r="P51" s="15" t="s">
        <v>50</v>
      </c>
      <c r="Q51" s="13" t="s">
        <v>133</v>
      </c>
      <c r="R51" s="41">
        <v>1.2</v>
      </c>
      <c r="S51" s="13" t="s">
        <v>4953</v>
      </c>
      <c r="T51" s="59" t="s">
        <v>8429</v>
      </c>
      <c r="U51" s="13"/>
      <c r="V51" s="12"/>
      <c r="W51" s="13"/>
      <c r="X51" s="12"/>
      <c r="Y51" s="13"/>
      <c r="Z51" s="51" t="s">
        <v>9036</v>
      </c>
      <c r="AA51" s="16"/>
    </row>
    <row r="52" spans="1:27" ht="18.75" customHeight="1" x14ac:dyDescent="0.55000000000000004">
      <c r="C52" s="17"/>
      <c r="D52" s="54"/>
      <c r="E52" s="57"/>
      <c r="F52" s="30" t="s">
        <v>9090</v>
      </c>
      <c r="G52" s="18" t="s">
        <v>7359</v>
      </c>
      <c r="H52" s="18" t="s">
        <v>53</v>
      </c>
      <c r="I52" s="19" t="s">
        <v>52</v>
      </c>
      <c r="J52" s="36" t="s">
        <v>52</v>
      </c>
      <c r="K52" s="42" t="s">
        <v>50</v>
      </c>
      <c r="L52" s="43" t="s">
        <v>50</v>
      </c>
      <c r="M52" s="43" t="s">
        <v>133</v>
      </c>
      <c r="N52" s="18" t="s">
        <v>110</v>
      </c>
      <c r="O52" s="50" t="s">
        <v>2142</v>
      </c>
      <c r="P52" s="20" t="s">
        <v>52</v>
      </c>
      <c r="Q52" s="18">
        <v>55</v>
      </c>
      <c r="R52" s="43" t="s">
        <v>133</v>
      </c>
      <c r="S52" s="18" t="s">
        <v>3661</v>
      </c>
      <c r="T52" s="60"/>
      <c r="U52" s="18" t="s">
        <v>1847</v>
      </c>
      <c r="V52" s="30" t="s">
        <v>1848</v>
      </c>
      <c r="W52" s="18" t="s">
        <v>5837</v>
      </c>
      <c r="X52" s="30" t="s">
        <v>8421</v>
      </c>
      <c r="Y52" s="18" t="s">
        <v>9091</v>
      </c>
      <c r="Z52" s="47" t="s">
        <v>7359</v>
      </c>
      <c r="AA52" s="21"/>
    </row>
    <row r="53" spans="1:27" ht="18.75" customHeight="1" thickBot="1" x14ac:dyDescent="0.6">
      <c r="C53" s="22"/>
      <c r="D53" s="55"/>
      <c r="E53" s="58"/>
      <c r="F53" s="34"/>
      <c r="G53" s="24" t="s">
        <v>50</v>
      </c>
      <c r="H53" s="25">
        <v>7</v>
      </c>
      <c r="I53" s="26" t="s">
        <v>50</v>
      </c>
      <c r="J53" s="38" t="s">
        <v>50</v>
      </c>
      <c r="K53" s="44" t="s">
        <v>50</v>
      </c>
      <c r="L53" s="45" t="s">
        <v>50</v>
      </c>
      <c r="M53" s="44" t="s">
        <v>133</v>
      </c>
      <c r="N53" s="24" t="s">
        <v>133</v>
      </c>
      <c r="O53" s="24" t="s">
        <v>2142</v>
      </c>
      <c r="P53" s="27" t="s">
        <v>50</v>
      </c>
      <c r="Q53" s="24" t="s">
        <v>50</v>
      </c>
      <c r="R53" s="44" t="s">
        <v>2137</v>
      </c>
      <c r="S53" s="24" t="s">
        <v>4954</v>
      </c>
      <c r="T53" s="61"/>
      <c r="U53" s="25">
        <v>11</v>
      </c>
      <c r="V53" s="23"/>
      <c r="W53" s="24"/>
      <c r="X53" s="23"/>
      <c r="Y53" s="24"/>
      <c r="Z53" s="52"/>
      <c r="AA53" s="28"/>
    </row>
    <row r="54" spans="1:27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7" x14ac:dyDescent="0.55000000000000004">
      <c r="A55" t="s">
        <v>29</v>
      </c>
      <c r="B55" t="s">
        <v>1</v>
      </c>
      <c r="C55" s="1" t="s">
        <v>2</v>
      </c>
      <c r="D55" t="s">
        <v>11</v>
      </c>
      <c r="E55" t="s">
        <v>5850</v>
      </c>
      <c r="F55" t="s">
        <v>3</v>
      </c>
      <c r="G55" t="s">
        <v>4</v>
      </c>
      <c r="H55" t="s">
        <v>5</v>
      </c>
      <c r="I55" t="s">
        <v>5</v>
      </c>
      <c r="J55" t="s">
        <v>5</v>
      </c>
      <c r="K55" t="s">
        <v>1418</v>
      </c>
      <c r="L55" t="s">
        <v>1419</v>
      </c>
      <c r="M55" t="s">
        <v>907</v>
      </c>
      <c r="N55" t="s">
        <v>6</v>
      </c>
      <c r="O55" t="s">
        <v>5786</v>
      </c>
      <c r="Q55" t="s">
        <v>7</v>
      </c>
      <c r="R55" t="s">
        <v>1466</v>
      </c>
      <c r="T55" t="s">
        <v>1843</v>
      </c>
      <c r="U55" t="s">
        <v>1844</v>
      </c>
      <c r="V55" t="s">
        <v>1845</v>
      </c>
      <c r="W55" t="s">
        <v>8</v>
      </c>
      <c r="X55" t="s">
        <v>9</v>
      </c>
      <c r="Y55" t="s">
        <v>10</v>
      </c>
      <c r="Z55" t="s">
        <v>12</v>
      </c>
    </row>
    <row r="56" spans="1:27" x14ac:dyDescent="0.55000000000000004">
      <c r="A56" t="s">
        <v>908</v>
      </c>
      <c r="B56" t="s">
        <v>5812</v>
      </c>
      <c r="G56" t="s">
        <v>5748</v>
      </c>
      <c r="H56" s="7"/>
      <c r="I56" t="s">
        <v>14</v>
      </c>
      <c r="J56" t="s">
        <v>911</v>
      </c>
      <c r="K56" t="s">
        <v>1420</v>
      </c>
      <c r="O56" s="31" t="s">
        <v>14</v>
      </c>
      <c r="P56" s="8" t="s">
        <v>15</v>
      </c>
      <c r="Q56" t="s">
        <v>1022</v>
      </c>
      <c r="R56" t="s">
        <v>2134</v>
      </c>
    </row>
    <row r="57" spans="1:27" x14ac:dyDescent="0.55000000000000004">
      <c r="A57" s="7">
        <v>2</v>
      </c>
      <c r="B57" s="7"/>
      <c r="C57" s="37" t="s">
        <v>908</v>
      </c>
      <c r="D57" s="7" t="s">
        <v>5812</v>
      </c>
      <c r="G57" s="7" t="s">
        <v>1424</v>
      </c>
      <c r="H57" s="9"/>
      <c r="I57" t="s">
        <v>17</v>
      </c>
      <c r="J57" t="s">
        <v>1023</v>
      </c>
      <c r="K57" t="s">
        <v>1421</v>
      </c>
      <c r="O57" t="s">
        <v>5787</v>
      </c>
      <c r="P57" s="8" t="s">
        <v>18</v>
      </c>
      <c r="R57" t="s">
        <v>2135</v>
      </c>
    </row>
    <row r="58" spans="1:27" ht="18.5" thickBot="1" x14ac:dyDescent="0.6">
      <c r="C58" s="39">
        <v>2</v>
      </c>
      <c r="D58" t="s">
        <v>1238</v>
      </c>
      <c r="E58">
        <f>VALUE(B56)</f>
        <v>1400</v>
      </c>
      <c r="F58" t="s">
        <v>908</v>
      </c>
      <c r="G58" t="s">
        <v>5775</v>
      </c>
      <c r="I58" t="s">
        <v>20</v>
      </c>
      <c r="J58" t="s">
        <v>1024</v>
      </c>
      <c r="K58" t="s">
        <v>1422</v>
      </c>
      <c r="N58" s="31" t="s">
        <v>2536</v>
      </c>
      <c r="O58" s="31" t="s">
        <v>5788</v>
      </c>
      <c r="P58" s="10" t="s">
        <v>21</v>
      </c>
      <c r="Q58" t="s">
        <v>101</v>
      </c>
      <c r="R58" t="s">
        <v>2136</v>
      </c>
    </row>
    <row r="59" spans="1:27" ht="18" customHeight="1" x14ac:dyDescent="0.55000000000000004">
      <c r="B59" t="s">
        <v>133</v>
      </c>
      <c r="C59" s="11"/>
      <c r="D59" s="53"/>
      <c r="E59" s="56" t="str">
        <f>IF(D59="","",IF(I59&gt;0.1,"単",IF(I60&gt;0.29,"連",IF(I61&gt;0.34,"複","※"))))</f>
        <v/>
      </c>
      <c r="F59" s="12"/>
      <c r="G59" s="48" t="s">
        <v>50</v>
      </c>
      <c r="H59" s="13"/>
      <c r="I59" s="14" t="s">
        <v>50</v>
      </c>
      <c r="J59" s="35" t="s">
        <v>50</v>
      </c>
      <c r="K59" s="40" t="s">
        <v>50</v>
      </c>
      <c r="L59" s="41" t="s">
        <v>50</v>
      </c>
      <c r="M59" s="41" t="s">
        <v>133</v>
      </c>
      <c r="N59" s="13"/>
      <c r="O59" s="49" t="s">
        <v>2142</v>
      </c>
      <c r="P59" s="15" t="s">
        <v>50</v>
      </c>
      <c r="Q59" s="13" t="s">
        <v>133</v>
      </c>
      <c r="R59" s="41">
        <v>6.8</v>
      </c>
      <c r="S59" s="13" t="s">
        <v>3311</v>
      </c>
      <c r="T59" s="59" t="s">
        <v>9042</v>
      </c>
      <c r="U59" s="13"/>
      <c r="V59" s="12"/>
      <c r="W59" s="13"/>
      <c r="X59" s="12"/>
      <c r="Y59" s="13"/>
      <c r="Z59" s="51" t="s">
        <v>8634</v>
      </c>
      <c r="AA59" s="16"/>
    </row>
    <row r="60" spans="1:27" ht="18" customHeight="1" x14ac:dyDescent="0.55000000000000004">
      <c r="C60" s="17"/>
      <c r="D60" s="54"/>
      <c r="E60" s="57"/>
      <c r="F60" s="30" t="s">
        <v>9092</v>
      </c>
      <c r="G60" s="18" t="s">
        <v>1661</v>
      </c>
      <c r="H60" s="18" t="s">
        <v>70</v>
      </c>
      <c r="I60" s="19" t="s">
        <v>52</v>
      </c>
      <c r="J60" s="36" t="s">
        <v>52</v>
      </c>
      <c r="K60" s="42" t="s">
        <v>50</v>
      </c>
      <c r="L60" s="43" t="s">
        <v>50</v>
      </c>
      <c r="M60" s="43" t="s">
        <v>133</v>
      </c>
      <c r="N60" s="18" t="s">
        <v>106</v>
      </c>
      <c r="O60" s="50" t="s">
        <v>2142</v>
      </c>
      <c r="P60" s="20" t="s">
        <v>52</v>
      </c>
      <c r="Q60" s="18">
        <v>55</v>
      </c>
      <c r="R60" s="43">
        <v>8.9</v>
      </c>
      <c r="S60" s="18" t="s">
        <v>5733</v>
      </c>
      <c r="T60" s="60"/>
      <c r="U60" s="18" t="s">
        <v>1847</v>
      </c>
      <c r="V60" s="30" t="s">
        <v>1848</v>
      </c>
      <c r="W60" s="18" t="s">
        <v>5806</v>
      </c>
      <c r="X60" s="30" t="s">
        <v>8439</v>
      </c>
      <c r="Y60" s="18" t="s">
        <v>9093</v>
      </c>
      <c r="Z60" s="47" t="s">
        <v>1661</v>
      </c>
      <c r="AA60" s="21"/>
    </row>
    <row r="61" spans="1:27" ht="18.5" customHeight="1" thickBot="1" x14ac:dyDescent="0.6">
      <c r="C61" s="22"/>
      <c r="D61" s="55"/>
      <c r="E61" s="58"/>
      <c r="F61" s="34"/>
      <c r="G61" s="24" t="s">
        <v>50</v>
      </c>
      <c r="H61" s="25">
        <v>11</v>
      </c>
      <c r="I61" s="26" t="s">
        <v>50</v>
      </c>
      <c r="J61" s="38" t="s">
        <v>50</v>
      </c>
      <c r="K61" s="44" t="s">
        <v>50</v>
      </c>
      <c r="L61" s="45" t="s">
        <v>50</v>
      </c>
      <c r="M61" s="44" t="s">
        <v>133</v>
      </c>
      <c r="N61" s="24">
        <v>7</v>
      </c>
      <c r="O61" s="24" t="s">
        <v>2142</v>
      </c>
      <c r="P61" s="27" t="s">
        <v>50</v>
      </c>
      <c r="Q61" s="24" t="s">
        <v>50</v>
      </c>
      <c r="R61" s="44" t="s">
        <v>2139</v>
      </c>
      <c r="S61" s="24" t="s">
        <v>3312</v>
      </c>
      <c r="T61" s="61"/>
      <c r="U61" s="25">
        <v>7</v>
      </c>
      <c r="V61" s="23"/>
      <c r="W61" s="24"/>
      <c r="X61" s="23"/>
      <c r="Y61" s="24"/>
      <c r="Z61" s="52"/>
      <c r="AA61" s="28"/>
    </row>
    <row r="62" spans="1:27" ht="18" customHeight="1" x14ac:dyDescent="0.55000000000000004">
      <c r="C62" s="11"/>
      <c r="D62" s="53"/>
      <c r="E62" s="56" t="str">
        <f>IF(D62="","",IF(I62&gt;0.1,"単",IF(I63&gt;0.29,"連",IF(I64&gt;0.34,"複","※"))))</f>
        <v/>
      </c>
      <c r="F62" s="12"/>
      <c r="G62" s="48" t="s">
        <v>50</v>
      </c>
      <c r="H62" s="13"/>
      <c r="I62" s="14" t="s">
        <v>50</v>
      </c>
      <c r="J62" s="35" t="s">
        <v>50</v>
      </c>
      <c r="K62" s="40" t="s">
        <v>50</v>
      </c>
      <c r="L62" s="41" t="s">
        <v>50</v>
      </c>
      <c r="M62" s="41" t="s">
        <v>133</v>
      </c>
      <c r="N62" s="13"/>
      <c r="O62" s="49" t="s">
        <v>2142</v>
      </c>
      <c r="P62" s="15" t="s">
        <v>50</v>
      </c>
      <c r="Q62" s="13" t="s">
        <v>133</v>
      </c>
      <c r="R62" s="41" t="s">
        <v>1846</v>
      </c>
      <c r="S62" s="13" t="s">
        <v>50</v>
      </c>
      <c r="T62" s="59" t="s">
        <v>7379</v>
      </c>
      <c r="U62" s="13"/>
      <c r="V62" s="12"/>
      <c r="W62" s="13"/>
      <c r="X62" s="12"/>
      <c r="Y62" s="13"/>
      <c r="Z62" s="51">
        <v>0</v>
      </c>
      <c r="AA62" s="16"/>
    </row>
    <row r="63" spans="1:27" ht="18.75" customHeight="1" x14ac:dyDescent="0.55000000000000004">
      <c r="C63" s="17"/>
      <c r="D63" s="54"/>
      <c r="E63" s="57"/>
      <c r="F63" s="30" t="s">
        <v>9094</v>
      </c>
      <c r="G63" s="18" t="s">
        <v>1581</v>
      </c>
      <c r="H63" s="18" t="s">
        <v>51</v>
      </c>
      <c r="I63" s="19" t="s">
        <v>52</v>
      </c>
      <c r="J63" s="36" t="s">
        <v>52</v>
      </c>
      <c r="K63" s="42" t="s">
        <v>50</v>
      </c>
      <c r="L63" s="43" t="s">
        <v>50</v>
      </c>
      <c r="M63" s="43" t="s">
        <v>133</v>
      </c>
      <c r="N63" s="18" t="s">
        <v>2491</v>
      </c>
      <c r="O63" s="50" t="s">
        <v>2142</v>
      </c>
      <c r="P63" s="20" t="s">
        <v>52</v>
      </c>
      <c r="Q63" s="18">
        <v>57</v>
      </c>
      <c r="R63" s="43" t="s">
        <v>1846</v>
      </c>
      <c r="S63" s="18" t="s">
        <v>50</v>
      </c>
      <c r="T63" s="60"/>
      <c r="U63" s="18" t="s">
        <v>1850</v>
      </c>
      <c r="V63" s="30" t="s">
        <v>1851</v>
      </c>
      <c r="W63" s="18" t="s">
        <v>122</v>
      </c>
      <c r="X63" s="30" t="s">
        <v>9095</v>
      </c>
      <c r="Y63" s="18" t="s">
        <v>9096</v>
      </c>
      <c r="Z63" s="47" t="s">
        <v>1581</v>
      </c>
      <c r="AA63" s="21"/>
    </row>
    <row r="64" spans="1:27" ht="18.5" customHeight="1" thickBot="1" x14ac:dyDescent="0.6">
      <c r="C64" s="22"/>
      <c r="D64" s="55"/>
      <c r="E64" s="58"/>
      <c r="F64" s="34"/>
      <c r="G64" s="24" t="s">
        <v>50</v>
      </c>
      <c r="H64" s="25">
        <v>6</v>
      </c>
      <c r="I64" s="26" t="s">
        <v>50</v>
      </c>
      <c r="J64" s="38" t="s">
        <v>50</v>
      </c>
      <c r="K64" s="44" t="s">
        <v>50</v>
      </c>
      <c r="L64" s="45" t="s">
        <v>50</v>
      </c>
      <c r="M64" s="44" t="s">
        <v>133</v>
      </c>
      <c r="N64" s="24" t="s">
        <v>133</v>
      </c>
      <c r="O64" s="24" t="s">
        <v>2142</v>
      </c>
      <c r="P64" s="27" t="s">
        <v>50</v>
      </c>
      <c r="Q64" s="24" t="s">
        <v>50</v>
      </c>
      <c r="R64" s="44" t="s">
        <v>50</v>
      </c>
      <c r="S64" s="24" t="s">
        <v>50</v>
      </c>
      <c r="T64" s="61"/>
      <c r="U64" s="25">
        <v>3</v>
      </c>
      <c r="V64" s="23"/>
      <c r="W64" s="24"/>
      <c r="X64" s="23"/>
      <c r="Y64" s="24"/>
      <c r="Z64" s="52"/>
      <c r="AA64" s="28"/>
    </row>
    <row r="65" spans="3:27" ht="18" customHeight="1" x14ac:dyDescent="0.55000000000000004">
      <c r="C65" s="11"/>
      <c r="D65" s="53"/>
      <c r="E65" s="56" t="str">
        <f t="shared" ref="E65" si="14">IF(D65="","",IF(I65&gt;0.1,"単",IF(I66&gt;0.29,"連",IF(I67&gt;0.34,"複","※"))))</f>
        <v/>
      </c>
      <c r="F65" s="12"/>
      <c r="G65" s="48" t="s">
        <v>50</v>
      </c>
      <c r="H65" s="13"/>
      <c r="I65" s="14" t="s">
        <v>50</v>
      </c>
      <c r="J65" s="35" t="s">
        <v>50</v>
      </c>
      <c r="K65" s="40" t="s">
        <v>50</v>
      </c>
      <c r="L65" s="41" t="s">
        <v>50</v>
      </c>
      <c r="M65" s="41" t="s">
        <v>133</v>
      </c>
      <c r="N65" s="13"/>
      <c r="O65" s="49" t="s">
        <v>2142</v>
      </c>
      <c r="P65" s="15" t="s">
        <v>50</v>
      </c>
      <c r="Q65" s="13" t="s">
        <v>133</v>
      </c>
      <c r="R65" s="41"/>
      <c r="S65" s="13" t="s">
        <v>9012</v>
      </c>
      <c r="T65" s="59" t="s">
        <v>9097</v>
      </c>
      <c r="U65" s="13"/>
      <c r="V65" s="12"/>
      <c r="W65" s="13"/>
      <c r="X65" s="12"/>
      <c r="Y65" s="13"/>
      <c r="Z65" s="51" t="s">
        <v>9036</v>
      </c>
      <c r="AA65" s="16"/>
    </row>
    <row r="66" spans="3:27" ht="18" customHeight="1" x14ac:dyDescent="0.55000000000000004">
      <c r="C66" s="17"/>
      <c r="D66" s="54"/>
      <c r="E66" s="57"/>
      <c r="F66" s="30" t="s">
        <v>9098</v>
      </c>
      <c r="G66" s="18" t="s">
        <v>7359</v>
      </c>
      <c r="H66" s="18" t="s">
        <v>60</v>
      </c>
      <c r="I66" s="19" t="s">
        <v>52</v>
      </c>
      <c r="J66" s="36" t="s">
        <v>52</v>
      </c>
      <c r="K66" s="42" t="s">
        <v>50</v>
      </c>
      <c r="L66" s="43" t="s">
        <v>50</v>
      </c>
      <c r="M66" s="43" t="s">
        <v>133</v>
      </c>
      <c r="N66" s="18" t="s">
        <v>8604</v>
      </c>
      <c r="O66" s="50" t="s">
        <v>2142</v>
      </c>
      <c r="P66" s="20" t="s">
        <v>52</v>
      </c>
      <c r="Q66" s="18">
        <v>55</v>
      </c>
      <c r="R66" s="43"/>
      <c r="S66" s="18" t="s">
        <v>9013</v>
      </c>
      <c r="T66" s="60"/>
      <c r="U66" s="18" t="s">
        <v>1847</v>
      </c>
      <c r="V66" s="30" t="s">
        <v>1851</v>
      </c>
      <c r="W66" s="18" t="s">
        <v>7377</v>
      </c>
      <c r="X66" s="30" t="s">
        <v>5928</v>
      </c>
      <c r="Y66" s="18" t="s">
        <v>9099</v>
      </c>
      <c r="Z66" s="47" t="s">
        <v>7359</v>
      </c>
      <c r="AA66" s="21"/>
    </row>
    <row r="67" spans="3:27" ht="18.5" customHeight="1" thickBot="1" x14ac:dyDescent="0.6">
      <c r="C67" s="22"/>
      <c r="D67" s="55"/>
      <c r="E67" s="58"/>
      <c r="F67" s="34"/>
      <c r="G67" s="24" t="s">
        <v>50</v>
      </c>
      <c r="H67" s="25">
        <v>10</v>
      </c>
      <c r="I67" s="26" t="s">
        <v>50</v>
      </c>
      <c r="J67" s="38" t="s">
        <v>50</v>
      </c>
      <c r="K67" s="44" t="s">
        <v>50</v>
      </c>
      <c r="L67" s="45" t="s">
        <v>50</v>
      </c>
      <c r="M67" s="44" t="s">
        <v>133</v>
      </c>
      <c r="N67" s="24" t="s">
        <v>133</v>
      </c>
      <c r="O67" s="24" t="s">
        <v>2142</v>
      </c>
      <c r="P67" s="27" t="s">
        <v>50</v>
      </c>
      <c r="Q67" s="24" t="s">
        <v>50</v>
      </c>
      <c r="R67" s="44" t="s">
        <v>2137</v>
      </c>
      <c r="S67" s="24"/>
      <c r="T67" s="61"/>
      <c r="U67" s="25" t="s">
        <v>2142</v>
      </c>
      <c r="V67" s="23"/>
      <c r="W67" s="24"/>
      <c r="X67" s="23"/>
      <c r="Y67" s="24"/>
      <c r="Z67" s="52"/>
      <c r="AA67" s="28"/>
    </row>
    <row r="68" spans="3:27" ht="18" customHeight="1" x14ac:dyDescent="0.55000000000000004">
      <c r="C68" s="11"/>
      <c r="D68" s="53"/>
      <c r="E68" s="56" t="str">
        <f t="shared" ref="E68" si="15">IF(D68="","",IF(I68&gt;0.1,"単",IF(I69&gt;0.29,"連",IF(I70&gt;0.34,"複","※"))))</f>
        <v/>
      </c>
      <c r="F68" s="12"/>
      <c r="G68" s="48" t="s">
        <v>50</v>
      </c>
      <c r="H68" s="13"/>
      <c r="I68" s="14" t="s">
        <v>50</v>
      </c>
      <c r="J68" s="35" t="s">
        <v>50</v>
      </c>
      <c r="K68" s="40" t="s">
        <v>50</v>
      </c>
      <c r="L68" s="41" t="s">
        <v>50</v>
      </c>
      <c r="M68" s="41" t="s">
        <v>133</v>
      </c>
      <c r="N68" s="13"/>
      <c r="O68" s="49" t="s">
        <v>2142</v>
      </c>
      <c r="P68" s="15" t="s">
        <v>50</v>
      </c>
      <c r="Q68" s="13" t="s">
        <v>133</v>
      </c>
      <c r="R68" s="41">
        <v>5</v>
      </c>
      <c r="S68" s="13" t="s">
        <v>1505</v>
      </c>
      <c r="T68" s="59" t="s">
        <v>8422</v>
      </c>
      <c r="U68" s="13"/>
      <c r="V68" s="12"/>
      <c r="W68" s="13"/>
      <c r="X68" s="12"/>
      <c r="Y68" s="13"/>
      <c r="Z68" s="51" t="s">
        <v>9100</v>
      </c>
      <c r="AA68" s="16"/>
    </row>
    <row r="69" spans="3:27" ht="18.75" customHeight="1" x14ac:dyDescent="0.55000000000000004">
      <c r="C69" s="17"/>
      <c r="D69" s="54"/>
      <c r="E69" s="57"/>
      <c r="F69" s="30" t="s">
        <v>9101</v>
      </c>
      <c r="G69" s="18" t="s">
        <v>5757</v>
      </c>
      <c r="H69" s="18" t="s">
        <v>62</v>
      </c>
      <c r="I69" s="19" t="s">
        <v>52</v>
      </c>
      <c r="J69" s="36" t="s">
        <v>52</v>
      </c>
      <c r="K69" s="42" t="s">
        <v>50</v>
      </c>
      <c r="L69" s="43" t="s">
        <v>50</v>
      </c>
      <c r="M69" s="43" t="s">
        <v>133</v>
      </c>
      <c r="N69" s="18" t="s">
        <v>126</v>
      </c>
      <c r="O69" s="50" t="s">
        <v>2142</v>
      </c>
      <c r="P69" s="20" t="s">
        <v>52</v>
      </c>
      <c r="Q69" s="18">
        <v>57</v>
      </c>
      <c r="R69" s="43">
        <v>5.7</v>
      </c>
      <c r="S69" s="18" t="s">
        <v>1506</v>
      </c>
      <c r="T69" s="60"/>
      <c r="U69" s="18" t="s">
        <v>1850</v>
      </c>
      <c r="V69" s="30" t="s">
        <v>1852</v>
      </c>
      <c r="W69" s="18" t="s">
        <v>57</v>
      </c>
      <c r="X69" s="30" t="s">
        <v>8443</v>
      </c>
      <c r="Y69" s="18" t="s">
        <v>9102</v>
      </c>
      <c r="Z69" s="47" t="s">
        <v>5757</v>
      </c>
      <c r="AA69" s="21"/>
    </row>
    <row r="70" spans="3:27" ht="18.5" customHeight="1" thickBot="1" x14ac:dyDescent="0.6">
      <c r="C70" s="22"/>
      <c r="D70" s="55"/>
      <c r="E70" s="58"/>
      <c r="F70" s="34"/>
      <c r="G70" s="24" t="s">
        <v>50</v>
      </c>
      <c r="H70" s="25">
        <v>13</v>
      </c>
      <c r="I70" s="26" t="s">
        <v>50</v>
      </c>
      <c r="J70" s="38" t="s">
        <v>50</v>
      </c>
      <c r="K70" s="44" t="s">
        <v>50</v>
      </c>
      <c r="L70" s="45" t="s">
        <v>50</v>
      </c>
      <c r="M70" s="44" t="s">
        <v>133</v>
      </c>
      <c r="N70" s="24" t="s">
        <v>133</v>
      </c>
      <c r="O70" s="24" t="s">
        <v>2142</v>
      </c>
      <c r="P70" s="27" t="s">
        <v>50</v>
      </c>
      <c r="Q70" s="24" t="s">
        <v>50</v>
      </c>
      <c r="R70" s="44" t="s">
        <v>2138</v>
      </c>
      <c r="S70" s="24"/>
      <c r="T70" s="61"/>
      <c r="U70" s="25">
        <v>4</v>
      </c>
      <c r="V70" s="23"/>
      <c r="W70" s="24"/>
      <c r="X70" s="23"/>
      <c r="Y70" s="24"/>
      <c r="Z70" s="52"/>
      <c r="AA70" s="28"/>
    </row>
    <row r="71" spans="3:27" ht="18" customHeight="1" x14ac:dyDescent="0.55000000000000004">
      <c r="C71" s="11"/>
      <c r="D71" s="53"/>
      <c r="E71" s="56" t="str">
        <f t="shared" ref="E71" si="16">IF(D71="","",IF(I71&gt;0.1,"単",IF(I72&gt;0.29,"連",IF(I73&gt;0.34,"複","※"))))</f>
        <v/>
      </c>
      <c r="F71" s="12"/>
      <c r="G71" s="48" t="s">
        <v>50</v>
      </c>
      <c r="H71" s="13"/>
      <c r="I71" s="14" t="s">
        <v>50</v>
      </c>
      <c r="J71" s="35" t="s">
        <v>50</v>
      </c>
      <c r="K71" s="40" t="s">
        <v>50</v>
      </c>
      <c r="L71" s="41" t="s">
        <v>50</v>
      </c>
      <c r="M71" s="41" t="s">
        <v>133</v>
      </c>
      <c r="N71" s="13"/>
      <c r="O71" s="49" t="s">
        <v>2142</v>
      </c>
      <c r="P71" s="15" t="s">
        <v>50</v>
      </c>
      <c r="Q71" s="13" t="s">
        <v>133</v>
      </c>
      <c r="R71" s="41"/>
      <c r="S71" s="13"/>
      <c r="T71" s="59" t="s">
        <v>9103</v>
      </c>
      <c r="U71" s="13"/>
      <c r="V71" s="12"/>
      <c r="W71" s="13"/>
      <c r="X71" s="12"/>
      <c r="Y71" s="13"/>
      <c r="Z71" s="51" t="s">
        <v>9104</v>
      </c>
      <c r="AA71" s="16"/>
    </row>
    <row r="72" spans="3:27" ht="18.75" customHeight="1" x14ac:dyDescent="0.55000000000000004">
      <c r="C72" s="17"/>
      <c r="D72" s="54"/>
      <c r="E72" s="57"/>
      <c r="F72" s="30" t="s">
        <v>9105</v>
      </c>
      <c r="G72" s="18" t="s">
        <v>1863</v>
      </c>
      <c r="H72" s="18" t="s">
        <v>62</v>
      </c>
      <c r="I72" s="19" t="s">
        <v>52</v>
      </c>
      <c r="J72" s="36" t="s">
        <v>52</v>
      </c>
      <c r="K72" s="42" t="s">
        <v>50</v>
      </c>
      <c r="L72" s="43" t="s">
        <v>50</v>
      </c>
      <c r="M72" s="43" t="s">
        <v>133</v>
      </c>
      <c r="N72" s="18" t="s">
        <v>7518</v>
      </c>
      <c r="O72" s="50" t="s">
        <v>2142</v>
      </c>
      <c r="P72" s="20" t="s">
        <v>52</v>
      </c>
      <c r="Q72" s="18">
        <v>55</v>
      </c>
      <c r="R72" s="43"/>
      <c r="S72" s="18"/>
      <c r="T72" s="60"/>
      <c r="U72" s="18" t="s">
        <v>1847</v>
      </c>
      <c r="V72" s="30" t="s">
        <v>1848</v>
      </c>
      <c r="W72" s="18" t="s">
        <v>5758</v>
      </c>
      <c r="X72" s="30" t="s">
        <v>9106</v>
      </c>
      <c r="Y72" s="18" t="s">
        <v>9107</v>
      </c>
      <c r="Z72" s="47" t="s">
        <v>1863</v>
      </c>
      <c r="AA72" s="21"/>
    </row>
    <row r="73" spans="3:27" ht="18.5" customHeight="1" thickBot="1" x14ac:dyDescent="0.6">
      <c r="C73" s="22"/>
      <c r="D73" s="55"/>
      <c r="E73" s="58"/>
      <c r="F73" s="34"/>
      <c r="G73" s="24" t="s">
        <v>50</v>
      </c>
      <c r="H73" s="25">
        <v>13</v>
      </c>
      <c r="I73" s="26" t="s">
        <v>50</v>
      </c>
      <c r="J73" s="38" t="s">
        <v>50</v>
      </c>
      <c r="K73" s="44" t="s">
        <v>50</v>
      </c>
      <c r="L73" s="45" t="s">
        <v>50</v>
      </c>
      <c r="M73" s="44" t="s">
        <v>133</v>
      </c>
      <c r="N73" s="24" t="s">
        <v>133</v>
      </c>
      <c r="O73" s="24" t="s">
        <v>2142</v>
      </c>
      <c r="P73" s="27" t="s">
        <v>50</v>
      </c>
      <c r="Q73" s="24" t="s">
        <v>50</v>
      </c>
      <c r="R73" s="44" t="s">
        <v>2138</v>
      </c>
      <c r="S73" s="24"/>
      <c r="T73" s="61"/>
      <c r="U73" s="25">
        <v>19</v>
      </c>
      <c r="V73" s="23"/>
      <c r="W73" s="24"/>
      <c r="X73" s="23"/>
      <c r="Y73" s="24"/>
      <c r="Z73" s="52"/>
      <c r="AA73" s="28"/>
    </row>
    <row r="74" spans="3:27" ht="18" customHeight="1" x14ac:dyDescent="0.55000000000000004">
      <c r="C74" s="11"/>
      <c r="D74" s="53"/>
      <c r="E74" s="56" t="str">
        <f t="shared" ref="E74" si="17">IF(D74="","",IF(I74&gt;0.1,"単",IF(I75&gt;0.29,"連",IF(I76&gt;0.34,"複","※"))))</f>
        <v/>
      </c>
      <c r="F74" s="12"/>
      <c r="G74" s="48" t="s">
        <v>50</v>
      </c>
      <c r="H74" s="13"/>
      <c r="I74" s="14" t="s">
        <v>50</v>
      </c>
      <c r="J74" s="35" t="s">
        <v>50</v>
      </c>
      <c r="K74" s="40" t="s">
        <v>50</v>
      </c>
      <c r="L74" s="41" t="s">
        <v>50</v>
      </c>
      <c r="M74" s="41" t="s">
        <v>133</v>
      </c>
      <c r="N74" s="13"/>
      <c r="O74" s="49" t="s">
        <v>2142</v>
      </c>
      <c r="P74" s="15" t="s">
        <v>50</v>
      </c>
      <c r="Q74" s="13" t="s">
        <v>133</v>
      </c>
      <c r="R74" s="41" t="s">
        <v>1846</v>
      </c>
      <c r="S74" s="13" t="s">
        <v>50</v>
      </c>
      <c r="T74" s="59" t="s">
        <v>9108</v>
      </c>
      <c r="U74" s="13"/>
      <c r="V74" s="12"/>
      <c r="W74" s="13"/>
      <c r="X74" s="12"/>
      <c r="Y74" s="13"/>
      <c r="Z74" s="51" t="s">
        <v>8563</v>
      </c>
      <c r="AA74" s="16"/>
    </row>
    <row r="75" spans="3:27" ht="18" customHeight="1" x14ac:dyDescent="0.55000000000000004">
      <c r="C75" s="17"/>
      <c r="D75" s="54"/>
      <c r="E75" s="57"/>
      <c r="F75" s="30" t="s">
        <v>9109</v>
      </c>
      <c r="G75" s="18" t="s">
        <v>1752</v>
      </c>
      <c r="H75" s="18" t="s">
        <v>83</v>
      </c>
      <c r="I75" s="19" t="s">
        <v>52</v>
      </c>
      <c r="J75" s="36" t="s">
        <v>52</v>
      </c>
      <c r="K75" s="42" t="s">
        <v>50</v>
      </c>
      <c r="L75" s="43" t="s">
        <v>50</v>
      </c>
      <c r="M75" s="43" t="s">
        <v>133</v>
      </c>
      <c r="N75" s="18" t="s">
        <v>5779</v>
      </c>
      <c r="O75" s="50" t="s">
        <v>2142</v>
      </c>
      <c r="P75" s="20" t="s">
        <v>52</v>
      </c>
      <c r="Q75" s="18">
        <v>57</v>
      </c>
      <c r="R75" s="43" t="s">
        <v>1846</v>
      </c>
      <c r="S75" s="18" t="s">
        <v>50</v>
      </c>
      <c r="T75" s="60"/>
      <c r="U75" s="18" t="s">
        <v>1850</v>
      </c>
      <c r="V75" s="30" t="s">
        <v>1852</v>
      </c>
      <c r="W75" s="18" t="s">
        <v>1866</v>
      </c>
      <c r="X75" s="30" t="s">
        <v>8445</v>
      </c>
      <c r="Y75" s="18" t="s">
        <v>9110</v>
      </c>
      <c r="Z75" s="47" t="s">
        <v>1752</v>
      </c>
      <c r="AA75" s="21"/>
    </row>
    <row r="76" spans="3:27" ht="18.5" customHeight="1" thickBot="1" x14ac:dyDescent="0.6">
      <c r="C76" s="22"/>
      <c r="D76" s="55"/>
      <c r="E76" s="58"/>
      <c r="F76" s="34"/>
      <c r="G76" s="24" t="s">
        <v>50</v>
      </c>
      <c r="H76" s="25">
        <v>14</v>
      </c>
      <c r="I76" s="26" t="s">
        <v>50</v>
      </c>
      <c r="J76" s="38" t="s">
        <v>50</v>
      </c>
      <c r="K76" s="44" t="s">
        <v>50</v>
      </c>
      <c r="L76" s="45" t="s">
        <v>50</v>
      </c>
      <c r="M76" s="44" t="s">
        <v>133</v>
      </c>
      <c r="N76" s="24" t="s">
        <v>133</v>
      </c>
      <c r="O76" s="24" t="s">
        <v>2142</v>
      </c>
      <c r="P76" s="27" t="s">
        <v>50</v>
      </c>
      <c r="Q76" s="24" t="s">
        <v>50</v>
      </c>
      <c r="R76" s="44" t="s">
        <v>50</v>
      </c>
      <c r="S76" s="24" t="s">
        <v>50</v>
      </c>
      <c r="T76" s="61"/>
      <c r="U76" s="25" t="s">
        <v>2142</v>
      </c>
      <c r="V76" s="23"/>
      <c r="W76" s="24"/>
      <c r="X76" s="23"/>
      <c r="Y76" s="24"/>
      <c r="Z76" s="52"/>
      <c r="AA76" s="28"/>
    </row>
    <row r="77" spans="3:27" ht="18" customHeight="1" x14ac:dyDescent="0.55000000000000004">
      <c r="C77" s="11"/>
      <c r="D77" s="53"/>
      <c r="E77" s="56" t="str">
        <f t="shared" ref="E77" si="18">IF(D77="","",IF(I77&gt;0.1,"単",IF(I78&gt;0.29,"連",IF(I79&gt;0.34,"複","※"))))</f>
        <v/>
      </c>
      <c r="F77" s="12"/>
      <c r="G77" s="48" t="s">
        <v>5777</v>
      </c>
      <c r="H77" s="13"/>
      <c r="I77" s="14" t="s">
        <v>50</v>
      </c>
      <c r="J77" s="35" t="s">
        <v>50</v>
      </c>
      <c r="K77" s="40" t="s">
        <v>1425</v>
      </c>
      <c r="L77" s="41" t="s">
        <v>2526</v>
      </c>
      <c r="M77" s="41" t="s">
        <v>133</v>
      </c>
      <c r="N77" s="13"/>
      <c r="O77" s="49">
        <v>0</v>
      </c>
      <c r="P77" s="15" t="s">
        <v>58</v>
      </c>
      <c r="Q77" s="13" t="s">
        <v>133</v>
      </c>
      <c r="R77" s="41">
        <v>1</v>
      </c>
      <c r="S77" s="13" t="s">
        <v>7528</v>
      </c>
      <c r="T77" s="59" t="s">
        <v>8434</v>
      </c>
      <c r="U77" s="13"/>
      <c r="V77" s="12"/>
      <c r="W77" s="13"/>
      <c r="X77" s="12"/>
      <c r="Y77" s="13"/>
      <c r="Z77" s="51" t="s">
        <v>8658</v>
      </c>
      <c r="AA77" s="16"/>
    </row>
    <row r="78" spans="3:27" ht="18" customHeight="1" x14ac:dyDescent="0.55000000000000004">
      <c r="C78" s="17"/>
      <c r="D78" s="54"/>
      <c r="E78" s="57"/>
      <c r="F78" s="30" t="s">
        <v>9111</v>
      </c>
      <c r="G78" s="18" t="s">
        <v>1108</v>
      </c>
      <c r="H78" s="18" t="s">
        <v>1902</v>
      </c>
      <c r="I78" s="19" t="s">
        <v>52</v>
      </c>
      <c r="J78" s="36" t="s">
        <v>52</v>
      </c>
      <c r="K78" s="42" t="s">
        <v>908</v>
      </c>
      <c r="L78" s="43" t="s">
        <v>2527</v>
      </c>
      <c r="M78" s="43" t="s">
        <v>133</v>
      </c>
      <c r="N78" s="18" t="s">
        <v>104</v>
      </c>
      <c r="O78" s="50">
        <v>0.5</v>
      </c>
      <c r="P78" s="20" t="s">
        <v>115</v>
      </c>
      <c r="Q78" s="18">
        <v>57</v>
      </c>
      <c r="R78" s="43">
        <v>4.2</v>
      </c>
      <c r="S78" s="18" t="s">
        <v>7529</v>
      </c>
      <c r="T78" s="60"/>
      <c r="U78" s="18" t="s">
        <v>1850</v>
      </c>
      <c r="V78" s="30" t="s">
        <v>1860</v>
      </c>
      <c r="W78" s="18" t="s">
        <v>1866</v>
      </c>
      <c r="X78" s="30" t="s">
        <v>7396</v>
      </c>
      <c r="Y78" s="18" t="s">
        <v>9112</v>
      </c>
      <c r="Z78" s="47" t="s">
        <v>1108</v>
      </c>
      <c r="AA78" s="21"/>
    </row>
    <row r="79" spans="3:27" ht="18.5" customHeight="1" thickBot="1" x14ac:dyDescent="0.6">
      <c r="C79" s="22"/>
      <c r="D79" s="55"/>
      <c r="E79" s="58"/>
      <c r="F79" s="34"/>
      <c r="G79" s="24">
        <v>2.9</v>
      </c>
      <c r="H79" s="25" t="e">
        <v>#VALUE!</v>
      </c>
      <c r="I79" s="26" t="s">
        <v>50</v>
      </c>
      <c r="J79" s="38" t="s">
        <v>50</v>
      </c>
      <c r="K79" s="44" t="s">
        <v>1424</v>
      </c>
      <c r="L79" s="45" t="s">
        <v>2528</v>
      </c>
      <c r="M79" s="44" t="s">
        <v>133</v>
      </c>
      <c r="N79" s="24" t="s">
        <v>133</v>
      </c>
      <c r="O79" s="24">
        <v>2</v>
      </c>
      <c r="P79" s="27" t="s">
        <v>95</v>
      </c>
      <c r="Q79" s="24" t="s">
        <v>50</v>
      </c>
      <c r="R79" s="44" t="s">
        <v>2139</v>
      </c>
      <c r="S79" s="24" t="s">
        <v>7531</v>
      </c>
      <c r="T79" s="61"/>
      <c r="U79" s="25">
        <v>9</v>
      </c>
      <c r="V79" s="23"/>
      <c r="W79" s="24"/>
      <c r="X79" s="23"/>
      <c r="Y79" s="24"/>
      <c r="Z79" s="52"/>
      <c r="AA79" s="28"/>
    </row>
    <row r="80" spans="3:27" ht="18" customHeight="1" x14ac:dyDescent="0.55000000000000004">
      <c r="C80" s="11"/>
      <c r="D80" s="53"/>
      <c r="E80" s="56" t="str">
        <f t="shared" ref="E80" si="19">IF(D80="","",IF(I80&gt;0.1,"単",IF(I81&gt;0.29,"連",IF(I82&gt;0.34,"複","※"))))</f>
        <v/>
      </c>
      <c r="F80" s="12"/>
      <c r="G80" s="48" t="s">
        <v>50</v>
      </c>
      <c r="H80" s="13"/>
      <c r="I80" s="14" t="s">
        <v>50</v>
      </c>
      <c r="J80" s="35" t="s">
        <v>50</v>
      </c>
      <c r="K80" s="40" t="s">
        <v>50</v>
      </c>
      <c r="L80" s="41" t="s">
        <v>50</v>
      </c>
      <c r="M80" s="41" t="s">
        <v>133</v>
      </c>
      <c r="N80" s="13"/>
      <c r="O80" s="49" t="s">
        <v>2142</v>
      </c>
      <c r="P80" s="15" t="s">
        <v>50</v>
      </c>
      <c r="Q80" s="13" t="s">
        <v>133</v>
      </c>
      <c r="R80" s="41" t="s">
        <v>1846</v>
      </c>
      <c r="S80" s="13" t="s">
        <v>50</v>
      </c>
      <c r="T80" s="59" t="s">
        <v>9113</v>
      </c>
      <c r="U80" s="13"/>
      <c r="V80" s="12"/>
      <c r="W80" s="13"/>
      <c r="X80" s="12"/>
      <c r="Y80" s="13"/>
      <c r="Z80" s="51" t="s">
        <v>8339</v>
      </c>
      <c r="AA80" s="16"/>
    </row>
    <row r="81" spans="3:27" ht="18" customHeight="1" x14ac:dyDescent="0.55000000000000004">
      <c r="C81" s="17"/>
      <c r="D81" s="54"/>
      <c r="E81" s="57"/>
      <c r="F81" s="30" t="s">
        <v>9114</v>
      </c>
      <c r="G81" s="18" t="s">
        <v>678</v>
      </c>
      <c r="H81" s="18" t="s">
        <v>62</v>
      </c>
      <c r="I81" s="19" t="s">
        <v>52</v>
      </c>
      <c r="J81" s="36" t="s">
        <v>52</v>
      </c>
      <c r="K81" s="42" t="s">
        <v>50</v>
      </c>
      <c r="L81" s="43" t="s">
        <v>50</v>
      </c>
      <c r="M81" s="43" t="s">
        <v>133</v>
      </c>
      <c r="N81" s="18" t="s">
        <v>7470</v>
      </c>
      <c r="O81" s="50" t="s">
        <v>2142</v>
      </c>
      <c r="P81" s="20" t="s">
        <v>52</v>
      </c>
      <c r="Q81" s="18">
        <v>57</v>
      </c>
      <c r="R81" s="43" t="s">
        <v>1846</v>
      </c>
      <c r="S81" s="18" t="s">
        <v>50</v>
      </c>
      <c r="T81" s="60"/>
      <c r="U81" s="18" t="s">
        <v>1850</v>
      </c>
      <c r="V81" s="30" t="s">
        <v>1852</v>
      </c>
      <c r="W81" s="18" t="s">
        <v>9115</v>
      </c>
      <c r="X81" s="30" t="s">
        <v>9116</v>
      </c>
      <c r="Y81" s="18" t="s">
        <v>9117</v>
      </c>
      <c r="Z81" s="47" t="s">
        <v>678</v>
      </c>
      <c r="AA81" s="21"/>
    </row>
    <row r="82" spans="3:27" ht="18.5" customHeight="1" thickBot="1" x14ac:dyDescent="0.6">
      <c r="C82" s="22"/>
      <c r="D82" s="55"/>
      <c r="E82" s="58"/>
      <c r="F82" s="34"/>
      <c r="G82" s="24" t="s">
        <v>50</v>
      </c>
      <c r="H82" s="25">
        <v>13</v>
      </c>
      <c r="I82" s="26" t="s">
        <v>50</v>
      </c>
      <c r="J82" s="38" t="s">
        <v>50</v>
      </c>
      <c r="K82" s="44" t="s">
        <v>50</v>
      </c>
      <c r="L82" s="45" t="s">
        <v>50</v>
      </c>
      <c r="M82" s="44" t="s">
        <v>133</v>
      </c>
      <c r="N82" s="24" t="s">
        <v>133</v>
      </c>
      <c r="O82" s="24" t="s">
        <v>2142</v>
      </c>
      <c r="P82" s="27" t="s">
        <v>50</v>
      </c>
      <c r="Q82" s="24" t="s">
        <v>50</v>
      </c>
      <c r="R82" s="44" t="s">
        <v>50</v>
      </c>
      <c r="S82" s="24" t="s">
        <v>50</v>
      </c>
      <c r="T82" s="61"/>
      <c r="U82" s="25" t="s">
        <v>2142</v>
      </c>
      <c r="V82" s="23"/>
      <c r="W82" s="24"/>
      <c r="X82" s="23"/>
      <c r="Y82" s="24"/>
      <c r="Z82" s="52"/>
      <c r="AA82" s="28"/>
    </row>
    <row r="83" spans="3:27" ht="18" customHeight="1" x14ac:dyDescent="0.55000000000000004">
      <c r="C83" s="11"/>
      <c r="D83" s="53"/>
      <c r="E83" s="56" t="str">
        <f t="shared" ref="E83" si="20">IF(D83="","",IF(I83&gt;0.1,"単",IF(I84&gt;0.29,"連",IF(I85&gt;0.34,"複","※"))))</f>
        <v/>
      </c>
      <c r="F83" s="12"/>
      <c r="G83" s="48" t="s">
        <v>50</v>
      </c>
      <c r="H83" s="13"/>
      <c r="I83" s="14" t="s">
        <v>50</v>
      </c>
      <c r="J83" s="35" t="s">
        <v>50</v>
      </c>
      <c r="K83" s="40" t="s">
        <v>50</v>
      </c>
      <c r="L83" s="41" t="s">
        <v>50</v>
      </c>
      <c r="M83" s="41" t="s">
        <v>133</v>
      </c>
      <c r="N83" s="13"/>
      <c r="O83" s="49" t="s">
        <v>2142</v>
      </c>
      <c r="P83" s="15" t="s">
        <v>50</v>
      </c>
      <c r="Q83" s="13" t="s">
        <v>133</v>
      </c>
      <c r="R83" s="41" t="s">
        <v>1846</v>
      </c>
      <c r="S83" s="13" t="s">
        <v>50</v>
      </c>
      <c r="T83" s="59" t="s">
        <v>9118</v>
      </c>
      <c r="U83" s="13"/>
      <c r="V83" s="12"/>
      <c r="W83" s="13"/>
      <c r="X83" s="12"/>
      <c r="Y83" s="13"/>
      <c r="Z83" s="51" t="s">
        <v>8582</v>
      </c>
      <c r="AA83" s="16"/>
    </row>
    <row r="84" spans="3:27" ht="18" customHeight="1" x14ac:dyDescent="0.55000000000000004">
      <c r="C84" s="17"/>
      <c r="D84" s="54"/>
      <c r="E84" s="57"/>
      <c r="F84" s="30" t="s">
        <v>9119</v>
      </c>
      <c r="G84" s="18" t="s">
        <v>27</v>
      </c>
      <c r="H84" s="18" t="s">
        <v>1902</v>
      </c>
      <c r="I84" s="19" t="s">
        <v>52</v>
      </c>
      <c r="J84" s="36" t="s">
        <v>52</v>
      </c>
      <c r="K84" s="42" t="s">
        <v>50</v>
      </c>
      <c r="L84" s="43" t="s">
        <v>50</v>
      </c>
      <c r="M84" s="43" t="s">
        <v>133</v>
      </c>
      <c r="N84" s="18" t="s">
        <v>3064</v>
      </c>
      <c r="O84" s="50" t="s">
        <v>2142</v>
      </c>
      <c r="P84" s="20" t="s">
        <v>52</v>
      </c>
      <c r="Q84" s="18">
        <v>57</v>
      </c>
      <c r="R84" s="43" t="s">
        <v>1846</v>
      </c>
      <c r="S84" s="18" t="s">
        <v>50</v>
      </c>
      <c r="T84" s="60"/>
      <c r="U84" s="18" t="s">
        <v>1850</v>
      </c>
      <c r="V84" s="30" t="s">
        <v>1848</v>
      </c>
      <c r="W84" s="18" t="s">
        <v>8396</v>
      </c>
      <c r="X84" s="30" t="s">
        <v>7306</v>
      </c>
      <c r="Y84" s="18" t="s">
        <v>9120</v>
      </c>
      <c r="Z84" s="47" t="s">
        <v>27</v>
      </c>
      <c r="AA84" s="21"/>
    </row>
    <row r="85" spans="3:27" ht="18.5" customHeight="1" thickBot="1" x14ac:dyDescent="0.6">
      <c r="C85" s="22"/>
      <c r="D85" s="55"/>
      <c r="E85" s="58"/>
      <c r="F85" s="34"/>
      <c r="G85" s="24" t="s">
        <v>50</v>
      </c>
      <c r="H85" s="25" t="e">
        <v>#VALUE!</v>
      </c>
      <c r="I85" s="26" t="s">
        <v>50</v>
      </c>
      <c r="J85" s="38" t="s">
        <v>50</v>
      </c>
      <c r="K85" s="44" t="s">
        <v>50</v>
      </c>
      <c r="L85" s="45" t="s">
        <v>50</v>
      </c>
      <c r="M85" s="44" t="s">
        <v>133</v>
      </c>
      <c r="N85" s="24" t="s">
        <v>133</v>
      </c>
      <c r="O85" s="24" t="s">
        <v>2142</v>
      </c>
      <c r="P85" s="27" t="s">
        <v>50</v>
      </c>
      <c r="Q85" s="24" t="s">
        <v>50</v>
      </c>
      <c r="R85" s="44" t="s">
        <v>50</v>
      </c>
      <c r="S85" s="24" t="s">
        <v>50</v>
      </c>
      <c r="T85" s="61"/>
      <c r="U85" s="25" t="s">
        <v>2142</v>
      </c>
      <c r="V85" s="23"/>
      <c r="W85" s="24"/>
      <c r="X85" s="23"/>
      <c r="Y85" s="24"/>
      <c r="Z85" s="52"/>
      <c r="AA85" s="28"/>
    </row>
    <row r="86" spans="3:27" ht="18" customHeight="1" x14ac:dyDescent="0.55000000000000004">
      <c r="C86" s="11"/>
      <c r="D86" s="53"/>
      <c r="E86" s="56" t="str">
        <f t="shared" ref="E86" si="21">IF(D86="","",IF(I86&gt;0.1,"単",IF(I87&gt;0.29,"連",IF(I88&gt;0.34,"複","※"))))</f>
        <v/>
      </c>
      <c r="F86" s="12"/>
      <c r="G86" s="48" t="s">
        <v>5777</v>
      </c>
      <c r="H86" s="13"/>
      <c r="I86" s="14">
        <v>5.7142857142857141E-2</v>
      </c>
      <c r="J86" s="35">
        <v>2</v>
      </c>
      <c r="K86" s="40" t="s">
        <v>1427</v>
      </c>
      <c r="L86" s="41" t="s">
        <v>5753</v>
      </c>
      <c r="M86" s="41" t="s">
        <v>133</v>
      </c>
      <c r="N86" s="13"/>
      <c r="O86" s="49">
        <v>0.13</v>
      </c>
      <c r="P86" s="15" t="s">
        <v>58</v>
      </c>
      <c r="Q86" s="13" t="s">
        <v>133</v>
      </c>
      <c r="R86" s="41">
        <v>9.6999999999999993</v>
      </c>
      <c r="S86" s="13" t="s">
        <v>5764</v>
      </c>
      <c r="T86" s="59" t="s">
        <v>7515</v>
      </c>
      <c r="U86" s="13"/>
      <c r="V86" s="12"/>
      <c r="W86" s="13"/>
      <c r="X86" s="12"/>
      <c r="Y86" s="13"/>
      <c r="Z86" s="51" t="s">
        <v>8638</v>
      </c>
      <c r="AA86" s="16"/>
    </row>
    <row r="87" spans="3:27" ht="18" customHeight="1" x14ac:dyDescent="0.55000000000000004">
      <c r="C87" s="17"/>
      <c r="D87" s="54"/>
      <c r="E87" s="57"/>
      <c r="F87" s="30" t="s">
        <v>9121</v>
      </c>
      <c r="G87" s="18" t="s">
        <v>3516</v>
      </c>
      <c r="H87" s="18" t="s">
        <v>87</v>
      </c>
      <c r="I87" s="19">
        <v>0.11428571428571428</v>
      </c>
      <c r="J87" s="36">
        <v>4</v>
      </c>
      <c r="K87" s="42" t="s">
        <v>908</v>
      </c>
      <c r="L87" s="43" t="s">
        <v>1881</v>
      </c>
      <c r="M87" s="43" t="s">
        <v>133</v>
      </c>
      <c r="N87" s="18" t="s">
        <v>1147</v>
      </c>
      <c r="O87" s="50">
        <v>0.25</v>
      </c>
      <c r="P87" s="20" t="s">
        <v>5754</v>
      </c>
      <c r="Q87" s="18">
        <v>57</v>
      </c>
      <c r="R87" s="43">
        <v>11.6</v>
      </c>
      <c r="S87" s="18" t="s">
        <v>5765</v>
      </c>
      <c r="T87" s="60"/>
      <c r="U87" s="18" t="s">
        <v>1850</v>
      </c>
      <c r="V87" s="30" t="s">
        <v>1848</v>
      </c>
      <c r="W87" s="18" t="s">
        <v>5835</v>
      </c>
      <c r="X87" s="30" t="s">
        <v>8470</v>
      </c>
      <c r="Y87" s="18" t="s">
        <v>9122</v>
      </c>
      <c r="Z87" s="47" t="s">
        <v>3516</v>
      </c>
      <c r="AA87" s="21"/>
    </row>
    <row r="88" spans="3:27" ht="18.5" customHeight="1" thickBot="1" x14ac:dyDescent="0.6">
      <c r="C88" s="22"/>
      <c r="D88" s="55"/>
      <c r="E88" s="58"/>
      <c r="F88" s="34"/>
      <c r="G88" s="24">
        <v>3.1</v>
      </c>
      <c r="H88" s="25">
        <v>12</v>
      </c>
      <c r="I88" s="26">
        <v>0.22857142857142856</v>
      </c>
      <c r="J88" s="38" t="s">
        <v>9480</v>
      </c>
      <c r="K88" s="44" t="s">
        <v>1428</v>
      </c>
      <c r="L88" s="45" t="s">
        <v>5755</v>
      </c>
      <c r="M88" s="44" t="s">
        <v>133</v>
      </c>
      <c r="N88" s="24">
        <v>5</v>
      </c>
      <c r="O88" s="24">
        <v>8</v>
      </c>
      <c r="P88" s="27" t="s">
        <v>109</v>
      </c>
      <c r="Q88" s="24" t="s">
        <v>50</v>
      </c>
      <c r="R88" s="44" t="s">
        <v>2138</v>
      </c>
      <c r="S88" s="24" t="s">
        <v>5766</v>
      </c>
      <c r="T88" s="61"/>
      <c r="U88" s="25">
        <v>5</v>
      </c>
      <c r="V88" s="23"/>
      <c r="W88" s="24"/>
      <c r="X88" s="23"/>
      <c r="Y88" s="24"/>
      <c r="Z88" s="52"/>
      <c r="AA88" s="28"/>
    </row>
    <row r="89" spans="3:27" ht="18" customHeight="1" x14ac:dyDescent="0.55000000000000004">
      <c r="C89" s="11"/>
      <c r="D89" s="53"/>
      <c r="E89" s="56" t="str">
        <f t="shared" ref="E89" si="22">IF(D89="","",IF(I89&gt;0.1,"単",IF(I90&gt;0.29,"連",IF(I91&gt;0.34,"複","※"))))</f>
        <v/>
      </c>
      <c r="F89" s="12"/>
      <c r="G89" s="48" t="s">
        <v>50</v>
      </c>
      <c r="H89" s="13"/>
      <c r="I89" s="14" t="s">
        <v>50</v>
      </c>
      <c r="J89" s="35" t="s">
        <v>50</v>
      </c>
      <c r="K89" s="40" t="s">
        <v>50</v>
      </c>
      <c r="L89" s="41" t="s">
        <v>50</v>
      </c>
      <c r="M89" s="41" t="s">
        <v>133</v>
      </c>
      <c r="N89" s="13"/>
      <c r="O89" s="49" t="s">
        <v>2142</v>
      </c>
      <c r="P89" s="15" t="s">
        <v>50</v>
      </c>
      <c r="Q89" s="13" t="s">
        <v>133</v>
      </c>
      <c r="R89" s="41">
        <v>4.3</v>
      </c>
      <c r="S89" s="13"/>
      <c r="T89" s="59" t="s">
        <v>9123</v>
      </c>
      <c r="U89" s="13"/>
      <c r="V89" s="12"/>
      <c r="W89" s="13"/>
      <c r="X89" s="12"/>
      <c r="Y89" s="13"/>
      <c r="Z89" s="51" t="s">
        <v>8571</v>
      </c>
      <c r="AA89" s="16"/>
    </row>
    <row r="90" spans="3:27" ht="18" customHeight="1" x14ac:dyDescent="0.55000000000000004">
      <c r="C90" s="17"/>
      <c r="D90" s="54"/>
      <c r="E90" s="57"/>
      <c r="F90" s="30" t="s">
        <v>9124</v>
      </c>
      <c r="G90" s="18" t="s">
        <v>749</v>
      </c>
      <c r="H90" s="18" t="s">
        <v>83</v>
      </c>
      <c r="I90" s="19" t="s">
        <v>52</v>
      </c>
      <c r="J90" s="36" t="s">
        <v>52</v>
      </c>
      <c r="K90" s="42" t="s">
        <v>50</v>
      </c>
      <c r="L90" s="43" t="s">
        <v>50</v>
      </c>
      <c r="M90" s="43" t="s">
        <v>133</v>
      </c>
      <c r="N90" s="18" t="s">
        <v>2141</v>
      </c>
      <c r="O90" s="50" t="s">
        <v>2142</v>
      </c>
      <c r="P90" s="20" t="s">
        <v>52</v>
      </c>
      <c r="Q90" s="18">
        <v>57</v>
      </c>
      <c r="R90" s="43">
        <v>5</v>
      </c>
      <c r="S90" s="18"/>
      <c r="T90" s="60"/>
      <c r="U90" s="18" t="s">
        <v>1850</v>
      </c>
      <c r="V90" s="30" t="s">
        <v>1848</v>
      </c>
      <c r="W90" s="18" t="s">
        <v>7411</v>
      </c>
      <c r="X90" s="30" t="s">
        <v>7400</v>
      </c>
      <c r="Y90" s="18" t="s">
        <v>9125</v>
      </c>
      <c r="Z90" s="47" t="s">
        <v>749</v>
      </c>
      <c r="AA90" s="21"/>
    </row>
    <row r="91" spans="3:27" ht="18.5" customHeight="1" thickBot="1" x14ac:dyDescent="0.6">
      <c r="C91" s="22"/>
      <c r="D91" s="55"/>
      <c r="E91" s="58"/>
      <c r="F91" s="34"/>
      <c r="G91" s="24" t="s">
        <v>50</v>
      </c>
      <c r="H91" s="25">
        <v>14</v>
      </c>
      <c r="I91" s="26" t="s">
        <v>50</v>
      </c>
      <c r="J91" s="38" t="s">
        <v>50</v>
      </c>
      <c r="K91" s="44" t="s">
        <v>50</v>
      </c>
      <c r="L91" s="45" t="s">
        <v>50</v>
      </c>
      <c r="M91" s="44" t="s">
        <v>133</v>
      </c>
      <c r="N91" s="24" t="s">
        <v>133</v>
      </c>
      <c r="O91" s="24" t="s">
        <v>2142</v>
      </c>
      <c r="P91" s="27" t="s">
        <v>50</v>
      </c>
      <c r="Q91" s="24" t="s">
        <v>50</v>
      </c>
      <c r="R91" s="44" t="s">
        <v>2137</v>
      </c>
      <c r="S91" s="24"/>
      <c r="T91" s="61"/>
      <c r="U91" s="25">
        <v>2</v>
      </c>
      <c r="V91" s="23"/>
      <c r="W91" s="24"/>
      <c r="X91" s="23"/>
      <c r="Y91" s="24"/>
      <c r="Z91" s="52"/>
      <c r="AA91" s="28"/>
    </row>
    <row r="92" spans="3:27" ht="18" customHeight="1" x14ac:dyDescent="0.55000000000000004">
      <c r="C92" s="11"/>
      <c r="D92" s="53"/>
      <c r="E92" s="56" t="str">
        <f t="shared" ref="E92" si="23">IF(D92="","",IF(I92&gt;0.1,"単",IF(I93&gt;0.29,"連",IF(I94&gt;0.34,"複","※"))))</f>
        <v/>
      </c>
      <c r="F92" s="12"/>
      <c r="G92" s="48" t="s">
        <v>50</v>
      </c>
      <c r="H92" s="13"/>
      <c r="I92" s="14" t="s">
        <v>50</v>
      </c>
      <c r="J92" s="35" t="s">
        <v>50</v>
      </c>
      <c r="K92" s="40" t="s">
        <v>50</v>
      </c>
      <c r="L92" s="41" t="s">
        <v>50</v>
      </c>
      <c r="M92" s="41" t="s">
        <v>133</v>
      </c>
      <c r="N92" s="13"/>
      <c r="O92" s="49" t="s">
        <v>2142</v>
      </c>
      <c r="P92" s="15" t="s">
        <v>50</v>
      </c>
      <c r="Q92" s="13" t="s">
        <v>133</v>
      </c>
      <c r="R92" s="41">
        <v>1.2</v>
      </c>
      <c r="S92" s="13" t="s">
        <v>4953</v>
      </c>
      <c r="T92" s="59" t="s">
        <v>5739</v>
      </c>
      <c r="U92" s="13"/>
      <c r="V92" s="12"/>
      <c r="W92" s="13"/>
      <c r="X92" s="12"/>
      <c r="Y92" s="13"/>
      <c r="Z92" s="51" t="s">
        <v>9126</v>
      </c>
      <c r="AA92" s="16"/>
    </row>
    <row r="93" spans="3:27" ht="18" customHeight="1" x14ac:dyDescent="0.55000000000000004">
      <c r="C93" s="17"/>
      <c r="D93" s="54"/>
      <c r="E93" s="57"/>
      <c r="F93" s="30" t="s">
        <v>9127</v>
      </c>
      <c r="G93" s="18" t="s">
        <v>7384</v>
      </c>
      <c r="H93" s="18" t="s">
        <v>1902</v>
      </c>
      <c r="I93" s="19" t="s">
        <v>52</v>
      </c>
      <c r="J93" s="36" t="s">
        <v>52</v>
      </c>
      <c r="K93" s="42" t="s">
        <v>50</v>
      </c>
      <c r="L93" s="43" t="s">
        <v>50</v>
      </c>
      <c r="M93" s="43" t="s">
        <v>133</v>
      </c>
      <c r="N93" s="18" t="s">
        <v>110</v>
      </c>
      <c r="O93" s="50" t="s">
        <v>2142</v>
      </c>
      <c r="P93" s="20" t="s">
        <v>52</v>
      </c>
      <c r="Q93" s="18">
        <v>57</v>
      </c>
      <c r="R93" s="43">
        <v>0.9</v>
      </c>
      <c r="S93" s="18" t="s">
        <v>3661</v>
      </c>
      <c r="T93" s="60"/>
      <c r="U93" s="18" t="s">
        <v>1850</v>
      </c>
      <c r="V93" s="30" t="s">
        <v>1851</v>
      </c>
      <c r="W93" s="18" t="s">
        <v>5799</v>
      </c>
      <c r="X93" s="30" t="s">
        <v>8502</v>
      </c>
      <c r="Y93" s="18" t="s">
        <v>9128</v>
      </c>
      <c r="Z93" s="47" t="s">
        <v>7384</v>
      </c>
      <c r="AA93" s="21"/>
    </row>
    <row r="94" spans="3:27" ht="18.5" customHeight="1" thickBot="1" x14ac:dyDescent="0.6">
      <c r="C94" s="22"/>
      <c r="D94" s="55"/>
      <c r="E94" s="58"/>
      <c r="F94" s="34"/>
      <c r="G94" s="24" t="s">
        <v>50</v>
      </c>
      <c r="H94" s="25" t="e">
        <v>#VALUE!</v>
      </c>
      <c r="I94" s="26" t="s">
        <v>50</v>
      </c>
      <c r="J94" s="38" t="s">
        <v>50</v>
      </c>
      <c r="K94" s="44" t="s">
        <v>50</v>
      </c>
      <c r="L94" s="45" t="s">
        <v>50</v>
      </c>
      <c r="M94" s="44" t="s">
        <v>133</v>
      </c>
      <c r="N94" s="24" t="s">
        <v>133</v>
      </c>
      <c r="O94" s="24" t="s">
        <v>2142</v>
      </c>
      <c r="P94" s="27" t="s">
        <v>50</v>
      </c>
      <c r="Q94" s="24" t="s">
        <v>50</v>
      </c>
      <c r="R94" s="44" t="s">
        <v>2137</v>
      </c>
      <c r="S94" s="24" t="s">
        <v>4954</v>
      </c>
      <c r="T94" s="61"/>
      <c r="U94" s="25">
        <v>11</v>
      </c>
      <c r="V94" s="23"/>
      <c r="W94" s="24"/>
      <c r="X94" s="23"/>
      <c r="Y94" s="24"/>
      <c r="Z94" s="52"/>
      <c r="AA94" s="28"/>
    </row>
    <row r="95" spans="3:27" ht="18" customHeight="1" x14ac:dyDescent="0.55000000000000004">
      <c r="C95" s="11"/>
      <c r="D95" s="53"/>
      <c r="E95" s="56" t="str">
        <f t="shared" ref="E95" si="24">IF(D95="","",IF(I95&gt;0.1,"単",IF(I96&gt;0.29,"連",IF(I97&gt;0.34,"複","※"))))</f>
        <v/>
      </c>
      <c r="F95" s="12"/>
      <c r="G95" s="48" t="s">
        <v>50</v>
      </c>
      <c r="H95" s="13"/>
      <c r="I95" s="14" t="s">
        <v>50</v>
      </c>
      <c r="J95" s="35" t="s">
        <v>50</v>
      </c>
      <c r="K95" s="40" t="s">
        <v>50</v>
      </c>
      <c r="L95" s="41" t="s">
        <v>50</v>
      </c>
      <c r="M95" s="41" t="s">
        <v>133</v>
      </c>
      <c r="N95" s="13"/>
      <c r="O95" s="49" t="s">
        <v>2142</v>
      </c>
      <c r="P95" s="15" t="s">
        <v>50</v>
      </c>
      <c r="Q95" s="13" t="s">
        <v>133</v>
      </c>
      <c r="R95" s="41">
        <v>4.9000000000000004</v>
      </c>
      <c r="S95" s="13" t="s">
        <v>5872</v>
      </c>
      <c r="T95" s="59" t="s">
        <v>8462</v>
      </c>
      <c r="U95" s="13"/>
      <c r="V95" s="12"/>
      <c r="W95" s="13"/>
      <c r="X95" s="12"/>
      <c r="Y95" s="13"/>
      <c r="Z95" s="51">
        <v>0</v>
      </c>
      <c r="AA95" s="16"/>
    </row>
    <row r="96" spans="3:27" ht="18" customHeight="1" x14ac:dyDescent="0.55000000000000004">
      <c r="C96" s="17"/>
      <c r="D96" s="54"/>
      <c r="E96" s="57"/>
      <c r="F96" s="30" t="s">
        <v>9129</v>
      </c>
      <c r="G96" s="18" t="s">
        <v>1656</v>
      </c>
      <c r="H96" s="18" t="s">
        <v>53</v>
      </c>
      <c r="I96" s="19" t="s">
        <v>52</v>
      </c>
      <c r="J96" s="36" t="s">
        <v>52</v>
      </c>
      <c r="K96" s="42" t="s">
        <v>50</v>
      </c>
      <c r="L96" s="43" t="s">
        <v>50</v>
      </c>
      <c r="M96" s="43" t="s">
        <v>133</v>
      </c>
      <c r="N96" s="18" t="s">
        <v>2521</v>
      </c>
      <c r="O96" s="50" t="s">
        <v>2142</v>
      </c>
      <c r="P96" s="20" t="s">
        <v>52</v>
      </c>
      <c r="Q96" s="18">
        <v>57</v>
      </c>
      <c r="R96" s="43">
        <v>6.6</v>
      </c>
      <c r="S96" s="18" t="s">
        <v>5873</v>
      </c>
      <c r="T96" s="60"/>
      <c r="U96" s="18" t="s">
        <v>1850</v>
      </c>
      <c r="V96" s="30" t="s">
        <v>1848</v>
      </c>
      <c r="W96" s="18" t="s">
        <v>7360</v>
      </c>
      <c r="X96" s="30" t="s">
        <v>92</v>
      </c>
      <c r="Y96" s="18" t="s">
        <v>9130</v>
      </c>
      <c r="Z96" s="47" t="s">
        <v>1656</v>
      </c>
      <c r="AA96" s="21"/>
    </row>
    <row r="97" spans="1:27" ht="18.5" customHeight="1" thickBot="1" x14ac:dyDescent="0.6">
      <c r="C97" s="22"/>
      <c r="D97" s="55"/>
      <c r="E97" s="58"/>
      <c r="F97" s="34"/>
      <c r="G97" s="24" t="s">
        <v>50</v>
      </c>
      <c r="H97" s="25">
        <v>7</v>
      </c>
      <c r="I97" s="26" t="s">
        <v>50</v>
      </c>
      <c r="J97" s="38" t="s">
        <v>50</v>
      </c>
      <c r="K97" s="44" t="s">
        <v>50</v>
      </c>
      <c r="L97" s="45" t="s">
        <v>50</v>
      </c>
      <c r="M97" s="44" t="s">
        <v>133</v>
      </c>
      <c r="N97" s="24" t="s">
        <v>133</v>
      </c>
      <c r="O97" s="24" t="s">
        <v>2142</v>
      </c>
      <c r="P97" s="27" t="s">
        <v>50</v>
      </c>
      <c r="Q97" s="24" t="s">
        <v>50</v>
      </c>
      <c r="R97" s="44" t="s">
        <v>2137</v>
      </c>
      <c r="S97" s="24" t="s">
        <v>5838</v>
      </c>
      <c r="T97" s="61"/>
      <c r="U97" s="25">
        <v>8</v>
      </c>
      <c r="V97" s="23"/>
      <c r="W97" s="24"/>
      <c r="X97" s="23"/>
      <c r="Y97" s="24"/>
      <c r="Z97" s="52"/>
      <c r="AA97" s="28"/>
    </row>
    <row r="98" spans="1:27" ht="18" customHeight="1" x14ac:dyDescent="0.55000000000000004">
      <c r="C98" s="11"/>
      <c r="D98" s="53"/>
      <c r="E98" s="56" t="str">
        <f t="shared" ref="E98" si="25">IF(D98="","",IF(I98&gt;0.1,"単",IF(I99&gt;0.29,"連",IF(I100&gt;0.34,"複","※"))))</f>
        <v/>
      </c>
      <c r="F98" s="12"/>
      <c r="G98" s="48" t="s">
        <v>50</v>
      </c>
      <c r="H98" s="13"/>
      <c r="I98" s="14" t="s">
        <v>50</v>
      </c>
      <c r="J98" s="35" t="s">
        <v>50</v>
      </c>
      <c r="K98" s="40" t="s">
        <v>50</v>
      </c>
      <c r="L98" s="41" t="s">
        <v>50</v>
      </c>
      <c r="M98" s="41" t="s">
        <v>133</v>
      </c>
      <c r="N98" s="13"/>
      <c r="O98" s="49" t="s">
        <v>2142</v>
      </c>
      <c r="P98" s="15" t="s">
        <v>50</v>
      </c>
      <c r="Q98" s="13" t="s">
        <v>133</v>
      </c>
      <c r="R98" s="41">
        <v>5.2</v>
      </c>
      <c r="S98" s="13" t="s">
        <v>2522</v>
      </c>
      <c r="T98" s="59" t="s">
        <v>9131</v>
      </c>
      <c r="U98" s="13"/>
      <c r="V98" s="12"/>
      <c r="W98" s="13"/>
      <c r="X98" s="12"/>
      <c r="Y98" s="13"/>
      <c r="Z98" s="51" t="s">
        <v>6006</v>
      </c>
      <c r="AA98" s="16"/>
    </row>
    <row r="99" spans="1:27" ht="18" customHeight="1" x14ac:dyDescent="0.55000000000000004">
      <c r="C99" s="17"/>
      <c r="D99" s="54"/>
      <c r="E99" s="57"/>
      <c r="F99" s="30" t="s">
        <v>9132</v>
      </c>
      <c r="G99" s="18" t="s">
        <v>5839</v>
      </c>
      <c r="H99" s="18" t="s">
        <v>54</v>
      </c>
      <c r="I99" s="19" t="s">
        <v>52</v>
      </c>
      <c r="J99" s="36" t="s">
        <v>52</v>
      </c>
      <c r="K99" s="42" t="s">
        <v>50</v>
      </c>
      <c r="L99" s="43" t="s">
        <v>50</v>
      </c>
      <c r="M99" s="43" t="s">
        <v>133</v>
      </c>
      <c r="N99" s="18" t="s">
        <v>105</v>
      </c>
      <c r="O99" s="50" t="s">
        <v>2142</v>
      </c>
      <c r="P99" s="20" t="s">
        <v>52</v>
      </c>
      <c r="Q99" s="18">
        <v>55</v>
      </c>
      <c r="R99" s="43">
        <v>5</v>
      </c>
      <c r="S99" s="18" t="s">
        <v>2147</v>
      </c>
      <c r="T99" s="60"/>
      <c r="U99" s="18" t="s">
        <v>1847</v>
      </c>
      <c r="V99" s="30" t="s">
        <v>1848</v>
      </c>
      <c r="W99" s="18" t="s">
        <v>5883</v>
      </c>
      <c r="X99" s="30" t="s">
        <v>8444</v>
      </c>
      <c r="Y99" s="18" t="s">
        <v>9133</v>
      </c>
      <c r="Z99" s="47" t="s">
        <v>5839</v>
      </c>
      <c r="AA99" s="21"/>
    </row>
    <row r="100" spans="1:27" ht="18.5" customHeight="1" thickBot="1" x14ac:dyDescent="0.6">
      <c r="C100" s="22"/>
      <c r="D100" s="55"/>
      <c r="E100" s="58"/>
      <c r="F100" s="34"/>
      <c r="G100" s="24" t="s">
        <v>50</v>
      </c>
      <c r="H100" s="25">
        <v>9</v>
      </c>
      <c r="I100" s="26" t="s">
        <v>50</v>
      </c>
      <c r="J100" s="38" t="s">
        <v>50</v>
      </c>
      <c r="K100" s="44" t="s">
        <v>50</v>
      </c>
      <c r="L100" s="45" t="s">
        <v>50</v>
      </c>
      <c r="M100" s="44" t="s">
        <v>133</v>
      </c>
      <c r="N100" s="24">
        <v>7</v>
      </c>
      <c r="O100" s="24" t="s">
        <v>2142</v>
      </c>
      <c r="P100" s="27" t="s">
        <v>50</v>
      </c>
      <c r="Q100" s="24" t="s">
        <v>50</v>
      </c>
      <c r="R100" s="44" t="s">
        <v>2137</v>
      </c>
      <c r="S100" s="24" t="s">
        <v>2148</v>
      </c>
      <c r="T100" s="61"/>
      <c r="U100" s="25">
        <v>7</v>
      </c>
      <c r="V100" s="23"/>
      <c r="W100" s="24"/>
      <c r="X100" s="23"/>
      <c r="Y100" s="24"/>
      <c r="Z100" s="52"/>
      <c r="AA100" s="28"/>
    </row>
    <row r="101" spans="1:27" ht="18" customHeight="1" x14ac:dyDescent="0.55000000000000004">
      <c r="C101" s="11"/>
      <c r="D101" s="53"/>
      <c r="E101" s="56" t="str">
        <f t="shared" ref="E101" si="26">IF(D101="","",IF(I101&gt;0.1,"単",IF(I102&gt;0.29,"連",IF(I103&gt;0.34,"複","※"))))</f>
        <v/>
      </c>
      <c r="F101" s="12"/>
      <c r="G101" s="48" t="s">
        <v>50</v>
      </c>
      <c r="H101" s="13"/>
      <c r="I101" s="14" t="s">
        <v>50</v>
      </c>
      <c r="J101" s="35" t="s">
        <v>50</v>
      </c>
      <c r="K101" s="40" t="s">
        <v>50</v>
      </c>
      <c r="L101" s="41" t="s">
        <v>50</v>
      </c>
      <c r="M101" s="41" t="s">
        <v>424</v>
      </c>
      <c r="N101" s="13"/>
      <c r="O101" s="49" t="s">
        <v>2142</v>
      </c>
      <c r="P101" s="15" t="s">
        <v>50</v>
      </c>
      <c r="Q101" s="13" t="s">
        <v>133</v>
      </c>
      <c r="R101" s="41" t="s">
        <v>1846</v>
      </c>
      <c r="S101" s="13" t="s">
        <v>50</v>
      </c>
      <c r="T101" s="59" t="s">
        <v>9134</v>
      </c>
      <c r="U101" s="13"/>
      <c r="V101" s="12"/>
      <c r="W101" s="13"/>
      <c r="X101" s="12"/>
      <c r="Y101" s="13"/>
      <c r="Z101" s="51" t="s">
        <v>8543</v>
      </c>
      <c r="AA101" s="16"/>
    </row>
    <row r="102" spans="1:27" ht="18" customHeight="1" x14ac:dyDescent="0.55000000000000004">
      <c r="C102" s="17"/>
      <c r="D102" s="54"/>
      <c r="E102" s="57"/>
      <c r="F102" s="30" t="s">
        <v>3451</v>
      </c>
      <c r="G102" s="18" t="s">
        <v>5770</v>
      </c>
      <c r="H102" s="18" t="s">
        <v>59</v>
      </c>
      <c r="I102" s="19" t="s">
        <v>52</v>
      </c>
      <c r="J102" s="36" t="s">
        <v>52</v>
      </c>
      <c r="K102" s="42" t="s">
        <v>50</v>
      </c>
      <c r="L102" s="43" t="s">
        <v>50</v>
      </c>
      <c r="M102" s="43" t="s">
        <v>1535</v>
      </c>
      <c r="N102" s="18" t="s">
        <v>113</v>
      </c>
      <c r="O102" s="50" t="s">
        <v>2142</v>
      </c>
      <c r="P102" s="20" t="s">
        <v>52</v>
      </c>
      <c r="Q102" s="18">
        <v>54</v>
      </c>
      <c r="R102" s="43" t="s">
        <v>1846</v>
      </c>
      <c r="S102" s="18" t="s">
        <v>50</v>
      </c>
      <c r="T102" s="60"/>
      <c r="U102" s="18" t="s">
        <v>1850</v>
      </c>
      <c r="V102" s="30" t="s">
        <v>1852</v>
      </c>
      <c r="W102" s="18" t="s">
        <v>7286</v>
      </c>
      <c r="X102" s="30" t="s">
        <v>9085</v>
      </c>
      <c r="Y102" s="18" t="s">
        <v>9135</v>
      </c>
      <c r="Z102" s="47" t="s">
        <v>5770</v>
      </c>
      <c r="AA102" s="21"/>
    </row>
    <row r="103" spans="1:27" ht="18.5" customHeight="1" thickBot="1" x14ac:dyDescent="0.6">
      <c r="C103" s="22"/>
      <c r="D103" s="55"/>
      <c r="E103" s="58"/>
      <c r="F103" s="34"/>
      <c r="G103" s="24" t="s">
        <v>50</v>
      </c>
      <c r="H103" s="25">
        <v>8</v>
      </c>
      <c r="I103" s="26" t="s">
        <v>50</v>
      </c>
      <c r="J103" s="38" t="s">
        <v>50</v>
      </c>
      <c r="K103" s="44" t="s">
        <v>50</v>
      </c>
      <c r="L103" s="45" t="s">
        <v>50</v>
      </c>
      <c r="M103" s="44" t="s">
        <v>133</v>
      </c>
      <c r="N103" s="24">
        <v>5</v>
      </c>
      <c r="O103" s="24" t="s">
        <v>2142</v>
      </c>
      <c r="P103" s="27" t="s">
        <v>50</v>
      </c>
      <c r="Q103" s="24" t="s">
        <v>50</v>
      </c>
      <c r="R103" s="44" t="s">
        <v>50</v>
      </c>
      <c r="S103" s="24" t="s">
        <v>50</v>
      </c>
      <c r="T103" s="61"/>
      <c r="U103" s="25">
        <v>5</v>
      </c>
      <c r="V103" s="23"/>
      <c r="W103" s="24"/>
      <c r="X103" s="23"/>
      <c r="Y103" s="24"/>
      <c r="Z103" s="52"/>
      <c r="AA103" s="28"/>
    </row>
    <row r="104" spans="1:27" ht="18" customHeight="1" x14ac:dyDescent="0.55000000000000004">
      <c r="C104" s="11"/>
      <c r="D104" s="53"/>
      <c r="E104" s="56" t="str">
        <f t="shared" ref="E104" si="27">IF(D104="","",IF(I104&gt;0.1,"単",IF(I105&gt;0.29,"連",IF(I106&gt;0.34,"複","※"))))</f>
        <v/>
      </c>
      <c r="F104" s="12"/>
      <c r="G104" s="48" t="s">
        <v>5776</v>
      </c>
      <c r="H104" s="13"/>
      <c r="I104" s="14">
        <v>0.125</v>
      </c>
      <c r="J104" s="35">
        <v>7</v>
      </c>
      <c r="K104" s="40" t="s">
        <v>1433</v>
      </c>
      <c r="L104" s="41" t="s">
        <v>133</v>
      </c>
      <c r="M104" s="41" t="s">
        <v>244</v>
      </c>
      <c r="N104" s="13"/>
      <c r="O104" s="49">
        <v>0.15</v>
      </c>
      <c r="P104" s="15" t="s">
        <v>58</v>
      </c>
      <c r="Q104" s="13" t="s">
        <v>133</v>
      </c>
      <c r="R104" s="41">
        <v>7.6</v>
      </c>
      <c r="S104" s="13" t="s">
        <v>2523</v>
      </c>
      <c r="T104" s="59" t="s">
        <v>8487</v>
      </c>
      <c r="U104" s="13"/>
      <c r="V104" s="12"/>
      <c r="W104" s="13"/>
      <c r="X104" s="12"/>
      <c r="Y104" s="13"/>
      <c r="Z104" s="51" t="s">
        <v>8734</v>
      </c>
      <c r="AA104" s="16"/>
    </row>
    <row r="105" spans="1:27" ht="18" customHeight="1" x14ac:dyDescent="0.55000000000000004">
      <c r="C105" s="17"/>
      <c r="D105" s="54"/>
      <c r="E105" s="57"/>
      <c r="F105" s="30" t="s">
        <v>3673</v>
      </c>
      <c r="G105" s="18" t="s">
        <v>102</v>
      </c>
      <c r="H105" s="18" t="s">
        <v>53</v>
      </c>
      <c r="I105" s="19">
        <v>0.14285714285714285</v>
      </c>
      <c r="J105" s="36">
        <v>8</v>
      </c>
      <c r="K105" s="42" t="s">
        <v>908</v>
      </c>
      <c r="L105" s="43" t="s">
        <v>133</v>
      </c>
      <c r="M105" s="43" t="s">
        <v>364</v>
      </c>
      <c r="N105" s="18" t="s">
        <v>56</v>
      </c>
      <c r="O105" s="50">
        <v>0.27</v>
      </c>
      <c r="P105" s="20" t="s">
        <v>71</v>
      </c>
      <c r="Q105" s="18">
        <v>57</v>
      </c>
      <c r="R105" s="43">
        <v>8</v>
      </c>
      <c r="S105" s="18" t="s">
        <v>2524</v>
      </c>
      <c r="T105" s="60"/>
      <c r="U105" s="18" t="s">
        <v>1850</v>
      </c>
      <c r="V105" s="30" t="s">
        <v>1848</v>
      </c>
      <c r="W105" s="18" t="s">
        <v>5740</v>
      </c>
      <c r="X105" s="30" t="s">
        <v>8444</v>
      </c>
      <c r="Y105" s="18" t="s">
        <v>9136</v>
      </c>
      <c r="Z105" s="47" t="s">
        <v>102</v>
      </c>
      <c r="AA105" s="21"/>
    </row>
    <row r="106" spans="1:27" ht="18.5" customHeight="1" thickBot="1" x14ac:dyDescent="0.6">
      <c r="C106" s="22"/>
      <c r="D106" s="55"/>
      <c r="E106" s="58"/>
      <c r="F106" s="34"/>
      <c r="G106" s="24">
        <v>2.6</v>
      </c>
      <c r="H106" s="25">
        <v>7</v>
      </c>
      <c r="I106" s="26">
        <v>0.2857142857142857</v>
      </c>
      <c r="J106" s="38" t="s">
        <v>7418</v>
      </c>
      <c r="K106" s="44" t="s">
        <v>1426</v>
      </c>
      <c r="L106" s="45" t="s">
        <v>133</v>
      </c>
      <c r="M106" s="44" t="s">
        <v>133</v>
      </c>
      <c r="N106" s="24" t="s">
        <v>133</v>
      </c>
      <c r="O106" s="24">
        <v>26</v>
      </c>
      <c r="P106" s="27" t="s">
        <v>2133</v>
      </c>
      <c r="Q106" s="24" t="s">
        <v>50</v>
      </c>
      <c r="R106" s="44" t="s">
        <v>2138</v>
      </c>
      <c r="S106" s="24" t="s">
        <v>2525</v>
      </c>
      <c r="T106" s="61"/>
      <c r="U106" s="25" t="s">
        <v>2142</v>
      </c>
      <c r="V106" s="23"/>
      <c r="W106" s="24"/>
      <c r="X106" s="23"/>
      <c r="Y106" s="24"/>
      <c r="Z106" s="52"/>
      <c r="AA106" s="28"/>
    </row>
    <row r="107" spans="1:27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7" x14ac:dyDescent="0.55000000000000004">
      <c r="A108" t="s">
        <v>33</v>
      </c>
      <c r="B108" t="s">
        <v>1</v>
      </c>
      <c r="C108" s="1" t="s">
        <v>2</v>
      </c>
      <c r="D108" t="s">
        <v>11</v>
      </c>
      <c r="E108" t="s">
        <v>5850</v>
      </c>
      <c r="F108" t="s">
        <v>3</v>
      </c>
      <c r="G108" t="s">
        <v>4</v>
      </c>
      <c r="H108" t="s">
        <v>5</v>
      </c>
      <c r="I108" t="s">
        <v>5</v>
      </c>
      <c r="J108" t="s">
        <v>5</v>
      </c>
      <c r="K108" t="s">
        <v>1418</v>
      </c>
      <c r="L108" t="s">
        <v>1419</v>
      </c>
      <c r="M108" t="s">
        <v>907</v>
      </c>
      <c r="N108" t="s">
        <v>6</v>
      </c>
      <c r="O108" t="s">
        <v>5786</v>
      </c>
      <c r="Q108" t="s">
        <v>7</v>
      </c>
      <c r="R108" t="s">
        <v>1466</v>
      </c>
      <c r="T108" t="s">
        <v>1843</v>
      </c>
      <c r="U108" t="s">
        <v>1844</v>
      </c>
      <c r="V108" t="s">
        <v>1845</v>
      </c>
      <c r="W108" t="s">
        <v>8</v>
      </c>
      <c r="X108" t="s">
        <v>9</v>
      </c>
      <c r="Y108" t="s">
        <v>10</v>
      </c>
      <c r="Z108" t="s">
        <v>12</v>
      </c>
    </row>
    <row r="109" spans="1:27" x14ac:dyDescent="0.55000000000000004">
      <c r="A109" t="s">
        <v>908</v>
      </c>
      <c r="B109" t="s">
        <v>5853</v>
      </c>
      <c r="G109" t="s">
        <v>5748</v>
      </c>
      <c r="H109" s="7"/>
      <c r="I109" t="s">
        <v>14</v>
      </c>
      <c r="J109" t="s">
        <v>911</v>
      </c>
      <c r="K109" t="s">
        <v>1420</v>
      </c>
      <c r="O109" s="31" t="s">
        <v>14</v>
      </c>
      <c r="P109" s="8" t="s">
        <v>15</v>
      </c>
      <c r="Q109" t="s">
        <v>1022</v>
      </c>
      <c r="R109" t="s">
        <v>2134</v>
      </c>
    </row>
    <row r="110" spans="1:27" x14ac:dyDescent="0.55000000000000004">
      <c r="A110" s="7">
        <v>3</v>
      </c>
      <c r="B110" s="7"/>
      <c r="C110" s="37" t="s">
        <v>908</v>
      </c>
      <c r="D110" s="7" t="s">
        <v>5853</v>
      </c>
      <c r="G110" s="7" t="s">
        <v>5759</v>
      </c>
      <c r="H110" s="9"/>
      <c r="I110" t="s">
        <v>17</v>
      </c>
      <c r="J110" t="s">
        <v>1023</v>
      </c>
      <c r="K110" t="s">
        <v>1421</v>
      </c>
      <c r="O110" t="s">
        <v>5787</v>
      </c>
      <c r="P110" s="8" t="s">
        <v>18</v>
      </c>
      <c r="R110" t="s">
        <v>2135</v>
      </c>
    </row>
    <row r="111" spans="1:27" ht="18.5" thickBot="1" x14ac:dyDescent="0.6">
      <c r="C111" s="39">
        <v>3</v>
      </c>
      <c r="D111" t="s">
        <v>1238</v>
      </c>
      <c r="E111">
        <f>VALUE(B109)</f>
        <v>2100</v>
      </c>
      <c r="F111" t="s">
        <v>908</v>
      </c>
      <c r="G111" t="s">
        <v>5775</v>
      </c>
      <c r="I111" t="s">
        <v>20</v>
      </c>
      <c r="J111" t="s">
        <v>1024</v>
      </c>
      <c r="K111" t="s">
        <v>1422</v>
      </c>
      <c r="N111" s="31" t="s">
        <v>2536</v>
      </c>
      <c r="O111" s="31" t="s">
        <v>5788</v>
      </c>
      <c r="P111" s="10" t="s">
        <v>21</v>
      </c>
      <c r="Q111" t="s">
        <v>101</v>
      </c>
      <c r="R111" t="s">
        <v>2136</v>
      </c>
    </row>
    <row r="112" spans="1:27" ht="18" customHeight="1" x14ac:dyDescent="0.55000000000000004">
      <c r="C112" s="11"/>
      <c r="D112" s="53"/>
      <c r="E112" s="56" t="str">
        <f>IF(D112="","",IF(I112&gt;0.1,"単",IF(I113&gt;0.29,"連",IF(I114&gt;0.34,"複","※"))))</f>
        <v/>
      </c>
      <c r="F112" s="12"/>
      <c r="G112" s="48" t="s">
        <v>5777</v>
      </c>
      <c r="H112" s="13"/>
      <c r="I112" s="14">
        <v>7.575757575757576E-2</v>
      </c>
      <c r="J112" s="35">
        <v>5</v>
      </c>
      <c r="K112" s="40" t="s">
        <v>1432</v>
      </c>
      <c r="L112" s="41" t="s">
        <v>3306</v>
      </c>
      <c r="M112" s="41" t="s">
        <v>230</v>
      </c>
      <c r="N112" s="13"/>
      <c r="O112" s="49">
        <v>0</v>
      </c>
      <c r="P112" s="15" t="s">
        <v>1703</v>
      </c>
      <c r="Q112" s="13" t="s">
        <v>133</v>
      </c>
      <c r="R112" s="41">
        <v>5.2</v>
      </c>
      <c r="S112" s="13" t="s">
        <v>2522</v>
      </c>
      <c r="T112" s="59" t="s">
        <v>9137</v>
      </c>
      <c r="U112" s="13"/>
      <c r="V112" s="12"/>
      <c r="W112" s="13"/>
      <c r="X112" s="12"/>
      <c r="Y112" s="13"/>
      <c r="Z112" s="51" t="s">
        <v>8778</v>
      </c>
      <c r="AA112" s="16"/>
    </row>
    <row r="113" spans="3:27" ht="18" customHeight="1" x14ac:dyDescent="0.55000000000000004">
      <c r="C113" s="17"/>
      <c r="D113" s="54"/>
      <c r="E113" s="57"/>
      <c r="F113" s="30" t="s">
        <v>3522</v>
      </c>
      <c r="G113" s="18" t="s">
        <v>1577</v>
      </c>
      <c r="H113" s="18" t="s">
        <v>51</v>
      </c>
      <c r="I113" s="19">
        <v>9.0909090909090912E-2</v>
      </c>
      <c r="J113" s="36">
        <v>6</v>
      </c>
      <c r="K113" s="42" t="s">
        <v>908</v>
      </c>
      <c r="L113" s="43" t="s">
        <v>3307</v>
      </c>
      <c r="M113" s="43" t="s">
        <v>1310</v>
      </c>
      <c r="N113" s="18" t="s">
        <v>105</v>
      </c>
      <c r="O113" s="50">
        <v>0.14000000000000001</v>
      </c>
      <c r="P113" s="20" t="s">
        <v>58</v>
      </c>
      <c r="Q113" s="18">
        <v>57</v>
      </c>
      <c r="R113" s="43">
        <v>8.5</v>
      </c>
      <c r="S113" s="18" t="s">
        <v>2147</v>
      </c>
      <c r="T113" s="60"/>
      <c r="U113" s="18" t="s">
        <v>1850</v>
      </c>
      <c r="V113" s="30" t="s">
        <v>1856</v>
      </c>
      <c r="W113" s="18" t="s">
        <v>78</v>
      </c>
      <c r="X113" s="30" t="s">
        <v>9138</v>
      </c>
      <c r="Y113" s="18" t="s">
        <v>9139</v>
      </c>
      <c r="Z113" s="47" t="s">
        <v>1577</v>
      </c>
      <c r="AA113" s="21"/>
    </row>
    <row r="114" spans="3:27" ht="18.5" customHeight="1" thickBot="1" x14ac:dyDescent="0.6">
      <c r="C114" s="22"/>
      <c r="D114" s="55"/>
      <c r="E114" s="58"/>
      <c r="F114" s="34"/>
      <c r="G114" s="24">
        <v>3.4</v>
      </c>
      <c r="H114" s="25">
        <v>6</v>
      </c>
      <c r="I114" s="26">
        <v>0.13636363636363635</v>
      </c>
      <c r="J114" s="38" t="s">
        <v>9481</v>
      </c>
      <c r="K114" s="44" t="s">
        <v>1428</v>
      </c>
      <c r="L114" s="45" t="s">
        <v>3308</v>
      </c>
      <c r="M114" s="44" t="s">
        <v>133</v>
      </c>
      <c r="N114" s="24" t="s">
        <v>133</v>
      </c>
      <c r="O114" s="24">
        <v>35</v>
      </c>
      <c r="P114" s="27" t="s">
        <v>2141</v>
      </c>
      <c r="Q114" s="24" t="s">
        <v>119</v>
      </c>
      <c r="R114" s="44" t="s">
        <v>2137</v>
      </c>
      <c r="S114" s="24" t="s">
        <v>2148</v>
      </c>
      <c r="T114" s="61"/>
      <c r="U114" s="25">
        <v>7</v>
      </c>
      <c r="V114" s="23"/>
      <c r="W114" s="24"/>
      <c r="X114" s="23"/>
      <c r="Y114" s="24"/>
      <c r="Z114" s="52"/>
      <c r="AA114" s="28"/>
    </row>
    <row r="115" spans="3:27" ht="18" customHeight="1" x14ac:dyDescent="0.55000000000000004">
      <c r="C115" s="11"/>
      <c r="D115" s="53"/>
      <c r="E115" s="56" t="str">
        <f>IF(D115="","",IF(I115&gt;0.1,"単",IF(I116&gt;0.29,"連",IF(I117&gt;0.34,"複","※"))))</f>
        <v/>
      </c>
      <c r="F115" s="12"/>
      <c r="G115" s="48" t="s">
        <v>5732</v>
      </c>
      <c r="H115" s="13"/>
      <c r="I115" s="14">
        <v>0</v>
      </c>
      <c r="J115" s="35">
        <v>0</v>
      </c>
      <c r="K115" s="40" t="s">
        <v>1427</v>
      </c>
      <c r="L115" s="41" t="s">
        <v>5080</v>
      </c>
      <c r="M115" s="41" t="s">
        <v>217</v>
      </c>
      <c r="N115" s="13"/>
      <c r="O115" s="49" t="s">
        <v>2142</v>
      </c>
      <c r="P115" s="15" t="s">
        <v>2133</v>
      </c>
      <c r="Q115" s="13" t="s">
        <v>133</v>
      </c>
      <c r="R115" s="41">
        <v>3.6</v>
      </c>
      <c r="S115" s="13" t="s">
        <v>2149</v>
      </c>
      <c r="T115" s="59" t="s">
        <v>8429</v>
      </c>
      <c r="U115" s="13"/>
      <c r="V115" s="12"/>
      <c r="W115" s="13"/>
      <c r="X115" s="12"/>
      <c r="Y115" s="13"/>
      <c r="Z115" s="51" t="s">
        <v>8923</v>
      </c>
      <c r="AA115" s="16"/>
    </row>
    <row r="116" spans="3:27" ht="18.75" customHeight="1" x14ac:dyDescent="0.55000000000000004">
      <c r="C116" s="17"/>
      <c r="D116" s="54"/>
      <c r="E116" s="57"/>
      <c r="F116" s="30" t="s">
        <v>7316</v>
      </c>
      <c r="G116" s="18" t="s">
        <v>4933</v>
      </c>
      <c r="H116" s="18" t="s">
        <v>51</v>
      </c>
      <c r="I116" s="19">
        <v>0</v>
      </c>
      <c r="J116" s="36">
        <v>0</v>
      </c>
      <c r="K116" s="42" t="s">
        <v>909</v>
      </c>
      <c r="L116" s="43" t="s">
        <v>133</v>
      </c>
      <c r="M116" s="43" t="s">
        <v>2084</v>
      </c>
      <c r="N116" s="18" t="s">
        <v>1690</v>
      </c>
      <c r="O116" s="50" t="s">
        <v>2142</v>
      </c>
      <c r="P116" s="20" t="s">
        <v>95</v>
      </c>
      <c r="Q116" s="18">
        <v>57</v>
      </c>
      <c r="R116" s="43">
        <v>2.6</v>
      </c>
      <c r="S116" s="18" t="s">
        <v>2146</v>
      </c>
      <c r="T116" s="60"/>
      <c r="U116" s="18" t="s">
        <v>2201</v>
      </c>
      <c r="V116" s="30" t="s">
        <v>1852</v>
      </c>
      <c r="W116" s="18" t="s">
        <v>5837</v>
      </c>
      <c r="X116" s="30" t="s">
        <v>7523</v>
      </c>
      <c r="Y116" s="18" t="s">
        <v>9140</v>
      </c>
      <c r="Z116" s="47" t="s">
        <v>4933</v>
      </c>
      <c r="AA116" s="21"/>
    </row>
    <row r="117" spans="3:27" ht="18.5" customHeight="1" thickBot="1" x14ac:dyDescent="0.6">
      <c r="C117" s="22"/>
      <c r="D117" s="55"/>
      <c r="E117" s="58"/>
      <c r="F117" s="34"/>
      <c r="G117" s="24">
        <v>2.4</v>
      </c>
      <c r="H117" s="25">
        <v>6</v>
      </c>
      <c r="I117" s="26">
        <v>0.1</v>
      </c>
      <c r="J117" s="38" t="s">
        <v>7466</v>
      </c>
      <c r="K117" s="44" t="s">
        <v>1426</v>
      </c>
      <c r="L117" s="45" t="s">
        <v>133</v>
      </c>
      <c r="M117" s="44" t="s">
        <v>133</v>
      </c>
      <c r="N117" s="24">
        <v>14</v>
      </c>
      <c r="O117" s="24" t="s">
        <v>2142</v>
      </c>
      <c r="P117" s="27" t="s">
        <v>121</v>
      </c>
      <c r="Q117" s="24" t="s">
        <v>50</v>
      </c>
      <c r="R117" s="44" t="s">
        <v>2138</v>
      </c>
      <c r="S117" s="24"/>
      <c r="T117" s="61"/>
      <c r="U117" s="25">
        <v>14</v>
      </c>
      <c r="V117" s="23"/>
      <c r="W117" s="24"/>
      <c r="X117" s="23"/>
      <c r="Y117" s="24"/>
      <c r="Z117" s="52"/>
      <c r="AA117" s="28"/>
    </row>
    <row r="118" spans="3:27" ht="18" customHeight="1" x14ac:dyDescent="0.55000000000000004">
      <c r="C118" s="11"/>
      <c r="D118" s="53"/>
      <c r="E118" s="56" t="str">
        <f t="shared" ref="E118" si="28">IF(D118="","",IF(I118&gt;0.1,"単",IF(I119&gt;0.29,"連",IF(I120&gt;0.34,"複","※"))))</f>
        <v/>
      </c>
      <c r="F118" s="12"/>
      <c r="G118" s="48" t="s">
        <v>50</v>
      </c>
      <c r="H118" s="13"/>
      <c r="I118" s="14" t="s">
        <v>50</v>
      </c>
      <c r="J118" s="35" t="s">
        <v>50</v>
      </c>
      <c r="K118" s="40" t="s">
        <v>50</v>
      </c>
      <c r="L118" s="41" t="s">
        <v>50</v>
      </c>
      <c r="M118" s="41" t="s">
        <v>133</v>
      </c>
      <c r="N118" s="13"/>
      <c r="O118" s="49" t="s">
        <v>2142</v>
      </c>
      <c r="P118" s="15" t="s">
        <v>50</v>
      </c>
      <c r="Q118" s="13" t="s">
        <v>133</v>
      </c>
      <c r="R118" s="41">
        <v>6.8</v>
      </c>
      <c r="S118" s="13" t="s">
        <v>7588</v>
      </c>
      <c r="T118" s="59" t="s">
        <v>9141</v>
      </c>
      <c r="U118" s="13"/>
      <c r="V118" s="12"/>
      <c r="W118" s="13"/>
      <c r="X118" s="12"/>
      <c r="Y118" s="13"/>
      <c r="Z118" s="51" t="s">
        <v>8559</v>
      </c>
      <c r="AA118" s="16"/>
    </row>
    <row r="119" spans="3:27" ht="18" customHeight="1" x14ac:dyDescent="0.55000000000000004">
      <c r="C119" s="17"/>
      <c r="D119" s="54"/>
      <c r="E119" s="57"/>
      <c r="F119" s="30" t="s">
        <v>9142</v>
      </c>
      <c r="G119" s="18" t="s">
        <v>300</v>
      </c>
      <c r="H119" s="18" t="s">
        <v>53</v>
      </c>
      <c r="I119" s="19" t="s">
        <v>52</v>
      </c>
      <c r="J119" s="36" t="s">
        <v>52</v>
      </c>
      <c r="K119" s="42" t="s">
        <v>50</v>
      </c>
      <c r="L119" s="43" t="s">
        <v>50</v>
      </c>
      <c r="M119" s="43" t="s">
        <v>133</v>
      </c>
      <c r="N119" s="18" t="s">
        <v>43</v>
      </c>
      <c r="O119" s="50" t="s">
        <v>2142</v>
      </c>
      <c r="P119" s="20" t="s">
        <v>52</v>
      </c>
      <c r="Q119" s="18">
        <v>55</v>
      </c>
      <c r="R119" s="43"/>
      <c r="S119" s="18" t="s">
        <v>7589</v>
      </c>
      <c r="T119" s="60"/>
      <c r="U119" s="18" t="s">
        <v>1847</v>
      </c>
      <c r="V119" s="30" t="s">
        <v>1848</v>
      </c>
      <c r="W119" s="18" t="s">
        <v>63</v>
      </c>
      <c r="X119" s="30" t="s">
        <v>5928</v>
      </c>
      <c r="Y119" s="18" t="s">
        <v>9143</v>
      </c>
      <c r="Z119" s="47" t="s">
        <v>300</v>
      </c>
      <c r="AA119" s="21"/>
    </row>
    <row r="120" spans="3:27" ht="18.5" customHeight="1" thickBot="1" x14ac:dyDescent="0.6">
      <c r="C120" s="22"/>
      <c r="D120" s="55"/>
      <c r="E120" s="58"/>
      <c r="F120" s="34"/>
      <c r="G120" s="24" t="s">
        <v>50</v>
      </c>
      <c r="H120" s="25">
        <v>7</v>
      </c>
      <c r="I120" s="26" t="s">
        <v>50</v>
      </c>
      <c r="J120" s="38" t="s">
        <v>50</v>
      </c>
      <c r="K120" s="44" t="s">
        <v>50</v>
      </c>
      <c r="L120" s="45" t="s">
        <v>50</v>
      </c>
      <c r="M120" s="44" t="s">
        <v>133</v>
      </c>
      <c r="N120" s="24" t="s">
        <v>133</v>
      </c>
      <c r="O120" s="24" t="s">
        <v>2142</v>
      </c>
      <c r="P120" s="27" t="s">
        <v>50</v>
      </c>
      <c r="Q120" s="24" t="s">
        <v>50</v>
      </c>
      <c r="R120" s="44" t="s">
        <v>2139</v>
      </c>
      <c r="S120" s="24" t="s">
        <v>7590</v>
      </c>
      <c r="T120" s="61"/>
      <c r="U120" s="25">
        <v>30</v>
      </c>
      <c r="V120" s="23"/>
      <c r="W120" s="24"/>
      <c r="X120" s="23"/>
      <c r="Y120" s="24"/>
      <c r="Z120" s="52"/>
      <c r="AA120" s="28"/>
    </row>
    <row r="121" spans="3:27" ht="18" customHeight="1" x14ac:dyDescent="0.55000000000000004">
      <c r="C121" s="11"/>
      <c r="D121" s="53"/>
      <c r="E121" s="56" t="str">
        <f t="shared" ref="E121" si="29">IF(D121="","",IF(I121&gt;0.1,"単",IF(I122&gt;0.29,"連",IF(I123&gt;0.34,"複","※"))))</f>
        <v/>
      </c>
      <c r="F121" s="12"/>
      <c r="G121" s="48" t="s">
        <v>5756</v>
      </c>
      <c r="H121" s="13"/>
      <c r="I121" s="14">
        <v>0.16949152542372881</v>
      </c>
      <c r="J121" s="35">
        <v>10</v>
      </c>
      <c r="K121" s="40" t="s">
        <v>1433</v>
      </c>
      <c r="L121" s="41" t="s">
        <v>5735</v>
      </c>
      <c r="M121" s="41" t="s">
        <v>912</v>
      </c>
      <c r="N121" s="13"/>
      <c r="O121" s="49">
        <v>0</v>
      </c>
      <c r="P121" s="15" t="s">
        <v>34</v>
      </c>
      <c r="Q121" s="13" t="s">
        <v>133</v>
      </c>
      <c r="R121" s="41">
        <v>7.5</v>
      </c>
      <c r="S121" s="13" t="s">
        <v>7609</v>
      </c>
      <c r="T121" s="59" t="s">
        <v>9144</v>
      </c>
      <c r="U121" s="13"/>
      <c r="V121" s="12"/>
      <c r="W121" s="13"/>
      <c r="X121" s="12"/>
      <c r="Y121" s="13"/>
      <c r="Z121" s="51" t="s">
        <v>9145</v>
      </c>
      <c r="AA121" s="16"/>
    </row>
    <row r="122" spans="3:27" ht="18.75" customHeight="1" x14ac:dyDescent="0.55000000000000004">
      <c r="C122" s="17"/>
      <c r="D122" s="54"/>
      <c r="E122" s="57"/>
      <c r="F122" s="30" t="s">
        <v>5703</v>
      </c>
      <c r="G122" s="18" t="s">
        <v>518</v>
      </c>
      <c r="H122" s="18" t="s">
        <v>51</v>
      </c>
      <c r="I122" s="19">
        <v>0.30508474576271183</v>
      </c>
      <c r="J122" s="36">
        <v>18</v>
      </c>
      <c r="K122" s="42" t="s">
        <v>908</v>
      </c>
      <c r="L122" s="43" t="s">
        <v>133</v>
      </c>
      <c r="M122" s="43" t="s">
        <v>4839</v>
      </c>
      <c r="N122" s="18" t="s">
        <v>25</v>
      </c>
      <c r="O122" s="50">
        <v>0.5</v>
      </c>
      <c r="P122" s="20" t="s">
        <v>31</v>
      </c>
      <c r="Q122" s="18">
        <v>57</v>
      </c>
      <c r="R122" s="43">
        <v>3.7</v>
      </c>
      <c r="S122" s="18" t="s">
        <v>7610</v>
      </c>
      <c r="T122" s="60"/>
      <c r="U122" s="18" t="s">
        <v>1850</v>
      </c>
      <c r="V122" s="30" t="s">
        <v>1848</v>
      </c>
      <c r="W122" s="18" t="s">
        <v>5740</v>
      </c>
      <c r="X122" s="30" t="s">
        <v>7396</v>
      </c>
      <c r="Y122" s="18" t="s">
        <v>9146</v>
      </c>
      <c r="Z122" s="47" t="s">
        <v>518</v>
      </c>
      <c r="AA122" s="21"/>
    </row>
    <row r="123" spans="3:27" ht="18.5" customHeight="1" thickBot="1" x14ac:dyDescent="0.6">
      <c r="C123" s="22"/>
      <c r="D123" s="55"/>
      <c r="E123" s="58"/>
      <c r="F123" s="34"/>
      <c r="G123" s="24">
        <v>2.8</v>
      </c>
      <c r="H123" s="25">
        <v>6</v>
      </c>
      <c r="I123" s="26">
        <v>0.44067796610169485</v>
      </c>
      <c r="J123" s="38" t="s">
        <v>9482</v>
      </c>
      <c r="K123" s="44" t="s">
        <v>1426</v>
      </c>
      <c r="L123" s="45" t="s">
        <v>133</v>
      </c>
      <c r="M123" s="44" t="s">
        <v>3663</v>
      </c>
      <c r="N123" s="24" t="s">
        <v>133</v>
      </c>
      <c r="O123" s="24">
        <v>4</v>
      </c>
      <c r="P123" s="27" t="s">
        <v>5930</v>
      </c>
      <c r="Q123" s="24" t="s">
        <v>50</v>
      </c>
      <c r="R123" s="44" t="s">
        <v>2139</v>
      </c>
      <c r="S123" s="24" t="s">
        <v>7612</v>
      </c>
      <c r="T123" s="61"/>
      <c r="U123" s="25">
        <v>27</v>
      </c>
      <c r="V123" s="23"/>
      <c r="W123" s="24"/>
      <c r="X123" s="23"/>
      <c r="Y123" s="24"/>
      <c r="Z123" s="52"/>
      <c r="AA123" s="28"/>
    </row>
    <row r="124" spans="3:27" ht="18" customHeight="1" x14ac:dyDescent="0.55000000000000004">
      <c r="C124" s="11"/>
      <c r="D124" s="53"/>
      <c r="E124" s="56" t="str">
        <f t="shared" ref="E124" si="30">IF(D124="","",IF(I124&gt;0.1,"単",IF(I125&gt;0.29,"連",IF(I126&gt;0.34,"複","※"))))</f>
        <v/>
      </c>
      <c r="F124" s="12"/>
      <c r="G124" s="48" t="s">
        <v>50</v>
      </c>
      <c r="H124" s="13"/>
      <c r="I124" s="14" t="s">
        <v>50</v>
      </c>
      <c r="J124" s="35" t="s">
        <v>50</v>
      </c>
      <c r="K124" s="40" t="s">
        <v>50</v>
      </c>
      <c r="L124" s="41" t="s">
        <v>50</v>
      </c>
      <c r="M124" s="41" t="s">
        <v>133</v>
      </c>
      <c r="N124" s="13"/>
      <c r="O124" s="49" t="s">
        <v>2142</v>
      </c>
      <c r="P124" s="15" t="s">
        <v>50</v>
      </c>
      <c r="Q124" s="13" t="s">
        <v>133</v>
      </c>
      <c r="R124" s="41">
        <v>1.2</v>
      </c>
      <c r="S124" s="13" t="s">
        <v>4953</v>
      </c>
      <c r="T124" s="59" t="s">
        <v>9147</v>
      </c>
      <c r="U124" s="13"/>
      <c r="V124" s="12"/>
      <c r="W124" s="13"/>
      <c r="X124" s="12"/>
      <c r="Y124" s="13"/>
      <c r="Z124" s="51" t="s">
        <v>5778</v>
      </c>
      <c r="AA124" s="16"/>
    </row>
    <row r="125" spans="3:27" ht="18.75" customHeight="1" x14ac:dyDescent="0.55000000000000004">
      <c r="C125" s="17"/>
      <c r="D125" s="54"/>
      <c r="E125" s="57"/>
      <c r="F125" s="30" t="s">
        <v>9148</v>
      </c>
      <c r="G125" s="18" t="s">
        <v>1515</v>
      </c>
      <c r="H125" s="18" t="s">
        <v>51</v>
      </c>
      <c r="I125" s="19" t="s">
        <v>52</v>
      </c>
      <c r="J125" s="36" t="s">
        <v>52</v>
      </c>
      <c r="K125" s="42" t="s">
        <v>50</v>
      </c>
      <c r="L125" s="43" t="s">
        <v>50</v>
      </c>
      <c r="M125" s="43" t="s">
        <v>133</v>
      </c>
      <c r="N125" s="18" t="s">
        <v>110</v>
      </c>
      <c r="O125" s="50" t="s">
        <v>2142</v>
      </c>
      <c r="P125" s="20" t="s">
        <v>52</v>
      </c>
      <c r="Q125" s="18">
        <v>57</v>
      </c>
      <c r="R125" s="43">
        <v>2.8</v>
      </c>
      <c r="S125" s="18" t="s">
        <v>3661</v>
      </c>
      <c r="T125" s="60"/>
      <c r="U125" s="18" t="s">
        <v>1850</v>
      </c>
      <c r="V125" s="30" t="s">
        <v>1848</v>
      </c>
      <c r="W125" s="18" t="s">
        <v>65</v>
      </c>
      <c r="X125" s="30" t="s">
        <v>8423</v>
      </c>
      <c r="Y125" s="18" t="s">
        <v>9149</v>
      </c>
      <c r="Z125" s="47" t="s">
        <v>1515</v>
      </c>
      <c r="AA125" s="21"/>
    </row>
    <row r="126" spans="3:27" ht="18.5" customHeight="1" thickBot="1" x14ac:dyDescent="0.6">
      <c r="C126" s="22"/>
      <c r="D126" s="55"/>
      <c r="E126" s="58"/>
      <c r="F126" s="34"/>
      <c r="G126" s="24" t="s">
        <v>50</v>
      </c>
      <c r="H126" s="25">
        <v>6</v>
      </c>
      <c r="I126" s="26" t="s">
        <v>50</v>
      </c>
      <c r="J126" s="38" t="s">
        <v>50</v>
      </c>
      <c r="K126" s="44" t="s">
        <v>50</v>
      </c>
      <c r="L126" s="45" t="s">
        <v>50</v>
      </c>
      <c r="M126" s="44" t="s">
        <v>133</v>
      </c>
      <c r="N126" s="24" t="s">
        <v>133</v>
      </c>
      <c r="O126" s="24" t="s">
        <v>2142</v>
      </c>
      <c r="P126" s="27" t="s">
        <v>50</v>
      </c>
      <c r="Q126" s="24" t="s">
        <v>50</v>
      </c>
      <c r="R126" s="44" t="s">
        <v>2137</v>
      </c>
      <c r="S126" s="24" t="s">
        <v>4954</v>
      </c>
      <c r="T126" s="61"/>
      <c r="U126" s="25">
        <v>11</v>
      </c>
      <c r="V126" s="23"/>
      <c r="W126" s="24"/>
      <c r="X126" s="23"/>
      <c r="Y126" s="24"/>
      <c r="Z126" s="52"/>
      <c r="AA126" s="28"/>
    </row>
    <row r="127" spans="3:27" ht="18" customHeight="1" x14ac:dyDescent="0.55000000000000004">
      <c r="C127" s="11"/>
      <c r="D127" s="53"/>
      <c r="E127" s="56" t="str">
        <f t="shared" ref="E127" si="31">IF(D127="","",IF(I127&gt;0.1,"単",IF(I128&gt;0.29,"連",IF(I129&gt;0.34,"複","※"))))</f>
        <v/>
      </c>
      <c r="F127" s="12"/>
      <c r="G127" s="48" t="s">
        <v>5777</v>
      </c>
      <c r="H127" s="13"/>
      <c r="I127" s="14">
        <v>0.14864864864864866</v>
      </c>
      <c r="J127" s="35">
        <v>11</v>
      </c>
      <c r="K127" s="40" t="s">
        <v>1430</v>
      </c>
      <c r="L127" s="41" t="s">
        <v>1881</v>
      </c>
      <c r="M127" s="41" t="s">
        <v>913</v>
      </c>
      <c r="N127" s="13"/>
      <c r="O127" s="49" t="s">
        <v>2142</v>
      </c>
      <c r="P127" s="15" t="s">
        <v>107</v>
      </c>
      <c r="Q127" s="13" t="s">
        <v>133</v>
      </c>
      <c r="R127" s="41" t="s">
        <v>1846</v>
      </c>
      <c r="S127" s="13" t="s">
        <v>50</v>
      </c>
      <c r="T127" s="59" t="s">
        <v>9150</v>
      </c>
      <c r="U127" s="13"/>
      <c r="V127" s="12"/>
      <c r="W127" s="13"/>
      <c r="X127" s="12"/>
      <c r="Y127" s="13"/>
      <c r="Z127" s="51" t="s">
        <v>8571</v>
      </c>
      <c r="AA127" s="16"/>
    </row>
    <row r="128" spans="3:27" ht="18" customHeight="1" x14ac:dyDescent="0.55000000000000004">
      <c r="C128" s="17"/>
      <c r="D128" s="54"/>
      <c r="E128" s="57"/>
      <c r="F128" s="30" t="s">
        <v>8057</v>
      </c>
      <c r="G128" s="18" t="s">
        <v>1716</v>
      </c>
      <c r="H128" s="18" t="s">
        <v>53</v>
      </c>
      <c r="I128" s="19">
        <v>0.20270270270270271</v>
      </c>
      <c r="J128" s="36">
        <v>15</v>
      </c>
      <c r="K128" s="42" t="s">
        <v>908</v>
      </c>
      <c r="L128" s="43" t="s">
        <v>133</v>
      </c>
      <c r="M128" s="43" t="s">
        <v>2412</v>
      </c>
      <c r="N128" s="18" t="s">
        <v>7470</v>
      </c>
      <c r="O128" s="50" t="s">
        <v>2142</v>
      </c>
      <c r="P128" s="20" t="s">
        <v>5821</v>
      </c>
      <c r="Q128" s="18">
        <v>57</v>
      </c>
      <c r="R128" s="43" t="s">
        <v>1846</v>
      </c>
      <c r="S128" s="18" t="s">
        <v>50</v>
      </c>
      <c r="T128" s="60"/>
      <c r="U128" s="18" t="s">
        <v>1850</v>
      </c>
      <c r="V128" s="30" t="s">
        <v>1848</v>
      </c>
      <c r="W128" s="18" t="s">
        <v>5807</v>
      </c>
      <c r="X128" s="30" t="s">
        <v>8470</v>
      </c>
      <c r="Y128" s="18" t="s">
        <v>9151</v>
      </c>
      <c r="Z128" s="47" t="s">
        <v>1716</v>
      </c>
      <c r="AA128" s="21"/>
    </row>
    <row r="129" spans="3:27" ht="18.5" customHeight="1" thickBot="1" x14ac:dyDescent="0.6">
      <c r="C129" s="22"/>
      <c r="D129" s="55"/>
      <c r="E129" s="58"/>
      <c r="F129" s="34"/>
      <c r="G129" s="24">
        <v>4.2</v>
      </c>
      <c r="H129" s="25">
        <v>7</v>
      </c>
      <c r="I129" s="26">
        <v>0.28378378378378377</v>
      </c>
      <c r="J129" s="38" t="s">
        <v>7560</v>
      </c>
      <c r="K129" s="44" t="s">
        <v>1428</v>
      </c>
      <c r="L129" s="45" t="s">
        <v>5847</v>
      </c>
      <c r="M129" s="44" t="s">
        <v>133</v>
      </c>
      <c r="N129" s="24" t="s">
        <v>133</v>
      </c>
      <c r="O129" s="24" t="s">
        <v>2142</v>
      </c>
      <c r="P129" s="27" t="s">
        <v>95</v>
      </c>
      <c r="Q129" s="24" t="s">
        <v>50</v>
      </c>
      <c r="R129" s="44" t="s">
        <v>50</v>
      </c>
      <c r="S129" s="24" t="s">
        <v>50</v>
      </c>
      <c r="T129" s="61"/>
      <c r="U129" s="25" t="s">
        <v>2142</v>
      </c>
      <c r="V129" s="23"/>
      <c r="W129" s="24"/>
      <c r="X129" s="23"/>
      <c r="Y129" s="24"/>
      <c r="Z129" s="52"/>
      <c r="AA129" s="28"/>
    </row>
    <row r="130" spans="3:27" ht="18" customHeight="1" x14ac:dyDescent="0.55000000000000004">
      <c r="C130" s="11"/>
      <c r="D130" s="53"/>
      <c r="E130" s="56" t="str">
        <f t="shared" ref="E130" si="32">IF(D130="","",IF(I130&gt;0.1,"単",IF(I131&gt;0.29,"連",IF(I132&gt;0.34,"複","※"))))</f>
        <v/>
      </c>
      <c r="F130" s="12"/>
      <c r="G130" s="48" t="s">
        <v>50</v>
      </c>
      <c r="H130" s="13"/>
      <c r="I130" s="14" t="s">
        <v>50</v>
      </c>
      <c r="J130" s="35" t="s">
        <v>50</v>
      </c>
      <c r="K130" s="40" t="s">
        <v>50</v>
      </c>
      <c r="L130" s="41" t="s">
        <v>50</v>
      </c>
      <c r="M130" s="41" t="s">
        <v>133</v>
      </c>
      <c r="N130" s="13"/>
      <c r="O130" s="49" t="s">
        <v>2142</v>
      </c>
      <c r="P130" s="15" t="s">
        <v>50</v>
      </c>
      <c r="Q130" s="13" t="s">
        <v>133</v>
      </c>
      <c r="R130" s="41">
        <v>4.5</v>
      </c>
      <c r="S130" s="13" t="s">
        <v>5954</v>
      </c>
      <c r="T130" s="59" t="s">
        <v>9152</v>
      </c>
      <c r="U130" s="13"/>
      <c r="V130" s="12"/>
      <c r="W130" s="13"/>
      <c r="X130" s="12"/>
      <c r="Y130" s="13"/>
      <c r="Z130" s="51" t="s">
        <v>8783</v>
      </c>
      <c r="AA130" s="16"/>
    </row>
    <row r="131" spans="3:27" ht="18" customHeight="1" x14ac:dyDescent="0.55000000000000004">
      <c r="C131" s="17"/>
      <c r="D131" s="54"/>
      <c r="E131" s="57"/>
      <c r="F131" s="30" t="s">
        <v>9153</v>
      </c>
      <c r="G131" s="18" t="s">
        <v>1697</v>
      </c>
      <c r="H131" s="18" t="s">
        <v>59</v>
      </c>
      <c r="I131" s="19" t="s">
        <v>52</v>
      </c>
      <c r="J131" s="36" t="s">
        <v>52</v>
      </c>
      <c r="K131" s="42" t="s">
        <v>50</v>
      </c>
      <c r="L131" s="43" t="s">
        <v>50</v>
      </c>
      <c r="M131" s="43" t="s">
        <v>133</v>
      </c>
      <c r="N131" s="18" t="s">
        <v>124</v>
      </c>
      <c r="O131" s="50" t="s">
        <v>2142</v>
      </c>
      <c r="P131" s="20" t="s">
        <v>52</v>
      </c>
      <c r="Q131" s="18">
        <v>57</v>
      </c>
      <c r="R131" s="43">
        <v>5.9</v>
      </c>
      <c r="S131" s="18" t="s">
        <v>5955</v>
      </c>
      <c r="T131" s="60"/>
      <c r="U131" s="18" t="s">
        <v>1850</v>
      </c>
      <c r="V131" s="30" t="s">
        <v>1848</v>
      </c>
      <c r="W131" s="18" t="s">
        <v>76</v>
      </c>
      <c r="X131" s="30" t="s">
        <v>4702</v>
      </c>
      <c r="Y131" s="18" t="s">
        <v>9154</v>
      </c>
      <c r="Z131" s="47" t="s">
        <v>1697</v>
      </c>
      <c r="AA131" s="21"/>
    </row>
    <row r="132" spans="3:27" ht="18.5" customHeight="1" thickBot="1" x14ac:dyDescent="0.6">
      <c r="C132" s="22"/>
      <c r="D132" s="55"/>
      <c r="E132" s="58"/>
      <c r="F132" s="34"/>
      <c r="G132" s="24" t="s">
        <v>50</v>
      </c>
      <c r="H132" s="25">
        <v>8</v>
      </c>
      <c r="I132" s="26" t="s">
        <v>50</v>
      </c>
      <c r="J132" s="38" t="s">
        <v>50</v>
      </c>
      <c r="K132" s="44" t="s">
        <v>50</v>
      </c>
      <c r="L132" s="45" t="s">
        <v>50</v>
      </c>
      <c r="M132" s="44" t="s">
        <v>133</v>
      </c>
      <c r="N132" s="24" t="s">
        <v>133</v>
      </c>
      <c r="O132" s="24" t="s">
        <v>2142</v>
      </c>
      <c r="P132" s="27" t="s">
        <v>50</v>
      </c>
      <c r="Q132" s="24" t="s">
        <v>50</v>
      </c>
      <c r="R132" s="44" t="s">
        <v>2138</v>
      </c>
      <c r="S132" s="24" t="s">
        <v>5957</v>
      </c>
      <c r="T132" s="61"/>
      <c r="U132" s="25">
        <v>1</v>
      </c>
      <c r="V132" s="23"/>
      <c r="W132" s="24"/>
      <c r="X132" s="23"/>
      <c r="Y132" s="24"/>
      <c r="Z132" s="52"/>
      <c r="AA132" s="28"/>
    </row>
    <row r="133" spans="3:27" ht="18" customHeight="1" x14ac:dyDescent="0.55000000000000004">
      <c r="C133" s="11"/>
      <c r="D133" s="53"/>
      <c r="E133" s="56" t="str">
        <f t="shared" ref="E133" si="33">IF(D133="","",IF(I133&gt;0.1,"単",IF(I134&gt;0.29,"連",IF(I135&gt;0.34,"複","※"))))</f>
        <v/>
      </c>
      <c r="F133" s="12"/>
      <c r="G133" s="48" t="s">
        <v>50</v>
      </c>
      <c r="H133" s="13"/>
      <c r="I133" s="14" t="s">
        <v>50</v>
      </c>
      <c r="J133" s="35" t="s">
        <v>50</v>
      </c>
      <c r="K133" s="40" t="s">
        <v>50</v>
      </c>
      <c r="L133" s="41" t="s">
        <v>50</v>
      </c>
      <c r="M133" s="41" t="s">
        <v>133</v>
      </c>
      <c r="N133" s="13"/>
      <c r="O133" s="49" t="s">
        <v>2142</v>
      </c>
      <c r="P133" s="15" t="s">
        <v>50</v>
      </c>
      <c r="Q133" s="13" t="s">
        <v>133</v>
      </c>
      <c r="R133" s="41" t="s">
        <v>1846</v>
      </c>
      <c r="S133" s="13" t="s">
        <v>50</v>
      </c>
      <c r="T133" s="59" t="s">
        <v>9155</v>
      </c>
      <c r="U133" s="13"/>
      <c r="V133" s="12"/>
      <c r="W133" s="13"/>
      <c r="X133" s="12"/>
      <c r="Y133" s="13"/>
      <c r="Z133" s="51" t="s">
        <v>8543</v>
      </c>
      <c r="AA133" s="16"/>
    </row>
    <row r="134" spans="3:27" ht="18" customHeight="1" x14ac:dyDescent="0.55000000000000004">
      <c r="C134" s="17"/>
      <c r="D134" s="54"/>
      <c r="E134" s="57"/>
      <c r="F134" s="30" t="s">
        <v>9156</v>
      </c>
      <c r="G134" s="18" t="s">
        <v>5770</v>
      </c>
      <c r="H134" s="18" t="s">
        <v>59</v>
      </c>
      <c r="I134" s="19" t="s">
        <v>52</v>
      </c>
      <c r="J134" s="36" t="s">
        <v>52</v>
      </c>
      <c r="K134" s="42" t="s">
        <v>50</v>
      </c>
      <c r="L134" s="43" t="s">
        <v>50</v>
      </c>
      <c r="M134" s="43" t="s">
        <v>133</v>
      </c>
      <c r="N134" s="18" t="s">
        <v>2491</v>
      </c>
      <c r="O134" s="50" t="s">
        <v>2142</v>
      </c>
      <c r="P134" s="20" t="s">
        <v>52</v>
      </c>
      <c r="Q134" s="18">
        <v>57</v>
      </c>
      <c r="R134" s="43" t="s">
        <v>1846</v>
      </c>
      <c r="S134" s="18" t="s">
        <v>50</v>
      </c>
      <c r="T134" s="60"/>
      <c r="U134" s="18" t="s">
        <v>1850</v>
      </c>
      <c r="V134" s="30" t="s">
        <v>1848</v>
      </c>
      <c r="W134" s="18" t="s">
        <v>66</v>
      </c>
      <c r="X134" s="30" t="s">
        <v>9157</v>
      </c>
      <c r="Y134" s="18" t="s">
        <v>9158</v>
      </c>
      <c r="Z134" s="47" t="s">
        <v>5770</v>
      </c>
      <c r="AA134" s="21"/>
    </row>
    <row r="135" spans="3:27" ht="18.5" customHeight="1" thickBot="1" x14ac:dyDescent="0.6">
      <c r="C135" s="22"/>
      <c r="D135" s="55"/>
      <c r="E135" s="58"/>
      <c r="F135" s="34"/>
      <c r="G135" s="24" t="s">
        <v>50</v>
      </c>
      <c r="H135" s="25">
        <v>8</v>
      </c>
      <c r="I135" s="26" t="s">
        <v>50</v>
      </c>
      <c r="J135" s="38" t="s">
        <v>50</v>
      </c>
      <c r="K135" s="44" t="s">
        <v>50</v>
      </c>
      <c r="L135" s="45" t="s">
        <v>50</v>
      </c>
      <c r="M135" s="44" t="s">
        <v>133</v>
      </c>
      <c r="N135" s="24" t="s">
        <v>133</v>
      </c>
      <c r="O135" s="24" t="s">
        <v>2142</v>
      </c>
      <c r="P135" s="27" t="s">
        <v>50</v>
      </c>
      <c r="Q135" s="24" t="s">
        <v>50</v>
      </c>
      <c r="R135" s="44" t="s">
        <v>50</v>
      </c>
      <c r="S135" s="24" t="s">
        <v>50</v>
      </c>
      <c r="T135" s="61"/>
      <c r="U135" s="25">
        <v>3</v>
      </c>
      <c r="V135" s="23"/>
      <c r="W135" s="24"/>
      <c r="X135" s="23"/>
      <c r="Y135" s="24"/>
      <c r="Z135" s="52"/>
      <c r="AA135" s="28"/>
    </row>
    <row r="136" spans="3:27" ht="18" customHeight="1" x14ac:dyDescent="0.55000000000000004">
      <c r="C136" s="11"/>
      <c r="D136" s="53"/>
      <c r="E136" s="56" t="str">
        <f t="shared" ref="E136" si="34">IF(D136="","",IF(I136&gt;0.1,"単",IF(I137&gt;0.29,"連",IF(I138&gt;0.34,"複","※"))))</f>
        <v/>
      </c>
      <c r="F136" s="12"/>
      <c r="G136" s="48" t="s">
        <v>50</v>
      </c>
      <c r="H136" s="13"/>
      <c r="I136" s="14" t="s">
        <v>50</v>
      </c>
      <c r="J136" s="35" t="s">
        <v>50</v>
      </c>
      <c r="K136" s="40" t="s">
        <v>50</v>
      </c>
      <c r="L136" s="41" t="s">
        <v>50</v>
      </c>
      <c r="M136" s="41" t="s">
        <v>133</v>
      </c>
      <c r="N136" s="13"/>
      <c r="O136" s="49" t="s">
        <v>2142</v>
      </c>
      <c r="P136" s="15" t="s">
        <v>50</v>
      </c>
      <c r="Q136" s="13" t="s">
        <v>133</v>
      </c>
      <c r="R136" s="41" t="s">
        <v>1846</v>
      </c>
      <c r="S136" s="13" t="s">
        <v>50</v>
      </c>
      <c r="T136" s="59" t="s">
        <v>9159</v>
      </c>
      <c r="U136" s="13"/>
      <c r="V136" s="12"/>
      <c r="W136" s="13"/>
      <c r="X136" s="12"/>
      <c r="Y136" s="13"/>
      <c r="Z136" s="51">
        <v>0</v>
      </c>
      <c r="AA136" s="16"/>
    </row>
    <row r="137" spans="3:27" ht="18" customHeight="1" x14ac:dyDescent="0.55000000000000004">
      <c r="C137" s="17"/>
      <c r="D137" s="54"/>
      <c r="E137" s="57"/>
      <c r="F137" s="30" t="s">
        <v>9160</v>
      </c>
      <c r="G137" s="18" t="s">
        <v>1581</v>
      </c>
      <c r="H137" s="18" t="s">
        <v>53</v>
      </c>
      <c r="I137" s="19" t="s">
        <v>52</v>
      </c>
      <c r="J137" s="36" t="s">
        <v>52</v>
      </c>
      <c r="K137" s="42" t="s">
        <v>50</v>
      </c>
      <c r="L137" s="43" t="s">
        <v>50</v>
      </c>
      <c r="M137" s="43" t="s">
        <v>133</v>
      </c>
      <c r="N137" s="18" t="s">
        <v>5779</v>
      </c>
      <c r="O137" s="50" t="s">
        <v>2142</v>
      </c>
      <c r="P137" s="20" t="s">
        <v>52</v>
      </c>
      <c r="Q137" s="18">
        <v>57</v>
      </c>
      <c r="R137" s="43" t="s">
        <v>1846</v>
      </c>
      <c r="S137" s="18" t="s">
        <v>50</v>
      </c>
      <c r="T137" s="60"/>
      <c r="U137" s="18" t="s">
        <v>1850</v>
      </c>
      <c r="V137" s="30" t="s">
        <v>1851</v>
      </c>
      <c r="W137" s="18" t="s">
        <v>88</v>
      </c>
      <c r="X137" s="30" t="s">
        <v>9161</v>
      </c>
      <c r="Y137" s="18" t="s">
        <v>9162</v>
      </c>
      <c r="Z137" s="47" t="s">
        <v>1581</v>
      </c>
      <c r="AA137" s="21"/>
    </row>
    <row r="138" spans="3:27" ht="18.5" customHeight="1" thickBot="1" x14ac:dyDescent="0.6">
      <c r="C138" s="22"/>
      <c r="D138" s="55"/>
      <c r="E138" s="58"/>
      <c r="F138" s="34"/>
      <c r="G138" s="24" t="s">
        <v>50</v>
      </c>
      <c r="H138" s="25">
        <v>7</v>
      </c>
      <c r="I138" s="26" t="s">
        <v>50</v>
      </c>
      <c r="J138" s="38" t="s">
        <v>50</v>
      </c>
      <c r="K138" s="44" t="s">
        <v>50</v>
      </c>
      <c r="L138" s="45" t="s">
        <v>50</v>
      </c>
      <c r="M138" s="44" t="s">
        <v>133</v>
      </c>
      <c r="N138" s="24" t="s">
        <v>133</v>
      </c>
      <c r="O138" s="24" t="s">
        <v>2142</v>
      </c>
      <c r="P138" s="27" t="s">
        <v>50</v>
      </c>
      <c r="Q138" s="24" t="s">
        <v>50</v>
      </c>
      <c r="R138" s="44" t="s">
        <v>50</v>
      </c>
      <c r="S138" s="24" t="s">
        <v>50</v>
      </c>
      <c r="T138" s="61"/>
      <c r="U138" s="25" t="s">
        <v>2142</v>
      </c>
      <c r="V138" s="23"/>
      <c r="W138" s="24"/>
      <c r="X138" s="23"/>
      <c r="Y138" s="24"/>
      <c r="Z138" s="52"/>
      <c r="AA138" s="28"/>
    </row>
    <row r="139" spans="3:27" ht="18" customHeight="1" x14ac:dyDescent="0.55000000000000004">
      <c r="C139" s="11"/>
      <c r="D139" s="53"/>
      <c r="E139" s="56" t="str">
        <f t="shared" ref="E139" si="35">IF(D139="","",IF(I139&gt;0.1,"単",IF(I140&gt;0.29,"連",IF(I141&gt;0.34,"複","※"))))</f>
        <v/>
      </c>
      <c r="F139" s="12"/>
      <c r="G139" s="48" t="s">
        <v>5776</v>
      </c>
      <c r="H139" s="13"/>
      <c r="I139" s="14">
        <v>0.16901408450704225</v>
      </c>
      <c r="J139" s="35">
        <v>12</v>
      </c>
      <c r="K139" s="40" t="s">
        <v>1427</v>
      </c>
      <c r="L139" s="41" t="s">
        <v>5784</v>
      </c>
      <c r="M139" s="41" t="s">
        <v>913</v>
      </c>
      <c r="N139" s="13"/>
      <c r="O139" s="49" t="s">
        <v>2142</v>
      </c>
      <c r="P139" s="15" t="s">
        <v>124</v>
      </c>
      <c r="Q139" s="13" t="s">
        <v>1025</v>
      </c>
      <c r="R139" s="41">
        <v>8.3000000000000007</v>
      </c>
      <c r="S139" s="13" t="s">
        <v>5772</v>
      </c>
      <c r="T139" s="59" t="s">
        <v>9163</v>
      </c>
      <c r="U139" s="13"/>
      <c r="V139" s="12"/>
      <c r="W139" s="13"/>
      <c r="X139" s="12"/>
      <c r="Y139" s="13"/>
      <c r="Z139" s="51" t="s">
        <v>8588</v>
      </c>
      <c r="AA139" s="16"/>
    </row>
    <row r="140" spans="3:27" ht="18" customHeight="1" x14ac:dyDescent="0.55000000000000004">
      <c r="C140" s="17"/>
      <c r="D140" s="54"/>
      <c r="E140" s="57"/>
      <c r="F140" s="30" t="s">
        <v>2342</v>
      </c>
      <c r="G140" s="18" t="s">
        <v>868</v>
      </c>
      <c r="H140" s="18" t="s">
        <v>53</v>
      </c>
      <c r="I140" s="19">
        <v>0.23943661971830987</v>
      </c>
      <c r="J140" s="36">
        <v>17</v>
      </c>
      <c r="K140" s="42" t="s">
        <v>908</v>
      </c>
      <c r="L140" s="43" t="s">
        <v>133</v>
      </c>
      <c r="M140" s="43" t="s">
        <v>2344</v>
      </c>
      <c r="N140" s="18" t="s">
        <v>1703</v>
      </c>
      <c r="O140" s="50" t="s">
        <v>2142</v>
      </c>
      <c r="P140" s="20" t="s">
        <v>107</v>
      </c>
      <c r="Q140" s="18">
        <v>57</v>
      </c>
      <c r="R140" s="43">
        <v>9</v>
      </c>
      <c r="S140" s="18" t="s">
        <v>5746</v>
      </c>
      <c r="T140" s="60"/>
      <c r="U140" s="18" t="s">
        <v>1850</v>
      </c>
      <c r="V140" s="30" t="s">
        <v>1848</v>
      </c>
      <c r="W140" s="18" t="s">
        <v>5736</v>
      </c>
      <c r="X140" s="30" t="s">
        <v>7412</v>
      </c>
      <c r="Y140" s="18" t="s">
        <v>9164</v>
      </c>
      <c r="Z140" s="47" t="s">
        <v>868</v>
      </c>
      <c r="AA140" s="21"/>
    </row>
    <row r="141" spans="3:27" ht="18.5" customHeight="1" thickBot="1" x14ac:dyDescent="0.6">
      <c r="C141" s="22"/>
      <c r="D141" s="55"/>
      <c r="E141" s="58"/>
      <c r="F141" s="34"/>
      <c r="G141" s="24">
        <v>3.9</v>
      </c>
      <c r="H141" s="25">
        <v>7</v>
      </c>
      <c r="I141" s="26">
        <v>0.323943661971831</v>
      </c>
      <c r="J141" s="38" t="s">
        <v>7300</v>
      </c>
      <c r="K141" s="44" t="s">
        <v>1424</v>
      </c>
      <c r="L141" s="45" t="s">
        <v>133</v>
      </c>
      <c r="M141" s="44" t="s">
        <v>3663</v>
      </c>
      <c r="N141" s="24">
        <v>14</v>
      </c>
      <c r="O141" s="24" t="s">
        <v>2142</v>
      </c>
      <c r="P141" s="27" t="s">
        <v>61</v>
      </c>
      <c r="Q141" s="24" t="s">
        <v>119</v>
      </c>
      <c r="R141" s="44" t="s">
        <v>2137</v>
      </c>
      <c r="S141" s="24" t="s">
        <v>5773</v>
      </c>
      <c r="T141" s="61"/>
      <c r="U141" s="25">
        <v>14</v>
      </c>
      <c r="V141" s="23"/>
      <c r="W141" s="24"/>
      <c r="X141" s="23"/>
      <c r="Y141" s="24"/>
      <c r="Z141" s="52"/>
      <c r="AA141" s="28"/>
    </row>
    <row r="142" spans="3:27" ht="18" customHeight="1" x14ac:dyDescent="0.55000000000000004">
      <c r="C142" s="11"/>
      <c r="D142" s="53"/>
      <c r="E142" s="56" t="str">
        <f t="shared" ref="E142" si="36">IF(D142="","",IF(I142&gt;0.1,"単",IF(I143&gt;0.29,"連",IF(I144&gt;0.34,"複","※"))))</f>
        <v/>
      </c>
      <c r="F142" s="12"/>
      <c r="G142" s="48" t="s">
        <v>5777</v>
      </c>
      <c r="H142" s="13"/>
      <c r="I142" s="14">
        <v>9.5238095238095233E-2</v>
      </c>
      <c r="J142" s="35">
        <v>2</v>
      </c>
      <c r="K142" s="40" t="s">
        <v>1425</v>
      </c>
      <c r="L142" s="41" t="s">
        <v>6014</v>
      </c>
      <c r="M142" s="41" t="s">
        <v>345</v>
      </c>
      <c r="N142" s="13"/>
      <c r="O142" s="49">
        <v>0.06</v>
      </c>
      <c r="P142" s="15" t="s">
        <v>112</v>
      </c>
      <c r="Q142" s="13" t="s">
        <v>1025</v>
      </c>
      <c r="R142" s="41">
        <v>4.3</v>
      </c>
      <c r="S142" s="13"/>
      <c r="T142" s="59" t="s">
        <v>9165</v>
      </c>
      <c r="U142" s="13"/>
      <c r="V142" s="12"/>
      <c r="W142" s="13"/>
      <c r="X142" s="12"/>
      <c r="Y142" s="13"/>
      <c r="Z142" s="51" t="s">
        <v>9166</v>
      </c>
      <c r="AA142" s="16"/>
    </row>
    <row r="143" spans="3:27" ht="18" customHeight="1" x14ac:dyDescent="0.55000000000000004">
      <c r="C143" s="17"/>
      <c r="D143" s="54"/>
      <c r="E143" s="57"/>
      <c r="F143" s="30" t="s">
        <v>7318</v>
      </c>
      <c r="G143" s="18" t="s">
        <v>1753</v>
      </c>
      <c r="H143" s="18" t="s">
        <v>51</v>
      </c>
      <c r="I143" s="19">
        <v>0.23809523809523808</v>
      </c>
      <c r="J143" s="36">
        <v>5</v>
      </c>
      <c r="K143" s="42" t="s">
        <v>908</v>
      </c>
      <c r="L143" s="43" t="s">
        <v>6015</v>
      </c>
      <c r="M143" s="43" t="s">
        <v>4407</v>
      </c>
      <c r="N143" s="18" t="s">
        <v>2141</v>
      </c>
      <c r="O143" s="50">
        <v>0.33</v>
      </c>
      <c r="P143" s="20" t="s">
        <v>1694</v>
      </c>
      <c r="Q143" s="18">
        <v>57</v>
      </c>
      <c r="R143" s="43">
        <v>4.9000000000000004</v>
      </c>
      <c r="S143" s="18"/>
      <c r="T143" s="60"/>
      <c r="U143" s="18" t="s">
        <v>1850</v>
      </c>
      <c r="V143" s="30" t="s">
        <v>1860</v>
      </c>
      <c r="W143" s="18" t="s">
        <v>5985</v>
      </c>
      <c r="X143" s="30" t="s">
        <v>8510</v>
      </c>
      <c r="Y143" s="18" t="s">
        <v>9167</v>
      </c>
      <c r="Z143" s="47" t="s">
        <v>1753</v>
      </c>
      <c r="AA143" s="21"/>
    </row>
    <row r="144" spans="3:27" ht="18.5" customHeight="1" thickBot="1" x14ac:dyDescent="0.6">
      <c r="C144" s="22"/>
      <c r="D144" s="55"/>
      <c r="E144" s="58"/>
      <c r="F144" s="34"/>
      <c r="G144" s="24">
        <v>4</v>
      </c>
      <c r="H144" s="25">
        <v>6</v>
      </c>
      <c r="I144" s="26">
        <v>0.2857142857142857</v>
      </c>
      <c r="J144" s="38" t="s">
        <v>7543</v>
      </c>
      <c r="K144" s="44" t="s">
        <v>1428</v>
      </c>
      <c r="L144" s="45" t="s">
        <v>6016</v>
      </c>
      <c r="M144" s="44" t="s">
        <v>133</v>
      </c>
      <c r="N144" s="24" t="s">
        <v>133</v>
      </c>
      <c r="O144" s="24">
        <v>33</v>
      </c>
      <c r="P144" s="27" t="s">
        <v>95</v>
      </c>
      <c r="Q144" s="24" t="s">
        <v>50</v>
      </c>
      <c r="R144" s="44" t="s">
        <v>2137</v>
      </c>
      <c r="S144" s="24"/>
      <c r="T144" s="61"/>
      <c r="U144" s="25">
        <v>2</v>
      </c>
      <c r="V144" s="23"/>
      <c r="W144" s="24"/>
      <c r="X144" s="23"/>
      <c r="Y144" s="24"/>
      <c r="Z144" s="52"/>
      <c r="AA144" s="28"/>
    </row>
    <row r="145" spans="1:27" ht="18" customHeight="1" x14ac:dyDescent="0.55000000000000004">
      <c r="C145" s="11"/>
      <c r="D145" s="53"/>
      <c r="E145" s="56" t="str">
        <f t="shared" ref="E145" si="37">IF(D145="","",IF(I145&gt;0.1,"単",IF(I146&gt;0.29,"連",IF(I147&gt;0.34,"複","※"))))</f>
        <v/>
      </c>
      <c r="F145" s="12"/>
      <c r="G145" s="48" t="s">
        <v>50</v>
      </c>
      <c r="H145" s="13"/>
      <c r="I145" s="14" t="s">
        <v>50</v>
      </c>
      <c r="J145" s="35" t="s">
        <v>50</v>
      </c>
      <c r="K145" s="40" t="s">
        <v>50</v>
      </c>
      <c r="L145" s="41" t="s">
        <v>50</v>
      </c>
      <c r="M145" s="41" t="s">
        <v>133</v>
      </c>
      <c r="N145" s="13"/>
      <c r="O145" s="49" t="s">
        <v>2142</v>
      </c>
      <c r="P145" s="15" t="s">
        <v>50</v>
      </c>
      <c r="Q145" s="13" t="s">
        <v>133</v>
      </c>
      <c r="R145" s="41">
        <v>1</v>
      </c>
      <c r="S145" s="13" t="s">
        <v>7528</v>
      </c>
      <c r="T145" s="59" t="s">
        <v>9168</v>
      </c>
      <c r="U145" s="13"/>
      <c r="V145" s="12"/>
      <c r="W145" s="13"/>
      <c r="X145" s="12"/>
      <c r="Y145" s="13"/>
      <c r="Z145" s="51" t="s">
        <v>8559</v>
      </c>
      <c r="AA145" s="16"/>
    </row>
    <row r="146" spans="1:27" ht="18" customHeight="1" x14ac:dyDescent="0.55000000000000004">
      <c r="C146" s="17"/>
      <c r="D146" s="54"/>
      <c r="E146" s="57"/>
      <c r="F146" s="30" t="s">
        <v>9169</v>
      </c>
      <c r="G146" s="18" t="s">
        <v>300</v>
      </c>
      <c r="H146" s="18" t="s">
        <v>53</v>
      </c>
      <c r="I146" s="19" t="s">
        <v>52</v>
      </c>
      <c r="J146" s="36" t="s">
        <v>52</v>
      </c>
      <c r="K146" s="42" t="s">
        <v>50</v>
      </c>
      <c r="L146" s="43" t="s">
        <v>50</v>
      </c>
      <c r="M146" s="43" t="s">
        <v>133</v>
      </c>
      <c r="N146" s="18" t="s">
        <v>104</v>
      </c>
      <c r="O146" s="50" t="s">
        <v>2142</v>
      </c>
      <c r="P146" s="20" t="s">
        <v>52</v>
      </c>
      <c r="Q146" s="18">
        <v>57</v>
      </c>
      <c r="R146" s="43">
        <v>8.9</v>
      </c>
      <c r="S146" s="18" t="s">
        <v>7529</v>
      </c>
      <c r="T146" s="60"/>
      <c r="U146" s="18" t="s">
        <v>1850</v>
      </c>
      <c r="V146" s="30" t="s">
        <v>1848</v>
      </c>
      <c r="W146" s="18" t="s">
        <v>7366</v>
      </c>
      <c r="X146" s="30" t="s">
        <v>8444</v>
      </c>
      <c r="Y146" s="18" t="s">
        <v>9170</v>
      </c>
      <c r="Z146" s="47" t="s">
        <v>300</v>
      </c>
      <c r="AA146" s="21"/>
    </row>
    <row r="147" spans="1:27" ht="18.5" customHeight="1" thickBot="1" x14ac:dyDescent="0.6">
      <c r="C147" s="22"/>
      <c r="D147" s="55"/>
      <c r="E147" s="58"/>
      <c r="F147" s="34"/>
      <c r="G147" s="24" t="s">
        <v>50</v>
      </c>
      <c r="H147" s="25">
        <v>7</v>
      </c>
      <c r="I147" s="26" t="s">
        <v>50</v>
      </c>
      <c r="J147" s="38" t="s">
        <v>50</v>
      </c>
      <c r="K147" s="44" t="s">
        <v>50</v>
      </c>
      <c r="L147" s="45" t="s">
        <v>50</v>
      </c>
      <c r="M147" s="44" t="s">
        <v>133</v>
      </c>
      <c r="N147" s="24" t="s">
        <v>133</v>
      </c>
      <c r="O147" s="24" t="s">
        <v>2142</v>
      </c>
      <c r="P147" s="27" t="s">
        <v>50</v>
      </c>
      <c r="Q147" s="24" t="s">
        <v>50</v>
      </c>
      <c r="R147" s="44" t="s">
        <v>2139</v>
      </c>
      <c r="S147" s="24" t="s">
        <v>7531</v>
      </c>
      <c r="T147" s="61"/>
      <c r="U147" s="25">
        <v>9</v>
      </c>
      <c r="V147" s="23"/>
      <c r="W147" s="24"/>
      <c r="X147" s="23"/>
      <c r="Y147" s="24"/>
      <c r="Z147" s="52"/>
      <c r="AA147" s="28"/>
    </row>
    <row r="148" spans="1:27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7" x14ac:dyDescent="0.55000000000000004">
      <c r="A149" t="s">
        <v>36</v>
      </c>
      <c r="B149" t="s">
        <v>1</v>
      </c>
      <c r="C149" s="1" t="s">
        <v>2</v>
      </c>
      <c r="D149" t="s">
        <v>11</v>
      </c>
      <c r="E149" t="s">
        <v>5850</v>
      </c>
      <c r="F149" t="s">
        <v>3</v>
      </c>
      <c r="G149" t="s">
        <v>4</v>
      </c>
      <c r="H149" t="s">
        <v>5</v>
      </c>
      <c r="I149" t="s">
        <v>5</v>
      </c>
      <c r="J149" t="s">
        <v>5</v>
      </c>
      <c r="K149" t="s">
        <v>1418</v>
      </c>
      <c r="L149" t="s">
        <v>1419</v>
      </c>
      <c r="M149" t="s">
        <v>907</v>
      </c>
      <c r="N149" t="s">
        <v>6</v>
      </c>
      <c r="O149" t="s">
        <v>5786</v>
      </c>
      <c r="Q149" t="s">
        <v>7</v>
      </c>
      <c r="R149" t="s">
        <v>1466</v>
      </c>
      <c r="T149" t="s">
        <v>1843</v>
      </c>
      <c r="U149" t="s">
        <v>1844</v>
      </c>
      <c r="V149" t="s">
        <v>1845</v>
      </c>
      <c r="W149" t="s">
        <v>8</v>
      </c>
      <c r="X149" t="s">
        <v>9</v>
      </c>
      <c r="Y149" t="s">
        <v>10</v>
      </c>
      <c r="Z149" t="s">
        <v>12</v>
      </c>
    </row>
    <row r="150" spans="1:27" x14ac:dyDescent="0.55000000000000004">
      <c r="A150" t="s">
        <v>909</v>
      </c>
      <c r="B150" t="s">
        <v>2132</v>
      </c>
      <c r="G150" t="s">
        <v>5748</v>
      </c>
      <c r="H150" s="7"/>
      <c r="I150" t="s">
        <v>14</v>
      </c>
      <c r="J150" t="s">
        <v>911</v>
      </c>
      <c r="K150" t="s">
        <v>1420</v>
      </c>
      <c r="O150" s="31" t="s">
        <v>14</v>
      </c>
      <c r="P150" s="8" t="s">
        <v>15</v>
      </c>
      <c r="Q150" t="s">
        <v>1022</v>
      </c>
      <c r="R150" t="s">
        <v>2134</v>
      </c>
    </row>
    <row r="151" spans="1:27" x14ac:dyDescent="0.55000000000000004">
      <c r="A151" s="7">
        <v>4</v>
      </c>
      <c r="B151" s="7"/>
      <c r="C151" s="37" t="s">
        <v>909</v>
      </c>
      <c r="D151" s="7" t="s">
        <v>2132</v>
      </c>
      <c r="G151" s="7" t="s">
        <v>1428</v>
      </c>
      <c r="H151" s="9"/>
      <c r="I151" t="s">
        <v>17</v>
      </c>
      <c r="J151" t="s">
        <v>1023</v>
      </c>
      <c r="K151" t="s">
        <v>1421</v>
      </c>
      <c r="O151" t="s">
        <v>5787</v>
      </c>
      <c r="P151" s="8" t="s">
        <v>18</v>
      </c>
      <c r="R151" t="s">
        <v>2135</v>
      </c>
    </row>
    <row r="152" spans="1:27" ht="18.5" thickBot="1" x14ac:dyDescent="0.6">
      <c r="C152" s="39">
        <v>4</v>
      </c>
      <c r="D152" t="s">
        <v>1238</v>
      </c>
      <c r="E152">
        <f>VALUE(B150)</f>
        <v>1800</v>
      </c>
      <c r="F152" t="s">
        <v>909</v>
      </c>
      <c r="G152" t="s">
        <v>5775</v>
      </c>
      <c r="I152" t="s">
        <v>20</v>
      </c>
      <c r="J152" t="s">
        <v>1024</v>
      </c>
      <c r="K152" t="s">
        <v>1422</v>
      </c>
      <c r="N152" s="31" t="s">
        <v>2536</v>
      </c>
      <c r="O152" s="31" t="s">
        <v>5788</v>
      </c>
      <c r="P152" s="10" t="s">
        <v>21</v>
      </c>
      <c r="Q152" t="s">
        <v>101</v>
      </c>
      <c r="R152" t="s">
        <v>2136</v>
      </c>
    </row>
    <row r="153" spans="1:27" ht="18" customHeight="1" x14ac:dyDescent="0.55000000000000004">
      <c r="C153" s="11"/>
      <c r="D153" s="53"/>
      <c r="E153" s="56" t="str">
        <f>IF(D153="","",IF(I153&gt;0.1,"単",IF(I154&gt;0.29,"連",IF(I155&gt;0.34,"複","※"))))</f>
        <v/>
      </c>
      <c r="F153" s="12"/>
      <c r="G153" s="48" t="s">
        <v>50</v>
      </c>
      <c r="H153" s="13"/>
      <c r="I153" s="14" t="s">
        <v>50</v>
      </c>
      <c r="J153" s="35" t="s">
        <v>50</v>
      </c>
      <c r="K153" s="40" t="s">
        <v>50</v>
      </c>
      <c r="L153" s="41" t="s">
        <v>50</v>
      </c>
      <c r="M153" s="41" t="s">
        <v>133</v>
      </c>
      <c r="N153" s="13"/>
      <c r="O153" s="49" t="s">
        <v>2142</v>
      </c>
      <c r="P153" s="15" t="s">
        <v>50</v>
      </c>
      <c r="Q153" s="13" t="s">
        <v>133</v>
      </c>
      <c r="R153" s="41" t="s">
        <v>1846</v>
      </c>
      <c r="S153" s="13" t="s">
        <v>50</v>
      </c>
      <c r="T153" s="59" t="s">
        <v>8464</v>
      </c>
      <c r="U153" s="13"/>
      <c r="V153" s="12"/>
      <c r="W153" s="13"/>
      <c r="X153" s="12"/>
      <c r="Y153" s="13"/>
      <c r="Z153" s="51" t="s">
        <v>8400</v>
      </c>
      <c r="AA153" s="16"/>
    </row>
    <row r="154" spans="1:27" ht="18" customHeight="1" x14ac:dyDescent="0.55000000000000004">
      <c r="C154" s="17"/>
      <c r="D154" s="54"/>
      <c r="E154" s="57"/>
      <c r="F154" s="30" t="s">
        <v>9171</v>
      </c>
      <c r="G154" s="18" t="s">
        <v>2501</v>
      </c>
      <c r="H154" s="18" t="s">
        <v>73</v>
      </c>
      <c r="I154" s="19" t="s">
        <v>52</v>
      </c>
      <c r="J154" s="36" t="s">
        <v>52</v>
      </c>
      <c r="K154" s="42" t="s">
        <v>50</v>
      </c>
      <c r="L154" s="43" t="s">
        <v>50</v>
      </c>
      <c r="M154" s="43" t="s">
        <v>133</v>
      </c>
      <c r="N154" s="18" t="s">
        <v>7470</v>
      </c>
      <c r="O154" s="50" t="s">
        <v>2142</v>
      </c>
      <c r="P154" s="20" t="s">
        <v>52</v>
      </c>
      <c r="Q154" s="18">
        <v>57</v>
      </c>
      <c r="R154" s="43" t="s">
        <v>1846</v>
      </c>
      <c r="S154" s="18" t="s">
        <v>50</v>
      </c>
      <c r="T154" s="60"/>
      <c r="U154" s="18" t="s">
        <v>1850</v>
      </c>
      <c r="V154" s="30" t="s">
        <v>1860</v>
      </c>
      <c r="W154" s="18" t="s">
        <v>5805</v>
      </c>
      <c r="X154" s="30" t="s">
        <v>92</v>
      </c>
      <c r="Y154" s="18" t="s">
        <v>9172</v>
      </c>
      <c r="Z154" s="47" t="s">
        <v>2501</v>
      </c>
      <c r="AA154" s="21"/>
    </row>
    <row r="155" spans="1:27" ht="18.5" customHeight="1" thickBot="1" x14ac:dyDescent="0.6">
      <c r="C155" s="22"/>
      <c r="D155" s="55"/>
      <c r="E155" s="58"/>
      <c r="F155" s="34"/>
      <c r="G155" s="24" t="s">
        <v>50</v>
      </c>
      <c r="H155" s="25">
        <v>15</v>
      </c>
      <c r="I155" s="26" t="s">
        <v>50</v>
      </c>
      <c r="J155" s="38" t="s">
        <v>50</v>
      </c>
      <c r="K155" s="44" t="s">
        <v>50</v>
      </c>
      <c r="L155" s="45" t="s">
        <v>50</v>
      </c>
      <c r="M155" s="44" t="s">
        <v>133</v>
      </c>
      <c r="N155" s="24" t="s">
        <v>133</v>
      </c>
      <c r="O155" s="24" t="s">
        <v>2142</v>
      </c>
      <c r="P155" s="27" t="s">
        <v>50</v>
      </c>
      <c r="Q155" s="24" t="s">
        <v>50</v>
      </c>
      <c r="R155" s="44" t="s">
        <v>50</v>
      </c>
      <c r="S155" s="24" t="s">
        <v>50</v>
      </c>
      <c r="T155" s="61"/>
      <c r="U155" s="25" t="s">
        <v>2142</v>
      </c>
      <c r="V155" s="23"/>
      <c r="W155" s="24"/>
      <c r="X155" s="23"/>
      <c r="Y155" s="24"/>
      <c r="Z155" s="52"/>
      <c r="AA155" s="28"/>
    </row>
    <row r="156" spans="1:27" ht="18" customHeight="1" x14ac:dyDescent="0.55000000000000004">
      <c r="C156" s="11"/>
      <c r="D156" s="53"/>
      <c r="E156" s="56" t="str">
        <f>IF(D156="","",IF(I156&gt;0.1,"単",IF(I157&gt;0.29,"連",IF(I158&gt;0.34,"複","※"))))</f>
        <v/>
      </c>
      <c r="F156" s="12"/>
      <c r="G156" s="48" t="s">
        <v>50</v>
      </c>
      <c r="H156" s="13"/>
      <c r="I156" s="14" t="s">
        <v>50</v>
      </c>
      <c r="J156" s="35" t="s">
        <v>50</v>
      </c>
      <c r="K156" s="40" t="s">
        <v>50</v>
      </c>
      <c r="L156" s="41" t="s">
        <v>50</v>
      </c>
      <c r="M156" s="41" t="s">
        <v>133</v>
      </c>
      <c r="N156" s="13"/>
      <c r="O156" s="49" t="s">
        <v>2142</v>
      </c>
      <c r="P156" s="15" t="s">
        <v>50</v>
      </c>
      <c r="Q156" s="13" t="s">
        <v>133</v>
      </c>
      <c r="R156" s="41">
        <v>4.2</v>
      </c>
      <c r="S156" s="13" t="s">
        <v>7528</v>
      </c>
      <c r="T156" s="59" t="s">
        <v>9046</v>
      </c>
      <c r="U156" s="13"/>
      <c r="V156" s="12"/>
      <c r="W156" s="13"/>
      <c r="X156" s="12"/>
      <c r="Y156" s="13"/>
      <c r="Z156" s="51" t="s">
        <v>7441</v>
      </c>
      <c r="AA156" s="16"/>
    </row>
    <row r="157" spans="1:27" ht="18.75" customHeight="1" x14ac:dyDescent="0.55000000000000004">
      <c r="C157" s="17"/>
      <c r="D157" s="54"/>
      <c r="E157" s="57"/>
      <c r="F157" s="30" t="s">
        <v>9173</v>
      </c>
      <c r="G157" s="18" t="s">
        <v>1065</v>
      </c>
      <c r="H157" s="18" t="s">
        <v>59</v>
      </c>
      <c r="I157" s="19" t="s">
        <v>52</v>
      </c>
      <c r="J157" s="36" t="s">
        <v>52</v>
      </c>
      <c r="K157" s="42" t="s">
        <v>50</v>
      </c>
      <c r="L157" s="43" t="s">
        <v>50</v>
      </c>
      <c r="M157" s="43" t="s">
        <v>133</v>
      </c>
      <c r="N157" s="18" t="s">
        <v>104</v>
      </c>
      <c r="O157" s="50" t="s">
        <v>2142</v>
      </c>
      <c r="P157" s="20" t="s">
        <v>52</v>
      </c>
      <c r="Q157" s="18">
        <v>57</v>
      </c>
      <c r="R157" s="43">
        <v>7.7</v>
      </c>
      <c r="S157" s="18" t="s">
        <v>7529</v>
      </c>
      <c r="T157" s="60"/>
      <c r="U157" s="18" t="s">
        <v>1850</v>
      </c>
      <c r="V157" s="30" t="s">
        <v>1851</v>
      </c>
      <c r="W157" s="18" t="s">
        <v>7383</v>
      </c>
      <c r="X157" s="30" t="s">
        <v>7508</v>
      </c>
      <c r="Y157" s="18" t="s">
        <v>9174</v>
      </c>
      <c r="Z157" s="47" t="s">
        <v>1065</v>
      </c>
      <c r="AA157" s="21"/>
    </row>
    <row r="158" spans="1:27" ht="18.5" customHeight="1" thickBot="1" x14ac:dyDescent="0.6">
      <c r="C158" s="22"/>
      <c r="D158" s="55"/>
      <c r="E158" s="58"/>
      <c r="F158" s="34"/>
      <c r="G158" s="24" t="s">
        <v>50</v>
      </c>
      <c r="H158" s="25">
        <v>8</v>
      </c>
      <c r="I158" s="26" t="s">
        <v>50</v>
      </c>
      <c r="J158" s="38" t="s">
        <v>50</v>
      </c>
      <c r="K158" s="44" t="s">
        <v>50</v>
      </c>
      <c r="L158" s="45" t="s">
        <v>50</v>
      </c>
      <c r="M158" s="44" t="s">
        <v>133</v>
      </c>
      <c r="N158" s="24">
        <v>9</v>
      </c>
      <c r="O158" s="24" t="s">
        <v>2142</v>
      </c>
      <c r="P158" s="27" t="s">
        <v>50</v>
      </c>
      <c r="Q158" s="24" t="s">
        <v>50</v>
      </c>
      <c r="R158" s="44" t="s">
        <v>2139</v>
      </c>
      <c r="S158" s="24" t="s">
        <v>7531</v>
      </c>
      <c r="T158" s="61"/>
      <c r="U158" s="25">
        <v>9</v>
      </c>
      <c r="V158" s="23"/>
      <c r="W158" s="24"/>
      <c r="X158" s="23"/>
      <c r="Y158" s="24"/>
      <c r="Z158" s="52"/>
      <c r="AA158" s="28"/>
    </row>
    <row r="159" spans="1:27" ht="18" customHeight="1" x14ac:dyDescent="0.55000000000000004">
      <c r="C159" s="11"/>
      <c r="D159" s="53"/>
      <c r="E159" s="56" t="str">
        <f t="shared" ref="E159" si="38">IF(D159="","",IF(I159&gt;0.1,"単",IF(I160&gt;0.29,"連",IF(I161&gt;0.34,"複","※"))))</f>
        <v/>
      </c>
      <c r="F159" s="12"/>
      <c r="G159" s="48" t="s">
        <v>5777</v>
      </c>
      <c r="H159" s="13"/>
      <c r="I159" s="14">
        <v>0.13157894736842105</v>
      </c>
      <c r="J159" s="35">
        <v>5</v>
      </c>
      <c r="K159" s="40" t="s">
        <v>1423</v>
      </c>
      <c r="L159" s="41" t="s">
        <v>1464</v>
      </c>
      <c r="M159" s="41" t="s">
        <v>133</v>
      </c>
      <c r="N159" s="13"/>
      <c r="O159" s="49">
        <v>0</v>
      </c>
      <c r="P159" s="15" t="s">
        <v>104</v>
      </c>
      <c r="Q159" s="13" t="s">
        <v>133</v>
      </c>
      <c r="R159" s="41">
        <v>2.2000000000000002</v>
      </c>
      <c r="S159" s="13" t="s">
        <v>4953</v>
      </c>
      <c r="T159" s="59" t="s">
        <v>9175</v>
      </c>
      <c r="U159" s="13"/>
      <c r="V159" s="12"/>
      <c r="W159" s="13"/>
      <c r="X159" s="12"/>
      <c r="Y159" s="13"/>
      <c r="Z159" s="51" t="s">
        <v>8662</v>
      </c>
      <c r="AA159" s="16"/>
    </row>
    <row r="160" spans="1:27" ht="18" customHeight="1" x14ac:dyDescent="0.55000000000000004">
      <c r="C160" s="17"/>
      <c r="D160" s="54"/>
      <c r="E160" s="57"/>
      <c r="F160" s="30" t="s">
        <v>9176</v>
      </c>
      <c r="G160" s="18" t="s">
        <v>348</v>
      </c>
      <c r="H160" s="18" t="s">
        <v>70</v>
      </c>
      <c r="I160" s="19">
        <v>0.26315789473684209</v>
      </c>
      <c r="J160" s="36">
        <v>10</v>
      </c>
      <c r="K160" s="42" t="s">
        <v>909</v>
      </c>
      <c r="L160" s="43" t="s">
        <v>1465</v>
      </c>
      <c r="M160" s="43" t="s">
        <v>133</v>
      </c>
      <c r="N160" s="18" t="s">
        <v>110</v>
      </c>
      <c r="O160" s="50">
        <v>0</v>
      </c>
      <c r="P160" s="20" t="s">
        <v>112</v>
      </c>
      <c r="Q160" s="18">
        <v>57</v>
      </c>
      <c r="R160" s="43">
        <v>4.5999999999999996</v>
      </c>
      <c r="S160" s="18" t="s">
        <v>3661</v>
      </c>
      <c r="T160" s="60"/>
      <c r="U160" s="18" t="s">
        <v>1850</v>
      </c>
      <c r="V160" s="30" t="s">
        <v>1851</v>
      </c>
      <c r="W160" s="18" t="s">
        <v>5758</v>
      </c>
      <c r="X160" s="30" t="s">
        <v>7412</v>
      </c>
      <c r="Y160" s="18" t="s">
        <v>9177</v>
      </c>
      <c r="Z160" s="47" t="s">
        <v>348</v>
      </c>
      <c r="AA160" s="21"/>
    </row>
    <row r="161" spans="3:27" ht="18.5" customHeight="1" thickBot="1" x14ac:dyDescent="0.6">
      <c r="C161" s="22"/>
      <c r="D161" s="55"/>
      <c r="E161" s="58"/>
      <c r="F161" s="34"/>
      <c r="G161" s="24">
        <v>4.7</v>
      </c>
      <c r="H161" s="25">
        <v>11</v>
      </c>
      <c r="I161" s="26">
        <v>0.31578947368421051</v>
      </c>
      <c r="J161" s="38" t="s">
        <v>9483</v>
      </c>
      <c r="K161" s="44" t="s">
        <v>1426</v>
      </c>
      <c r="L161" s="45" t="s">
        <v>133</v>
      </c>
      <c r="M161" s="44" t="s">
        <v>133</v>
      </c>
      <c r="N161" s="24" t="s">
        <v>133</v>
      </c>
      <c r="O161" s="24">
        <v>4</v>
      </c>
      <c r="P161" s="27" t="s">
        <v>58</v>
      </c>
      <c r="Q161" s="24" t="s">
        <v>119</v>
      </c>
      <c r="R161" s="44" t="s">
        <v>2137</v>
      </c>
      <c r="S161" s="24" t="s">
        <v>4954</v>
      </c>
      <c r="T161" s="61"/>
      <c r="U161" s="25">
        <v>11</v>
      </c>
      <c r="V161" s="23"/>
      <c r="W161" s="24"/>
      <c r="X161" s="23"/>
      <c r="Y161" s="24"/>
      <c r="Z161" s="52"/>
      <c r="AA161" s="28"/>
    </row>
    <row r="162" spans="3:27" ht="18" customHeight="1" x14ac:dyDescent="0.55000000000000004">
      <c r="C162" s="11"/>
      <c r="D162" s="53"/>
      <c r="E162" s="56" t="str">
        <f t="shared" ref="E162" si="39">IF(D162="","",IF(I162&gt;0.1,"単",IF(I163&gt;0.29,"連",IF(I164&gt;0.34,"複","※"))))</f>
        <v/>
      </c>
      <c r="F162" s="12"/>
      <c r="G162" s="48" t="s">
        <v>5732</v>
      </c>
      <c r="H162" s="13"/>
      <c r="I162" s="14">
        <v>0.1875</v>
      </c>
      <c r="J162" s="35">
        <v>3</v>
      </c>
      <c r="K162" s="40" t="s">
        <v>1432</v>
      </c>
      <c r="L162" s="41" t="s">
        <v>133</v>
      </c>
      <c r="M162" s="41" t="s">
        <v>133</v>
      </c>
      <c r="N162" s="13"/>
      <c r="O162" s="49" t="s">
        <v>2142</v>
      </c>
      <c r="P162" s="15" t="s">
        <v>5832</v>
      </c>
      <c r="Q162" s="13" t="s">
        <v>133</v>
      </c>
      <c r="R162" s="41" t="s">
        <v>1846</v>
      </c>
      <c r="S162" s="13" t="s">
        <v>50</v>
      </c>
      <c r="T162" s="59" t="s">
        <v>9178</v>
      </c>
      <c r="U162" s="13"/>
      <c r="V162" s="12"/>
      <c r="W162" s="13"/>
      <c r="X162" s="12"/>
      <c r="Y162" s="13"/>
      <c r="Z162" s="51" t="s">
        <v>8712</v>
      </c>
      <c r="AA162" s="16"/>
    </row>
    <row r="163" spans="3:27" ht="18.75" customHeight="1" x14ac:dyDescent="0.55000000000000004">
      <c r="C163" s="17"/>
      <c r="D163" s="54"/>
      <c r="E163" s="57"/>
      <c r="F163" s="30" t="s">
        <v>9179</v>
      </c>
      <c r="G163" s="18" t="s">
        <v>1684</v>
      </c>
      <c r="H163" s="18" t="s">
        <v>53</v>
      </c>
      <c r="I163" s="19">
        <v>0.5625</v>
      </c>
      <c r="J163" s="36">
        <v>9</v>
      </c>
      <c r="K163" s="42" t="s">
        <v>909</v>
      </c>
      <c r="L163" s="43" t="s">
        <v>133</v>
      </c>
      <c r="M163" s="43" t="s">
        <v>133</v>
      </c>
      <c r="N163" s="18" t="s">
        <v>5795</v>
      </c>
      <c r="O163" s="50" t="s">
        <v>2142</v>
      </c>
      <c r="P163" s="20" t="s">
        <v>80</v>
      </c>
      <c r="Q163" s="18">
        <v>57</v>
      </c>
      <c r="R163" s="43" t="s">
        <v>1846</v>
      </c>
      <c r="S163" s="18" t="s">
        <v>50</v>
      </c>
      <c r="T163" s="60"/>
      <c r="U163" s="18" t="s">
        <v>1850</v>
      </c>
      <c r="V163" s="30" t="s">
        <v>1848</v>
      </c>
      <c r="W163" s="18" t="s">
        <v>86</v>
      </c>
      <c r="X163" s="30" t="s">
        <v>8488</v>
      </c>
      <c r="Y163" s="18" t="s">
        <v>9180</v>
      </c>
      <c r="Z163" s="47" t="s">
        <v>1684</v>
      </c>
      <c r="AA163" s="21"/>
    </row>
    <row r="164" spans="3:27" ht="18.5" customHeight="1" thickBot="1" x14ac:dyDescent="0.6">
      <c r="C164" s="22"/>
      <c r="D164" s="55"/>
      <c r="E164" s="58"/>
      <c r="F164" s="34"/>
      <c r="G164" s="24">
        <v>1.6</v>
      </c>
      <c r="H164" s="25">
        <v>7</v>
      </c>
      <c r="I164" s="26">
        <v>0.625</v>
      </c>
      <c r="J164" s="38" t="s">
        <v>9484</v>
      </c>
      <c r="K164" s="44" t="s">
        <v>1424</v>
      </c>
      <c r="L164" s="45" t="s">
        <v>133</v>
      </c>
      <c r="M164" s="44" t="s">
        <v>133</v>
      </c>
      <c r="N164" s="24" t="s">
        <v>133</v>
      </c>
      <c r="O164" s="24" t="s">
        <v>2142</v>
      </c>
      <c r="P164" s="27" t="s">
        <v>2141</v>
      </c>
      <c r="Q164" s="24" t="s">
        <v>119</v>
      </c>
      <c r="R164" s="44" t="s">
        <v>50</v>
      </c>
      <c r="S164" s="24" t="s">
        <v>50</v>
      </c>
      <c r="T164" s="61"/>
      <c r="U164" s="25" t="s">
        <v>2142</v>
      </c>
      <c r="V164" s="23"/>
      <c r="W164" s="24"/>
      <c r="X164" s="23"/>
      <c r="Y164" s="24"/>
      <c r="Z164" s="52"/>
      <c r="AA164" s="28"/>
    </row>
    <row r="165" spans="3:27" ht="18" customHeight="1" x14ac:dyDescent="0.55000000000000004">
      <c r="C165" s="11"/>
      <c r="D165" s="53"/>
      <c r="E165" s="56" t="str">
        <f t="shared" ref="E165" si="40">IF(D165="","",IF(I165&gt;0.1,"単",IF(I166&gt;0.29,"連",IF(I167&gt;0.34,"複","※"))))</f>
        <v/>
      </c>
      <c r="F165" s="12"/>
      <c r="G165" s="48" t="s">
        <v>50</v>
      </c>
      <c r="H165" s="13"/>
      <c r="I165" s="14" t="s">
        <v>50</v>
      </c>
      <c r="J165" s="35" t="s">
        <v>50</v>
      </c>
      <c r="K165" s="40" t="s">
        <v>50</v>
      </c>
      <c r="L165" s="41" t="s">
        <v>50</v>
      </c>
      <c r="M165" s="41" t="s">
        <v>133</v>
      </c>
      <c r="N165" s="13"/>
      <c r="O165" s="49" t="s">
        <v>2142</v>
      </c>
      <c r="P165" s="15" t="s">
        <v>50</v>
      </c>
      <c r="Q165" s="13" t="s">
        <v>133</v>
      </c>
      <c r="R165" s="41" t="s">
        <v>1846</v>
      </c>
      <c r="S165" s="13" t="s">
        <v>50</v>
      </c>
      <c r="T165" s="59" t="s">
        <v>9181</v>
      </c>
      <c r="U165" s="13"/>
      <c r="V165" s="12"/>
      <c r="W165" s="13"/>
      <c r="X165" s="12"/>
      <c r="Y165" s="13"/>
      <c r="Z165" s="51" t="s">
        <v>8644</v>
      </c>
      <c r="AA165" s="16"/>
    </row>
    <row r="166" spans="3:27" ht="18.75" customHeight="1" x14ac:dyDescent="0.55000000000000004">
      <c r="C166" s="17"/>
      <c r="D166" s="54"/>
      <c r="E166" s="57"/>
      <c r="F166" s="30" t="s">
        <v>9182</v>
      </c>
      <c r="G166" s="18" t="s">
        <v>1693</v>
      </c>
      <c r="H166" s="18" t="s">
        <v>60</v>
      </c>
      <c r="I166" s="19" t="s">
        <v>52</v>
      </c>
      <c r="J166" s="36" t="s">
        <v>52</v>
      </c>
      <c r="K166" s="42" t="s">
        <v>50</v>
      </c>
      <c r="L166" s="43" t="s">
        <v>50</v>
      </c>
      <c r="M166" s="43" t="s">
        <v>133</v>
      </c>
      <c r="N166" s="18" t="s">
        <v>5779</v>
      </c>
      <c r="O166" s="50" t="s">
        <v>2142</v>
      </c>
      <c r="P166" s="20" t="s">
        <v>52</v>
      </c>
      <c r="Q166" s="18">
        <v>57</v>
      </c>
      <c r="R166" s="43" t="s">
        <v>1846</v>
      </c>
      <c r="S166" s="18" t="s">
        <v>50</v>
      </c>
      <c r="T166" s="60"/>
      <c r="U166" s="18" t="s">
        <v>1850</v>
      </c>
      <c r="V166" s="30" t="s">
        <v>1848</v>
      </c>
      <c r="W166" s="18" t="s">
        <v>57</v>
      </c>
      <c r="X166" s="30" t="s">
        <v>9183</v>
      </c>
      <c r="Y166" s="18" t="s">
        <v>9184</v>
      </c>
      <c r="Z166" s="47" t="s">
        <v>1693</v>
      </c>
      <c r="AA166" s="21"/>
    </row>
    <row r="167" spans="3:27" ht="18.5" customHeight="1" thickBot="1" x14ac:dyDescent="0.6">
      <c r="C167" s="22"/>
      <c r="D167" s="55"/>
      <c r="E167" s="58"/>
      <c r="F167" s="34"/>
      <c r="G167" s="24" t="s">
        <v>50</v>
      </c>
      <c r="H167" s="25">
        <v>10</v>
      </c>
      <c r="I167" s="26" t="s">
        <v>50</v>
      </c>
      <c r="J167" s="38" t="s">
        <v>50</v>
      </c>
      <c r="K167" s="44" t="s">
        <v>50</v>
      </c>
      <c r="L167" s="45" t="s">
        <v>50</v>
      </c>
      <c r="M167" s="44" t="s">
        <v>133</v>
      </c>
      <c r="N167" s="24" t="s">
        <v>133</v>
      </c>
      <c r="O167" s="24" t="s">
        <v>2142</v>
      </c>
      <c r="P167" s="27" t="s">
        <v>50</v>
      </c>
      <c r="Q167" s="24" t="s">
        <v>50</v>
      </c>
      <c r="R167" s="44" t="s">
        <v>50</v>
      </c>
      <c r="S167" s="24" t="s">
        <v>50</v>
      </c>
      <c r="T167" s="61"/>
      <c r="U167" s="25" t="s">
        <v>2142</v>
      </c>
      <c r="V167" s="23"/>
      <c r="W167" s="24"/>
      <c r="X167" s="23"/>
      <c r="Y167" s="24"/>
      <c r="Z167" s="52"/>
      <c r="AA167" s="28"/>
    </row>
    <row r="168" spans="3:27" ht="18" customHeight="1" x14ac:dyDescent="0.55000000000000004">
      <c r="C168" s="11"/>
      <c r="D168" s="53"/>
      <c r="E168" s="56" t="str">
        <f t="shared" ref="E168" si="41">IF(D168="","",IF(I168&gt;0.1,"単",IF(I169&gt;0.29,"連",IF(I170&gt;0.34,"複","※"))))</f>
        <v/>
      </c>
      <c r="F168" s="12"/>
      <c r="G168" s="48" t="s">
        <v>50</v>
      </c>
      <c r="H168" s="13"/>
      <c r="I168" s="14" t="s">
        <v>50</v>
      </c>
      <c r="J168" s="35" t="s">
        <v>50</v>
      </c>
      <c r="K168" s="40" t="s">
        <v>50</v>
      </c>
      <c r="L168" s="41" t="s">
        <v>50</v>
      </c>
      <c r="M168" s="41" t="s">
        <v>133</v>
      </c>
      <c r="N168" s="13"/>
      <c r="O168" s="49" t="s">
        <v>2142</v>
      </c>
      <c r="P168" s="15" t="s">
        <v>50</v>
      </c>
      <c r="Q168" s="13" t="s">
        <v>133</v>
      </c>
      <c r="R168" s="41" t="s">
        <v>1846</v>
      </c>
      <c r="S168" s="13" t="s">
        <v>50</v>
      </c>
      <c r="T168" s="59" t="s">
        <v>9103</v>
      </c>
      <c r="U168" s="13"/>
      <c r="V168" s="12"/>
      <c r="W168" s="13"/>
      <c r="X168" s="12"/>
      <c r="Y168" s="13"/>
      <c r="Z168" s="51" t="s">
        <v>8783</v>
      </c>
      <c r="AA168" s="16"/>
    </row>
    <row r="169" spans="3:27" ht="18" customHeight="1" x14ac:dyDescent="0.55000000000000004">
      <c r="C169" s="17"/>
      <c r="D169" s="54"/>
      <c r="E169" s="57"/>
      <c r="F169" s="30" t="s">
        <v>9185</v>
      </c>
      <c r="G169" s="18" t="s">
        <v>1697</v>
      </c>
      <c r="H169" s="18" t="s">
        <v>51</v>
      </c>
      <c r="I169" s="19" t="s">
        <v>52</v>
      </c>
      <c r="J169" s="36" t="s">
        <v>52</v>
      </c>
      <c r="K169" s="42" t="s">
        <v>50</v>
      </c>
      <c r="L169" s="43" t="s">
        <v>50</v>
      </c>
      <c r="M169" s="43" t="s">
        <v>133</v>
      </c>
      <c r="N169" s="18" t="s">
        <v>113</v>
      </c>
      <c r="O169" s="50" t="s">
        <v>2142</v>
      </c>
      <c r="P169" s="20" t="s">
        <v>52</v>
      </c>
      <c r="Q169" s="18">
        <v>54</v>
      </c>
      <c r="R169" s="43" t="s">
        <v>1846</v>
      </c>
      <c r="S169" s="18" t="s">
        <v>50</v>
      </c>
      <c r="T169" s="60"/>
      <c r="U169" s="18" t="s">
        <v>1850</v>
      </c>
      <c r="V169" s="30" t="s">
        <v>1852</v>
      </c>
      <c r="W169" s="18" t="s">
        <v>5912</v>
      </c>
      <c r="X169" s="30" t="s">
        <v>7523</v>
      </c>
      <c r="Y169" s="18" t="s">
        <v>9186</v>
      </c>
      <c r="Z169" s="47" t="s">
        <v>1697</v>
      </c>
      <c r="AA169" s="21"/>
    </row>
    <row r="170" spans="3:27" ht="18.5" customHeight="1" thickBot="1" x14ac:dyDescent="0.6">
      <c r="C170" s="22"/>
      <c r="D170" s="55"/>
      <c r="E170" s="58"/>
      <c r="F170" s="34"/>
      <c r="G170" s="24" t="s">
        <v>50</v>
      </c>
      <c r="H170" s="25">
        <v>6</v>
      </c>
      <c r="I170" s="26" t="s">
        <v>50</v>
      </c>
      <c r="J170" s="38" t="s">
        <v>50</v>
      </c>
      <c r="K170" s="44" t="s">
        <v>50</v>
      </c>
      <c r="L170" s="45" t="s">
        <v>50</v>
      </c>
      <c r="M170" s="44" t="s">
        <v>133</v>
      </c>
      <c r="N170" s="24">
        <v>5</v>
      </c>
      <c r="O170" s="24" t="s">
        <v>2142</v>
      </c>
      <c r="P170" s="27" t="s">
        <v>50</v>
      </c>
      <c r="Q170" s="24" t="s">
        <v>50</v>
      </c>
      <c r="R170" s="44" t="s">
        <v>50</v>
      </c>
      <c r="S170" s="24" t="s">
        <v>50</v>
      </c>
      <c r="T170" s="61"/>
      <c r="U170" s="25">
        <v>5</v>
      </c>
      <c r="V170" s="23"/>
      <c r="W170" s="24"/>
      <c r="X170" s="23"/>
      <c r="Y170" s="24"/>
      <c r="Z170" s="52"/>
      <c r="AA170" s="28"/>
    </row>
    <row r="171" spans="3:27" ht="18" customHeight="1" x14ac:dyDescent="0.55000000000000004">
      <c r="C171" s="11"/>
      <c r="D171" s="53"/>
      <c r="E171" s="56" t="str">
        <f t="shared" ref="E171" si="42">IF(D171="","",IF(I171&gt;0.1,"単",IF(I172&gt;0.29,"連",IF(I173&gt;0.34,"複","※"))))</f>
        <v/>
      </c>
      <c r="F171" s="12"/>
      <c r="G171" s="48" t="s">
        <v>5777</v>
      </c>
      <c r="H171" s="13"/>
      <c r="I171" s="14">
        <v>0.17241379310344829</v>
      </c>
      <c r="J171" s="35">
        <v>5</v>
      </c>
      <c r="K171" s="40" t="s">
        <v>1425</v>
      </c>
      <c r="L171" s="41" t="s">
        <v>2526</v>
      </c>
      <c r="M171" s="41" t="s">
        <v>253</v>
      </c>
      <c r="N171" s="13"/>
      <c r="O171" s="49">
        <v>0.14000000000000001</v>
      </c>
      <c r="P171" s="15" t="s">
        <v>58</v>
      </c>
      <c r="Q171" s="13" t="s">
        <v>133</v>
      </c>
      <c r="R171" s="41">
        <v>6.1</v>
      </c>
      <c r="S171" s="13"/>
      <c r="T171" s="59" t="s">
        <v>9187</v>
      </c>
      <c r="U171" s="13"/>
      <c r="V171" s="12"/>
      <c r="W171" s="13"/>
      <c r="X171" s="12"/>
      <c r="Y171" s="13"/>
      <c r="Z171" s="51" t="s">
        <v>8658</v>
      </c>
      <c r="AA171" s="16"/>
    </row>
    <row r="172" spans="3:27" ht="18" customHeight="1" x14ac:dyDescent="0.55000000000000004">
      <c r="C172" s="17"/>
      <c r="D172" s="54"/>
      <c r="E172" s="57"/>
      <c r="F172" s="30" t="s">
        <v>3530</v>
      </c>
      <c r="G172" s="18" t="s">
        <v>1108</v>
      </c>
      <c r="H172" s="18" t="s">
        <v>83</v>
      </c>
      <c r="I172" s="19">
        <v>0.20689655172413796</v>
      </c>
      <c r="J172" s="36">
        <v>6</v>
      </c>
      <c r="K172" s="42" t="s">
        <v>908</v>
      </c>
      <c r="L172" s="43" t="s">
        <v>2527</v>
      </c>
      <c r="M172" s="43" t="s">
        <v>888</v>
      </c>
      <c r="N172" s="18" t="s">
        <v>117</v>
      </c>
      <c r="O172" s="50">
        <v>0.28999999999999998</v>
      </c>
      <c r="P172" s="20" t="s">
        <v>115</v>
      </c>
      <c r="Q172" s="18">
        <v>55</v>
      </c>
      <c r="R172" s="43">
        <v>10</v>
      </c>
      <c r="S172" s="18"/>
      <c r="T172" s="60"/>
      <c r="U172" s="18" t="s">
        <v>1847</v>
      </c>
      <c r="V172" s="30" t="s">
        <v>1860</v>
      </c>
      <c r="W172" s="18" t="s">
        <v>9188</v>
      </c>
      <c r="X172" s="30" t="s">
        <v>9189</v>
      </c>
      <c r="Y172" s="18" t="s">
        <v>9190</v>
      </c>
      <c r="Z172" s="47" t="s">
        <v>1108</v>
      </c>
      <c r="AA172" s="21"/>
    </row>
    <row r="173" spans="3:27" ht="18.5" customHeight="1" thickBot="1" x14ac:dyDescent="0.6">
      <c r="C173" s="22"/>
      <c r="D173" s="55"/>
      <c r="E173" s="58"/>
      <c r="F173" s="34"/>
      <c r="G173" s="24">
        <v>2.9</v>
      </c>
      <c r="H173" s="25">
        <v>14</v>
      </c>
      <c r="I173" s="26">
        <v>0.20689655172413796</v>
      </c>
      <c r="J173" s="38" t="s">
        <v>9016</v>
      </c>
      <c r="K173" s="44" t="s">
        <v>1424</v>
      </c>
      <c r="L173" s="45" t="s">
        <v>2528</v>
      </c>
      <c r="M173" s="44" t="s">
        <v>133</v>
      </c>
      <c r="N173" s="24" t="s">
        <v>133</v>
      </c>
      <c r="O173" s="24">
        <v>7</v>
      </c>
      <c r="P173" s="27" t="s">
        <v>95</v>
      </c>
      <c r="Q173" s="24" t="s">
        <v>119</v>
      </c>
      <c r="R173" s="44" t="s">
        <v>2137</v>
      </c>
      <c r="S173" s="24"/>
      <c r="T173" s="61"/>
      <c r="U173" s="25" t="s">
        <v>2142</v>
      </c>
      <c r="V173" s="23"/>
      <c r="W173" s="24"/>
      <c r="X173" s="23"/>
      <c r="Y173" s="24"/>
      <c r="Z173" s="52"/>
      <c r="AA173" s="28"/>
    </row>
    <row r="174" spans="3:27" ht="18" customHeight="1" x14ac:dyDescent="0.55000000000000004">
      <c r="C174" s="11"/>
      <c r="D174" s="53"/>
      <c r="E174" s="56" t="str">
        <f t="shared" ref="E174" si="43">IF(D174="","",IF(I174&gt;0.1,"単",IF(I175&gt;0.29,"連",IF(I176&gt;0.34,"複","※"))))</f>
        <v/>
      </c>
      <c r="F174" s="12"/>
      <c r="G174" s="48" t="s">
        <v>5732</v>
      </c>
      <c r="H174" s="13"/>
      <c r="I174" s="14" t="s">
        <v>50</v>
      </c>
      <c r="J174" s="35" t="s">
        <v>50</v>
      </c>
      <c r="K174" s="40" t="s">
        <v>1433</v>
      </c>
      <c r="L174" s="41" t="s">
        <v>5790</v>
      </c>
      <c r="M174" s="41" t="s">
        <v>133</v>
      </c>
      <c r="N174" s="13"/>
      <c r="O174" s="49">
        <v>0.13</v>
      </c>
      <c r="P174" s="15" t="s">
        <v>1703</v>
      </c>
      <c r="Q174" s="13" t="s">
        <v>133</v>
      </c>
      <c r="R174" s="41">
        <v>7.2</v>
      </c>
      <c r="S174" s="13" t="s">
        <v>5825</v>
      </c>
      <c r="T174" s="59" t="s">
        <v>9191</v>
      </c>
      <c r="U174" s="13"/>
      <c r="V174" s="12"/>
      <c r="W174" s="13"/>
      <c r="X174" s="12"/>
      <c r="Y174" s="13"/>
      <c r="Z174" s="51" t="s">
        <v>8985</v>
      </c>
      <c r="AA174" s="16"/>
    </row>
    <row r="175" spans="3:27" ht="18" customHeight="1" x14ac:dyDescent="0.55000000000000004">
      <c r="C175" s="17"/>
      <c r="D175" s="54"/>
      <c r="E175" s="57"/>
      <c r="F175" s="30" t="s">
        <v>9192</v>
      </c>
      <c r="G175" s="18" t="s">
        <v>242</v>
      </c>
      <c r="H175" s="18" t="s">
        <v>1902</v>
      </c>
      <c r="I175" s="19" t="s">
        <v>52</v>
      </c>
      <c r="J175" s="36" t="s">
        <v>52</v>
      </c>
      <c r="K175" s="42" t="s">
        <v>909</v>
      </c>
      <c r="L175" s="43" t="s">
        <v>5791</v>
      </c>
      <c r="M175" s="43" t="s">
        <v>133</v>
      </c>
      <c r="N175" s="18" t="s">
        <v>71</v>
      </c>
      <c r="O175" s="50">
        <v>0.4</v>
      </c>
      <c r="P175" s="20" t="s">
        <v>5792</v>
      </c>
      <c r="Q175" s="18">
        <v>55</v>
      </c>
      <c r="R175" s="43">
        <v>6.9</v>
      </c>
      <c r="S175" s="18" t="s">
        <v>5826</v>
      </c>
      <c r="T175" s="60"/>
      <c r="U175" s="18" t="s">
        <v>1847</v>
      </c>
      <c r="V175" s="30" t="s">
        <v>1851</v>
      </c>
      <c r="W175" s="18" t="s">
        <v>5803</v>
      </c>
      <c r="X175" s="30" t="s">
        <v>8431</v>
      </c>
      <c r="Y175" s="18" t="s">
        <v>9193</v>
      </c>
      <c r="Z175" s="47" t="s">
        <v>242</v>
      </c>
      <c r="AA175" s="21"/>
    </row>
    <row r="176" spans="3:27" ht="18.5" customHeight="1" thickBot="1" x14ac:dyDescent="0.6">
      <c r="C176" s="22"/>
      <c r="D176" s="55"/>
      <c r="E176" s="58"/>
      <c r="F176" s="34"/>
      <c r="G176" s="24">
        <v>2.2000000000000002</v>
      </c>
      <c r="H176" s="25" t="e">
        <v>#VALUE!</v>
      </c>
      <c r="I176" s="26" t="s">
        <v>50</v>
      </c>
      <c r="J176" s="38" t="s">
        <v>50</v>
      </c>
      <c r="K176" s="44" t="s">
        <v>1426</v>
      </c>
      <c r="L176" s="45" t="s">
        <v>5793</v>
      </c>
      <c r="M176" s="44" t="s">
        <v>133</v>
      </c>
      <c r="N176" s="24" t="s">
        <v>133</v>
      </c>
      <c r="O176" s="24">
        <v>82</v>
      </c>
      <c r="P176" s="27" t="s">
        <v>5794</v>
      </c>
      <c r="Q176" s="24" t="s">
        <v>50</v>
      </c>
      <c r="R176" s="44" t="s">
        <v>2137</v>
      </c>
      <c r="S176" s="24" t="s">
        <v>5827</v>
      </c>
      <c r="T176" s="61"/>
      <c r="U176" s="25">
        <v>14</v>
      </c>
      <c r="V176" s="23"/>
      <c r="W176" s="24"/>
      <c r="X176" s="23"/>
      <c r="Y176" s="24"/>
      <c r="Z176" s="52"/>
      <c r="AA176" s="28"/>
    </row>
    <row r="177" spans="3:27" ht="18" customHeight="1" x14ac:dyDescent="0.55000000000000004">
      <c r="C177" s="11"/>
      <c r="D177" s="53"/>
      <c r="E177" s="56" t="str">
        <f t="shared" ref="E177" si="44">IF(D177="","",IF(I177&gt;0.1,"単",IF(I178&gt;0.29,"連",IF(I179&gt;0.34,"複","※"))))</f>
        <v/>
      </c>
      <c r="F177" s="12"/>
      <c r="G177" s="48" t="s">
        <v>50</v>
      </c>
      <c r="H177" s="13"/>
      <c r="I177" s="14" t="s">
        <v>50</v>
      </c>
      <c r="J177" s="35" t="s">
        <v>50</v>
      </c>
      <c r="K177" s="40" t="s">
        <v>50</v>
      </c>
      <c r="L177" s="41" t="s">
        <v>50</v>
      </c>
      <c r="M177" s="41" t="s">
        <v>133</v>
      </c>
      <c r="N177" s="13"/>
      <c r="O177" s="49" t="s">
        <v>2142</v>
      </c>
      <c r="P177" s="15" t="s">
        <v>50</v>
      </c>
      <c r="Q177" s="13" t="s">
        <v>133</v>
      </c>
      <c r="R177" s="41" t="s">
        <v>1846</v>
      </c>
      <c r="S177" s="13" t="s">
        <v>50</v>
      </c>
      <c r="T177" s="59" t="s">
        <v>9194</v>
      </c>
      <c r="U177" s="13"/>
      <c r="V177" s="12"/>
      <c r="W177" s="13"/>
      <c r="X177" s="12"/>
      <c r="Y177" s="13"/>
      <c r="Z177" s="51" t="s">
        <v>8624</v>
      </c>
      <c r="AA177" s="16"/>
    </row>
    <row r="178" spans="3:27" ht="18" customHeight="1" x14ac:dyDescent="0.55000000000000004">
      <c r="C178" s="17"/>
      <c r="D178" s="54"/>
      <c r="E178" s="57"/>
      <c r="F178" s="30" t="s">
        <v>9195</v>
      </c>
      <c r="G178" s="18" t="s">
        <v>592</v>
      </c>
      <c r="H178" s="18" t="s">
        <v>54</v>
      </c>
      <c r="I178" s="19" t="s">
        <v>52</v>
      </c>
      <c r="J178" s="36" t="s">
        <v>52</v>
      </c>
      <c r="K178" s="42" t="s">
        <v>50</v>
      </c>
      <c r="L178" s="43" t="s">
        <v>50</v>
      </c>
      <c r="M178" s="43" t="s">
        <v>133</v>
      </c>
      <c r="N178" s="18" t="s">
        <v>592</v>
      </c>
      <c r="O178" s="50" t="s">
        <v>2142</v>
      </c>
      <c r="P178" s="20" t="s">
        <v>52</v>
      </c>
      <c r="Q178" s="18">
        <v>55</v>
      </c>
      <c r="R178" s="43" t="s">
        <v>1846</v>
      </c>
      <c r="S178" s="18" t="s">
        <v>50</v>
      </c>
      <c r="T178" s="60"/>
      <c r="U178" s="18" t="s">
        <v>1847</v>
      </c>
      <c r="V178" s="30" t="s">
        <v>1851</v>
      </c>
      <c r="W178" s="18" t="s">
        <v>9095</v>
      </c>
      <c r="X178" s="30" t="s">
        <v>9196</v>
      </c>
      <c r="Y178" s="18" t="s">
        <v>9197</v>
      </c>
      <c r="Z178" s="47" t="s">
        <v>592</v>
      </c>
      <c r="AA178" s="21"/>
    </row>
    <row r="179" spans="3:27" ht="18.5" customHeight="1" thickBot="1" x14ac:dyDescent="0.6">
      <c r="C179" s="22"/>
      <c r="D179" s="55"/>
      <c r="E179" s="58"/>
      <c r="F179" s="34"/>
      <c r="G179" s="24" t="s">
        <v>50</v>
      </c>
      <c r="H179" s="25">
        <v>9</v>
      </c>
      <c r="I179" s="26" t="s">
        <v>50</v>
      </c>
      <c r="J179" s="38" t="s">
        <v>50</v>
      </c>
      <c r="K179" s="44" t="s">
        <v>50</v>
      </c>
      <c r="L179" s="45" t="s">
        <v>50</v>
      </c>
      <c r="M179" s="44" t="s">
        <v>133</v>
      </c>
      <c r="N179" s="24">
        <v>4</v>
      </c>
      <c r="O179" s="24" t="s">
        <v>2142</v>
      </c>
      <c r="P179" s="27" t="s">
        <v>50</v>
      </c>
      <c r="Q179" s="24" t="s">
        <v>50</v>
      </c>
      <c r="R179" s="44" t="s">
        <v>50</v>
      </c>
      <c r="S179" s="24" t="s">
        <v>50</v>
      </c>
      <c r="T179" s="61"/>
      <c r="U179" s="25">
        <v>4</v>
      </c>
      <c r="V179" s="23"/>
      <c r="W179" s="24"/>
      <c r="X179" s="23"/>
      <c r="Y179" s="24"/>
      <c r="Z179" s="52"/>
      <c r="AA179" s="28"/>
    </row>
    <row r="180" spans="3:27" ht="18" customHeight="1" x14ac:dyDescent="0.55000000000000004">
      <c r="C180" s="11"/>
      <c r="D180" s="53"/>
      <c r="E180" s="56" t="str">
        <f t="shared" ref="E180" si="45">IF(D180="","",IF(I180&gt;0.1,"単",IF(I181&gt;0.29,"連",IF(I182&gt;0.34,"複","※"))))</f>
        <v/>
      </c>
      <c r="F180" s="12"/>
      <c r="G180" s="48" t="s">
        <v>50</v>
      </c>
      <c r="H180" s="13"/>
      <c r="I180" s="14" t="s">
        <v>50</v>
      </c>
      <c r="J180" s="35" t="s">
        <v>50</v>
      </c>
      <c r="K180" s="40" t="s">
        <v>50</v>
      </c>
      <c r="L180" s="41" t="s">
        <v>50</v>
      </c>
      <c r="M180" s="41" t="s">
        <v>133</v>
      </c>
      <c r="N180" s="13"/>
      <c r="O180" s="49" t="s">
        <v>2142</v>
      </c>
      <c r="P180" s="15" t="s">
        <v>50</v>
      </c>
      <c r="Q180" s="13" t="s">
        <v>133</v>
      </c>
      <c r="R180" s="41">
        <v>4.8</v>
      </c>
      <c r="S180" s="13" t="s">
        <v>1505</v>
      </c>
      <c r="T180" s="59" t="s">
        <v>9198</v>
      </c>
      <c r="U180" s="13"/>
      <c r="V180" s="12"/>
      <c r="W180" s="13"/>
      <c r="X180" s="12"/>
      <c r="Y180" s="13"/>
      <c r="Z180" s="51" t="s">
        <v>8634</v>
      </c>
      <c r="AA180" s="16"/>
    </row>
    <row r="181" spans="3:27" ht="18" customHeight="1" x14ac:dyDescent="0.55000000000000004">
      <c r="C181" s="17"/>
      <c r="D181" s="54"/>
      <c r="E181" s="57"/>
      <c r="F181" s="30" t="s">
        <v>9199</v>
      </c>
      <c r="G181" s="18" t="s">
        <v>1661</v>
      </c>
      <c r="H181" s="18" t="s">
        <v>68</v>
      </c>
      <c r="I181" s="19" t="s">
        <v>52</v>
      </c>
      <c r="J181" s="36" t="s">
        <v>52</v>
      </c>
      <c r="K181" s="42" t="s">
        <v>50</v>
      </c>
      <c r="L181" s="43" t="s">
        <v>50</v>
      </c>
      <c r="M181" s="43" t="s">
        <v>133</v>
      </c>
      <c r="N181" s="18" t="s">
        <v>126</v>
      </c>
      <c r="O181" s="50" t="s">
        <v>2142</v>
      </c>
      <c r="P181" s="20" t="s">
        <v>52</v>
      </c>
      <c r="Q181" s="18">
        <v>55</v>
      </c>
      <c r="R181" s="43">
        <v>4.2</v>
      </c>
      <c r="S181" s="18" t="s">
        <v>1506</v>
      </c>
      <c r="T181" s="60"/>
      <c r="U181" s="18" t="s">
        <v>1847</v>
      </c>
      <c r="V181" s="30" t="s">
        <v>1860</v>
      </c>
      <c r="W181" s="18" t="s">
        <v>74</v>
      </c>
      <c r="X181" s="30" t="s">
        <v>9200</v>
      </c>
      <c r="Y181" s="18" t="s">
        <v>9201</v>
      </c>
      <c r="Z181" s="47" t="s">
        <v>1661</v>
      </c>
      <c r="AA181" s="21"/>
    </row>
    <row r="182" spans="3:27" ht="18.5" customHeight="1" thickBot="1" x14ac:dyDescent="0.6">
      <c r="C182" s="22"/>
      <c r="D182" s="55"/>
      <c r="E182" s="58"/>
      <c r="F182" s="34"/>
      <c r="G182" s="24" t="s">
        <v>50</v>
      </c>
      <c r="H182" s="25">
        <v>16</v>
      </c>
      <c r="I182" s="26" t="s">
        <v>50</v>
      </c>
      <c r="J182" s="38" t="s">
        <v>50</v>
      </c>
      <c r="K182" s="44" t="s">
        <v>50</v>
      </c>
      <c r="L182" s="45" t="s">
        <v>50</v>
      </c>
      <c r="M182" s="44" t="s">
        <v>133</v>
      </c>
      <c r="N182" s="24">
        <v>4</v>
      </c>
      <c r="O182" s="24" t="s">
        <v>2142</v>
      </c>
      <c r="P182" s="27" t="s">
        <v>50</v>
      </c>
      <c r="Q182" s="24" t="s">
        <v>50</v>
      </c>
      <c r="R182" s="44" t="s">
        <v>2138</v>
      </c>
      <c r="S182" s="24"/>
      <c r="T182" s="61"/>
      <c r="U182" s="25">
        <v>4</v>
      </c>
      <c r="V182" s="23"/>
      <c r="W182" s="24"/>
      <c r="X182" s="23"/>
      <c r="Y182" s="24"/>
      <c r="Z182" s="52"/>
      <c r="AA182" s="28"/>
    </row>
    <row r="183" spans="3:27" ht="18" customHeight="1" x14ac:dyDescent="0.55000000000000004">
      <c r="C183" s="11"/>
      <c r="D183" s="53"/>
      <c r="E183" s="56" t="str">
        <f t="shared" ref="E183" si="46">IF(D183="","",IF(I183&gt;0.1,"単",IF(I184&gt;0.29,"連",IF(I185&gt;0.34,"複","※"))))</f>
        <v/>
      </c>
      <c r="F183" s="12"/>
      <c r="G183" s="48" t="s">
        <v>5776</v>
      </c>
      <c r="H183" s="13"/>
      <c r="I183" s="14">
        <v>0.10344827586206896</v>
      </c>
      <c r="J183" s="35">
        <v>3</v>
      </c>
      <c r="K183" s="40" t="s">
        <v>1429</v>
      </c>
      <c r="L183" s="41" t="s">
        <v>133</v>
      </c>
      <c r="M183" s="41" t="s">
        <v>133</v>
      </c>
      <c r="N183" s="13"/>
      <c r="O183" s="49">
        <v>0.14000000000000001</v>
      </c>
      <c r="P183" s="15" t="s">
        <v>56</v>
      </c>
      <c r="Q183" s="13" t="s">
        <v>1025</v>
      </c>
      <c r="R183" s="41">
        <v>3.9</v>
      </c>
      <c r="S183" s="13"/>
      <c r="T183" s="59" t="s">
        <v>9202</v>
      </c>
      <c r="U183" s="13"/>
      <c r="V183" s="12"/>
      <c r="W183" s="13"/>
      <c r="X183" s="12"/>
      <c r="Y183" s="13"/>
      <c r="Z183" s="51" t="s">
        <v>8946</v>
      </c>
      <c r="AA183" s="16"/>
    </row>
    <row r="184" spans="3:27" ht="18" customHeight="1" x14ac:dyDescent="0.55000000000000004">
      <c r="C184" s="17"/>
      <c r="D184" s="54"/>
      <c r="E184" s="57"/>
      <c r="F184" s="30" t="s">
        <v>9203</v>
      </c>
      <c r="G184" s="18" t="s">
        <v>476</v>
      </c>
      <c r="H184" s="18" t="s">
        <v>51</v>
      </c>
      <c r="I184" s="19">
        <v>0.17241379310344829</v>
      </c>
      <c r="J184" s="36">
        <v>5</v>
      </c>
      <c r="K184" s="42" t="s">
        <v>908</v>
      </c>
      <c r="L184" s="43" t="s">
        <v>133</v>
      </c>
      <c r="M184" s="43" t="s">
        <v>133</v>
      </c>
      <c r="N184" s="18" t="s">
        <v>2141</v>
      </c>
      <c r="O184" s="50">
        <v>0.3</v>
      </c>
      <c r="P184" s="20" t="s">
        <v>58</v>
      </c>
      <c r="Q184" s="18">
        <v>55</v>
      </c>
      <c r="R184" s="43">
        <v>6.5</v>
      </c>
      <c r="S184" s="18"/>
      <c r="T184" s="60"/>
      <c r="U184" s="18" t="s">
        <v>1847</v>
      </c>
      <c r="V184" s="30" t="s">
        <v>1848</v>
      </c>
      <c r="W184" s="18" t="s">
        <v>7471</v>
      </c>
      <c r="X184" s="30" t="s">
        <v>8485</v>
      </c>
      <c r="Y184" s="18" t="s">
        <v>9204</v>
      </c>
      <c r="Z184" s="47" t="s">
        <v>476</v>
      </c>
      <c r="AA184" s="21"/>
    </row>
    <row r="185" spans="3:27" ht="18.5" customHeight="1" thickBot="1" x14ac:dyDescent="0.6">
      <c r="C185" s="22"/>
      <c r="D185" s="55"/>
      <c r="E185" s="58"/>
      <c r="F185" s="34"/>
      <c r="G185" s="24">
        <v>4.4000000000000004</v>
      </c>
      <c r="H185" s="25">
        <v>6</v>
      </c>
      <c r="I185" s="26">
        <v>0.20689655172413796</v>
      </c>
      <c r="J185" s="38" t="s">
        <v>9016</v>
      </c>
      <c r="K185" s="44" t="s">
        <v>1424</v>
      </c>
      <c r="L185" s="45" t="s">
        <v>133</v>
      </c>
      <c r="M185" s="44" t="s">
        <v>133</v>
      </c>
      <c r="N185" s="24" t="s">
        <v>133</v>
      </c>
      <c r="O185" s="24">
        <v>44</v>
      </c>
      <c r="P185" s="27" t="s">
        <v>80</v>
      </c>
      <c r="Q185" s="24" t="s">
        <v>119</v>
      </c>
      <c r="R185" s="44" t="s">
        <v>2137</v>
      </c>
      <c r="S185" s="24"/>
      <c r="T185" s="61"/>
      <c r="U185" s="25">
        <v>2</v>
      </c>
      <c r="V185" s="23"/>
      <c r="W185" s="24"/>
      <c r="X185" s="23"/>
      <c r="Y185" s="24"/>
      <c r="Z185" s="52"/>
      <c r="AA185" s="28"/>
    </row>
    <row r="186" spans="3:27" ht="18" customHeight="1" x14ac:dyDescent="0.55000000000000004">
      <c r="C186" s="11"/>
      <c r="D186" s="53"/>
      <c r="E186" s="56" t="str">
        <f t="shared" ref="E186" si="47">IF(D186="","",IF(I186&gt;0.1,"単",IF(I187&gt;0.29,"連",IF(I188&gt;0.34,"複","※"))))</f>
        <v/>
      </c>
      <c r="F186" s="12"/>
      <c r="G186" s="48" t="s">
        <v>50</v>
      </c>
      <c r="H186" s="13"/>
      <c r="I186" s="14" t="s">
        <v>50</v>
      </c>
      <c r="J186" s="35" t="s">
        <v>50</v>
      </c>
      <c r="K186" s="40" t="s">
        <v>50</v>
      </c>
      <c r="L186" s="41" t="s">
        <v>50</v>
      </c>
      <c r="M186" s="41" t="s">
        <v>133</v>
      </c>
      <c r="N186" s="13"/>
      <c r="O186" s="49" t="s">
        <v>2142</v>
      </c>
      <c r="P186" s="15" t="s">
        <v>50</v>
      </c>
      <c r="Q186" s="13" t="s">
        <v>133</v>
      </c>
      <c r="R186" s="41">
        <v>11.8</v>
      </c>
      <c r="S186" s="13" t="s">
        <v>1503</v>
      </c>
      <c r="T186" s="59" t="s">
        <v>8451</v>
      </c>
      <c r="U186" s="13"/>
      <c r="V186" s="12"/>
      <c r="W186" s="13"/>
      <c r="X186" s="12"/>
      <c r="Y186" s="13"/>
      <c r="Z186" s="51">
        <v>0</v>
      </c>
      <c r="AA186" s="16"/>
    </row>
    <row r="187" spans="3:27" ht="18" customHeight="1" x14ac:dyDescent="0.55000000000000004">
      <c r="C187" s="17"/>
      <c r="D187" s="54"/>
      <c r="E187" s="57"/>
      <c r="F187" s="30" t="s">
        <v>9205</v>
      </c>
      <c r="G187" s="18" t="s">
        <v>1636</v>
      </c>
      <c r="H187" s="18" t="s">
        <v>53</v>
      </c>
      <c r="I187" s="19" t="s">
        <v>52</v>
      </c>
      <c r="J187" s="36" t="s">
        <v>52</v>
      </c>
      <c r="K187" s="42" t="s">
        <v>50</v>
      </c>
      <c r="L187" s="43" t="s">
        <v>50</v>
      </c>
      <c r="M187" s="43" t="s">
        <v>133</v>
      </c>
      <c r="N187" s="18" t="s">
        <v>58</v>
      </c>
      <c r="O187" s="50" t="s">
        <v>2142</v>
      </c>
      <c r="P187" s="20" t="s">
        <v>52</v>
      </c>
      <c r="Q187" s="18">
        <v>57</v>
      </c>
      <c r="R187" s="43">
        <v>16.3</v>
      </c>
      <c r="S187" s="18"/>
      <c r="T187" s="60"/>
      <c r="U187" s="18" t="s">
        <v>1850</v>
      </c>
      <c r="V187" s="30" t="s">
        <v>1856</v>
      </c>
      <c r="W187" s="18" t="s">
        <v>7286</v>
      </c>
      <c r="X187" s="30" t="s">
        <v>8540</v>
      </c>
      <c r="Y187" s="18" t="s">
        <v>9206</v>
      </c>
      <c r="Z187" s="47" t="s">
        <v>1636</v>
      </c>
      <c r="AA187" s="21"/>
    </row>
    <row r="188" spans="3:27" ht="18.5" customHeight="1" thickBot="1" x14ac:dyDescent="0.6">
      <c r="C188" s="22"/>
      <c r="D188" s="55"/>
      <c r="E188" s="58"/>
      <c r="F188" s="34"/>
      <c r="G188" s="24" t="s">
        <v>50</v>
      </c>
      <c r="H188" s="25">
        <v>7</v>
      </c>
      <c r="I188" s="26" t="s">
        <v>50</v>
      </c>
      <c r="J188" s="38" t="s">
        <v>50</v>
      </c>
      <c r="K188" s="44" t="s">
        <v>50</v>
      </c>
      <c r="L188" s="45" t="s">
        <v>50</v>
      </c>
      <c r="M188" s="44" t="s">
        <v>133</v>
      </c>
      <c r="N188" s="24">
        <v>9</v>
      </c>
      <c r="O188" s="24" t="s">
        <v>2142</v>
      </c>
      <c r="P188" s="27" t="s">
        <v>50</v>
      </c>
      <c r="Q188" s="24" t="s">
        <v>50</v>
      </c>
      <c r="R188" s="44" t="s">
        <v>2139</v>
      </c>
      <c r="S188" s="24" t="s">
        <v>1504</v>
      </c>
      <c r="T188" s="61"/>
      <c r="U188" s="25">
        <v>9</v>
      </c>
      <c r="V188" s="23"/>
      <c r="W188" s="24"/>
      <c r="X188" s="23"/>
      <c r="Y188" s="24"/>
      <c r="Z188" s="52"/>
      <c r="AA188" s="28"/>
    </row>
    <row r="189" spans="3:27" ht="18" customHeight="1" x14ac:dyDescent="0.55000000000000004">
      <c r="C189" s="11"/>
      <c r="D189" s="53"/>
      <c r="E189" s="56" t="str">
        <f t="shared" ref="E189" si="48">IF(D189="","",IF(I189&gt;0.1,"単",IF(I190&gt;0.29,"連",IF(I191&gt;0.34,"複","※"))))</f>
        <v/>
      </c>
      <c r="F189" s="12"/>
      <c r="G189" s="48" t="s">
        <v>50</v>
      </c>
      <c r="H189" s="13"/>
      <c r="I189" s="14" t="s">
        <v>50</v>
      </c>
      <c r="J189" s="35" t="s">
        <v>50</v>
      </c>
      <c r="K189" s="40" t="s">
        <v>50</v>
      </c>
      <c r="L189" s="41" t="s">
        <v>50</v>
      </c>
      <c r="M189" s="41" t="s">
        <v>133</v>
      </c>
      <c r="N189" s="13"/>
      <c r="O189" s="49" t="s">
        <v>2142</v>
      </c>
      <c r="P189" s="15" t="s">
        <v>50</v>
      </c>
      <c r="Q189" s="13" t="s">
        <v>133</v>
      </c>
      <c r="R189" s="41">
        <v>6</v>
      </c>
      <c r="S189" s="13" t="s">
        <v>5872</v>
      </c>
      <c r="T189" s="59" t="s">
        <v>9207</v>
      </c>
      <c r="U189" s="13"/>
      <c r="V189" s="12"/>
      <c r="W189" s="13"/>
      <c r="X189" s="12"/>
      <c r="Y189" s="13"/>
      <c r="Z189" s="51" t="s">
        <v>5760</v>
      </c>
      <c r="AA189" s="16"/>
    </row>
    <row r="190" spans="3:27" ht="18" customHeight="1" x14ac:dyDescent="0.55000000000000004">
      <c r="C190" s="17"/>
      <c r="D190" s="54"/>
      <c r="E190" s="57"/>
      <c r="F190" s="30" t="s">
        <v>9208</v>
      </c>
      <c r="G190" s="18" t="s">
        <v>1219</v>
      </c>
      <c r="H190" s="18" t="s">
        <v>51</v>
      </c>
      <c r="I190" s="19" t="s">
        <v>52</v>
      </c>
      <c r="J190" s="36" t="s">
        <v>52</v>
      </c>
      <c r="K190" s="42" t="s">
        <v>50</v>
      </c>
      <c r="L190" s="43" t="s">
        <v>50</v>
      </c>
      <c r="M190" s="43" t="s">
        <v>133</v>
      </c>
      <c r="N190" s="18" t="s">
        <v>2521</v>
      </c>
      <c r="O190" s="50" t="s">
        <v>2142</v>
      </c>
      <c r="P190" s="20" t="s">
        <v>52</v>
      </c>
      <c r="Q190" s="18">
        <v>57</v>
      </c>
      <c r="R190" s="43">
        <v>7.4</v>
      </c>
      <c r="S190" s="18" t="s">
        <v>5873</v>
      </c>
      <c r="T190" s="60"/>
      <c r="U190" s="18" t="s">
        <v>2201</v>
      </c>
      <c r="V190" s="30" t="s">
        <v>1860</v>
      </c>
      <c r="W190" s="18" t="s">
        <v>5912</v>
      </c>
      <c r="X190" s="30" t="s">
        <v>9200</v>
      </c>
      <c r="Y190" s="18" t="s">
        <v>9209</v>
      </c>
      <c r="Z190" s="47" t="s">
        <v>1219</v>
      </c>
      <c r="AA190" s="21"/>
    </row>
    <row r="191" spans="3:27" ht="18.5" customHeight="1" thickBot="1" x14ac:dyDescent="0.6">
      <c r="C191" s="22"/>
      <c r="D191" s="55"/>
      <c r="E191" s="58"/>
      <c r="F191" s="34"/>
      <c r="G191" s="24" t="s">
        <v>50</v>
      </c>
      <c r="H191" s="25">
        <v>6</v>
      </c>
      <c r="I191" s="26" t="s">
        <v>50</v>
      </c>
      <c r="J191" s="38" t="s">
        <v>50</v>
      </c>
      <c r="K191" s="44" t="s">
        <v>50</v>
      </c>
      <c r="L191" s="45" t="s">
        <v>50</v>
      </c>
      <c r="M191" s="44" t="s">
        <v>133</v>
      </c>
      <c r="N191" s="24" t="s">
        <v>133</v>
      </c>
      <c r="O191" s="24" t="s">
        <v>2142</v>
      </c>
      <c r="P191" s="27" t="s">
        <v>50</v>
      </c>
      <c r="Q191" s="24" t="s">
        <v>50</v>
      </c>
      <c r="R191" s="44" t="s">
        <v>2137</v>
      </c>
      <c r="S191" s="24" t="s">
        <v>5838</v>
      </c>
      <c r="T191" s="61"/>
      <c r="U191" s="25">
        <v>8</v>
      </c>
      <c r="V191" s="23"/>
      <c r="W191" s="24"/>
      <c r="X191" s="23"/>
      <c r="Y191" s="24"/>
      <c r="Z191" s="52"/>
      <c r="AA191" s="28"/>
    </row>
    <row r="192" spans="3:27" ht="18" customHeight="1" x14ac:dyDescent="0.55000000000000004">
      <c r="C192" s="11"/>
      <c r="D192" s="53"/>
      <c r="E192" s="56" t="str">
        <f t="shared" ref="E192" si="49">IF(D192="","",IF(I192&gt;0.1,"単",IF(I193&gt;0.29,"連",IF(I194&gt;0.34,"複","※"))))</f>
        <v/>
      </c>
      <c r="F192" s="12"/>
      <c r="G192" s="48" t="s">
        <v>50</v>
      </c>
      <c r="H192" s="13"/>
      <c r="I192" s="14" t="s">
        <v>50</v>
      </c>
      <c r="J192" s="35" t="s">
        <v>50</v>
      </c>
      <c r="K192" s="40" t="s">
        <v>50</v>
      </c>
      <c r="L192" s="41" t="s">
        <v>50</v>
      </c>
      <c r="M192" s="41" t="s">
        <v>133</v>
      </c>
      <c r="N192" s="13"/>
      <c r="O192" s="49" t="s">
        <v>2142</v>
      </c>
      <c r="P192" s="15" t="s">
        <v>50</v>
      </c>
      <c r="Q192" s="13" t="s">
        <v>133</v>
      </c>
      <c r="R192" s="41">
        <v>9.6999999999999993</v>
      </c>
      <c r="S192" s="13" t="s">
        <v>5764</v>
      </c>
      <c r="T192" s="59" t="s">
        <v>8432</v>
      </c>
      <c r="U192" s="13"/>
      <c r="V192" s="12"/>
      <c r="W192" s="13"/>
      <c r="X192" s="12"/>
      <c r="Y192" s="13"/>
      <c r="Z192" s="51" t="s">
        <v>7419</v>
      </c>
      <c r="AA192" s="16"/>
    </row>
    <row r="193" spans="1:27" ht="18" customHeight="1" x14ac:dyDescent="0.55000000000000004">
      <c r="C193" s="17"/>
      <c r="D193" s="54"/>
      <c r="E193" s="57"/>
      <c r="F193" s="30" t="s">
        <v>9210</v>
      </c>
      <c r="G193" s="18" t="s">
        <v>1650</v>
      </c>
      <c r="H193" s="18" t="s">
        <v>53</v>
      </c>
      <c r="I193" s="19" t="s">
        <v>52</v>
      </c>
      <c r="J193" s="36" t="s">
        <v>52</v>
      </c>
      <c r="K193" s="42" t="s">
        <v>50</v>
      </c>
      <c r="L193" s="43" t="s">
        <v>50</v>
      </c>
      <c r="M193" s="43" t="s">
        <v>133</v>
      </c>
      <c r="N193" s="18" t="s">
        <v>1147</v>
      </c>
      <c r="O193" s="50" t="s">
        <v>2142</v>
      </c>
      <c r="P193" s="20" t="s">
        <v>52</v>
      </c>
      <c r="Q193" s="18">
        <v>55</v>
      </c>
      <c r="R193" s="43">
        <v>8.1999999999999993</v>
      </c>
      <c r="S193" s="18" t="s">
        <v>5765</v>
      </c>
      <c r="T193" s="60"/>
      <c r="U193" s="18" t="s">
        <v>1847</v>
      </c>
      <c r="V193" s="30" t="s">
        <v>1852</v>
      </c>
      <c r="W193" s="18" t="s">
        <v>82</v>
      </c>
      <c r="X193" s="30" t="s">
        <v>7306</v>
      </c>
      <c r="Y193" s="18" t="s">
        <v>9211</v>
      </c>
      <c r="Z193" s="47" t="s">
        <v>1650</v>
      </c>
      <c r="AA193" s="21"/>
    </row>
    <row r="194" spans="1:27" ht="18.5" customHeight="1" thickBot="1" x14ac:dyDescent="0.6">
      <c r="C194" s="22"/>
      <c r="D194" s="55"/>
      <c r="E194" s="58"/>
      <c r="F194" s="34"/>
      <c r="G194" s="24" t="s">
        <v>50</v>
      </c>
      <c r="H194" s="25">
        <v>7</v>
      </c>
      <c r="I194" s="26" t="s">
        <v>50</v>
      </c>
      <c r="J194" s="38" t="s">
        <v>50</v>
      </c>
      <c r="K194" s="44" t="s">
        <v>50</v>
      </c>
      <c r="L194" s="45" t="s">
        <v>50</v>
      </c>
      <c r="M194" s="44" t="s">
        <v>133</v>
      </c>
      <c r="N194" s="24">
        <v>5</v>
      </c>
      <c r="O194" s="24" t="s">
        <v>2142</v>
      </c>
      <c r="P194" s="27" t="s">
        <v>50</v>
      </c>
      <c r="Q194" s="24" t="s">
        <v>50</v>
      </c>
      <c r="R194" s="44" t="s">
        <v>2138</v>
      </c>
      <c r="S194" s="24" t="s">
        <v>5766</v>
      </c>
      <c r="T194" s="61"/>
      <c r="U194" s="25">
        <v>5</v>
      </c>
      <c r="V194" s="23"/>
      <c r="W194" s="24"/>
      <c r="X194" s="23"/>
      <c r="Y194" s="24"/>
      <c r="Z194" s="52"/>
      <c r="AA194" s="28"/>
    </row>
    <row r="195" spans="1:27" ht="18" customHeight="1" x14ac:dyDescent="0.55000000000000004">
      <c r="C195" s="11"/>
      <c r="D195" s="53"/>
      <c r="E195" s="56" t="str">
        <f t="shared" ref="E195" si="50">IF(D195="","",IF(I195&gt;0.1,"単",IF(I196&gt;0.29,"連",IF(I197&gt;0.34,"複","※"))))</f>
        <v/>
      </c>
      <c r="F195" s="12"/>
      <c r="G195" s="48" t="s">
        <v>5732</v>
      </c>
      <c r="H195" s="13"/>
      <c r="I195" s="14" t="s">
        <v>50</v>
      </c>
      <c r="J195" s="35" t="s">
        <v>50</v>
      </c>
      <c r="K195" s="40" t="s">
        <v>1423</v>
      </c>
      <c r="L195" s="41" t="s">
        <v>5789</v>
      </c>
      <c r="M195" s="41" t="s">
        <v>133</v>
      </c>
      <c r="N195" s="13"/>
      <c r="O195" s="49">
        <v>0.25</v>
      </c>
      <c r="P195" s="15" t="s">
        <v>2133</v>
      </c>
      <c r="Q195" s="13" t="s">
        <v>133</v>
      </c>
      <c r="R195" s="41">
        <v>30.1</v>
      </c>
      <c r="S195" s="13" t="s">
        <v>5761</v>
      </c>
      <c r="T195" s="59" t="s">
        <v>8452</v>
      </c>
      <c r="U195" s="13"/>
      <c r="V195" s="12"/>
      <c r="W195" s="13"/>
      <c r="X195" s="12"/>
      <c r="Y195" s="13"/>
      <c r="Z195" s="51" t="s">
        <v>9212</v>
      </c>
      <c r="AA195" s="16"/>
    </row>
    <row r="196" spans="1:27" ht="18" customHeight="1" x14ac:dyDescent="0.55000000000000004">
      <c r="C196" s="17"/>
      <c r="D196" s="54"/>
      <c r="E196" s="57"/>
      <c r="F196" s="30" t="s">
        <v>9213</v>
      </c>
      <c r="G196" s="18" t="s">
        <v>433</v>
      </c>
      <c r="H196" s="18" t="s">
        <v>1902</v>
      </c>
      <c r="I196" s="19" t="s">
        <v>52</v>
      </c>
      <c r="J196" s="36" t="s">
        <v>52</v>
      </c>
      <c r="K196" s="42" t="s">
        <v>909</v>
      </c>
      <c r="L196" s="43" t="s">
        <v>133</v>
      </c>
      <c r="M196" s="43" t="s">
        <v>133</v>
      </c>
      <c r="N196" s="18" t="s">
        <v>2133</v>
      </c>
      <c r="O196" s="50">
        <v>0.55000000000000004</v>
      </c>
      <c r="P196" s="20" t="s">
        <v>95</v>
      </c>
      <c r="Q196" s="18">
        <v>55</v>
      </c>
      <c r="R196" s="43">
        <v>25.6</v>
      </c>
      <c r="S196" s="18" t="s">
        <v>5762</v>
      </c>
      <c r="T196" s="60"/>
      <c r="U196" s="18" t="s">
        <v>1847</v>
      </c>
      <c r="V196" s="30" t="s">
        <v>1848</v>
      </c>
      <c r="W196" s="18" t="s">
        <v>86</v>
      </c>
      <c r="X196" s="30" t="s">
        <v>7396</v>
      </c>
      <c r="Y196" s="18" t="s">
        <v>9214</v>
      </c>
      <c r="Z196" s="47" t="s">
        <v>433</v>
      </c>
      <c r="AA196" s="21"/>
    </row>
    <row r="197" spans="1:27" ht="18.5" customHeight="1" thickBot="1" x14ac:dyDescent="0.6">
      <c r="C197" s="22"/>
      <c r="D197" s="55"/>
      <c r="E197" s="58"/>
      <c r="F197" s="34"/>
      <c r="G197" s="24">
        <v>1.4</v>
      </c>
      <c r="H197" s="25" t="e">
        <v>#VALUE!</v>
      </c>
      <c r="I197" s="26" t="s">
        <v>50</v>
      </c>
      <c r="J197" s="38" t="s">
        <v>50</v>
      </c>
      <c r="K197" s="44" t="s">
        <v>1424</v>
      </c>
      <c r="L197" s="45" t="s">
        <v>133</v>
      </c>
      <c r="M197" s="44" t="s">
        <v>133</v>
      </c>
      <c r="N197" s="24" t="s">
        <v>133</v>
      </c>
      <c r="O197" s="24">
        <v>83</v>
      </c>
      <c r="P197" s="27" t="s">
        <v>112</v>
      </c>
      <c r="Q197" s="24" t="s">
        <v>123</v>
      </c>
      <c r="R197" s="44" t="s">
        <v>2139</v>
      </c>
      <c r="S197" s="24" t="s">
        <v>5763</v>
      </c>
      <c r="T197" s="61"/>
      <c r="U197" s="25">
        <v>33</v>
      </c>
      <c r="V197" s="23"/>
      <c r="W197" s="24"/>
      <c r="X197" s="23"/>
      <c r="Y197" s="24"/>
      <c r="Z197" s="52"/>
      <c r="AA197" s="28"/>
    </row>
    <row r="198" spans="1:27" ht="18" customHeight="1" x14ac:dyDescent="0.55000000000000004">
      <c r="C198" s="11"/>
      <c r="D198" s="53"/>
      <c r="E198" s="56" t="str">
        <f t="shared" ref="E198" si="51">IF(D198="","",IF(I198&gt;0.1,"単",IF(I199&gt;0.29,"連",IF(I200&gt;0.34,"複","※"))))</f>
        <v/>
      </c>
      <c r="F198" s="12"/>
      <c r="G198" s="48" t="s">
        <v>5777</v>
      </c>
      <c r="H198" s="13"/>
      <c r="I198" s="14">
        <v>4.6511627906976744E-2</v>
      </c>
      <c r="J198" s="35">
        <v>2</v>
      </c>
      <c r="K198" s="40" t="s">
        <v>1423</v>
      </c>
      <c r="L198" s="41" t="s">
        <v>1464</v>
      </c>
      <c r="M198" s="41" t="s">
        <v>133</v>
      </c>
      <c r="N198" s="13"/>
      <c r="O198" s="49">
        <v>0.06</v>
      </c>
      <c r="P198" s="15" t="s">
        <v>104</v>
      </c>
      <c r="Q198" s="13" t="s">
        <v>133</v>
      </c>
      <c r="R198" s="41" t="s">
        <v>1846</v>
      </c>
      <c r="S198" s="13" t="s">
        <v>50</v>
      </c>
      <c r="T198" s="59" t="s">
        <v>9134</v>
      </c>
      <c r="U198" s="13"/>
      <c r="V198" s="12"/>
      <c r="W198" s="13"/>
      <c r="X198" s="12"/>
      <c r="Y198" s="13"/>
      <c r="Z198" s="51" t="s">
        <v>8662</v>
      </c>
      <c r="AA198" s="16"/>
    </row>
    <row r="199" spans="1:27" ht="18" customHeight="1" x14ac:dyDescent="0.55000000000000004">
      <c r="C199" s="17"/>
      <c r="D199" s="54"/>
      <c r="E199" s="57"/>
      <c r="F199" s="30" t="s">
        <v>9215</v>
      </c>
      <c r="G199" s="18" t="s">
        <v>348</v>
      </c>
      <c r="H199" s="18" t="s">
        <v>67</v>
      </c>
      <c r="I199" s="19">
        <v>6.9767441860465115E-2</v>
      </c>
      <c r="J199" s="36">
        <v>3</v>
      </c>
      <c r="K199" s="42" t="s">
        <v>909</v>
      </c>
      <c r="L199" s="43" t="s">
        <v>1465</v>
      </c>
      <c r="M199" s="43" t="s">
        <v>133</v>
      </c>
      <c r="N199" s="18" t="s">
        <v>2491</v>
      </c>
      <c r="O199" s="50">
        <v>0.12</v>
      </c>
      <c r="P199" s="20" t="s">
        <v>112</v>
      </c>
      <c r="Q199" s="18">
        <v>57</v>
      </c>
      <c r="R199" s="43" t="s">
        <v>1846</v>
      </c>
      <c r="S199" s="18" t="s">
        <v>50</v>
      </c>
      <c r="T199" s="60"/>
      <c r="U199" s="18" t="s">
        <v>1850</v>
      </c>
      <c r="V199" s="30" t="s">
        <v>1848</v>
      </c>
      <c r="W199" s="18" t="s">
        <v>9075</v>
      </c>
      <c r="X199" s="30" t="s">
        <v>9216</v>
      </c>
      <c r="Y199" s="18" t="s">
        <v>9217</v>
      </c>
      <c r="Z199" s="47" t="s">
        <v>348</v>
      </c>
      <c r="AA199" s="21"/>
    </row>
    <row r="200" spans="1:27" ht="18.5" customHeight="1" thickBot="1" x14ac:dyDescent="0.6">
      <c r="C200" s="22"/>
      <c r="D200" s="55"/>
      <c r="E200" s="58"/>
      <c r="F200" s="34"/>
      <c r="G200" s="24">
        <v>4.7</v>
      </c>
      <c r="H200" s="25">
        <v>5</v>
      </c>
      <c r="I200" s="26">
        <v>0.11627906976744186</v>
      </c>
      <c r="J200" s="38" t="s">
        <v>9485</v>
      </c>
      <c r="K200" s="44" t="s">
        <v>1426</v>
      </c>
      <c r="L200" s="45" t="s">
        <v>133</v>
      </c>
      <c r="M200" s="44" t="s">
        <v>133</v>
      </c>
      <c r="N200" s="24" t="s">
        <v>133</v>
      </c>
      <c r="O200" s="24">
        <v>33</v>
      </c>
      <c r="P200" s="27" t="s">
        <v>58</v>
      </c>
      <c r="Q200" s="24" t="s">
        <v>119</v>
      </c>
      <c r="R200" s="44" t="s">
        <v>50</v>
      </c>
      <c r="S200" s="24" t="s">
        <v>50</v>
      </c>
      <c r="T200" s="61"/>
      <c r="U200" s="25">
        <v>3</v>
      </c>
      <c r="V200" s="23"/>
      <c r="W200" s="24"/>
      <c r="X200" s="23"/>
      <c r="Y200" s="24"/>
      <c r="Z200" s="52"/>
      <c r="AA200" s="28"/>
    </row>
    <row r="201" spans="1:27" ht="18" customHeight="1" x14ac:dyDescent="0.55000000000000004">
      <c r="C201" s="11"/>
      <c r="D201" s="53"/>
      <c r="E201" s="56" t="str">
        <f t="shared" ref="E201" si="52">IF(D201="","",IF(I201&gt;0.1,"単",IF(I202&gt;0.29,"連",IF(I203&gt;0.34,"複","※"))))</f>
        <v/>
      </c>
      <c r="F201" s="12"/>
      <c r="G201" s="48" t="s">
        <v>5777</v>
      </c>
      <c r="H201" s="13"/>
      <c r="I201" s="14">
        <v>0.13043478260869565</v>
      </c>
      <c r="J201" s="35">
        <v>3</v>
      </c>
      <c r="K201" s="40" t="s">
        <v>1427</v>
      </c>
      <c r="L201" s="41" t="s">
        <v>1883</v>
      </c>
      <c r="M201" s="41" t="s">
        <v>913</v>
      </c>
      <c r="N201" s="13"/>
      <c r="O201" s="49" t="s">
        <v>2142</v>
      </c>
      <c r="P201" s="15" t="s">
        <v>95</v>
      </c>
      <c r="Q201" s="13" t="s">
        <v>133</v>
      </c>
      <c r="R201" s="41">
        <v>5.5</v>
      </c>
      <c r="S201" s="13" t="s">
        <v>7609</v>
      </c>
      <c r="T201" s="59" t="s">
        <v>8464</v>
      </c>
      <c r="U201" s="13"/>
      <c r="V201" s="12"/>
      <c r="W201" s="13"/>
      <c r="X201" s="12"/>
      <c r="Y201" s="13"/>
      <c r="Z201" s="51">
        <v>0</v>
      </c>
      <c r="AA201" s="16"/>
    </row>
    <row r="202" spans="1:27" ht="18" customHeight="1" x14ac:dyDescent="0.55000000000000004">
      <c r="C202" s="17"/>
      <c r="D202" s="54"/>
      <c r="E202" s="57"/>
      <c r="F202" s="30" t="s">
        <v>6886</v>
      </c>
      <c r="G202" s="18" t="s">
        <v>623</v>
      </c>
      <c r="H202" s="18" t="s">
        <v>54</v>
      </c>
      <c r="I202" s="19">
        <v>0.13043478260869565</v>
      </c>
      <c r="J202" s="36">
        <v>3</v>
      </c>
      <c r="K202" s="42" t="s">
        <v>909</v>
      </c>
      <c r="L202" s="43" t="s">
        <v>1884</v>
      </c>
      <c r="M202" s="43" t="s">
        <v>999</v>
      </c>
      <c r="N202" s="18" t="s">
        <v>25</v>
      </c>
      <c r="O202" s="50" t="s">
        <v>2142</v>
      </c>
      <c r="P202" s="20" t="s">
        <v>2133</v>
      </c>
      <c r="Q202" s="18">
        <v>55</v>
      </c>
      <c r="R202" s="43">
        <v>12</v>
      </c>
      <c r="S202" s="18" t="s">
        <v>7610</v>
      </c>
      <c r="T202" s="60"/>
      <c r="U202" s="18" t="s">
        <v>1847</v>
      </c>
      <c r="V202" s="30" t="s">
        <v>1860</v>
      </c>
      <c r="W202" s="18" t="s">
        <v>77</v>
      </c>
      <c r="X202" s="30" t="s">
        <v>5985</v>
      </c>
      <c r="Y202" s="18" t="s">
        <v>9218</v>
      </c>
      <c r="Z202" s="47" t="s">
        <v>623</v>
      </c>
      <c r="AA202" s="21"/>
    </row>
    <row r="203" spans="1:27" ht="18.5" customHeight="1" thickBot="1" x14ac:dyDescent="0.6">
      <c r="C203" s="22"/>
      <c r="D203" s="55"/>
      <c r="E203" s="58"/>
      <c r="F203" s="34"/>
      <c r="G203" s="24">
        <v>1.9</v>
      </c>
      <c r="H203" s="25">
        <v>9</v>
      </c>
      <c r="I203" s="26">
        <v>0.21739130434782608</v>
      </c>
      <c r="J203" s="38" t="s">
        <v>9486</v>
      </c>
      <c r="K203" s="44" t="s">
        <v>1424</v>
      </c>
      <c r="L203" s="45" t="s">
        <v>1885</v>
      </c>
      <c r="M203" s="44" t="s">
        <v>133</v>
      </c>
      <c r="N203" s="24" t="s">
        <v>133</v>
      </c>
      <c r="O203" s="24" t="s">
        <v>2142</v>
      </c>
      <c r="P203" s="27" t="s">
        <v>108</v>
      </c>
      <c r="Q203" s="24" t="s">
        <v>119</v>
      </c>
      <c r="R203" s="44" t="s">
        <v>2139</v>
      </c>
      <c r="S203" s="24" t="s">
        <v>7612</v>
      </c>
      <c r="T203" s="61"/>
      <c r="U203" s="25">
        <v>27</v>
      </c>
      <c r="V203" s="23"/>
      <c r="W203" s="24"/>
      <c r="X203" s="23"/>
      <c r="Y203" s="24"/>
      <c r="Z203" s="52"/>
      <c r="AA203" s="28"/>
    </row>
    <row r="204" spans="1:27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7" x14ac:dyDescent="0.55000000000000004">
      <c r="A205" t="s">
        <v>37</v>
      </c>
      <c r="B205" t="s">
        <v>1</v>
      </c>
      <c r="C205" s="1" t="s">
        <v>2</v>
      </c>
      <c r="D205" t="s">
        <v>11</v>
      </c>
      <c r="E205" t="s">
        <v>5850</v>
      </c>
      <c r="F205" t="s">
        <v>3</v>
      </c>
      <c r="G205" t="s">
        <v>4</v>
      </c>
      <c r="H205" t="s">
        <v>5</v>
      </c>
      <c r="I205" t="s">
        <v>5</v>
      </c>
      <c r="J205" t="s">
        <v>5</v>
      </c>
      <c r="K205" t="s">
        <v>1418</v>
      </c>
      <c r="L205" t="s">
        <v>1419</v>
      </c>
      <c r="M205" t="s">
        <v>907</v>
      </c>
      <c r="N205" t="s">
        <v>6</v>
      </c>
      <c r="O205" t="s">
        <v>5786</v>
      </c>
      <c r="Q205" t="s">
        <v>7</v>
      </c>
      <c r="R205" t="s">
        <v>1466</v>
      </c>
      <c r="T205" t="s">
        <v>1843</v>
      </c>
      <c r="U205" t="s">
        <v>1844</v>
      </c>
      <c r="V205" t="s">
        <v>1845</v>
      </c>
      <c r="W205" t="s">
        <v>8</v>
      </c>
      <c r="X205" t="s">
        <v>9</v>
      </c>
      <c r="Y205" t="s">
        <v>10</v>
      </c>
      <c r="Z205" t="s">
        <v>12</v>
      </c>
    </row>
    <row r="206" spans="1:27" x14ac:dyDescent="0.55000000000000004">
      <c r="A206" t="s">
        <v>909</v>
      </c>
      <c r="B206" t="s">
        <v>5743</v>
      </c>
      <c r="G206" t="s">
        <v>5748</v>
      </c>
      <c r="H206" s="7"/>
      <c r="I206" t="s">
        <v>14</v>
      </c>
      <c r="J206" t="s">
        <v>911</v>
      </c>
      <c r="K206" t="s">
        <v>1420</v>
      </c>
      <c r="O206" s="31" t="s">
        <v>14</v>
      </c>
      <c r="P206" s="8" t="s">
        <v>15</v>
      </c>
      <c r="Q206" t="s">
        <v>1022</v>
      </c>
      <c r="R206" t="s">
        <v>2134</v>
      </c>
    </row>
    <row r="207" spans="1:27" x14ac:dyDescent="0.55000000000000004">
      <c r="A207" s="7">
        <v>5</v>
      </c>
      <c r="B207" s="7"/>
      <c r="C207" s="37" t="s">
        <v>909</v>
      </c>
      <c r="D207" s="7" t="s">
        <v>5743</v>
      </c>
      <c r="G207" s="7" t="s">
        <v>1428</v>
      </c>
      <c r="H207" s="9"/>
      <c r="I207" t="s">
        <v>17</v>
      </c>
      <c r="J207" t="s">
        <v>1023</v>
      </c>
      <c r="K207" t="s">
        <v>1421</v>
      </c>
      <c r="O207" t="s">
        <v>5787</v>
      </c>
      <c r="P207" s="8" t="s">
        <v>18</v>
      </c>
      <c r="R207" t="s">
        <v>2135</v>
      </c>
    </row>
    <row r="208" spans="1:27" ht="18.5" thickBot="1" x14ac:dyDescent="0.6">
      <c r="C208" s="39">
        <v>5</v>
      </c>
      <c r="D208" t="s">
        <v>1238</v>
      </c>
      <c r="E208">
        <f>VALUE(B206)</f>
        <v>2400</v>
      </c>
      <c r="F208" t="s">
        <v>909</v>
      </c>
      <c r="G208" t="s">
        <v>5775</v>
      </c>
      <c r="I208" t="s">
        <v>20</v>
      </c>
      <c r="J208" t="s">
        <v>1024</v>
      </c>
      <c r="K208" t="s">
        <v>1422</v>
      </c>
      <c r="N208" s="31" t="s">
        <v>2536</v>
      </c>
      <c r="O208" s="31" t="s">
        <v>5788</v>
      </c>
      <c r="P208" s="10" t="s">
        <v>21</v>
      </c>
      <c r="Q208" t="s">
        <v>101</v>
      </c>
      <c r="R208" t="s">
        <v>2136</v>
      </c>
    </row>
    <row r="209" spans="3:27" ht="18" customHeight="1" x14ac:dyDescent="0.55000000000000004">
      <c r="C209" s="11"/>
      <c r="D209" s="53"/>
      <c r="E209" s="56" t="str">
        <f>IF(D209="","",IF(I209&gt;0.1,"単",IF(I210&gt;0.29,"連",IF(I211&gt;0.34,"複","※"))))</f>
        <v/>
      </c>
      <c r="F209" s="12"/>
      <c r="G209" s="48" t="s">
        <v>50</v>
      </c>
      <c r="H209" s="13"/>
      <c r="I209" s="14" t="s">
        <v>50</v>
      </c>
      <c r="J209" s="35" t="s">
        <v>50</v>
      </c>
      <c r="K209" s="40" t="s">
        <v>50</v>
      </c>
      <c r="L209" s="41" t="s">
        <v>50</v>
      </c>
      <c r="M209" s="41" t="s">
        <v>133</v>
      </c>
      <c r="N209" s="13"/>
      <c r="O209" s="49" t="s">
        <v>2142</v>
      </c>
      <c r="P209" s="15" t="s">
        <v>50</v>
      </c>
      <c r="Q209" s="13" t="s">
        <v>133</v>
      </c>
      <c r="R209" s="41">
        <v>3.8</v>
      </c>
      <c r="S209" s="13" t="s">
        <v>7302</v>
      </c>
      <c r="T209" s="59" t="s">
        <v>9046</v>
      </c>
      <c r="U209" s="13"/>
      <c r="V209" s="12"/>
      <c r="W209" s="13"/>
      <c r="X209" s="12"/>
      <c r="Y209" s="13"/>
      <c r="Z209" s="51" t="s">
        <v>8567</v>
      </c>
      <c r="AA209" s="16"/>
    </row>
    <row r="210" spans="3:27" ht="18" customHeight="1" x14ac:dyDescent="0.55000000000000004">
      <c r="C210" s="17"/>
      <c r="D210" s="54"/>
      <c r="E210" s="57"/>
      <c r="F210" s="30" t="s">
        <v>9219</v>
      </c>
      <c r="G210" s="18" t="s">
        <v>1731</v>
      </c>
      <c r="H210" s="18" t="s">
        <v>54</v>
      </c>
      <c r="I210" s="19" t="s">
        <v>52</v>
      </c>
      <c r="J210" s="36" t="s">
        <v>52</v>
      </c>
      <c r="K210" s="42" t="s">
        <v>50</v>
      </c>
      <c r="L210" s="43" t="s">
        <v>50</v>
      </c>
      <c r="M210" s="43" t="s">
        <v>133</v>
      </c>
      <c r="N210" s="18" t="s">
        <v>111</v>
      </c>
      <c r="O210" s="50" t="s">
        <v>2142</v>
      </c>
      <c r="P210" s="20" t="s">
        <v>52</v>
      </c>
      <c r="Q210" s="18">
        <v>57</v>
      </c>
      <c r="R210" s="43">
        <v>5.2</v>
      </c>
      <c r="S210" s="18" t="s">
        <v>7303</v>
      </c>
      <c r="T210" s="60"/>
      <c r="U210" s="18" t="s">
        <v>1850</v>
      </c>
      <c r="V210" s="30" t="s">
        <v>1852</v>
      </c>
      <c r="W210" s="18" t="s">
        <v>74</v>
      </c>
      <c r="X210" s="30" t="s">
        <v>9220</v>
      </c>
      <c r="Y210" s="18" t="s">
        <v>9221</v>
      </c>
      <c r="Z210" s="47" t="s">
        <v>1731</v>
      </c>
      <c r="AA210" s="21"/>
    </row>
    <row r="211" spans="3:27" ht="18.5" customHeight="1" thickBot="1" x14ac:dyDescent="0.6">
      <c r="C211" s="22"/>
      <c r="D211" s="55"/>
      <c r="E211" s="58"/>
      <c r="F211" s="34"/>
      <c r="G211" s="24" t="s">
        <v>50</v>
      </c>
      <c r="H211" s="25">
        <v>9</v>
      </c>
      <c r="I211" s="26" t="s">
        <v>50</v>
      </c>
      <c r="J211" s="38" t="s">
        <v>50</v>
      </c>
      <c r="K211" s="44" t="s">
        <v>50</v>
      </c>
      <c r="L211" s="45" t="s">
        <v>50</v>
      </c>
      <c r="M211" s="44" t="s">
        <v>133</v>
      </c>
      <c r="N211" s="24" t="s">
        <v>133</v>
      </c>
      <c r="O211" s="24" t="s">
        <v>2142</v>
      </c>
      <c r="P211" s="27" t="s">
        <v>50</v>
      </c>
      <c r="Q211" s="24" t="s">
        <v>50</v>
      </c>
      <c r="R211" s="44" t="s">
        <v>2137</v>
      </c>
      <c r="S211" s="24" t="s">
        <v>7304</v>
      </c>
      <c r="T211" s="61"/>
      <c r="U211" s="25">
        <v>8</v>
      </c>
      <c r="V211" s="23"/>
      <c r="W211" s="24"/>
      <c r="X211" s="23"/>
      <c r="Y211" s="24"/>
      <c r="Z211" s="52"/>
      <c r="AA211" s="28"/>
    </row>
    <row r="212" spans="3:27" ht="18" customHeight="1" x14ac:dyDescent="0.55000000000000004">
      <c r="C212" s="11"/>
      <c r="D212" s="53"/>
      <c r="E212" s="56" t="str">
        <f>IF(D212="","",IF(I212&gt;0.1,"単",IF(I213&gt;0.29,"連",IF(I214&gt;0.34,"複","※"))))</f>
        <v/>
      </c>
      <c r="F212" s="12"/>
      <c r="G212" s="48" t="s">
        <v>5732</v>
      </c>
      <c r="H212" s="13"/>
      <c r="I212" s="14">
        <v>2.7777777777777776E-2</v>
      </c>
      <c r="J212" s="35">
        <v>1</v>
      </c>
      <c r="K212" s="40" t="s">
        <v>1427</v>
      </c>
      <c r="L212" s="41" t="s">
        <v>5080</v>
      </c>
      <c r="M212" s="41" t="s">
        <v>133</v>
      </c>
      <c r="N212" s="13"/>
      <c r="O212" s="49">
        <v>7.0000000000000007E-2</v>
      </c>
      <c r="P212" s="15" t="s">
        <v>2133</v>
      </c>
      <c r="Q212" s="13" t="s">
        <v>133</v>
      </c>
      <c r="R212" s="41">
        <v>6.9</v>
      </c>
      <c r="S212" s="13" t="s">
        <v>2143</v>
      </c>
      <c r="T212" s="59" t="s">
        <v>9222</v>
      </c>
      <c r="U212" s="13"/>
      <c r="V212" s="12"/>
      <c r="W212" s="13"/>
      <c r="X212" s="12"/>
      <c r="Y212" s="13"/>
      <c r="Z212" s="51" t="s">
        <v>8923</v>
      </c>
      <c r="AA212" s="16"/>
    </row>
    <row r="213" spans="3:27" ht="18.75" customHeight="1" x14ac:dyDescent="0.55000000000000004">
      <c r="C213" s="17"/>
      <c r="D213" s="54"/>
      <c r="E213" s="57"/>
      <c r="F213" s="30" t="s">
        <v>9223</v>
      </c>
      <c r="G213" s="18" t="s">
        <v>4933</v>
      </c>
      <c r="H213" s="18" t="s">
        <v>53</v>
      </c>
      <c r="I213" s="19">
        <v>0.1111111111111111</v>
      </c>
      <c r="J213" s="36">
        <v>4</v>
      </c>
      <c r="K213" s="42" t="s">
        <v>909</v>
      </c>
      <c r="L213" s="43" t="s">
        <v>133</v>
      </c>
      <c r="M213" s="43" t="s">
        <v>133</v>
      </c>
      <c r="N213" s="18" t="s">
        <v>112</v>
      </c>
      <c r="O213" s="50">
        <v>0.33</v>
      </c>
      <c r="P213" s="20" t="s">
        <v>95</v>
      </c>
      <c r="Q213" s="18">
        <v>57</v>
      </c>
      <c r="R213" s="43">
        <v>7.4</v>
      </c>
      <c r="S213" s="18" t="s">
        <v>2144</v>
      </c>
      <c r="T213" s="60"/>
      <c r="U213" s="18" t="s">
        <v>1850</v>
      </c>
      <c r="V213" s="30" t="s">
        <v>1852</v>
      </c>
      <c r="W213" s="18" t="s">
        <v>5805</v>
      </c>
      <c r="X213" s="30" t="s">
        <v>8491</v>
      </c>
      <c r="Y213" s="18" t="s">
        <v>9224</v>
      </c>
      <c r="Z213" s="47" t="s">
        <v>4933</v>
      </c>
      <c r="AA213" s="21"/>
    </row>
    <row r="214" spans="3:27" ht="18.5" customHeight="1" thickBot="1" x14ac:dyDescent="0.6">
      <c r="C214" s="22"/>
      <c r="D214" s="55"/>
      <c r="E214" s="58"/>
      <c r="F214" s="34"/>
      <c r="G214" s="24">
        <v>2.4</v>
      </c>
      <c r="H214" s="25">
        <v>7</v>
      </c>
      <c r="I214" s="26">
        <v>0.25</v>
      </c>
      <c r="J214" s="38" t="s">
        <v>9033</v>
      </c>
      <c r="K214" s="44" t="s">
        <v>1426</v>
      </c>
      <c r="L214" s="45" t="s">
        <v>133</v>
      </c>
      <c r="M214" s="44" t="s">
        <v>133</v>
      </c>
      <c r="N214" s="24" t="s">
        <v>133</v>
      </c>
      <c r="O214" s="24">
        <v>27</v>
      </c>
      <c r="P214" s="27" t="s">
        <v>121</v>
      </c>
      <c r="Q214" s="24" t="s">
        <v>119</v>
      </c>
      <c r="R214" s="44" t="s">
        <v>2137</v>
      </c>
      <c r="S214" s="24" t="s">
        <v>2145</v>
      </c>
      <c r="T214" s="61"/>
      <c r="U214" s="25">
        <v>10</v>
      </c>
      <c r="V214" s="23"/>
      <c r="W214" s="24"/>
      <c r="X214" s="23"/>
      <c r="Y214" s="24"/>
      <c r="Z214" s="52"/>
      <c r="AA214" s="28"/>
    </row>
    <row r="215" spans="3:27" ht="18" customHeight="1" x14ac:dyDescent="0.55000000000000004">
      <c r="C215" s="11"/>
      <c r="D215" s="53"/>
      <c r="E215" s="56" t="str">
        <f t="shared" ref="E215" si="53">IF(D215="","",IF(I215&gt;0.1,"単",IF(I216&gt;0.29,"連",IF(I217&gt;0.34,"複","※"))))</f>
        <v/>
      </c>
      <c r="F215" s="12"/>
      <c r="G215" s="48" t="s">
        <v>50</v>
      </c>
      <c r="H215" s="13"/>
      <c r="I215" s="14" t="s">
        <v>50</v>
      </c>
      <c r="J215" s="35" t="s">
        <v>50</v>
      </c>
      <c r="K215" s="40" t="s">
        <v>50</v>
      </c>
      <c r="L215" s="41" t="s">
        <v>50</v>
      </c>
      <c r="M215" s="41" t="s">
        <v>133</v>
      </c>
      <c r="N215" s="13"/>
      <c r="O215" s="49" t="s">
        <v>2142</v>
      </c>
      <c r="P215" s="15" t="s">
        <v>50</v>
      </c>
      <c r="Q215" s="13" t="s">
        <v>133</v>
      </c>
      <c r="R215" s="41">
        <v>1.8</v>
      </c>
      <c r="S215" s="13" t="s">
        <v>2149</v>
      </c>
      <c r="T215" s="59" t="s">
        <v>8429</v>
      </c>
      <c r="U215" s="13"/>
      <c r="V215" s="12"/>
      <c r="W215" s="13"/>
      <c r="X215" s="12"/>
      <c r="Y215" s="13"/>
      <c r="Z215" s="51">
        <v>0</v>
      </c>
      <c r="AA215" s="16"/>
    </row>
    <row r="216" spans="3:27" ht="18" customHeight="1" x14ac:dyDescent="0.55000000000000004">
      <c r="C216" s="17"/>
      <c r="D216" s="54"/>
      <c r="E216" s="57"/>
      <c r="F216" s="30" t="s">
        <v>9225</v>
      </c>
      <c r="G216" s="18" t="s">
        <v>5991</v>
      </c>
      <c r="H216" s="18" t="s">
        <v>83</v>
      </c>
      <c r="I216" s="19" t="s">
        <v>52</v>
      </c>
      <c r="J216" s="36" t="s">
        <v>52</v>
      </c>
      <c r="K216" s="42" t="s">
        <v>50</v>
      </c>
      <c r="L216" s="43" t="s">
        <v>50</v>
      </c>
      <c r="M216" s="43" t="s">
        <v>133</v>
      </c>
      <c r="N216" s="18" t="s">
        <v>1690</v>
      </c>
      <c r="O216" s="50" t="s">
        <v>2142</v>
      </c>
      <c r="P216" s="20" t="s">
        <v>52</v>
      </c>
      <c r="Q216" s="18">
        <v>55</v>
      </c>
      <c r="R216" s="43">
        <v>2.1</v>
      </c>
      <c r="S216" s="18" t="s">
        <v>2146</v>
      </c>
      <c r="T216" s="60"/>
      <c r="U216" s="18" t="s">
        <v>1847</v>
      </c>
      <c r="V216" s="30" t="s">
        <v>1852</v>
      </c>
      <c r="W216" s="18" t="s">
        <v>7471</v>
      </c>
      <c r="X216" s="30" t="s">
        <v>8427</v>
      </c>
      <c r="Y216" s="18" t="s">
        <v>9226</v>
      </c>
      <c r="Z216" s="47" t="s">
        <v>5991</v>
      </c>
      <c r="AA216" s="21"/>
    </row>
    <row r="217" spans="3:27" ht="18.5" customHeight="1" thickBot="1" x14ac:dyDescent="0.6">
      <c r="C217" s="22"/>
      <c r="D217" s="55"/>
      <c r="E217" s="58"/>
      <c r="F217" s="34"/>
      <c r="G217" s="24" t="s">
        <v>50</v>
      </c>
      <c r="H217" s="25">
        <v>14</v>
      </c>
      <c r="I217" s="26" t="s">
        <v>50</v>
      </c>
      <c r="J217" s="38" t="s">
        <v>50</v>
      </c>
      <c r="K217" s="44" t="s">
        <v>50</v>
      </c>
      <c r="L217" s="45" t="s">
        <v>50</v>
      </c>
      <c r="M217" s="44" t="s">
        <v>133</v>
      </c>
      <c r="N217" s="24" t="s">
        <v>133</v>
      </c>
      <c r="O217" s="24" t="s">
        <v>2142</v>
      </c>
      <c r="P217" s="27" t="s">
        <v>50</v>
      </c>
      <c r="Q217" s="24" t="s">
        <v>50</v>
      </c>
      <c r="R217" s="44" t="s">
        <v>2138</v>
      </c>
      <c r="S217" s="24"/>
      <c r="T217" s="61"/>
      <c r="U217" s="25">
        <v>14</v>
      </c>
      <c r="V217" s="23"/>
      <c r="W217" s="24"/>
      <c r="X217" s="23"/>
      <c r="Y217" s="24"/>
      <c r="Z217" s="52"/>
      <c r="AA217" s="28"/>
    </row>
    <row r="218" spans="3:27" ht="18" customHeight="1" x14ac:dyDescent="0.55000000000000004">
      <c r="C218" s="11"/>
      <c r="D218" s="53"/>
      <c r="E218" s="56" t="str">
        <f t="shared" ref="E218" si="54">IF(D218="","",IF(I218&gt;0.1,"単",IF(I219&gt;0.29,"連",IF(I220&gt;0.34,"複","※"))))</f>
        <v/>
      </c>
      <c r="F218" s="12"/>
      <c r="G218" s="48" t="s">
        <v>5776</v>
      </c>
      <c r="H218" s="13"/>
      <c r="I218" s="14">
        <v>7.1428571428571425E-2</v>
      </c>
      <c r="J218" s="35">
        <v>2</v>
      </c>
      <c r="K218" s="40" t="s">
        <v>1425</v>
      </c>
      <c r="L218" s="41" t="s">
        <v>1425</v>
      </c>
      <c r="M218" s="41" t="s">
        <v>253</v>
      </c>
      <c r="N218" s="13"/>
      <c r="O218" s="49">
        <v>0</v>
      </c>
      <c r="P218" s="15" t="s">
        <v>2133</v>
      </c>
      <c r="Q218" s="13" t="s">
        <v>133</v>
      </c>
      <c r="R218" s="41">
        <v>5.5</v>
      </c>
      <c r="S218" s="13" t="s">
        <v>7609</v>
      </c>
      <c r="T218" s="59" t="s">
        <v>9227</v>
      </c>
      <c r="U218" s="13"/>
      <c r="V218" s="12"/>
      <c r="W218" s="13"/>
      <c r="X218" s="12"/>
      <c r="Y218" s="13"/>
      <c r="Z218" s="51" t="s">
        <v>8998</v>
      </c>
      <c r="AA218" s="16"/>
    </row>
    <row r="219" spans="3:27" ht="18.75" customHeight="1" x14ac:dyDescent="0.55000000000000004">
      <c r="C219" s="17"/>
      <c r="D219" s="54"/>
      <c r="E219" s="57"/>
      <c r="F219" s="30" t="s">
        <v>7145</v>
      </c>
      <c r="G219" s="18" t="s">
        <v>412</v>
      </c>
      <c r="H219" s="18" t="s">
        <v>59</v>
      </c>
      <c r="I219" s="19">
        <v>0.25</v>
      </c>
      <c r="J219" s="36">
        <v>7</v>
      </c>
      <c r="K219" s="42" t="s">
        <v>908</v>
      </c>
      <c r="L219" s="43" t="s">
        <v>908</v>
      </c>
      <c r="M219" s="43" t="s">
        <v>1525</v>
      </c>
      <c r="N219" s="18" t="s">
        <v>25</v>
      </c>
      <c r="O219" s="50">
        <v>0</v>
      </c>
      <c r="P219" s="20" t="s">
        <v>56</v>
      </c>
      <c r="Q219" s="18">
        <v>57</v>
      </c>
      <c r="R219" s="43">
        <v>12</v>
      </c>
      <c r="S219" s="18" t="s">
        <v>7610</v>
      </c>
      <c r="T219" s="60"/>
      <c r="U219" s="18" t="s">
        <v>1850</v>
      </c>
      <c r="V219" s="30" t="s">
        <v>1848</v>
      </c>
      <c r="W219" s="18" t="s">
        <v>5805</v>
      </c>
      <c r="X219" s="30" t="s">
        <v>9228</v>
      </c>
      <c r="Y219" s="18" t="s">
        <v>9229</v>
      </c>
      <c r="Z219" s="47" t="s">
        <v>412</v>
      </c>
      <c r="AA219" s="21"/>
    </row>
    <row r="220" spans="3:27" ht="18.5" customHeight="1" thickBot="1" x14ac:dyDescent="0.6">
      <c r="C220" s="22"/>
      <c r="D220" s="55"/>
      <c r="E220" s="58"/>
      <c r="F220" s="34"/>
      <c r="G220" s="24">
        <v>2.1</v>
      </c>
      <c r="H220" s="25">
        <v>8</v>
      </c>
      <c r="I220" s="26">
        <v>0.35714285714285715</v>
      </c>
      <c r="J220" s="38" t="s">
        <v>9487</v>
      </c>
      <c r="K220" s="44" t="s">
        <v>1424</v>
      </c>
      <c r="L220" s="45">
        <v>1800</v>
      </c>
      <c r="M220" s="44" t="s">
        <v>133</v>
      </c>
      <c r="N220" s="24" t="s">
        <v>133</v>
      </c>
      <c r="O220" s="24">
        <v>3</v>
      </c>
      <c r="P220" s="27" t="s">
        <v>44</v>
      </c>
      <c r="Q220" s="24" t="s">
        <v>119</v>
      </c>
      <c r="R220" s="44" t="s">
        <v>2139</v>
      </c>
      <c r="S220" s="24" t="s">
        <v>7612</v>
      </c>
      <c r="T220" s="61"/>
      <c r="U220" s="25">
        <v>27</v>
      </c>
      <c r="V220" s="23"/>
      <c r="W220" s="24"/>
      <c r="X220" s="23"/>
      <c r="Y220" s="24"/>
      <c r="Z220" s="52"/>
      <c r="AA220" s="28"/>
    </row>
    <row r="221" spans="3:27" ht="18" customHeight="1" x14ac:dyDescent="0.55000000000000004">
      <c r="C221" s="11"/>
      <c r="D221" s="53"/>
      <c r="E221" s="56" t="str">
        <f t="shared" ref="E221" si="55">IF(D221="","",IF(I221&gt;0.1,"単",IF(I222&gt;0.29,"連",IF(I223&gt;0.34,"複","※"))))</f>
        <v/>
      </c>
      <c r="F221" s="12"/>
      <c r="G221" s="48" t="s">
        <v>50</v>
      </c>
      <c r="H221" s="13"/>
      <c r="I221" s="14" t="s">
        <v>50</v>
      </c>
      <c r="J221" s="35" t="s">
        <v>50</v>
      </c>
      <c r="K221" s="40" t="s">
        <v>50</v>
      </c>
      <c r="L221" s="41" t="s">
        <v>50</v>
      </c>
      <c r="M221" s="41" t="s">
        <v>133</v>
      </c>
      <c r="N221" s="13"/>
      <c r="O221" s="49" t="s">
        <v>2142</v>
      </c>
      <c r="P221" s="15" t="s">
        <v>50</v>
      </c>
      <c r="Q221" s="13" t="s">
        <v>133</v>
      </c>
      <c r="R221" s="41">
        <v>2.2000000000000002</v>
      </c>
      <c r="S221" s="13" t="s">
        <v>4953</v>
      </c>
      <c r="T221" s="59" t="s">
        <v>8435</v>
      </c>
      <c r="U221" s="13"/>
      <c r="V221" s="12"/>
      <c r="W221" s="13"/>
      <c r="X221" s="12"/>
      <c r="Y221" s="13"/>
      <c r="Z221" s="51" t="s">
        <v>8567</v>
      </c>
      <c r="AA221" s="16"/>
    </row>
    <row r="222" spans="3:27" ht="18.75" customHeight="1" x14ac:dyDescent="0.55000000000000004">
      <c r="C222" s="17"/>
      <c r="D222" s="54"/>
      <c r="E222" s="57"/>
      <c r="F222" s="30" t="s">
        <v>9230</v>
      </c>
      <c r="G222" s="18" t="s">
        <v>1731</v>
      </c>
      <c r="H222" s="18" t="s">
        <v>51</v>
      </c>
      <c r="I222" s="19" t="s">
        <v>52</v>
      </c>
      <c r="J222" s="36" t="s">
        <v>52</v>
      </c>
      <c r="K222" s="42" t="s">
        <v>50</v>
      </c>
      <c r="L222" s="43" t="s">
        <v>50</v>
      </c>
      <c r="M222" s="43" t="s">
        <v>133</v>
      </c>
      <c r="N222" s="18" t="s">
        <v>110</v>
      </c>
      <c r="O222" s="50" t="s">
        <v>2142</v>
      </c>
      <c r="P222" s="20" t="s">
        <v>52</v>
      </c>
      <c r="Q222" s="18">
        <v>57</v>
      </c>
      <c r="R222" s="43">
        <v>4.5999999999999996</v>
      </c>
      <c r="S222" s="18" t="s">
        <v>3661</v>
      </c>
      <c r="T222" s="60"/>
      <c r="U222" s="18" t="s">
        <v>1850</v>
      </c>
      <c r="V222" s="30" t="s">
        <v>1851</v>
      </c>
      <c r="W222" s="18" t="s">
        <v>9231</v>
      </c>
      <c r="X222" s="30" t="s">
        <v>9232</v>
      </c>
      <c r="Y222" s="18" t="s">
        <v>9233</v>
      </c>
      <c r="Z222" s="47" t="s">
        <v>1731</v>
      </c>
      <c r="AA222" s="21"/>
    </row>
    <row r="223" spans="3:27" ht="18.5" customHeight="1" thickBot="1" x14ac:dyDescent="0.6">
      <c r="C223" s="22"/>
      <c r="D223" s="55"/>
      <c r="E223" s="58"/>
      <c r="F223" s="34"/>
      <c r="G223" s="24" t="s">
        <v>50</v>
      </c>
      <c r="H223" s="25">
        <v>6</v>
      </c>
      <c r="I223" s="26" t="s">
        <v>50</v>
      </c>
      <c r="J223" s="38" t="s">
        <v>50</v>
      </c>
      <c r="K223" s="44" t="s">
        <v>50</v>
      </c>
      <c r="L223" s="45" t="s">
        <v>50</v>
      </c>
      <c r="M223" s="44" t="s">
        <v>133</v>
      </c>
      <c r="N223" s="24" t="s">
        <v>133</v>
      </c>
      <c r="O223" s="24" t="s">
        <v>2142</v>
      </c>
      <c r="P223" s="27" t="s">
        <v>50</v>
      </c>
      <c r="Q223" s="24" t="s">
        <v>50</v>
      </c>
      <c r="R223" s="44" t="s">
        <v>2137</v>
      </c>
      <c r="S223" s="24" t="s">
        <v>4954</v>
      </c>
      <c r="T223" s="61"/>
      <c r="U223" s="25">
        <v>11</v>
      </c>
      <c r="V223" s="23"/>
      <c r="W223" s="24"/>
      <c r="X223" s="23"/>
      <c r="Y223" s="24"/>
      <c r="Z223" s="52"/>
      <c r="AA223" s="28"/>
    </row>
    <row r="224" spans="3:27" ht="18" customHeight="1" x14ac:dyDescent="0.55000000000000004">
      <c r="C224" s="11"/>
      <c r="D224" s="53"/>
      <c r="E224" s="56" t="str">
        <f t="shared" ref="E224" si="56">IF(D224="","",IF(I224&gt;0.1,"単",IF(I225&gt;0.29,"連",IF(I226&gt;0.34,"複","※"))))</f>
        <v/>
      </c>
      <c r="F224" s="12"/>
      <c r="G224" s="48" t="s">
        <v>5776</v>
      </c>
      <c r="H224" s="13"/>
      <c r="I224" s="14">
        <v>0.17241379310344829</v>
      </c>
      <c r="J224" s="35">
        <v>10</v>
      </c>
      <c r="K224" s="40" t="s">
        <v>1432</v>
      </c>
      <c r="L224" s="41" t="s">
        <v>133</v>
      </c>
      <c r="M224" s="41" t="s">
        <v>133</v>
      </c>
      <c r="N224" s="13"/>
      <c r="O224" s="49">
        <v>0.5</v>
      </c>
      <c r="P224" s="15" t="s">
        <v>80</v>
      </c>
      <c r="Q224" s="13" t="s">
        <v>133</v>
      </c>
      <c r="R224" s="41">
        <v>30.1</v>
      </c>
      <c r="S224" s="13" t="s">
        <v>5761</v>
      </c>
      <c r="T224" s="59" t="s">
        <v>8471</v>
      </c>
      <c r="U224" s="13"/>
      <c r="V224" s="12"/>
      <c r="W224" s="13"/>
      <c r="X224" s="12"/>
      <c r="Y224" s="13"/>
      <c r="Z224" s="51" t="s">
        <v>8737</v>
      </c>
      <c r="AA224" s="16"/>
    </row>
    <row r="225" spans="3:27" ht="18" customHeight="1" x14ac:dyDescent="0.55000000000000004">
      <c r="C225" s="17"/>
      <c r="D225" s="54"/>
      <c r="E225" s="57"/>
      <c r="F225" s="30" t="s">
        <v>9234</v>
      </c>
      <c r="G225" s="18" t="s">
        <v>481</v>
      </c>
      <c r="H225" s="18" t="s">
        <v>7493</v>
      </c>
      <c r="I225" s="19">
        <v>0.31034482758620691</v>
      </c>
      <c r="J225" s="36">
        <v>18</v>
      </c>
      <c r="K225" s="42" t="s">
        <v>909</v>
      </c>
      <c r="L225" s="43" t="s">
        <v>133</v>
      </c>
      <c r="M225" s="43" t="s">
        <v>133</v>
      </c>
      <c r="N225" s="18" t="s">
        <v>2133</v>
      </c>
      <c r="O225" s="50">
        <v>0.63</v>
      </c>
      <c r="P225" s="20" t="s">
        <v>58</v>
      </c>
      <c r="Q225" s="18">
        <v>57</v>
      </c>
      <c r="R225" s="43">
        <v>25.6</v>
      </c>
      <c r="S225" s="18" t="s">
        <v>5762</v>
      </c>
      <c r="T225" s="60"/>
      <c r="U225" s="18" t="s">
        <v>1850</v>
      </c>
      <c r="V225" s="30" t="s">
        <v>1860</v>
      </c>
      <c r="W225" s="18" t="s">
        <v>7507</v>
      </c>
      <c r="X225" s="30" t="s">
        <v>8491</v>
      </c>
      <c r="Y225" s="18" t="s">
        <v>9235</v>
      </c>
      <c r="Z225" s="47" t="s">
        <v>481</v>
      </c>
      <c r="AA225" s="21"/>
    </row>
    <row r="226" spans="3:27" ht="18.5" customHeight="1" thickBot="1" x14ac:dyDescent="0.6">
      <c r="C226" s="22"/>
      <c r="D226" s="55"/>
      <c r="E226" s="58"/>
      <c r="F226" s="34"/>
      <c r="G226" s="24">
        <v>2.6</v>
      </c>
      <c r="H226" s="25">
        <v>16</v>
      </c>
      <c r="I226" s="26">
        <v>0.43103448275862072</v>
      </c>
      <c r="J226" s="38" t="s">
        <v>9017</v>
      </c>
      <c r="K226" s="44" t="s">
        <v>1428</v>
      </c>
      <c r="L226" s="45" t="s">
        <v>133</v>
      </c>
      <c r="M226" s="44" t="s">
        <v>133</v>
      </c>
      <c r="N226" s="24" t="s">
        <v>133</v>
      </c>
      <c r="O226" s="24">
        <v>8</v>
      </c>
      <c r="P226" s="27" t="s">
        <v>2133</v>
      </c>
      <c r="Q226" s="24" t="s">
        <v>123</v>
      </c>
      <c r="R226" s="44" t="s">
        <v>2139</v>
      </c>
      <c r="S226" s="24" t="s">
        <v>5763</v>
      </c>
      <c r="T226" s="61"/>
      <c r="U226" s="25">
        <v>33</v>
      </c>
      <c r="V226" s="23"/>
      <c r="W226" s="24"/>
      <c r="X226" s="23"/>
      <c r="Y226" s="24"/>
      <c r="Z226" s="52"/>
      <c r="AA226" s="28"/>
    </row>
    <row r="227" spans="3:27" ht="18" customHeight="1" x14ac:dyDescent="0.55000000000000004">
      <c r="C227" s="11"/>
      <c r="D227" s="53"/>
      <c r="E227" s="56" t="str">
        <f t="shared" ref="E227" si="57">IF(D227="","",IF(I227&gt;0.1,"単",IF(I228&gt;0.29,"連",IF(I229&gt;0.34,"複","※"))))</f>
        <v/>
      </c>
      <c r="F227" s="12"/>
      <c r="G227" s="48" t="s">
        <v>5776</v>
      </c>
      <c r="H227" s="13"/>
      <c r="I227" s="14">
        <v>0.12307692307692308</v>
      </c>
      <c r="J227" s="35">
        <v>8</v>
      </c>
      <c r="K227" s="40" t="s">
        <v>1433</v>
      </c>
      <c r="L227" s="41" t="s">
        <v>133</v>
      </c>
      <c r="M227" s="41" t="s">
        <v>277</v>
      </c>
      <c r="N227" s="13"/>
      <c r="O227" s="49" t="s">
        <v>2142</v>
      </c>
      <c r="P227" s="15" t="s">
        <v>58</v>
      </c>
      <c r="Q227" s="13" t="s">
        <v>133</v>
      </c>
      <c r="R227" s="41" t="s">
        <v>1846</v>
      </c>
      <c r="S227" s="13" t="s">
        <v>50</v>
      </c>
      <c r="T227" s="59" t="s">
        <v>8487</v>
      </c>
      <c r="U227" s="13"/>
      <c r="V227" s="12"/>
      <c r="W227" s="13"/>
      <c r="X227" s="12"/>
      <c r="Y227" s="13"/>
      <c r="Z227" s="51">
        <v>0</v>
      </c>
      <c r="AA227" s="16"/>
    </row>
    <row r="228" spans="3:27" ht="18" customHeight="1" x14ac:dyDescent="0.55000000000000004">
      <c r="C228" s="17"/>
      <c r="D228" s="54"/>
      <c r="E228" s="57"/>
      <c r="F228" s="30" t="s">
        <v>3318</v>
      </c>
      <c r="G228" s="18" t="s">
        <v>334</v>
      </c>
      <c r="H228" s="18" t="s">
        <v>53</v>
      </c>
      <c r="I228" s="19">
        <v>0.2153846153846154</v>
      </c>
      <c r="J228" s="36">
        <v>14</v>
      </c>
      <c r="K228" s="42" t="s">
        <v>908</v>
      </c>
      <c r="L228" s="43" t="s">
        <v>133</v>
      </c>
      <c r="M228" s="43" t="s">
        <v>317</v>
      </c>
      <c r="N228" s="18" t="s">
        <v>7470</v>
      </c>
      <c r="O228" s="50" t="s">
        <v>2142</v>
      </c>
      <c r="P228" s="20" t="s">
        <v>95</v>
      </c>
      <c r="Q228" s="18">
        <v>55</v>
      </c>
      <c r="R228" s="43" t="s">
        <v>1846</v>
      </c>
      <c r="S228" s="18" t="s">
        <v>50</v>
      </c>
      <c r="T228" s="60"/>
      <c r="U228" s="18" t="s">
        <v>1847</v>
      </c>
      <c r="V228" s="30" t="s">
        <v>1852</v>
      </c>
      <c r="W228" s="18" t="s">
        <v>74</v>
      </c>
      <c r="X228" s="30" t="s">
        <v>8390</v>
      </c>
      <c r="Y228" s="18" t="s">
        <v>9236</v>
      </c>
      <c r="Z228" s="47" t="s">
        <v>334</v>
      </c>
      <c r="AA228" s="21"/>
    </row>
    <row r="229" spans="3:27" ht="18.5" customHeight="1" thickBot="1" x14ac:dyDescent="0.6">
      <c r="C229" s="22"/>
      <c r="D229" s="55"/>
      <c r="E229" s="58"/>
      <c r="F229" s="34"/>
      <c r="G229" s="24">
        <v>3</v>
      </c>
      <c r="H229" s="25">
        <v>7</v>
      </c>
      <c r="I229" s="26">
        <v>0.30769230769230771</v>
      </c>
      <c r="J229" s="38" t="s">
        <v>8342</v>
      </c>
      <c r="K229" s="44" t="s">
        <v>1428</v>
      </c>
      <c r="L229" s="45" t="s">
        <v>133</v>
      </c>
      <c r="M229" s="44" t="s">
        <v>3663</v>
      </c>
      <c r="N229" s="24" t="s">
        <v>133</v>
      </c>
      <c r="O229" s="24" t="s">
        <v>2142</v>
      </c>
      <c r="P229" s="27" t="s">
        <v>25</v>
      </c>
      <c r="Q229" s="24" t="s">
        <v>119</v>
      </c>
      <c r="R229" s="44" t="s">
        <v>50</v>
      </c>
      <c r="S229" s="24" t="s">
        <v>50</v>
      </c>
      <c r="T229" s="61"/>
      <c r="U229" s="25" t="s">
        <v>2142</v>
      </c>
      <c r="V229" s="23"/>
      <c r="W229" s="24"/>
      <c r="X229" s="23"/>
      <c r="Y229" s="24"/>
      <c r="Z229" s="52"/>
      <c r="AA229" s="28"/>
    </row>
    <row r="230" spans="3:27" ht="18" customHeight="1" x14ac:dyDescent="0.55000000000000004">
      <c r="C230" s="11"/>
      <c r="D230" s="53"/>
      <c r="E230" s="56" t="str">
        <f t="shared" ref="E230" si="58">IF(D230="","",IF(I230&gt;0.1,"単",IF(I231&gt;0.29,"連",IF(I232&gt;0.34,"複","※"))))</f>
        <v/>
      </c>
      <c r="F230" s="12"/>
      <c r="G230" s="48" t="s">
        <v>50</v>
      </c>
      <c r="H230" s="13"/>
      <c r="I230" s="14" t="s">
        <v>50</v>
      </c>
      <c r="J230" s="35" t="s">
        <v>50</v>
      </c>
      <c r="K230" s="40" t="s">
        <v>50</v>
      </c>
      <c r="L230" s="41" t="s">
        <v>50</v>
      </c>
      <c r="M230" s="41" t="s">
        <v>133</v>
      </c>
      <c r="N230" s="13"/>
      <c r="O230" s="49" t="s">
        <v>2142</v>
      </c>
      <c r="P230" s="15" t="s">
        <v>50</v>
      </c>
      <c r="Q230" s="13" t="s">
        <v>133</v>
      </c>
      <c r="R230" s="41">
        <v>5.9</v>
      </c>
      <c r="S230" s="13" t="s">
        <v>3311</v>
      </c>
      <c r="T230" s="59" t="s">
        <v>9237</v>
      </c>
      <c r="U230" s="13"/>
      <c r="V230" s="12"/>
      <c r="W230" s="13"/>
      <c r="X230" s="12"/>
      <c r="Y230" s="13"/>
      <c r="Z230" s="51" t="s">
        <v>6006</v>
      </c>
      <c r="AA230" s="16"/>
    </row>
    <row r="231" spans="3:27" ht="18" customHeight="1" x14ac:dyDescent="0.55000000000000004">
      <c r="C231" s="17"/>
      <c r="D231" s="54"/>
      <c r="E231" s="57"/>
      <c r="F231" s="30" t="s">
        <v>9238</v>
      </c>
      <c r="G231" s="18" t="s">
        <v>5839</v>
      </c>
      <c r="H231" s="18" t="s">
        <v>54</v>
      </c>
      <c r="I231" s="19" t="s">
        <v>52</v>
      </c>
      <c r="J231" s="36" t="s">
        <v>52</v>
      </c>
      <c r="K231" s="42" t="s">
        <v>50</v>
      </c>
      <c r="L231" s="43" t="s">
        <v>50</v>
      </c>
      <c r="M231" s="43" t="s">
        <v>133</v>
      </c>
      <c r="N231" s="18" t="s">
        <v>106</v>
      </c>
      <c r="O231" s="50" t="s">
        <v>2142</v>
      </c>
      <c r="P231" s="20" t="s">
        <v>52</v>
      </c>
      <c r="Q231" s="18">
        <v>55</v>
      </c>
      <c r="R231" s="43">
        <v>7.3</v>
      </c>
      <c r="S231" s="18" t="s">
        <v>5733</v>
      </c>
      <c r="T231" s="60"/>
      <c r="U231" s="18" t="s">
        <v>1847</v>
      </c>
      <c r="V231" s="30" t="s">
        <v>1848</v>
      </c>
      <c r="W231" s="18" t="s">
        <v>5816</v>
      </c>
      <c r="X231" s="30" t="s">
        <v>8444</v>
      </c>
      <c r="Y231" s="18" t="s">
        <v>9239</v>
      </c>
      <c r="Z231" s="47" t="s">
        <v>5839</v>
      </c>
      <c r="AA231" s="21"/>
    </row>
    <row r="232" spans="3:27" ht="18.5" customHeight="1" thickBot="1" x14ac:dyDescent="0.6">
      <c r="C232" s="22"/>
      <c r="D232" s="55"/>
      <c r="E232" s="58"/>
      <c r="F232" s="34"/>
      <c r="G232" s="24" t="s">
        <v>50</v>
      </c>
      <c r="H232" s="25">
        <v>9</v>
      </c>
      <c r="I232" s="26" t="s">
        <v>50</v>
      </c>
      <c r="J232" s="38" t="s">
        <v>50</v>
      </c>
      <c r="K232" s="44" t="s">
        <v>50</v>
      </c>
      <c r="L232" s="45" t="s">
        <v>50</v>
      </c>
      <c r="M232" s="44" t="s">
        <v>133</v>
      </c>
      <c r="N232" s="24" t="s">
        <v>133</v>
      </c>
      <c r="O232" s="24" t="s">
        <v>2142</v>
      </c>
      <c r="P232" s="27" t="s">
        <v>50</v>
      </c>
      <c r="Q232" s="24" t="s">
        <v>50</v>
      </c>
      <c r="R232" s="44" t="s">
        <v>2139</v>
      </c>
      <c r="S232" s="24" t="s">
        <v>3312</v>
      </c>
      <c r="T232" s="61"/>
      <c r="U232" s="25">
        <v>7</v>
      </c>
      <c r="V232" s="23"/>
      <c r="W232" s="24"/>
      <c r="X232" s="23"/>
      <c r="Y232" s="24"/>
      <c r="Z232" s="52"/>
      <c r="AA232" s="28"/>
    </row>
    <row r="233" spans="3:27" ht="18" customHeight="1" x14ac:dyDescent="0.55000000000000004">
      <c r="C233" s="11"/>
      <c r="D233" s="53"/>
      <c r="E233" s="56" t="str">
        <f t="shared" ref="E233" si="59">IF(D233="","",IF(I233&gt;0.1,"単",IF(I234&gt;0.29,"連",IF(I235&gt;0.34,"複","※"))))</f>
        <v/>
      </c>
      <c r="F233" s="12"/>
      <c r="G233" s="48" t="s">
        <v>50</v>
      </c>
      <c r="H233" s="13"/>
      <c r="I233" s="14" t="s">
        <v>50</v>
      </c>
      <c r="J233" s="35" t="s">
        <v>50</v>
      </c>
      <c r="K233" s="40" t="s">
        <v>50</v>
      </c>
      <c r="L233" s="41" t="s">
        <v>50</v>
      </c>
      <c r="M233" s="41" t="s">
        <v>133</v>
      </c>
      <c r="N233" s="13"/>
      <c r="O233" s="49" t="s">
        <v>2142</v>
      </c>
      <c r="P233" s="15" t="s">
        <v>50</v>
      </c>
      <c r="Q233" s="13" t="s">
        <v>133</v>
      </c>
      <c r="R233" s="41" t="s">
        <v>1846</v>
      </c>
      <c r="S233" s="13" t="s">
        <v>50</v>
      </c>
      <c r="T233" s="59" t="s">
        <v>9134</v>
      </c>
      <c r="U233" s="13"/>
      <c r="V233" s="12"/>
      <c r="W233" s="13"/>
      <c r="X233" s="12"/>
      <c r="Y233" s="13"/>
      <c r="Z233" s="51" t="s">
        <v>8563</v>
      </c>
      <c r="AA233" s="16"/>
    </row>
    <row r="234" spans="3:27" ht="18" customHeight="1" x14ac:dyDescent="0.55000000000000004">
      <c r="C234" s="17"/>
      <c r="D234" s="54"/>
      <c r="E234" s="57"/>
      <c r="F234" s="30" t="s">
        <v>9240</v>
      </c>
      <c r="G234" s="18" t="s">
        <v>1752</v>
      </c>
      <c r="H234" s="18" t="s">
        <v>68</v>
      </c>
      <c r="I234" s="19" t="s">
        <v>52</v>
      </c>
      <c r="J234" s="36" t="s">
        <v>52</v>
      </c>
      <c r="K234" s="42" t="s">
        <v>50</v>
      </c>
      <c r="L234" s="43" t="s">
        <v>50</v>
      </c>
      <c r="M234" s="43" t="s">
        <v>133</v>
      </c>
      <c r="N234" s="18" t="s">
        <v>2491</v>
      </c>
      <c r="O234" s="50" t="s">
        <v>2142</v>
      </c>
      <c r="P234" s="20" t="s">
        <v>52</v>
      </c>
      <c r="Q234" s="18">
        <v>57</v>
      </c>
      <c r="R234" s="43" t="s">
        <v>1846</v>
      </c>
      <c r="S234" s="18" t="s">
        <v>50</v>
      </c>
      <c r="T234" s="60"/>
      <c r="U234" s="18" t="s">
        <v>2201</v>
      </c>
      <c r="V234" s="30" t="s">
        <v>1848</v>
      </c>
      <c r="W234" s="18" t="s">
        <v>65</v>
      </c>
      <c r="X234" s="30" t="s">
        <v>5928</v>
      </c>
      <c r="Y234" s="18" t="s">
        <v>9241</v>
      </c>
      <c r="Z234" s="47" t="s">
        <v>1752</v>
      </c>
      <c r="AA234" s="21"/>
    </row>
    <row r="235" spans="3:27" ht="18.5" customHeight="1" thickBot="1" x14ac:dyDescent="0.6">
      <c r="C235" s="22"/>
      <c r="D235" s="55"/>
      <c r="E235" s="58"/>
      <c r="F235" s="34"/>
      <c r="G235" s="24" t="s">
        <v>50</v>
      </c>
      <c r="H235" s="25">
        <v>16</v>
      </c>
      <c r="I235" s="26" t="s">
        <v>50</v>
      </c>
      <c r="J235" s="38" t="s">
        <v>50</v>
      </c>
      <c r="K235" s="44" t="s">
        <v>50</v>
      </c>
      <c r="L235" s="45" t="s">
        <v>50</v>
      </c>
      <c r="M235" s="44" t="s">
        <v>133</v>
      </c>
      <c r="N235" s="24" t="s">
        <v>133</v>
      </c>
      <c r="O235" s="24" t="s">
        <v>2142</v>
      </c>
      <c r="P235" s="27" t="s">
        <v>50</v>
      </c>
      <c r="Q235" s="24" t="s">
        <v>50</v>
      </c>
      <c r="R235" s="44" t="s">
        <v>50</v>
      </c>
      <c r="S235" s="24" t="s">
        <v>50</v>
      </c>
      <c r="T235" s="61"/>
      <c r="U235" s="25">
        <v>3</v>
      </c>
      <c r="V235" s="23"/>
      <c r="W235" s="24"/>
      <c r="X235" s="23"/>
      <c r="Y235" s="24"/>
      <c r="Z235" s="52"/>
      <c r="AA235" s="28"/>
    </row>
    <row r="236" spans="3:27" ht="18" customHeight="1" x14ac:dyDescent="0.55000000000000004">
      <c r="C236" s="11"/>
      <c r="D236" s="53"/>
      <c r="E236" s="56" t="str">
        <f t="shared" ref="E236" si="60">IF(D236="","",IF(I236&gt;0.1,"単",IF(I237&gt;0.29,"連",IF(I238&gt;0.34,"複","※"))))</f>
        <v/>
      </c>
      <c r="F236" s="12"/>
      <c r="G236" s="48" t="s">
        <v>5756</v>
      </c>
      <c r="H236" s="13"/>
      <c r="I236" s="14">
        <v>0.22222222222222221</v>
      </c>
      <c r="J236" s="35">
        <v>4</v>
      </c>
      <c r="K236" s="40" t="s">
        <v>1433</v>
      </c>
      <c r="L236" s="41" t="s">
        <v>5735</v>
      </c>
      <c r="M236" s="41" t="s">
        <v>133</v>
      </c>
      <c r="N236" s="13"/>
      <c r="O236" s="49">
        <v>0.11</v>
      </c>
      <c r="P236" s="15" t="s">
        <v>34</v>
      </c>
      <c r="Q236" s="13" t="s">
        <v>133</v>
      </c>
      <c r="R236" s="41">
        <v>3.6</v>
      </c>
      <c r="S236" s="13" t="s">
        <v>8397</v>
      </c>
      <c r="T236" s="59" t="s">
        <v>9242</v>
      </c>
      <c r="U236" s="13"/>
      <c r="V236" s="12"/>
      <c r="W236" s="13"/>
      <c r="X236" s="12"/>
      <c r="Y236" s="13"/>
      <c r="Z236" s="51" t="s">
        <v>9145</v>
      </c>
      <c r="AA236" s="16"/>
    </row>
    <row r="237" spans="3:27" ht="18" customHeight="1" x14ac:dyDescent="0.55000000000000004">
      <c r="C237" s="17"/>
      <c r="D237" s="54"/>
      <c r="E237" s="57"/>
      <c r="F237" s="30" t="s">
        <v>9243</v>
      </c>
      <c r="G237" s="18" t="s">
        <v>518</v>
      </c>
      <c r="H237" s="18" t="s">
        <v>70</v>
      </c>
      <c r="I237" s="19">
        <v>0.27777777777777779</v>
      </c>
      <c r="J237" s="36">
        <v>5</v>
      </c>
      <c r="K237" s="42" t="s">
        <v>908</v>
      </c>
      <c r="L237" s="43" t="s">
        <v>133</v>
      </c>
      <c r="M237" s="43" t="s">
        <v>133</v>
      </c>
      <c r="N237" s="18" t="s">
        <v>32</v>
      </c>
      <c r="O237" s="50">
        <v>0.53</v>
      </c>
      <c r="P237" s="20" t="s">
        <v>31</v>
      </c>
      <c r="Q237" s="18">
        <v>57</v>
      </c>
      <c r="R237" s="43">
        <v>11</v>
      </c>
      <c r="S237" s="18" t="s">
        <v>8398</v>
      </c>
      <c r="T237" s="60"/>
      <c r="U237" s="18" t="s">
        <v>1850</v>
      </c>
      <c r="V237" s="30" t="s">
        <v>1848</v>
      </c>
      <c r="W237" s="18" t="s">
        <v>7358</v>
      </c>
      <c r="X237" s="30" t="s">
        <v>8488</v>
      </c>
      <c r="Y237" s="18" t="s">
        <v>9244</v>
      </c>
      <c r="Z237" s="47" t="s">
        <v>518</v>
      </c>
      <c r="AA237" s="21"/>
    </row>
    <row r="238" spans="3:27" ht="18.5" customHeight="1" thickBot="1" x14ac:dyDescent="0.6">
      <c r="C238" s="22"/>
      <c r="D238" s="55"/>
      <c r="E238" s="58"/>
      <c r="F238" s="34"/>
      <c r="G238" s="24">
        <v>2.8</v>
      </c>
      <c r="H238" s="25">
        <v>11</v>
      </c>
      <c r="I238" s="26">
        <v>0.3888888888888889</v>
      </c>
      <c r="J238" s="38" t="s">
        <v>8563</v>
      </c>
      <c r="K238" s="44" t="s">
        <v>1426</v>
      </c>
      <c r="L238" s="45" t="s">
        <v>133</v>
      </c>
      <c r="M238" s="44" t="s">
        <v>133</v>
      </c>
      <c r="N238" s="24" t="s">
        <v>133</v>
      </c>
      <c r="O238" s="24">
        <v>19</v>
      </c>
      <c r="P238" s="27" t="s">
        <v>5930</v>
      </c>
      <c r="Q238" s="24" t="s">
        <v>50</v>
      </c>
      <c r="R238" s="44" t="s">
        <v>2139</v>
      </c>
      <c r="S238" s="24" t="s">
        <v>8399</v>
      </c>
      <c r="T238" s="61"/>
      <c r="U238" s="25" t="s">
        <v>2142</v>
      </c>
      <c r="V238" s="23"/>
      <c r="W238" s="24"/>
      <c r="X238" s="23"/>
      <c r="Y238" s="24"/>
      <c r="Z238" s="52"/>
      <c r="AA238" s="28"/>
    </row>
    <row r="239" spans="3:27" ht="18" customHeight="1" x14ac:dyDescent="0.55000000000000004">
      <c r="C239" s="11"/>
      <c r="D239" s="53"/>
      <c r="E239" s="56" t="str">
        <f t="shared" ref="E239" si="61">IF(D239="","",IF(I239&gt;0.1,"単",IF(I240&gt;0.29,"連",IF(I241&gt;0.34,"複","※"))))</f>
        <v/>
      </c>
      <c r="F239" s="12"/>
      <c r="G239" s="48" t="s">
        <v>5776</v>
      </c>
      <c r="H239" s="13"/>
      <c r="I239" s="14">
        <v>0.23529411764705882</v>
      </c>
      <c r="J239" s="35">
        <v>4</v>
      </c>
      <c r="K239" s="40" t="s">
        <v>1429</v>
      </c>
      <c r="L239" s="41" t="s">
        <v>133</v>
      </c>
      <c r="M239" s="41" t="s">
        <v>217</v>
      </c>
      <c r="N239" s="13"/>
      <c r="O239" s="49">
        <v>0.05</v>
      </c>
      <c r="P239" s="15" t="s">
        <v>2133</v>
      </c>
      <c r="Q239" s="13" t="s">
        <v>1025</v>
      </c>
      <c r="R239" s="41">
        <v>0.7</v>
      </c>
      <c r="S239" s="13" t="s">
        <v>5954</v>
      </c>
      <c r="T239" s="59" t="s">
        <v>9242</v>
      </c>
      <c r="U239" s="13"/>
      <c r="V239" s="12"/>
      <c r="W239" s="13"/>
      <c r="X239" s="12"/>
      <c r="Y239" s="13"/>
      <c r="Z239" s="51" t="s">
        <v>7543</v>
      </c>
      <c r="AA239" s="16"/>
    </row>
    <row r="240" spans="3:27" ht="18" customHeight="1" x14ac:dyDescent="0.55000000000000004">
      <c r="C240" s="17"/>
      <c r="D240" s="54"/>
      <c r="E240" s="57"/>
      <c r="F240" s="30" t="s">
        <v>5590</v>
      </c>
      <c r="G240" s="18" t="s">
        <v>103</v>
      </c>
      <c r="H240" s="18" t="s">
        <v>54</v>
      </c>
      <c r="I240" s="19">
        <v>0.23529411764705882</v>
      </c>
      <c r="J240" s="36">
        <v>4</v>
      </c>
      <c r="K240" s="42" t="s">
        <v>909</v>
      </c>
      <c r="L240" s="43" t="s">
        <v>133</v>
      </c>
      <c r="M240" s="43" t="s">
        <v>2082</v>
      </c>
      <c r="N240" s="18" t="s">
        <v>124</v>
      </c>
      <c r="O240" s="50">
        <v>7.0000000000000007E-2</v>
      </c>
      <c r="P240" s="20" t="s">
        <v>104</v>
      </c>
      <c r="Q240" s="18">
        <v>57</v>
      </c>
      <c r="R240" s="43">
        <v>2.7</v>
      </c>
      <c r="S240" s="18" t="s">
        <v>5955</v>
      </c>
      <c r="T240" s="60"/>
      <c r="U240" s="18" t="s">
        <v>1850</v>
      </c>
      <c r="V240" s="30" t="s">
        <v>1848</v>
      </c>
      <c r="W240" s="18" t="s">
        <v>7471</v>
      </c>
      <c r="X240" s="30" t="s">
        <v>5924</v>
      </c>
      <c r="Y240" s="18" t="s">
        <v>9245</v>
      </c>
      <c r="Z240" s="47" t="s">
        <v>103</v>
      </c>
      <c r="AA240" s="21"/>
    </row>
    <row r="241" spans="1:27" ht="18.5" customHeight="1" thickBot="1" x14ac:dyDescent="0.6">
      <c r="C241" s="22"/>
      <c r="D241" s="55"/>
      <c r="E241" s="58"/>
      <c r="F241" s="34"/>
      <c r="G241" s="24">
        <v>3.4</v>
      </c>
      <c r="H241" s="25">
        <v>9</v>
      </c>
      <c r="I241" s="26">
        <v>0.47058823529411764</v>
      </c>
      <c r="J241" s="38" t="s">
        <v>7541</v>
      </c>
      <c r="K241" s="44" t="s">
        <v>1428</v>
      </c>
      <c r="L241" s="45" t="s">
        <v>133</v>
      </c>
      <c r="M241" s="44" t="s">
        <v>133</v>
      </c>
      <c r="N241" s="24" t="s">
        <v>133</v>
      </c>
      <c r="O241" s="24">
        <v>41</v>
      </c>
      <c r="P241" s="27" t="s">
        <v>114</v>
      </c>
      <c r="Q241" s="24" t="s">
        <v>119</v>
      </c>
      <c r="R241" s="44" t="s">
        <v>2138</v>
      </c>
      <c r="S241" s="24" t="s">
        <v>5957</v>
      </c>
      <c r="T241" s="61"/>
      <c r="U241" s="25">
        <v>1</v>
      </c>
      <c r="V241" s="23"/>
      <c r="W241" s="24"/>
      <c r="X241" s="23"/>
      <c r="Y241" s="24"/>
      <c r="Z241" s="52"/>
      <c r="AA241" s="28"/>
    </row>
    <row r="242" spans="1:27" x14ac:dyDescent="0.5500000000000000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7" x14ac:dyDescent="0.55000000000000004">
      <c r="A243" t="s">
        <v>38</v>
      </c>
      <c r="B243" t="s">
        <v>1</v>
      </c>
      <c r="C243" s="1" t="s">
        <v>2</v>
      </c>
      <c r="D243" t="s">
        <v>11</v>
      </c>
      <c r="E243" t="s">
        <v>5850</v>
      </c>
      <c r="F243" t="s">
        <v>3</v>
      </c>
      <c r="G243" t="s">
        <v>4</v>
      </c>
      <c r="H243" t="s">
        <v>5</v>
      </c>
      <c r="I243" t="s">
        <v>5</v>
      </c>
      <c r="J243" t="s">
        <v>5</v>
      </c>
      <c r="K243" t="s">
        <v>1418</v>
      </c>
      <c r="L243" t="s">
        <v>1419</v>
      </c>
      <c r="M243" t="s">
        <v>907</v>
      </c>
      <c r="N243" t="s">
        <v>6</v>
      </c>
      <c r="O243" t="s">
        <v>5786</v>
      </c>
      <c r="Q243" t="s">
        <v>7</v>
      </c>
      <c r="R243" t="s">
        <v>1466</v>
      </c>
      <c r="T243" t="s">
        <v>1843</v>
      </c>
      <c r="U243" t="s">
        <v>1844</v>
      </c>
      <c r="V243" t="s">
        <v>1845</v>
      </c>
      <c r="W243" t="s">
        <v>8</v>
      </c>
      <c r="X243" t="s">
        <v>9</v>
      </c>
      <c r="Y243" t="s">
        <v>10</v>
      </c>
      <c r="Z243" t="s">
        <v>12</v>
      </c>
    </row>
    <row r="244" spans="1:27" x14ac:dyDescent="0.55000000000000004">
      <c r="A244" t="s">
        <v>908</v>
      </c>
      <c r="B244" t="s">
        <v>5744</v>
      </c>
      <c r="G244" t="s">
        <v>5748</v>
      </c>
      <c r="H244" s="7"/>
      <c r="I244" t="s">
        <v>14</v>
      </c>
      <c r="J244" t="s">
        <v>911</v>
      </c>
      <c r="K244" t="s">
        <v>1420</v>
      </c>
      <c r="O244" s="31" t="s">
        <v>14</v>
      </c>
      <c r="P244" s="8" t="s">
        <v>15</v>
      </c>
      <c r="Q244" t="s">
        <v>1022</v>
      </c>
      <c r="R244" t="s">
        <v>2134</v>
      </c>
    </row>
    <row r="245" spans="1:27" x14ac:dyDescent="0.55000000000000004">
      <c r="A245" s="7">
        <v>6</v>
      </c>
      <c r="B245" s="7"/>
      <c r="C245" s="37" t="s">
        <v>908</v>
      </c>
      <c r="D245" s="7" t="s">
        <v>5744</v>
      </c>
      <c r="G245" s="7" t="s">
        <v>1428</v>
      </c>
      <c r="H245" s="9"/>
      <c r="I245" t="s">
        <v>17</v>
      </c>
      <c r="J245" t="s">
        <v>1023</v>
      </c>
      <c r="K245" t="s">
        <v>1421</v>
      </c>
      <c r="O245" t="s">
        <v>5787</v>
      </c>
      <c r="P245" s="8" t="s">
        <v>18</v>
      </c>
      <c r="R245" t="s">
        <v>2135</v>
      </c>
    </row>
    <row r="246" spans="1:27" ht="18.5" thickBot="1" x14ac:dyDescent="0.6">
      <c r="C246" s="39">
        <v>6</v>
      </c>
      <c r="D246" t="s">
        <v>1238</v>
      </c>
      <c r="E246">
        <f>VALUE(B244)</f>
        <v>1600</v>
      </c>
      <c r="F246" t="s">
        <v>908</v>
      </c>
      <c r="G246" t="s">
        <v>5775</v>
      </c>
      <c r="I246" t="s">
        <v>20</v>
      </c>
      <c r="J246" t="s">
        <v>1024</v>
      </c>
      <c r="K246" t="s">
        <v>1422</v>
      </c>
      <c r="N246" s="31" t="s">
        <v>2536</v>
      </c>
      <c r="O246" s="31" t="s">
        <v>5788</v>
      </c>
      <c r="P246" s="10" t="s">
        <v>21</v>
      </c>
      <c r="Q246" t="s">
        <v>101</v>
      </c>
      <c r="R246" t="s">
        <v>2136</v>
      </c>
    </row>
    <row r="247" spans="1:27" ht="18" customHeight="1" x14ac:dyDescent="0.55000000000000004">
      <c r="C247" s="11"/>
      <c r="D247" s="53"/>
      <c r="E247" s="56" t="str">
        <f>IF(D247="","",IF(I247&gt;0.1,"単",IF(I248&gt;0.29,"連",IF(I249&gt;0.34,"複","※"))))</f>
        <v/>
      </c>
      <c r="F247" s="12"/>
      <c r="G247" s="48" t="s">
        <v>5776</v>
      </c>
      <c r="H247" s="13"/>
      <c r="I247" s="14">
        <v>0.15789473684210525</v>
      </c>
      <c r="J247" s="35">
        <v>6</v>
      </c>
      <c r="K247" s="40" t="s">
        <v>1433</v>
      </c>
      <c r="L247" s="41" t="s">
        <v>133</v>
      </c>
      <c r="M247" s="41" t="s">
        <v>133</v>
      </c>
      <c r="N247" s="13"/>
      <c r="O247" s="49">
        <v>0.13</v>
      </c>
      <c r="P247" s="15" t="s">
        <v>58</v>
      </c>
      <c r="Q247" s="13" t="s">
        <v>133</v>
      </c>
      <c r="R247" s="41">
        <v>10.8</v>
      </c>
      <c r="S247" s="13" t="s">
        <v>1503</v>
      </c>
      <c r="T247" s="59" t="s">
        <v>8465</v>
      </c>
      <c r="U247" s="13"/>
      <c r="V247" s="12"/>
      <c r="W247" s="13"/>
      <c r="X247" s="12"/>
      <c r="Y247" s="13"/>
      <c r="Z247" s="51">
        <v>0</v>
      </c>
      <c r="AA247" s="16"/>
    </row>
    <row r="248" spans="1:27" ht="18" customHeight="1" x14ac:dyDescent="0.55000000000000004">
      <c r="C248" s="17"/>
      <c r="D248" s="54"/>
      <c r="E248" s="57"/>
      <c r="F248" s="30" t="s">
        <v>9246</v>
      </c>
      <c r="G248" s="18" t="s">
        <v>334</v>
      </c>
      <c r="H248" s="18" t="s">
        <v>7483</v>
      </c>
      <c r="I248" s="19">
        <v>0.18421052631578946</v>
      </c>
      <c r="J248" s="36">
        <v>7</v>
      </c>
      <c r="K248" s="42" t="s">
        <v>908</v>
      </c>
      <c r="L248" s="43" t="s">
        <v>133</v>
      </c>
      <c r="M248" s="43" t="s">
        <v>133</v>
      </c>
      <c r="N248" s="18" t="s">
        <v>58</v>
      </c>
      <c r="O248" s="50">
        <v>0.42</v>
      </c>
      <c r="P248" s="20" t="s">
        <v>95</v>
      </c>
      <c r="Q248" s="18">
        <v>55</v>
      </c>
      <c r="R248" s="43">
        <v>15.2</v>
      </c>
      <c r="S248" s="18"/>
      <c r="T248" s="60"/>
      <c r="U248" s="18" t="s">
        <v>1847</v>
      </c>
      <c r="V248" s="30" t="s">
        <v>1848</v>
      </c>
      <c r="W248" s="18" t="s">
        <v>5740</v>
      </c>
      <c r="X248" s="30" t="s">
        <v>7366</v>
      </c>
      <c r="Y248" s="18" t="s">
        <v>9247</v>
      </c>
      <c r="Z248" s="47" t="s">
        <v>334</v>
      </c>
      <c r="AA248" s="21"/>
    </row>
    <row r="249" spans="1:27" ht="18.5" customHeight="1" thickBot="1" x14ac:dyDescent="0.6">
      <c r="C249" s="22"/>
      <c r="D249" s="55"/>
      <c r="E249" s="58"/>
      <c r="F249" s="34"/>
      <c r="G249" s="24">
        <v>3</v>
      </c>
      <c r="H249" s="25">
        <v>16</v>
      </c>
      <c r="I249" s="26">
        <v>0.18421052631578946</v>
      </c>
      <c r="J249" s="38" t="s">
        <v>9488</v>
      </c>
      <c r="K249" s="44" t="s">
        <v>1428</v>
      </c>
      <c r="L249" s="45" t="s">
        <v>133</v>
      </c>
      <c r="M249" s="44" t="s">
        <v>133</v>
      </c>
      <c r="N249" s="24" t="s">
        <v>133</v>
      </c>
      <c r="O249" s="24">
        <v>24</v>
      </c>
      <c r="P249" s="27" t="s">
        <v>25</v>
      </c>
      <c r="Q249" s="24" t="s">
        <v>123</v>
      </c>
      <c r="R249" s="44" t="s">
        <v>2139</v>
      </c>
      <c r="S249" s="24" t="s">
        <v>1504</v>
      </c>
      <c r="T249" s="61"/>
      <c r="U249" s="25">
        <v>9</v>
      </c>
      <c r="V249" s="23"/>
      <c r="W249" s="24"/>
      <c r="X249" s="23"/>
      <c r="Y249" s="24"/>
      <c r="Z249" s="52"/>
      <c r="AA249" s="28"/>
    </row>
    <row r="250" spans="1:27" ht="18" customHeight="1" x14ac:dyDescent="0.55000000000000004">
      <c r="C250" s="11"/>
      <c r="D250" s="53"/>
      <c r="E250" s="56" t="str">
        <f>IF(D250="","",IF(I250&gt;0.1,"単",IF(I251&gt;0.29,"連",IF(I252&gt;0.34,"複","※"))))</f>
        <v/>
      </c>
      <c r="F250" s="12"/>
      <c r="G250" s="48" t="s">
        <v>50</v>
      </c>
      <c r="H250" s="13"/>
      <c r="I250" s="14" t="s">
        <v>50</v>
      </c>
      <c r="J250" s="35" t="s">
        <v>50</v>
      </c>
      <c r="K250" s="40" t="s">
        <v>50</v>
      </c>
      <c r="L250" s="41" t="s">
        <v>50</v>
      </c>
      <c r="M250" s="41" t="s">
        <v>133</v>
      </c>
      <c r="N250" s="13"/>
      <c r="O250" s="49" t="s">
        <v>2142</v>
      </c>
      <c r="P250" s="15" t="s">
        <v>50</v>
      </c>
      <c r="Q250" s="13" t="s">
        <v>133</v>
      </c>
      <c r="R250" s="41">
        <v>5.2</v>
      </c>
      <c r="S250" s="13" t="s">
        <v>2522</v>
      </c>
      <c r="T250" s="59" t="s">
        <v>9248</v>
      </c>
      <c r="U250" s="13"/>
      <c r="V250" s="12"/>
      <c r="W250" s="13"/>
      <c r="X250" s="12"/>
      <c r="Y250" s="13"/>
      <c r="Z250" s="51">
        <v>0</v>
      </c>
      <c r="AA250" s="16"/>
    </row>
    <row r="251" spans="1:27" ht="18.75" customHeight="1" x14ac:dyDescent="0.55000000000000004">
      <c r="C251" s="17"/>
      <c r="D251" s="54"/>
      <c r="E251" s="57"/>
      <c r="F251" s="30" t="s">
        <v>9249</v>
      </c>
      <c r="G251" s="18" t="s">
        <v>1656</v>
      </c>
      <c r="H251" s="18" t="s">
        <v>53</v>
      </c>
      <c r="I251" s="19" t="s">
        <v>52</v>
      </c>
      <c r="J251" s="36" t="s">
        <v>52</v>
      </c>
      <c r="K251" s="42" t="s">
        <v>50</v>
      </c>
      <c r="L251" s="43" t="s">
        <v>50</v>
      </c>
      <c r="M251" s="43" t="s">
        <v>133</v>
      </c>
      <c r="N251" s="18" t="s">
        <v>105</v>
      </c>
      <c r="O251" s="50" t="s">
        <v>2142</v>
      </c>
      <c r="P251" s="20" t="s">
        <v>52</v>
      </c>
      <c r="Q251" s="18">
        <v>55</v>
      </c>
      <c r="R251" s="43">
        <v>3.8</v>
      </c>
      <c r="S251" s="18" t="s">
        <v>2147</v>
      </c>
      <c r="T251" s="60"/>
      <c r="U251" s="18" t="s">
        <v>1847</v>
      </c>
      <c r="V251" s="30" t="s">
        <v>1851</v>
      </c>
      <c r="W251" s="18" t="s">
        <v>7583</v>
      </c>
      <c r="X251" s="30" t="s">
        <v>9250</v>
      </c>
      <c r="Y251" s="18" t="s">
        <v>9251</v>
      </c>
      <c r="Z251" s="47" t="s">
        <v>1656</v>
      </c>
      <c r="AA251" s="21"/>
    </row>
    <row r="252" spans="1:27" ht="18.5" customHeight="1" thickBot="1" x14ac:dyDescent="0.6">
      <c r="C252" s="22"/>
      <c r="D252" s="55"/>
      <c r="E252" s="58"/>
      <c r="F252" s="34"/>
      <c r="G252" s="24" t="s">
        <v>50</v>
      </c>
      <c r="H252" s="25">
        <v>7</v>
      </c>
      <c r="I252" s="26" t="s">
        <v>50</v>
      </c>
      <c r="J252" s="38" t="s">
        <v>50</v>
      </c>
      <c r="K252" s="44" t="s">
        <v>50</v>
      </c>
      <c r="L252" s="45" t="s">
        <v>50</v>
      </c>
      <c r="M252" s="44" t="s">
        <v>133</v>
      </c>
      <c r="N252" s="24" t="s">
        <v>133</v>
      </c>
      <c r="O252" s="24" t="s">
        <v>2142</v>
      </c>
      <c r="P252" s="27" t="s">
        <v>50</v>
      </c>
      <c r="Q252" s="24" t="s">
        <v>50</v>
      </c>
      <c r="R252" s="44" t="s">
        <v>2137</v>
      </c>
      <c r="S252" s="24" t="s">
        <v>2148</v>
      </c>
      <c r="T252" s="61"/>
      <c r="U252" s="25">
        <v>7</v>
      </c>
      <c r="V252" s="23"/>
      <c r="W252" s="24"/>
      <c r="X252" s="23"/>
      <c r="Y252" s="24"/>
      <c r="Z252" s="52"/>
      <c r="AA252" s="28"/>
    </row>
    <row r="253" spans="1:27" ht="18" customHeight="1" x14ac:dyDescent="0.55000000000000004">
      <c r="C253" s="11"/>
      <c r="D253" s="53"/>
      <c r="E253" s="56" t="str">
        <f t="shared" ref="E253" si="62">IF(D253="","",IF(I253&gt;0.1,"単",IF(I254&gt;0.29,"連",IF(I255&gt;0.34,"複","※"))))</f>
        <v/>
      </c>
      <c r="F253" s="12"/>
      <c r="G253" s="48" t="s">
        <v>5734</v>
      </c>
      <c r="H253" s="13"/>
      <c r="I253" s="14">
        <v>0</v>
      </c>
      <c r="J253" s="35">
        <v>0</v>
      </c>
      <c r="K253" s="40" t="s">
        <v>1430</v>
      </c>
      <c r="L253" s="41" t="s">
        <v>133</v>
      </c>
      <c r="M253" s="41" t="s">
        <v>133</v>
      </c>
      <c r="N253" s="13"/>
      <c r="O253" s="49" t="s">
        <v>2142</v>
      </c>
      <c r="P253" s="15" t="s">
        <v>2133</v>
      </c>
      <c r="Q253" s="13" t="s">
        <v>133</v>
      </c>
      <c r="R253" s="41" t="s">
        <v>1846</v>
      </c>
      <c r="S253" s="13" t="s">
        <v>50</v>
      </c>
      <c r="T253" s="59" t="s">
        <v>8452</v>
      </c>
      <c r="U253" s="13"/>
      <c r="V253" s="12"/>
      <c r="W253" s="13"/>
      <c r="X253" s="12"/>
      <c r="Y253" s="13"/>
      <c r="Z253" s="51" t="s">
        <v>8608</v>
      </c>
      <c r="AA253" s="16"/>
    </row>
    <row r="254" spans="1:27" ht="18" customHeight="1" x14ac:dyDescent="0.55000000000000004">
      <c r="C254" s="17"/>
      <c r="D254" s="54"/>
      <c r="E254" s="57"/>
      <c r="F254" s="30" t="s">
        <v>9252</v>
      </c>
      <c r="G254" s="18" t="s">
        <v>362</v>
      </c>
      <c r="H254" s="18" t="s">
        <v>83</v>
      </c>
      <c r="I254" s="19">
        <v>5.5555555555555552E-2</v>
      </c>
      <c r="J254" s="36">
        <v>1</v>
      </c>
      <c r="K254" s="42" t="s">
        <v>908</v>
      </c>
      <c r="L254" s="43" t="s">
        <v>133</v>
      </c>
      <c r="M254" s="43" t="s">
        <v>133</v>
      </c>
      <c r="N254" s="18" t="s">
        <v>5795</v>
      </c>
      <c r="O254" s="50" t="s">
        <v>2142</v>
      </c>
      <c r="P254" s="20" t="s">
        <v>80</v>
      </c>
      <c r="Q254" s="18">
        <v>55</v>
      </c>
      <c r="R254" s="43" t="s">
        <v>1846</v>
      </c>
      <c r="S254" s="18" t="s">
        <v>50</v>
      </c>
      <c r="T254" s="60"/>
      <c r="U254" s="18" t="s">
        <v>1847</v>
      </c>
      <c r="V254" s="30" t="s">
        <v>1851</v>
      </c>
      <c r="W254" s="18" t="s">
        <v>9253</v>
      </c>
      <c r="X254" s="30" t="s">
        <v>9254</v>
      </c>
      <c r="Y254" s="18" t="s">
        <v>9255</v>
      </c>
      <c r="Z254" s="47" t="s">
        <v>362</v>
      </c>
      <c r="AA254" s="21"/>
    </row>
    <row r="255" spans="1:27" ht="18.5" customHeight="1" thickBot="1" x14ac:dyDescent="0.6">
      <c r="C255" s="22"/>
      <c r="D255" s="55"/>
      <c r="E255" s="58"/>
      <c r="F255" s="34"/>
      <c r="G255" s="24">
        <v>2.2000000000000002</v>
      </c>
      <c r="H255" s="25">
        <v>14</v>
      </c>
      <c r="I255" s="26">
        <v>0.16666666666666666</v>
      </c>
      <c r="J255" s="38" t="s">
        <v>7353</v>
      </c>
      <c r="K255" s="44" t="s">
        <v>1426</v>
      </c>
      <c r="L255" s="45" t="s">
        <v>133</v>
      </c>
      <c r="M255" s="44" t="s">
        <v>133</v>
      </c>
      <c r="N255" s="24" t="s">
        <v>133</v>
      </c>
      <c r="O255" s="24" t="s">
        <v>2142</v>
      </c>
      <c r="P255" s="27" t="s">
        <v>35</v>
      </c>
      <c r="Q255" s="24" t="s">
        <v>119</v>
      </c>
      <c r="R255" s="44" t="s">
        <v>50</v>
      </c>
      <c r="S255" s="24" t="s">
        <v>50</v>
      </c>
      <c r="T255" s="61"/>
      <c r="U255" s="25" t="s">
        <v>2142</v>
      </c>
      <c r="V255" s="23"/>
      <c r="W255" s="24"/>
      <c r="X255" s="23"/>
      <c r="Y255" s="24"/>
      <c r="Z255" s="52"/>
      <c r="AA255" s="28"/>
    </row>
    <row r="256" spans="1:27" ht="18" customHeight="1" x14ac:dyDescent="0.55000000000000004">
      <c r="C256" s="11"/>
      <c r="D256" s="53"/>
      <c r="E256" s="56" t="str">
        <f t="shared" ref="E256" si="63">IF(D256="","",IF(I256&gt;0.1,"単",IF(I257&gt;0.29,"連",IF(I258&gt;0.34,"複","※"))))</f>
        <v/>
      </c>
      <c r="F256" s="12"/>
      <c r="G256" s="48" t="s">
        <v>5732</v>
      </c>
      <c r="H256" s="13"/>
      <c r="I256" s="14">
        <v>0.14285714285714285</v>
      </c>
      <c r="J256" s="35">
        <v>2</v>
      </c>
      <c r="K256" s="40" t="s">
        <v>1423</v>
      </c>
      <c r="L256" s="41" t="s">
        <v>133</v>
      </c>
      <c r="M256" s="41" t="s">
        <v>302</v>
      </c>
      <c r="N256" s="13"/>
      <c r="O256" s="49">
        <v>0.38</v>
      </c>
      <c r="P256" s="15" t="s">
        <v>2133</v>
      </c>
      <c r="Q256" s="13" t="s">
        <v>133</v>
      </c>
      <c r="R256" s="41">
        <v>25.4</v>
      </c>
      <c r="S256" s="13" t="s">
        <v>5761</v>
      </c>
      <c r="T256" s="59" t="s">
        <v>8452</v>
      </c>
      <c r="U256" s="13"/>
      <c r="V256" s="12"/>
      <c r="W256" s="13"/>
      <c r="X256" s="12"/>
      <c r="Y256" s="13"/>
      <c r="Z256" s="51" t="s">
        <v>9256</v>
      </c>
      <c r="AA256" s="16"/>
    </row>
    <row r="257" spans="1:27" ht="18.75" customHeight="1" x14ac:dyDescent="0.55000000000000004">
      <c r="C257" s="17"/>
      <c r="D257" s="54"/>
      <c r="E257" s="57"/>
      <c r="F257" s="30" t="s">
        <v>1700</v>
      </c>
      <c r="G257" s="18" t="s">
        <v>338</v>
      </c>
      <c r="H257" s="18" t="s">
        <v>62</v>
      </c>
      <c r="I257" s="19">
        <v>0.21428571428571427</v>
      </c>
      <c r="J257" s="36">
        <v>3</v>
      </c>
      <c r="K257" s="42" t="s">
        <v>908</v>
      </c>
      <c r="L257" s="43" t="s">
        <v>133</v>
      </c>
      <c r="M257" s="43" t="s">
        <v>1792</v>
      </c>
      <c r="N257" s="18" t="s">
        <v>2133</v>
      </c>
      <c r="O257" s="50">
        <v>0.68</v>
      </c>
      <c r="P257" s="20" t="s">
        <v>61</v>
      </c>
      <c r="Q257" s="18">
        <v>55</v>
      </c>
      <c r="R257" s="43">
        <v>25</v>
      </c>
      <c r="S257" s="18" t="s">
        <v>5762</v>
      </c>
      <c r="T257" s="60"/>
      <c r="U257" s="18" t="s">
        <v>1847</v>
      </c>
      <c r="V257" s="30" t="s">
        <v>1848</v>
      </c>
      <c r="W257" s="18" t="s">
        <v>86</v>
      </c>
      <c r="X257" s="30" t="s">
        <v>9257</v>
      </c>
      <c r="Y257" s="18" t="s">
        <v>9258</v>
      </c>
      <c r="Z257" s="47" t="s">
        <v>338</v>
      </c>
      <c r="AA257" s="21"/>
    </row>
    <row r="258" spans="1:27" ht="18.5" customHeight="1" thickBot="1" x14ac:dyDescent="0.6">
      <c r="C258" s="22"/>
      <c r="D258" s="55"/>
      <c r="E258" s="58"/>
      <c r="F258" s="34"/>
      <c r="G258" s="24">
        <v>1.5</v>
      </c>
      <c r="H258" s="25">
        <v>13</v>
      </c>
      <c r="I258" s="26">
        <v>0.3571428571428571</v>
      </c>
      <c r="J258" s="38" t="s">
        <v>9489</v>
      </c>
      <c r="K258" s="44" t="s">
        <v>1428</v>
      </c>
      <c r="L258" s="45" t="s">
        <v>133</v>
      </c>
      <c r="M258" s="44" t="s">
        <v>3663</v>
      </c>
      <c r="N258" s="24" t="s">
        <v>133</v>
      </c>
      <c r="O258" s="24">
        <v>37</v>
      </c>
      <c r="P258" s="27" t="s">
        <v>34</v>
      </c>
      <c r="Q258" s="24" t="s">
        <v>123</v>
      </c>
      <c r="R258" s="44" t="s">
        <v>2139</v>
      </c>
      <c r="S258" s="24" t="s">
        <v>5763</v>
      </c>
      <c r="T258" s="61"/>
      <c r="U258" s="25">
        <v>33</v>
      </c>
      <c r="V258" s="23"/>
      <c r="W258" s="24"/>
      <c r="X258" s="23"/>
      <c r="Y258" s="24"/>
      <c r="Z258" s="52"/>
      <c r="AA258" s="28"/>
    </row>
    <row r="259" spans="1:27" ht="18" customHeight="1" x14ac:dyDescent="0.55000000000000004">
      <c r="C259" s="11"/>
      <c r="D259" s="53"/>
      <c r="E259" s="56" t="str">
        <f t="shared" ref="E259" si="64">IF(D259="","",IF(I259&gt;0.1,"単",IF(I260&gt;0.29,"連",IF(I261&gt;0.34,"複","※"))))</f>
        <v/>
      </c>
      <c r="F259" s="12"/>
      <c r="G259" s="48" t="s">
        <v>50</v>
      </c>
      <c r="H259" s="13"/>
      <c r="I259" s="14" t="s">
        <v>50</v>
      </c>
      <c r="J259" s="35" t="s">
        <v>50</v>
      </c>
      <c r="K259" s="40" t="s">
        <v>50</v>
      </c>
      <c r="L259" s="41" t="s">
        <v>50</v>
      </c>
      <c r="M259" s="41" t="s">
        <v>133</v>
      </c>
      <c r="N259" s="13"/>
      <c r="O259" s="49" t="s">
        <v>2142</v>
      </c>
      <c r="P259" s="15" t="s">
        <v>50</v>
      </c>
      <c r="Q259" s="13" t="s">
        <v>133</v>
      </c>
      <c r="R259" s="41">
        <v>4.3</v>
      </c>
      <c r="S259" s="13"/>
      <c r="T259" s="59" t="s">
        <v>9259</v>
      </c>
      <c r="U259" s="13"/>
      <c r="V259" s="12"/>
      <c r="W259" s="13"/>
      <c r="X259" s="12"/>
      <c r="Y259" s="13"/>
      <c r="Z259" s="51" t="s">
        <v>8754</v>
      </c>
      <c r="AA259" s="16"/>
    </row>
    <row r="260" spans="1:27" ht="18.75" customHeight="1" x14ac:dyDescent="0.55000000000000004">
      <c r="C260" s="17"/>
      <c r="D260" s="54"/>
      <c r="E260" s="57"/>
      <c r="F260" s="30" t="s">
        <v>9260</v>
      </c>
      <c r="G260" s="18" t="s">
        <v>1665</v>
      </c>
      <c r="H260" s="18" t="s">
        <v>51</v>
      </c>
      <c r="I260" s="19" t="s">
        <v>52</v>
      </c>
      <c r="J260" s="36" t="s">
        <v>52</v>
      </c>
      <c r="K260" s="42" t="s">
        <v>50</v>
      </c>
      <c r="L260" s="43" t="s">
        <v>50</v>
      </c>
      <c r="M260" s="43" t="s">
        <v>133</v>
      </c>
      <c r="N260" s="18" t="s">
        <v>2141</v>
      </c>
      <c r="O260" s="50" t="s">
        <v>2142</v>
      </c>
      <c r="P260" s="20" t="s">
        <v>52</v>
      </c>
      <c r="Q260" s="18">
        <v>55</v>
      </c>
      <c r="R260" s="43">
        <v>4.9000000000000004</v>
      </c>
      <c r="S260" s="18"/>
      <c r="T260" s="60"/>
      <c r="U260" s="18" t="s">
        <v>1847</v>
      </c>
      <c r="V260" s="30" t="s">
        <v>1851</v>
      </c>
      <c r="W260" s="18" t="s">
        <v>90</v>
      </c>
      <c r="X260" s="30" t="s">
        <v>82</v>
      </c>
      <c r="Y260" s="18" t="s">
        <v>9261</v>
      </c>
      <c r="Z260" s="47" t="s">
        <v>1665</v>
      </c>
      <c r="AA260" s="21"/>
    </row>
    <row r="261" spans="1:27" ht="18.5" customHeight="1" thickBot="1" x14ac:dyDescent="0.6">
      <c r="C261" s="22"/>
      <c r="D261" s="55"/>
      <c r="E261" s="58"/>
      <c r="F261" s="34"/>
      <c r="G261" s="24" t="s">
        <v>50</v>
      </c>
      <c r="H261" s="25">
        <v>6</v>
      </c>
      <c r="I261" s="26" t="s">
        <v>50</v>
      </c>
      <c r="J261" s="38" t="s">
        <v>50</v>
      </c>
      <c r="K261" s="44" t="s">
        <v>50</v>
      </c>
      <c r="L261" s="45" t="s">
        <v>50</v>
      </c>
      <c r="M261" s="44" t="s">
        <v>133</v>
      </c>
      <c r="N261" s="24" t="s">
        <v>133</v>
      </c>
      <c r="O261" s="24" t="s">
        <v>2142</v>
      </c>
      <c r="P261" s="27" t="s">
        <v>50</v>
      </c>
      <c r="Q261" s="24" t="s">
        <v>50</v>
      </c>
      <c r="R261" s="44" t="s">
        <v>2137</v>
      </c>
      <c r="S261" s="24"/>
      <c r="T261" s="61"/>
      <c r="U261" s="25">
        <v>2</v>
      </c>
      <c r="V261" s="23"/>
      <c r="W261" s="24"/>
      <c r="X261" s="23"/>
      <c r="Y261" s="24"/>
      <c r="Z261" s="52"/>
      <c r="AA261" s="28"/>
    </row>
    <row r="262" spans="1:27" ht="18" customHeight="1" x14ac:dyDescent="0.55000000000000004">
      <c r="C262" s="11"/>
      <c r="D262" s="53"/>
      <c r="E262" s="56" t="str">
        <f t="shared" ref="E262" si="65">IF(D262="","",IF(I262&gt;0.1,"単",IF(I263&gt;0.29,"連",IF(I264&gt;0.34,"複","※"))))</f>
        <v/>
      </c>
      <c r="F262" s="12"/>
      <c r="G262" s="48" t="s">
        <v>5756</v>
      </c>
      <c r="H262" s="13"/>
      <c r="I262" s="14">
        <v>0.21428571428571427</v>
      </c>
      <c r="J262" s="35">
        <v>3</v>
      </c>
      <c r="K262" s="40" t="s">
        <v>1431</v>
      </c>
      <c r="L262" s="41" t="s">
        <v>133</v>
      </c>
      <c r="M262" s="41" t="s">
        <v>133</v>
      </c>
      <c r="N262" s="13"/>
      <c r="O262" s="49">
        <v>0.44</v>
      </c>
      <c r="P262" s="15" t="s">
        <v>27</v>
      </c>
      <c r="Q262" s="13" t="s">
        <v>133</v>
      </c>
      <c r="R262" s="41">
        <v>13.4</v>
      </c>
      <c r="S262" s="13" t="s">
        <v>7600</v>
      </c>
      <c r="T262" s="59" t="s">
        <v>8433</v>
      </c>
      <c r="U262" s="13"/>
      <c r="V262" s="12"/>
      <c r="W262" s="13"/>
      <c r="X262" s="12"/>
      <c r="Y262" s="13"/>
      <c r="Z262" s="51" t="s">
        <v>8961</v>
      </c>
      <c r="AA262" s="16"/>
    </row>
    <row r="263" spans="1:27" ht="18" customHeight="1" x14ac:dyDescent="0.55000000000000004">
      <c r="C263" s="17"/>
      <c r="D263" s="54"/>
      <c r="E263" s="57"/>
      <c r="F263" s="30" t="s">
        <v>9262</v>
      </c>
      <c r="G263" s="18" t="s">
        <v>506</v>
      </c>
      <c r="H263" s="18" t="s">
        <v>73</v>
      </c>
      <c r="I263" s="19">
        <v>0.3571428571428571</v>
      </c>
      <c r="J263" s="36">
        <v>5</v>
      </c>
      <c r="K263" s="42" t="s">
        <v>909</v>
      </c>
      <c r="L263" s="43" t="s">
        <v>133</v>
      </c>
      <c r="M263" s="43" t="s">
        <v>133</v>
      </c>
      <c r="N263" s="18" t="s">
        <v>27</v>
      </c>
      <c r="O263" s="50">
        <v>0.63</v>
      </c>
      <c r="P263" s="20" t="s">
        <v>56</v>
      </c>
      <c r="Q263" s="18">
        <v>55</v>
      </c>
      <c r="R263" s="43">
        <v>15.5</v>
      </c>
      <c r="S263" s="18" t="s">
        <v>7601</v>
      </c>
      <c r="T263" s="60"/>
      <c r="U263" s="18" t="s">
        <v>1847</v>
      </c>
      <c r="V263" s="30" t="s">
        <v>1848</v>
      </c>
      <c r="W263" s="18" t="s">
        <v>5740</v>
      </c>
      <c r="X263" s="30" t="s">
        <v>7396</v>
      </c>
      <c r="Y263" s="18" t="s">
        <v>9263</v>
      </c>
      <c r="Z263" s="47" t="s">
        <v>506</v>
      </c>
      <c r="AA263" s="21"/>
    </row>
    <row r="264" spans="1:27" ht="18.5" customHeight="1" thickBot="1" x14ac:dyDescent="0.6">
      <c r="C264" s="22"/>
      <c r="D264" s="55"/>
      <c r="E264" s="58"/>
      <c r="F264" s="34"/>
      <c r="G264" s="24">
        <v>2.7</v>
      </c>
      <c r="H264" s="25">
        <v>15</v>
      </c>
      <c r="I264" s="26">
        <v>0.49999999999999994</v>
      </c>
      <c r="J264" s="38" t="s">
        <v>8644</v>
      </c>
      <c r="K264" s="44" t="s">
        <v>1424</v>
      </c>
      <c r="L264" s="45" t="s">
        <v>133</v>
      </c>
      <c r="M264" s="44" t="s">
        <v>133</v>
      </c>
      <c r="N264" s="24" t="s">
        <v>133</v>
      </c>
      <c r="O264" s="24">
        <v>16</v>
      </c>
      <c r="P264" s="27" t="s">
        <v>58</v>
      </c>
      <c r="Q264" s="24" t="s">
        <v>123</v>
      </c>
      <c r="R264" s="44" t="s">
        <v>2139</v>
      </c>
      <c r="S264" s="24" t="s">
        <v>7602</v>
      </c>
      <c r="T264" s="61"/>
      <c r="U264" s="25">
        <v>35</v>
      </c>
      <c r="V264" s="23"/>
      <c r="W264" s="24"/>
      <c r="X264" s="23"/>
      <c r="Y264" s="24"/>
      <c r="Z264" s="52"/>
      <c r="AA264" s="28"/>
    </row>
    <row r="265" spans="1:27" ht="18" customHeight="1" x14ac:dyDescent="0.55000000000000004">
      <c r="C265" s="11"/>
      <c r="D265" s="53"/>
      <c r="E265" s="56" t="str">
        <f t="shared" ref="E265" si="66">IF(D265="","",IF(I265&gt;0.1,"単",IF(I266&gt;0.29,"連",IF(I267&gt;0.34,"複","※"))))</f>
        <v/>
      </c>
      <c r="F265" s="12"/>
      <c r="G265" s="48" t="s">
        <v>5776</v>
      </c>
      <c r="H265" s="13"/>
      <c r="I265" s="14">
        <v>9.375E-2</v>
      </c>
      <c r="J265" s="35">
        <v>6</v>
      </c>
      <c r="K265" s="40" t="s">
        <v>1432</v>
      </c>
      <c r="L265" s="41" t="s">
        <v>133</v>
      </c>
      <c r="M265" s="41" t="s">
        <v>244</v>
      </c>
      <c r="N265" s="13"/>
      <c r="O265" s="49" t="s">
        <v>2142</v>
      </c>
      <c r="P265" s="15" t="s">
        <v>2133</v>
      </c>
      <c r="Q265" s="13" t="s">
        <v>133</v>
      </c>
      <c r="R265" s="41" t="s">
        <v>1846</v>
      </c>
      <c r="S265" s="13" t="s">
        <v>50</v>
      </c>
      <c r="T265" s="59" t="s">
        <v>9242</v>
      </c>
      <c r="U265" s="13"/>
      <c r="V265" s="12"/>
      <c r="W265" s="13"/>
      <c r="X265" s="12"/>
      <c r="Y265" s="13"/>
      <c r="Z265" s="51" t="s">
        <v>7462</v>
      </c>
      <c r="AA265" s="16"/>
    </row>
    <row r="266" spans="1:27" ht="18" customHeight="1" x14ac:dyDescent="0.55000000000000004">
      <c r="C266" s="17"/>
      <c r="D266" s="54"/>
      <c r="E266" s="57"/>
      <c r="F266" s="30" t="s">
        <v>193</v>
      </c>
      <c r="G266" s="18" t="s">
        <v>874</v>
      </c>
      <c r="H266" s="18" t="s">
        <v>81</v>
      </c>
      <c r="I266" s="19">
        <v>0.171875</v>
      </c>
      <c r="J266" s="36">
        <v>11</v>
      </c>
      <c r="K266" s="42" t="s">
        <v>908</v>
      </c>
      <c r="L266" s="43" t="s">
        <v>133</v>
      </c>
      <c r="M266" s="43" t="s">
        <v>521</v>
      </c>
      <c r="N266" s="18" t="s">
        <v>7470</v>
      </c>
      <c r="O266" s="50" t="s">
        <v>2142</v>
      </c>
      <c r="P266" s="20" t="s">
        <v>58</v>
      </c>
      <c r="Q266" s="18">
        <v>55</v>
      </c>
      <c r="R266" s="43" t="s">
        <v>1846</v>
      </c>
      <c r="S266" s="18" t="s">
        <v>50</v>
      </c>
      <c r="T266" s="60"/>
      <c r="U266" s="18" t="s">
        <v>1847</v>
      </c>
      <c r="V266" s="30" t="s">
        <v>1852</v>
      </c>
      <c r="W266" s="18" t="s">
        <v>5835</v>
      </c>
      <c r="X266" s="30" t="s">
        <v>7523</v>
      </c>
      <c r="Y266" s="18" t="s">
        <v>9264</v>
      </c>
      <c r="Z266" s="47" t="s">
        <v>874</v>
      </c>
      <c r="AA266" s="21"/>
    </row>
    <row r="267" spans="1:27" ht="18.5" customHeight="1" thickBot="1" x14ac:dyDescent="0.6">
      <c r="C267" s="22"/>
      <c r="D267" s="55"/>
      <c r="E267" s="58"/>
      <c r="F267" s="34"/>
      <c r="G267" s="24">
        <v>2.4</v>
      </c>
      <c r="H267" s="25">
        <v>16</v>
      </c>
      <c r="I267" s="26">
        <v>0.25</v>
      </c>
      <c r="J267" s="38" t="s">
        <v>7429</v>
      </c>
      <c r="K267" s="44" t="s">
        <v>1426</v>
      </c>
      <c r="L267" s="45" t="s">
        <v>133</v>
      </c>
      <c r="M267" s="44" t="s">
        <v>133</v>
      </c>
      <c r="N267" s="24" t="s">
        <v>133</v>
      </c>
      <c r="O267" s="24" t="s">
        <v>2142</v>
      </c>
      <c r="P267" s="27" t="s">
        <v>44</v>
      </c>
      <c r="Q267" s="24" t="s">
        <v>119</v>
      </c>
      <c r="R267" s="44" t="s">
        <v>50</v>
      </c>
      <c r="S267" s="24" t="s">
        <v>50</v>
      </c>
      <c r="T267" s="61"/>
      <c r="U267" s="25" t="s">
        <v>2142</v>
      </c>
      <c r="V267" s="23"/>
      <c r="W267" s="24"/>
      <c r="X267" s="23"/>
      <c r="Y267" s="24"/>
      <c r="Z267" s="52"/>
      <c r="AA267" s="28"/>
    </row>
    <row r="268" spans="1:27" ht="18" customHeight="1" x14ac:dyDescent="0.55000000000000004">
      <c r="C268" s="11"/>
      <c r="D268" s="53"/>
      <c r="E268" s="56" t="str">
        <f t="shared" ref="E268" si="67">IF(D268="","",IF(I268&gt;0.1,"単",IF(I269&gt;0.29,"連",IF(I270&gt;0.34,"複","※"))))</f>
        <v/>
      </c>
      <c r="F268" s="12"/>
      <c r="G268" s="48" t="s">
        <v>50</v>
      </c>
      <c r="H268" s="13"/>
      <c r="I268" s="14" t="s">
        <v>50</v>
      </c>
      <c r="J268" s="35" t="s">
        <v>50</v>
      </c>
      <c r="K268" s="40" t="s">
        <v>50</v>
      </c>
      <c r="L268" s="41" t="s">
        <v>50</v>
      </c>
      <c r="M268" s="41" t="s">
        <v>133</v>
      </c>
      <c r="N268" s="13"/>
      <c r="O268" s="49" t="s">
        <v>2142</v>
      </c>
      <c r="P268" s="15" t="s">
        <v>50</v>
      </c>
      <c r="Q268" s="13" t="s">
        <v>133</v>
      </c>
      <c r="R268" s="41"/>
      <c r="S268" s="13"/>
      <c r="T268" s="59" t="s">
        <v>9265</v>
      </c>
      <c r="U268" s="13"/>
      <c r="V268" s="12"/>
      <c r="W268" s="13"/>
      <c r="X268" s="12"/>
      <c r="Y268" s="13"/>
      <c r="Z268" s="51" t="s">
        <v>9266</v>
      </c>
      <c r="AA268" s="16"/>
    </row>
    <row r="269" spans="1:27" ht="18" customHeight="1" x14ac:dyDescent="0.55000000000000004">
      <c r="C269" s="17"/>
      <c r="D269" s="54"/>
      <c r="E269" s="57"/>
      <c r="F269" s="30" t="s">
        <v>9267</v>
      </c>
      <c r="G269" s="18" t="s">
        <v>3604</v>
      </c>
      <c r="H269" s="18" t="s">
        <v>53</v>
      </c>
      <c r="I269" s="19" t="s">
        <v>52</v>
      </c>
      <c r="J269" s="36" t="s">
        <v>52</v>
      </c>
      <c r="K269" s="42" t="s">
        <v>50</v>
      </c>
      <c r="L269" s="43" t="s">
        <v>50</v>
      </c>
      <c r="M269" s="43" t="s">
        <v>133</v>
      </c>
      <c r="N269" s="18" t="s">
        <v>7518</v>
      </c>
      <c r="O269" s="50" t="s">
        <v>2142</v>
      </c>
      <c r="P269" s="20" t="s">
        <v>52</v>
      </c>
      <c r="Q269" s="18">
        <v>55</v>
      </c>
      <c r="R269" s="43"/>
      <c r="S269" s="18"/>
      <c r="T269" s="60"/>
      <c r="U269" s="18" t="s">
        <v>1847</v>
      </c>
      <c r="V269" s="30" t="s">
        <v>1856</v>
      </c>
      <c r="W269" s="18" t="s">
        <v>7361</v>
      </c>
      <c r="X269" s="30" t="s">
        <v>8427</v>
      </c>
      <c r="Y269" s="18" t="s">
        <v>9268</v>
      </c>
      <c r="Z269" s="47" t="s">
        <v>3604</v>
      </c>
      <c r="AA269" s="21"/>
    </row>
    <row r="270" spans="1:27" ht="18.5" customHeight="1" thickBot="1" x14ac:dyDescent="0.6">
      <c r="C270" s="22"/>
      <c r="D270" s="55"/>
      <c r="E270" s="58"/>
      <c r="F270" s="34"/>
      <c r="G270" s="24" t="s">
        <v>50</v>
      </c>
      <c r="H270" s="25">
        <v>7</v>
      </c>
      <c r="I270" s="26" t="s">
        <v>50</v>
      </c>
      <c r="J270" s="38" t="s">
        <v>50</v>
      </c>
      <c r="K270" s="44" t="s">
        <v>50</v>
      </c>
      <c r="L270" s="45" t="s">
        <v>50</v>
      </c>
      <c r="M270" s="44" t="s">
        <v>133</v>
      </c>
      <c r="N270" s="24" t="s">
        <v>133</v>
      </c>
      <c r="O270" s="24" t="s">
        <v>2142</v>
      </c>
      <c r="P270" s="27" t="s">
        <v>50</v>
      </c>
      <c r="Q270" s="24" t="s">
        <v>50</v>
      </c>
      <c r="R270" s="44" t="s">
        <v>2138</v>
      </c>
      <c r="S270" s="24"/>
      <c r="T270" s="61"/>
      <c r="U270" s="25">
        <v>19</v>
      </c>
      <c r="V270" s="23"/>
      <c r="W270" s="24"/>
      <c r="X270" s="23"/>
      <c r="Y270" s="24"/>
      <c r="Z270" s="52"/>
      <c r="AA270" s="28"/>
    </row>
    <row r="271" spans="1:27" x14ac:dyDescent="0.55000000000000004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7" x14ac:dyDescent="0.55000000000000004">
      <c r="A272" t="s">
        <v>39</v>
      </c>
      <c r="B272" t="s">
        <v>1</v>
      </c>
      <c r="C272" s="1" t="s">
        <v>2</v>
      </c>
      <c r="D272" t="s">
        <v>11</v>
      </c>
      <c r="E272" t="s">
        <v>5850</v>
      </c>
      <c r="F272" t="s">
        <v>3</v>
      </c>
      <c r="G272" t="s">
        <v>4</v>
      </c>
      <c r="H272" t="s">
        <v>5</v>
      </c>
      <c r="I272" t="s">
        <v>5</v>
      </c>
      <c r="J272" t="s">
        <v>5</v>
      </c>
      <c r="K272" t="s">
        <v>1418</v>
      </c>
      <c r="L272" t="s">
        <v>1419</v>
      </c>
      <c r="M272" t="s">
        <v>907</v>
      </c>
      <c r="N272" t="s">
        <v>6</v>
      </c>
      <c r="O272" t="s">
        <v>5786</v>
      </c>
      <c r="Q272" t="s">
        <v>7</v>
      </c>
      <c r="R272" t="s">
        <v>1466</v>
      </c>
      <c r="T272" t="s">
        <v>1843</v>
      </c>
      <c r="U272" t="s">
        <v>1844</v>
      </c>
      <c r="V272" t="s">
        <v>1845</v>
      </c>
      <c r="W272" t="s">
        <v>8</v>
      </c>
      <c r="X272" t="s">
        <v>9</v>
      </c>
      <c r="Y272" t="s">
        <v>10</v>
      </c>
      <c r="Z272" t="s">
        <v>12</v>
      </c>
    </row>
    <row r="273" spans="1:27" x14ac:dyDescent="0.55000000000000004">
      <c r="A273" t="s">
        <v>909</v>
      </c>
      <c r="B273" t="s">
        <v>5744</v>
      </c>
      <c r="G273" t="s">
        <v>5748</v>
      </c>
      <c r="H273" s="7"/>
      <c r="I273" t="s">
        <v>14</v>
      </c>
      <c r="J273" t="s">
        <v>911</v>
      </c>
      <c r="K273" t="s">
        <v>1420</v>
      </c>
      <c r="O273" s="31" t="s">
        <v>14</v>
      </c>
      <c r="P273" s="8" t="s">
        <v>15</v>
      </c>
      <c r="Q273" t="s">
        <v>1022</v>
      </c>
      <c r="R273" t="s">
        <v>2134</v>
      </c>
    </row>
    <row r="274" spans="1:27" x14ac:dyDescent="0.55000000000000004">
      <c r="A274" s="7">
        <v>7</v>
      </c>
      <c r="B274" s="7"/>
      <c r="C274" s="37" t="s">
        <v>909</v>
      </c>
      <c r="D274" s="7" t="s">
        <v>5744</v>
      </c>
      <c r="G274" s="7" t="s">
        <v>1424</v>
      </c>
      <c r="H274" s="9"/>
      <c r="I274" t="s">
        <v>17</v>
      </c>
      <c r="J274" t="s">
        <v>1023</v>
      </c>
      <c r="K274" t="s">
        <v>1421</v>
      </c>
      <c r="O274" t="s">
        <v>5787</v>
      </c>
      <c r="P274" s="8" t="s">
        <v>18</v>
      </c>
      <c r="R274" t="s">
        <v>2135</v>
      </c>
    </row>
    <row r="275" spans="1:27" ht="18.5" thickBot="1" x14ac:dyDescent="0.6">
      <c r="C275" s="39">
        <v>7</v>
      </c>
      <c r="D275" t="s">
        <v>1238</v>
      </c>
      <c r="E275">
        <f>VALUE(B273)</f>
        <v>1600</v>
      </c>
      <c r="F275" t="s">
        <v>909</v>
      </c>
      <c r="G275" t="s">
        <v>5775</v>
      </c>
      <c r="I275" t="s">
        <v>20</v>
      </c>
      <c r="J275" t="s">
        <v>1024</v>
      </c>
      <c r="K275" t="s">
        <v>1422</v>
      </c>
      <c r="N275" s="31" t="s">
        <v>2536</v>
      </c>
      <c r="O275" s="31" t="s">
        <v>5788</v>
      </c>
      <c r="P275" s="10" t="s">
        <v>21</v>
      </c>
      <c r="Q275" t="s">
        <v>101</v>
      </c>
      <c r="R275" t="s">
        <v>2136</v>
      </c>
    </row>
    <row r="276" spans="1:27" ht="18" customHeight="1" x14ac:dyDescent="0.55000000000000004">
      <c r="C276" s="11"/>
      <c r="D276" s="53"/>
      <c r="E276" s="56" t="str">
        <f>IF(D276="","",IF(I276&gt;0.1,"単",IF(I277&gt;0.29,"連",IF(I278&gt;0.34,"複","※"))))</f>
        <v/>
      </c>
      <c r="F276" s="12"/>
      <c r="G276" s="48" t="s">
        <v>5732</v>
      </c>
      <c r="H276" s="13"/>
      <c r="I276" s="14">
        <v>0.125</v>
      </c>
      <c r="J276" s="35">
        <v>7</v>
      </c>
      <c r="K276" s="40" t="s">
        <v>1423</v>
      </c>
      <c r="L276" s="41" t="s">
        <v>5789</v>
      </c>
      <c r="M276" s="41" t="s">
        <v>133</v>
      </c>
      <c r="N276" s="13"/>
      <c r="O276" s="49" t="s">
        <v>2142</v>
      </c>
      <c r="P276" s="15" t="s">
        <v>2133</v>
      </c>
      <c r="Q276" s="13" t="s">
        <v>1025</v>
      </c>
      <c r="R276" s="41">
        <v>6</v>
      </c>
      <c r="S276" s="13" t="s">
        <v>5872</v>
      </c>
      <c r="T276" s="59" t="s">
        <v>7295</v>
      </c>
      <c r="U276" s="13"/>
      <c r="V276" s="12"/>
      <c r="W276" s="13"/>
      <c r="X276" s="12"/>
      <c r="Y276" s="13"/>
      <c r="Z276" s="51" t="s">
        <v>9212</v>
      </c>
      <c r="AA276" s="16"/>
    </row>
    <row r="277" spans="1:27" ht="18" customHeight="1" x14ac:dyDescent="0.55000000000000004">
      <c r="C277" s="17"/>
      <c r="D277" s="54"/>
      <c r="E277" s="57"/>
      <c r="F277" s="30" t="s">
        <v>9269</v>
      </c>
      <c r="G277" s="18" t="s">
        <v>433</v>
      </c>
      <c r="H277" s="18" t="s">
        <v>7483</v>
      </c>
      <c r="I277" s="19">
        <v>0.2857142857142857</v>
      </c>
      <c r="J277" s="36">
        <v>16</v>
      </c>
      <c r="K277" s="42" t="s">
        <v>909</v>
      </c>
      <c r="L277" s="43" t="s">
        <v>133</v>
      </c>
      <c r="M277" s="43" t="s">
        <v>133</v>
      </c>
      <c r="N277" s="18" t="s">
        <v>2521</v>
      </c>
      <c r="O277" s="50" t="s">
        <v>2142</v>
      </c>
      <c r="P277" s="20" t="s">
        <v>95</v>
      </c>
      <c r="Q277" s="18">
        <v>57</v>
      </c>
      <c r="R277" s="43">
        <v>5.9</v>
      </c>
      <c r="S277" s="18" t="s">
        <v>5873</v>
      </c>
      <c r="T277" s="60"/>
      <c r="U277" s="18" t="s">
        <v>1850</v>
      </c>
      <c r="V277" s="30" t="s">
        <v>1848</v>
      </c>
      <c r="W277" s="18" t="s">
        <v>89</v>
      </c>
      <c r="X277" s="30" t="s">
        <v>64</v>
      </c>
      <c r="Y277" s="18" t="s">
        <v>9270</v>
      </c>
      <c r="Z277" s="47" t="s">
        <v>433</v>
      </c>
      <c r="AA277" s="21"/>
    </row>
    <row r="278" spans="1:27" ht="18.5" customHeight="1" thickBot="1" x14ac:dyDescent="0.6">
      <c r="C278" s="22"/>
      <c r="D278" s="55"/>
      <c r="E278" s="58"/>
      <c r="F278" s="34"/>
      <c r="G278" s="24">
        <v>1.4</v>
      </c>
      <c r="H278" s="25">
        <v>16</v>
      </c>
      <c r="I278" s="26">
        <v>0.42857142857142855</v>
      </c>
      <c r="J278" s="38" t="s">
        <v>7764</v>
      </c>
      <c r="K278" s="44" t="s">
        <v>1424</v>
      </c>
      <c r="L278" s="45" t="s">
        <v>133</v>
      </c>
      <c r="M278" s="44" t="s">
        <v>133</v>
      </c>
      <c r="N278" s="24" t="s">
        <v>133</v>
      </c>
      <c r="O278" s="24" t="s">
        <v>2142</v>
      </c>
      <c r="P278" s="27" t="s">
        <v>112</v>
      </c>
      <c r="Q278" s="24" t="s">
        <v>119</v>
      </c>
      <c r="R278" s="44" t="s">
        <v>2137</v>
      </c>
      <c r="S278" s="24" t="s">
        <v>5838</v>
      </c>
      <c r="T278" s="61"/>
      <c r="U278" s="25">
        <v>8</v>
      </c>
      <c r="V278" s="23"/>
      <c r="W278" s="24"/>
      <c r="X278" s="23"/>
      <c r="Y278" s="24"/>
      <c r="Z278" s="52"/>
      <c r="AA278" s="28"/>
    </row>
    <row r="279" spans="1:27" ht="18" customHeight="1" x14ac:dyDescent="0.55000000000000004">
      <c r="C279" s="11"/>
      <c r="D279" s="53"/>
      <c r="E279" s="56" t="str">
        <f>IF(D279="","",IF(I279&gt;0.1,"単",IF(I280&gt;0.29,"連",IF(I281&gt;0.34,"複","※"))))</f>
        <v/>
      </c>
      <c r="F279" s="12"/>
      <c r="G279" s="48" t="s">
        <v>50</v>
      </c>
      <c r="H279" s="13"/>
      <c r="I279" s="14" t="s">
        <v>50</v>
      </c>
      <c r="J279" s="35" t="s">
        <v>50</v>
      </c>
      <c r="K279" s="40" t="s">
        <v>50</v>
      </c>
      <c r="L279" s="41" t="s">
        <v>50</v>
      </c>
      <c r="M279" s="41" t="s">
        <v>133</v>
      </c>
      <c r="N279" s="13"/>
      <c r="O279" s="49" t="s">
        <v>2142</v>
      </c>
      <c r="P279" s="15" t="s">
        <v>50</v>
      </c>
      <c r="Q279" s="13" t="s">
        <v>133</v>
      </c>
      <c r="R279" s="41" t="s">
        <v>1846</v>
      </c>
      <c r="S279" s="13" t="s">
        <v>50</v>
      </c>
      <c r="T279" s="59" t="s">
        <v>7297</v>
      </c>
      <c r="U279" s="13"/>
      <c r="V279" s="12"/>
      <c r="W279" s="13"/>
      <c r="X279" s="12"/>
      <c r="Y279" s="13"/>
      <c r="Z279" s="51">
        <v>0</v>
      </c>
      <c r="AA279" s="16"/>
    </row>
    <row r="280" spans="1:27" ht="18.75" customHeight="1" x14ac:dyDescent="0.55000000000000004">
      <c r="C280" s="17"/>
      <c r="D280" s="54"/>
      <c r="E280" s="57"/>
      <c r="F280" s="30" t="s">
        <v>9271</v>
      </c>
      <c r="G280" s="18" t="s">
        <v>5745</v>
      </c>
      <c r="H280" s="18" t="s">
        <v>67</v>
      </c>
      <c r="I280" s="19" t="s">
        <v>52</v>
      </c>
      <c r="J280" s="36" t="s">
        <v>52</v>
      </c>
      <c r="K280" s="42" t="s">
        <v>50</v>
      </c>
      <c r="L280" s="43" t="s">
        <v>50</v>
      </c>
      <c r="M280" s="43" t="s">
        <v>133</v>
      </c>
      <c r="N280" s="18" t="s">
        <v>3064</v>
      </c>
      <c r="O280" s="50" t="s">
        <v>2142</v>
      </c>
      <c r="P280" s="20" t="s">
        <v>52</v>
      </c>
      <c r="Q280" s="18">
        <v>57</v>
      </c>
      <c r="R280" s="43" t="s">
        <v>1846</v>
      </c>
      <c r="S280" s="18" t="s">
        <v>50</v>
      </c>
      <c r="T280" s="60"/>
      <c r="U280" s="18" t="s">
        <v>1850</v>
      </c>
      <c r="V280" s="30" t="s">
        <v>1848</v>
      </c>
      <c r="W280" s="18" t="s">
        <v>5883</v>
      </c>
      <c r="X280" s="30" t="s">
        <v>8444</v>
      </c>
      <c r="Y280" s="18" t="s">
        <v>9272</v>
      </c>
      <c r="Z280" s="47" t="s">
        <v>5745</v>
      </c>
      <c r="AA280" s="21"/>
    </row>
    <row r="281" spans="1:27" ht="18.5" customHeight="1" thickBot="1" x14ac:dyDescent="0.6">
      <c r="C281" s="22"/>
      <c r="D281" s="55"/>
      <c r="E281" s="58"/>
      <c r="F281" s="34"/>
      <c r="G281" s="24" t="s">
        <v>50</v>
      </c>
      <c r="H281" s="25">
        <v>5</v>
      </c>
      <c r="I281" s="26" t="s">
        <v>50</v>
      </c>
      <c r="J281" s="38" t="s">
        <v>50</v>
      </c>
      <c r="K281" s="44" t="s">
        <v>50</v>
      </c>
      <c r="L281" s="45" t="s">
        <v>50</v>
      </c>
      <c r="M281" s="44" t="s">
        <v>133</v>
      </c>
      <c r="N281" s="24" t="s">
        <v>133</v>
      </c>
      <c r="O281" s="24" t="s">
        <v>2142</v>
      </c>
      <c r="P281" s="27" t="s">
        <v>50</v>
      </c>
      <c r="Q281" s="24" t="s">
        <v>50</v>
      </c>
      <c r="R281" s="44" t="s">
        <v>50</v>
      </c>
      <c r="S281" s="24" t="s">
        <v>50</v>
      </c>
      <c r="T281" s="61"/>
      <c r="U281" s="25" t="s">
        <v>2142</v>
      </c>
      <c r="V281" s="23"/>
      <c r="W281" s="24"/>
      <c r="X281" s="23"/>
      <c r="Y281" s="24"/>
      <c r="Z281" s="52"/>
      <c r="AA281" s="28"/>
    </row>
    <row r="282" spans="1:27" ht="18" customHeight="1" x14ac:dyDescent="0.55000000000000004">
      <c r="C282" s="11"/>
      <c r="D282" s="53"/>
      <c r="E282" s="56" t="str">
        <f t="shared" ref="E282" si="68">IF(D282="","",IF(I282&gt;0.1,"単",IF(I283&gt;0.29,"連",IF(I284&gt;0.34,"複","※"))))</f>
        <v/>
      </c>
      <c r="F282" s="12"/>
      <c r="G282" s="48" t="s">
        <v>5776</v>
      </c>
      <c r="H282" s="13"/>
      <c r="I282" s="14">
        <v>7.2727272727272724E-2</v>
      </c>
      <c r="J282" s="35">
        <v>4</v>
      </c>
      <c r="K282" s="40" t="s">
        <v>1433</v>
      </c>
      <c r="L282" s="41" t="s">
        <v>133</v>
      </c>
      <c r="M282" s="41" t="s">
        <v>133</v>
      </c>
      <c r="N282" s="13"/>
      <c r="O282" s="49">
        <v>0.24</v>
      </c>
      <c r="P282" s="15" t="s">
        <v>111</v>
      </c>
      <c r="Q282" s="13" t="s">
        <v>133</v>
      </c>
      <c r="R282" s="41">
        <v>9.6999999999999993</v>
      </c>
      <c r="S282" s="13" t="s">
        <v>5823</v>
      </c>
      <c r="T282" s="59" t="s">
        <v>8446</v>
      </c>
      <c r="U282" s="13"/>
      <c r="V282" s="12"/>
      <c r="W282" s="13"/>
      <c r="X282" s="12"/>
      <c r="Y282" s="13"/>
      <c r="Z282" s="51" t="s">
        <v>8596</v>
      </c>
      <c r="AA282" s="16"/>
    </row>
    <row r="283" spans="1:27" ht="18" customHeight="1" x14ac:dyDescent="0.55000000000000004">
      <c r="C283" s="17"/>
      <c r="D283" s="54"/>
      <c r="E283" s="57"/>
      <c r="F283" s="30" t="s">
        <v>9273</v>
      </c>
      <c r="G283" s="18" t="s">
        <v>581</v>
      </c>
      <c r="H283" s="18" t="s">
        <v>94</v>
      </c>
      <c r="I283" s="19">
        <v>0.18181818181818182</v>
      </c>
      <c r="J283" s="36">
        <v>10</v>
      </c>
      <c r="K283" s="42" t="s">
        <v>909</v>
      </c>
      <c r="L283" s="43" t="s">
        <v>133</v>
      </c>
      <c r="M283" s="43" t="s">
        <v>133</v>
      </c>
      <c r="N283" s="18" t="s">
        <v>30</v>
      </c>
      <c r="O283" s="50">
        <v>0.35</v>
      </c>
      <c r="P283" s="20" t="s">
        <v>1703</v>
      </c>
      <c r="Q283" s="18">
        <v>57</v>
      </c>
      <c r="R283" s="43">
        <v>14.7</v>
      </c>
      <c r="S283" s="18" t="s">
        <v>5750</v>
      </c>
      <c r="T283" s="60"/>
      <c r="U283" s="18" t="s">
        <v>1850</v>
      </c>
      <c r="V283" s="30" t="s">
        <v>1856</v>
      </c>
      <c r="W283" s="18" t="s">
        <v>5803</v>
      </c>
      <c r="X283" s="30" t="s">
        <v>9274</v>
      </c>
      <c r="Y283" s="18" t="s">
        <v>9275</v>
      </c>
      <c r="Z283" s="47" t="s">
        <v>581</v>
      </c>
      <c r="AA283" s="21"/>
    </row>
    <row r="284" spans="1:27" ht="18.5" customHeight="1" thickBot="1" x14ac:dyDescent="0.6">
      <c r="C284" s="22"/>
      <c r="D284" s="55"/>
      <c r="E284" s="58"/>
      <c r="F284" s="34"/>
      <c r="G284" s="24">
        <v>3.5</v>
      </c>
      <c r="H284" s="25">
        <v>16</v>
      </c>
      <c r="I284" s="26">
        <v>0.25454545454545452</v>
      </c>
      <c r="J284" s="38" t="s">
        <v>9021</v>
      </c>
      <c r="K284" s="44" t="s">
        <v>1424</v>
      </c>
      <c r="L284" s="45" t="s">
        <v>133</v>
      </c>
      <c r="M284" s="44" t="s">
        <v>133</v>
      </c>
      <c r="N284" s="24" t="s">
        <v>133</v>
      </c>
      <c r="O284" s="24">
        <v>17</v>
      </c>
      <c r="P284" s="27" t="s">
        <v>56</v>
      </c>
      <c r="Q284" s="24" t="s">
        <v>50</v>
      </c>
      <c r="R284" s="44" t="s">
        <v>2137</v>
      </c>
      <c r="S284" s="24" t="s">
        <v>5824</v>
      </c>
      <c r="T284" s="61"/>
      <c r="U284" s="25">
        <v>33</v>
      </c>
      <c r="V284" s="23"/>
      <c r="W284" s="24"/>
      <c r="X284" s="23"/>
      <c r="Y284" s="24"/>
      <c r="Z284" s="52"/>
      <c r="AA284" s="28"/>
    </row>
    <row r="285" spans="1:27" ht="18" customHeight="1" x14ac:dyDescent="0.55000000000000004">
      <c r="C285" s="11"/>
      <c r="D285" s="53"/>
      <c r="E285" s="56" t="str">
        <f t="shared" ref="E285" si="69">IF(D285="","",IF(I285&gt;0.1,"単",IF(I286&gt;0.29,"連",IF(I287&gt;0.34,"複","※"))))</f>
        <v/>
      </c>
      <c r="F285" s="12"/>
      <c r="G285" s="48" t="s">
        <v>5776</v>
      </c>
      <c r="H285" s="13"/>
      <c r="I285" s="14">
        <v>6.6666666666666666E-2</v>
      </c>
      <c r="J285" s="35">
        <v>1</v>
      </c>
      <c r="K285" s="40" t="s">
        <v>1433</v>
      </c>
      <c r="L285" s="41" t="s">
        <v>133</v>
      </c>
      <c r="M285" s="41" t="s">
        <v>133</v>
      </c>
      <c r="N285" s="13"/>
      <c r="O285" s="49">
        <v>0.23</v>
      </c>
      <c r="P285" s="15" t="s">
        <v>58</v>
      </c>
      <c r="Q285" s="13" t="s">
        <v>133</v>
      </c>
      <c r="R285" s="41">
        <v>14.5</v>
      </c>
      <c r="S285" s="13" t="s">
        <v>5780</v>
      </c>
      <c r="T285" s="59" t="s">
        <v>9276</v>
      </c>
      <c r="U285" s="13"/>
      <c r="V285" s="12"/>
      <c r="W285" s="13"/>
      <c r="X285" s="12"/>
      <c r="Y285" s="13"/>
      <c r="Z285" s="51">
        <v>0</v>
      </c>
      <c r="AA285" s="16"/>
    </row>
    <row r="286" spans="1:27" ht="18.75" customHeight="1" x14ac:dyDescent="0.55000000000000004">
      <c r="C286" s="17"/>
      <c r="D286" s="54"/>
      <c r="E286" s="57"/>
      <c r="F286" s="30" t="s">
        <v>9277</v>
      </c>
      <c r="G286" s="18" t="s">
        <v>334</v>
      </c>
      <c r="H286" s="18" t="s">
        <v>83</v>
      </c>
      <c r="I286" s="19">
        <v>0.26666666666666666</v>
      </c>
      <c r="J286" s="36">
        <v>4</v>
      </c>
      <c r="K286" s="42" t="s">
        <v>908</v>
      </c>
      <c r="L286" s="43" t="s">
        <v>133</v>
      </c>
      <c r="M286" s="43" t="s">
        <v>133</v>
      </c>
      <c r="N286" s="18" t="s">
        <v>95</v>
      </c>
      <c r="O286" s="50">
        <v>0.45</v>
      </c>
      <c r="P286" s="20" t="s">
        <v>95</v>
      </c>
      <c r="Q286" s="18">
        <v>55</v>
      </c>
      <c r="R286" s="43">
        <v>14.2</v>
      </c>
      <c r="S286" s="18" t="s">
        <v>5781</v>
      </c>
      <c r="T286" s="60"/>
      <c r="U286" s="18" t="s">
        <v>1847</v>
      </c>
      <c r="V286" s="30" t="s">
        <v>1852</v>
      </c>
      <c r="W286" s="18" t="s">
        <v>64</v>
      </c>
      <c r="X286" s="30" t="s">
        <v>9278</v>
      </c>
      <c r="Y286" s="18" t="s">
        <v>9279</v>
      </c>
      <c r="Z286" s="47" t="s">
        <v>334</v>
      </c>
      <c r="AA286" s="21"/>
    </row>
    <row r="287" spans="1:27" ht="18.5" customHeight="1" thickBot="1" x14ac:dyDescent="0.6">
      <c r="C287" s="22"/>
      <c r="D287" s="55"/>
      <c r="E287" s="58"/>
      <c r="F287" s="34"/>
      <c r="G287" s="24">
        <v>3</v>
      </c>
      <c r="H287" s="25">
        <v>14</v>
      </c>
      <c r="I287" s="26">
        <v>0.33333333333333331</v>
      </c>
      <c r="J287" s="38" t="s">
        <v>5960</v>
      </c>
      <c r="K287" s="44" t="s">
        <v>1428</v>
      </c>
      <c r="L287" s="45" t="s">
        <v>133</v>
      </c>
      <c r="M287" s="44" t="s">
        <v>133</v>
      </c>
      <c r="N287" s="24" t="s">
        <v>133</v>
      </c>
      <c r="O287" s="24">
        <v>22</v>
      </c>
      <c r="P287" s="27" t="s">
        <v>25</v>
      </c>
      <c r="Q287" s="24" t="s">
        <v>123</v>
      </c>
      <c r="R287" s="44" t="s">
        <v>2139</v>
      </c>
      <c r="S287" s="24" t="s">
        <v>5782</v>
      </c>
      <c r="T287" s="61"/>
      <c r="U287" s="25">
        <v>12</v>
      </c>
      <c r="V287" s="23"/>
      <c r="W287" s="24"/>
      <c r="X287" s="23"/>
      <c r="Y287" s="24"/>
      <c r="Z287" s="52"/>
      <c r="AA287" s="28"/>
    </row>
    <row r="288" spans="1:27" ht="18" customHeight="1" x14ac:dyDescent="0.55000000000000004">
      <c r="C288" s="11"/>
      <c r="D288" s="53"/>
      <c r="E288" s="56" t="str">
        <f t="shared" ref="E288" si="70">IF(D288="","",IF(I288&gt;0.1,"単",IF(I289&gt;0.29,"連",IF(I290&gt;0.34,"複","※"))))</f>
        <v/>
      </c>
      <c r="F288" s="12"/>
      <c r="G288" s="48" t="s">
        <v>5777</v>
      </c>
      <c r="H288" s="13"/>
      <c r="I288" s="14">
        <v>5.128205128205128E-2</v>
      </c>
      <c r="J288" s="35">
        <v>2</v>
      </c>
      <c r="K288" s="40" t="s">
        <v>1432</v>
      </c>
      <c r="L288" s="41" t="s">
        <v>1474</v>
      </c>
      <c r="M288" s="41" t="s">
        <v>133</v>
      </c>
      <c r="N288" s="13"/>
      <c r="O288" s="49" t="s">
        <v>2142</v>
      </c>
      <c r="P288" s="15" t="s">
        <v>95</v>
      </c>
      <c r="Q288" s="13" t="s">
        <v>133</v>
      </c>
      <c r="R288" s="41" t="s">
        <v>1846</v>
      </c>
      <c r="S288" s="13" t="s">
        <v>50</v>
      </c>
      <c r="T288" s="59" t="s">
        <v>9280</v>
      </c>
      <c r="U288" s="13"/>
      <c r="V288" s="12"/>
      <c r="W288" s="13"/>
      <c r="X288" s="12"/>
      <c r="Y288" s="13"/>
      <c r="Z288" s="51" t="s">
        <v>8596</v>
      </c>
      <c r="AA288" s="16"/>
    </row>
    <row r="289" spans="1:27" ht="18.75" customHeight="1" x14ac:dyDescent="0.55000000000000004">
      <c r="C289" s="17"/>
      <c r="D289" s="54"/>
      <c r="E289" s="57"/>
      <c r="F289" s="30" t="s">
        <v>9281</v>
      </c>
      <c r="G289" s="18" t="s">
        <v>1101</v>
      </c>
      <c r="H289" s="18" t="s">
        <v>70</v>
      </c>
      <c r="I289" s="19">
        <v>7.6923076923076927E-2</v>
      </c>
      <c r="J289" s="36">
        <v>3</v>
      </c>
      <c r="K289" s="42" t="s">
        <v>908</v>
      </c>
      <c r="L289" s="43" t="s">
        <v>3660</v>
      </c>
      <c r="M289" s="43" t="s">
        <v>133</v>
      </c>
      <c r="N289" s="18" t="s">
        <v>113</v>
      </c>
      <c r="O289" s="50" t="s">
        <v>2142</v>
      </c>
      <c r="P289" s="20" t="s">
        <v>1690</v>
      </c>
      <c r="Q289" s="18">
        <v>52</v>
      </c>
      <c r="R289" s="43" t="s">
        <v>1846</v>
      </c>
      <c r="S289" s="18" t="s">
        <v>50</v>
      </c>
      <c r="T289" s="60"/>
      <c r="U289" s="18" t="s">
        <v>1847</v>
      </c>
      <c r="V289" s="30" t="s">
        <v>1851</v>
      </c>
      <c r="W289" s="18" t="s">
        <v>9282</v>
      </c>
      <c r="X289" s="30" t="s">
        <v>8441</v>
      </c>
      <c r="Y289" s="18" t="s">
        <v>9283</v>
      </c>
      <c r="Z289" s="47" t="s">
        <v>1101</v>
      </c>
      <c r="AA289" s="21"/>
    </row>
    <row r="290" spans="1:27" ht="18.5" customHeight="1" thickBot="1" x14ac:dyDescent="0.6">
      <c r="C290" s="22"/>
      <c r="D290" s="55"/>
      <c r="E290" s="58"/>
      <c r="F290" s="34"/>
      <c r="G290" s="24">
        <v>4.0999999999999996</v>
      </c>
      <c r="H290" s="25">
        <v>11</v>
      </c>
      <c r="I290" s="26">
        <v>0.25641025641025639</v>
      </c>
      <c r="J290" s="38" t="s">
        <v>7305</v>
      </c>
      <c r="K290" s="44" t="s">
        <v>1428</v>
      </c>
      <c r="L290" s="45" t="s">
        <v>1735</v>
      </c>
      <c r="M290" s="44" t="s">
        <v>133</v>
      </c>
      <c r="N290" s="24" t="s">
        <v>133</v>
      </c>
      <c r="O290" s="24" t="s">
        <v>2142</v>
      </c>
      <c r="P290" s="27" t="s">
        <v>35</v>
      </c>
      <c r="Q290" s="24" t="s">
        <v>119</v>
      </c>
      <c r="R290" s="44" t="s">
        <v>50</v>
      </c>
      <c r="S290" s="24" t="s">
        <v>50</v>
      </c>
      <c r="T290" s="61"/>
      <c r="U290" s="25">
        <v>5</v>
      </c>
      <c r="V290" s="23"/>
      <c r="W290" s="24"/>
      <c r="X290" s="23"/>
      <c r="Y290" s="24"/>
      <c r="Z290" s="52"/>
      <c r="AA290" s="28"/>
    </row>
    <row r="291" spans="1:27" ht="18" customHeight="1" x14ac:dyDescent="0.55000000000000004">
      <c r="C291" s="11"/>
      <c r="D291" s="53"/>
      <c r="E291" s="56" t="str">
        <f t="shared" ref="E291" si="71">IF(D291="","",IF(I291&gt;0.1,"単",IF(I292&gt;0.29,"連",IF(I293&gt;0.34,"複","※"))))</f>
        <v/>
      </c>
      <c r="F291" s="12"/>
      <c r="G291" s="48" t="s">
        <v>5732</v>
      </c>
      <c r="H291" s="13"/>
      <c r="I291" s="14">
        <v>4.878048780487805E-2</v>
      </c>
      <c r="J291" s="35">
        <v>4</v>
      </c>
      <c r="K291" s="40" t="s">
        <v>1423</v>
      </c>
      <c r="L291" s="41" t="s">
        <v>5946</v>
      </c>
      <c r="M291" s="41" t="s">
        <v>244</v>
      </c>
      <c r="N291" s="13"/>
      <c r="O291" s="49">
        <v>0.17</v>
      </c>
      <c r="P291" s="15" t="s">
        <v>25</v>
      </c>
      <c r="Q291" s="13" t="s">
        <v>133</v>
      </c>
      <c r="R291" s="41">
        <v>9.3000000000000007</v>
      </c>
      <c r="S291" s="13" t="s">
        <v>8403</v>
      </c>
      <c r="T291" s="59" t="s">
        <v>9284</v>
      </c>
      <c r="U291" s="13"/>
      <c r="V291" s="12"/>
      <c r="W291" s="13"/>
      <c r="X291" s="12"/>
      <c r="Y291" s="13"/>
      <c r="Z291" s="51">
        <v>0</v>
      </c>
      <c r="AA291" s="16"/>
    </row>
    <row r="292" spans="1:27" ht="18" customHeight="1" x14ac:dyDescent="0.55000000000000004">
      <c r="C292" s="17"/>
      <c r="D292" s="54"/>
      <c r="E292" s="57"/>
      <c r="F292" s="30" t="s">
        <v>3091</v>
      </c>
      <c r="G292" s="18" t="s">
        <v>457</v>
      </c>
      <c r="H292" s="18" t="s">
        <v>96</v>
      </c>
      <c r="I292" s="19">
        <v>0.12195121951219512</v>
      </c>
      <c r="J292" s="36">
        <v>10</v>
      </c>
      <c r="K292" s="42" t="s">
        <v>909</v>
      </c>
      <c r="L292" s="43" t="s">
        <v>5947</v>
      </c>
      <c r="M292" s="43" t="s">
        <v>521</v>
      </c>
      <c r="N292" s="18" t="s">
        <v>35</v>
      </c>
      <c r="O292" s="50">
        <v>0.42</v>
      </c>
      <c r="P292" s="20" t="s">
        <v>30</v>
      </c>
      <c r="Q292" s="18">
        <v>57</v>
      </c>
      <c r="R292" s="43">
        <v>12.3</v>
      </c>
      <c r="S292" s="18" t="s">
        <v>8404</v>
      </c>
      <c r="T292" s="60"/>
      <c r="U292" s="18" t="s">
        <v>1850</v>
      </c>
      <c r="V292" s="30" t="s">
        <v>1848</v>
      </c>
      <c r="W292" s="18" t="s">
        <v>9285</v>
      </c>
      <c r="X292" s="30" t="s">
        <v>8540</v>
      </c>
      <c r="Y292" s="18" t="s">
        <v>9286</v>
      </c>
      <c r="Z292" s="47" t="s">
        <v>457</v>
      </c>
      <c r="AA292" s="21"/>
    </row>
    <row r="293" spans="1:27" ht="18.5" customHeight="1" thickBot="1" x14ac:dyDescent="0.6">
      <c r="C293" s="22"/>
      <c r="D293" s="55"/>
      <c r="E293" s="58"/>
      <c r="F293" s="34"/>
      <c r="G293" s="24">
        <v>2.9</v>
      </c>
      <c r="H293" s="25">
        <v>16</v>
      </c>
      <c r="I293" s="26">
        <v>0.24390243902439024</v>
      </c>
      <c r="J293" s="38" t="s">
        <v>9490</v>
      </c>
      <c r="K293" s="44" t="s">
        <v>1424</v>
      </c>
      <c r="L293" s="45" t="s">
        <v>5948</v>
      </c>
      <c r="M293" s="44" t="s">
        <v>133</v>
      </c>
      <c r="N293" s="24" t="s">
        <v>133</v>
      </c>
      <c r="O293" s="24">
        <v>12</v>
      </c>
      <c r="P293" s="27" t="s">
        <v>104</v>
      </c>
      <c r="Q293" s="24" t="s">
        <v>119</v>
      </c>
      <c r="R293" s="44" t="s">
        <v>2139</v>
      </c>
      <c r="S293" s="24" t="s">
        <v>8406</v>
      </c>
      <c r="T293" s="61"/>
      <c r="U293" s="25">
        <v>24</v>
      </c>
      <c r="V293" s="23"/>
      <c r="W293" s="24"/>
      <c r="X293" s="23"/>
      <c r="Y293" s="24"/>
      <c r="Z293" s="52"/>
      <c r="AA293" s="28"/>
    </row>
    <row r="294" spans="1:27" ht="18" customHeight="1" x14ac:dyDescent="0.55000000000000004">
      <c r="C294" s="11"/>
      <c r="D294" s="53"/>
      <c r="E294" s="56" t="str">
        <f t="shared" ref="E294" si="72">IF(D294="","",IF(I294&gt;0.1,"単",IF(I295&gt;0.29,"連",IF(I296&gt;0.34,"複","※"))))</f>
        <v/>
      </c>
      <c r="F294" s="12"/>
      <c r="G294" s="48" t="s">
        <v>5777</v>
      </c>
      <c r="H294" s="13"/>
      <c r="I294" s="14">
        <v>0.10465116279069768</v>
      </c>
      <c r="J294" s="35">
        <v>9</v>
      </c>
      <c r="K294" s="40" t="s">
        <v>1423</v>
      </c>
      <c r="L294" s="41" t="s">
        <v>7567</v>
      </c>
      <c r="M294" s="41" t="s">
        <v>133</v>
      </c>
      <c r="N294" s="13"/>
      <c r="O294" s="49">
        <v>0</v>
      </c>
      <c r="P294" s="15" t="s">
        <v>43</v>
      </c>
      <c r="Q294" s="13" t="s">
        <v>133</v>
      </c>
      <c r="R294" s="41">
        <v>9.3000000000000007</v>
      </c>
      <c r="S294" s="13" t="s">
        <v>7600</v>
      </c>
      <c r="T294" s="59" t="s">
        <v>8437</v>
      </c>
      <c r="U294" s="13"/>
      <c r="V294" s="12"/>
      <c r="W294" s="13"/>
      <c r="X294" s="12"/>
      <c r="Y294" s="13"/>
      <c r="Z294" s="51" t="s">
        <v>6007</v>
      </c>
      <c r="AA294" s="16"/>
    </row>
    <row r="295" spans="1:27" ht="18" customHeight="1" x14ac:dyDescent="0.55000000000000004">
      <c r="C295" s="17"/>
      <c r="D295" s="54"/>
      <c r="E295" s="57"/>
      <c r="F295" s="30" t="s">
        <v>9287</v>
      </c>
      <c r="G295" s="18" t="s">
        <v>1663</v>
      </c>
      <c r="H295" s="18" t="s">
        <v>53</v>
      </c>
      <c r="I295" s="19">
        <v>0.22093023255813954</v>
      </c>
      <c r="J295" s="36">
        <v>19</v>
      </c>
      <c r="K295" s="42" t="s">
        <v>908</v>
      </c>
      <c r="L295" s="43" t="s">
        <v>133</v>
      </c>
      <c r="M295" s="43" t="s">
        <v>133</v>
      </c>
      <c r="N295" s="18" t="s">
        <v>27</v>
      </c>
      <c r="O295" s="50">
        <v>0.4</v>
      </c>
      <c r="P295" s="20" t="s">
        <v>41</v>
      </c>
      <c r="Q295" s="18">
        <v>57</v>
      </c>
      <c r="R295" s="43">
        <v>12.5</v>
      </c>
      <c r="S295" s="18" t="s">
        <v>7601</v>
      </c>
      <c r="T295" s="60"/>
      <c r="U295" s="18" t="s">
        <v>1850</v>
      </c>
      <c r="V295" s="30" t="s">
        <v>1848</v>
      </c>
      <c r="W295" s="18" t="s">
        <v>5806</v>
      </c>
      <c r="X295" s="30" t="s">
        <v>5928</v>
      </c>
      <c r="Y295" s="18" t="s">
        <v>9288</v>
      </c>
      <c r="Z295" s="47" t="s">
        <v>1663</v>
      </c>
      <c r="AA295" s="21"/>
    </row>
    <row r="296" spans="1:27" ht="18.5" customHeight="1" thickBot="1" x14ac:dyDescent="0.6">
      <c r="C296" s="22"/>
      <c r="D296" s="55"/>
      <c r="E296" s="58"/>
      <c r="F296" s="34"/>
      <c r="G296" s="24">
        <v>2.4</v>
      </c>
      <c r="H296" s="25">
        <v>7</v>
      </c>
      <c r="I296" s="26">
        <v>0.31395348837209303</v>
      </c>
      <c r="J296" s="38" t="s">
        <v>8344</v>
      </c>
      <c r="K296" s="44" t="s">
        <v>1428</v>
      </c>
      <c r="L296" s="45" t="s">
        <v>7568</v>
      </c>
      <c r="M296" s="44" t="s">
        <v>133</v>
      </c>
      <c r="N296" s="24" t="s">
        <v>133</v>
      </c>
      <c r="O296" s="24">
        <v>5</v>
      </c>
      <c r="P296" s="27" t="s">
        <v>1736</v>
      </c>
      <c r="Q296" s="24" t="s">
        <v>50</v>
      </c>
      <c r="R296" s="44" t="s">
        <v>2139</v>
      </c>
      <c r="S296" s="24" t="s">
        <v>7602</v>
      </c>
      <c r="T296" s="61"/>
      <c r="U296" s="25">
        <v>35</v>
      </c>
      <c r="V296" s="23"/>
      <c r="W296" s="24"/>
      <c r="X296" s="23"/>
      <c r="Y296" s="24"/>
      <c r="Z296" s="52"/>
      <c r="AA296" s="28"/>
    </row>
    <row r="297" spans="1:27" ht="18" customHeight="1" x14ac:dyDescent="0.55000000000000004">
      <c r="C297" s="11"/>
      <c r="D297" s="53"/>
      <c r="E297" s="56" t="str">
        <f t="shared" ref="E297" si="73">IF(D297="","",IF(I297&gt;0.1,"単",IF(I298&gt;0.29,"連",IF(I299&gt;0.34,"複","※"))))</f>
        <v/>
      </c>
      <c r="F297" s="12"/>
      <c r="G297" s="48" t="s">
        <v>50</v>
      </c>
      <c r="H297" s="13"/>
      <c r="I297" s="14" t="s">
        <v>50</v>
      </c>
      <c r="J297" s="35" t="s">
        <v>50</v>
      </c>
      <c r="K297" s="40" t="s">
        <v>50</v>
      </c>
      <c r="L297" s="41" t="s">
        <v>50</v>
      </c>
      <c r="M297" s="41" t="s">
        <v>133</v>
      </c>
      <c r="N297" s="13"/>
      <c r="O297" s="49" t="s">
        <v>2142</v>
      </c>
      <c r="P297" s="15" t="s">
        <v>50</v>
      </c>
      <c r="Q297" s="13" t="s">
        <v>133</v>
      </c>
      <c r="R297" s="41">
        <v>6.9</v>
      </c>
      <c r="S297" s="13" t="s">
        <v>2143</v>
      </c>
      <c r="T297" s="59" t="s">
        <v>9289</v>
      </c>
      <c r="U297" s="13"/>
      <c r="V297" s="12"/>
      <c r="W297" s="13"/>
      <c r="X297" s="12"/>
      <c r="Y297" s="13"/>
      <c r="Z297" s="51" t="s">
        <v>8571</v>
      </c>
      <c r="AA297" s="16"/>
    </row>
    <row r="298" spans="1:27" ht="18" customHeight="1" x14ac:dyDescent="0.55000000000000004">
      <c r="C298" s="17"/>
      <c r="D298" s="54"/>
      <c r="E298" s="57"/>
      <c r="F298" s="30" t="s">
        <v>9290</v>
      </c>
      <c r="G298" s="18" t="s">
        <v>749</v>
      </c>
      <c r="H298" s="18" t="s">
        <v>62</v>
      </c>
      <c r="I298" s="19" t="s">
        <v>52</v>
      </c>
      <c r="J298" s="36" t="s">
        <v>52</v>
      </c>
      <c r="K298" s="42" t="s">
        <v>50</v>
      </c>
      <c r="L298" s="43" t="s">
        <v>50</v>
      </c>
      <c r="M298" s="43" t="s">
        <v>133</v>
      </c>
      <c r="N298" s="18" t="s">
        <v>112</v>
      </c>
      <c r="O298" s="50" t="s">
        <v>2142</v>
      </c>
      <c r="P298" s="20" t="s">
        <v>52</v>
      </c>
      <c r="Q298" s="18">
        <v>55</v>
      </c>
      <c r="R298" s="43">
        <v>6.3</v>
      </c>
      <c r="S298" s="18" t="s">
        <v>2144</v>
      </c>
      <c r="T298" s="60"/>
      <c r="U298" s="18" t="s">
        <v>1847</v>
      </c>
      <c r="V298" s="30" t="s">
        <v>1852</v>
      </c>
      <c r="W298" s="18" t="s">
        <v>5835</v>
      </c>
      <c r="X298" s="30" t="s">
        <v>5803</v>
      </c>
      <c r="Y298" s="18" t="s">
        <v>9291</v>
      </c>
      <c r="Z298" s="47" t="s">
        <v>749</v>
      </c>
      <c r="AA298" s="21"/>
    </row>
    <row r="299" spans="1:27" ht="18.5" customHeight="1" thickBot="1" x14ac:dyDescent="0.6">
      <c r="C299" s="22"/>
      <c r="D299" s="55"/>
      <c r="E299" s="58"/>
      <c r="F299" s="34"/>
      <c r="G299" s="24" t="s">
        <v>50</v>
      </c>
      <c r="H299" s="25">
        <v>13</v>
      </c>
      <c r="I299" s="26" t="s">
        <v>50</v>
      </c>
      <c r="J299" s="38" t="s">
        <v>50</v>
      </c>
      <c r="K299" s="44" t="s">
        <v>50</v>
      </c>
      <c r="L299" s="45" t="s">
        <v>50</v>
      </c>
      <c r="M299" s="44" t="s">
        <v>133</v>
      </c>
      <c r="N299" s="24" t="s">
        <v>133</v>
      </c>
      <c r="O299" s="24" t="s">
        <v>2142</v>
      </c>
      <c r="P299" s="27" t="s">
        <v>50</v>
      </c>
      <c r="Q299" s="24" t="s">
        <v>50</v>
      </c>
      <c r="R299" s="44" t="s">
        <v>2137</v>
      </c>
      <c r="S299" s="24" t="s">
        <v>2145</v>
      </c>
      <c r="T299" s="61"/>
      <c r="U299" s="25">
        <v>10</v>
      </c>
      <c r="V299" s="23"/>
      <c r="W299" s="24"/>
      <c r="X299" s="23"/>
      <c r="Y299" s="24"/>
      <c r="Z299" s="52"/>
      <c r="AA299" s="28"/>
    </row>
    <row r="300" spans="1:27" x14ac:dyDescent="0.55000000000000004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7" x14ac:dyDescent="0.55000000000000004">
      <c r="A301" t="s">
        <v>42</v>
      </c>
      <c r="B301" t="s">
        <v>1</v>
      </c>
      <c r="C301" s="1" t="s">
        <v>2</v>
      </c>
      <c r="D301" t="s">
        <v>11</v>
      </c>
      <c r="E301" t="s">
        <v>5850</v>
      </c>
      <c r="F301" t="s">
        <v>3</v>
      </c>
      <c r="G301" t="s">
        <v>4</v>
      </c>
      <c r="H301" t="s">
        <v>5</v>
      </c>
      <c r="I301" t="s">
        <v>5</v>
      </c>
      <c r="J301" t="s">
        <v>5</v>
      </c>
      <c r="K301" t="s">
        <v>1418</v>
      </c>
      <c r="L301" t="s">
        <v>1419</v>
      </c>
      <c r="M301" t="s">
        <v>907</v>
      </c>
      <c r="N301" t="s">
        <v>6</v>
      </c>
      <c r="O301" t="s">
        <v>5786</v>
      </c>
      <c r="Q301" t="s">
        <v>7</v>
      </c>
      <c r="R301" t="s">
        <v>1466</v>
      </c>
      <c r="T301" t="s">
        <v>1843</v>
      </c>
      <c r="U301" t="s">
        <v>1844</v>
      </c>
      <c r="V301" t="s">
        <v>1845</v>
      </c>
      <c r="W301" t="s">
        <v>8</v>
      </c>
      <c r="X301" t="s">
        <v>9</v>
      </c>
      <c r="Y301" t="s">
        <v>10</v>
      </c>
      <c r="Z301" t="s">
        <v>12</v>
      </c>
    </row>
    <row r="302" spans="1:27" x14ac:dyDescent="0.55000000000000004">
      <c r="A302" t="s">
        <v>909</v>
      </c>
      <c r="B302" t="s">
        <v>2132</v>
      </c>
      <c r="G302" t="s">
        <v>5748</v>
      </c>
      <c r="H302" s="7"/>
      <c r="I302" t="s">
        <v>14</v>
      </c>
      <c r="J302" t="s">
        <v>911</v>
      </c>
      <c r="K302" t="s">
        <v>1420</v>
      </c>
      <c r="O302" s="31" t="s">
        <v>14</v>
      </c>
      <c r="P302" s="8" t="s">
        <v>15</v>
      </c>
      <c r="Q302" t="s">
        <v>1022</v>
      </c>
      <c r="R302" t="s">
        <v>2134</v>
      </c>
    </row>
    <row r="303" spans="1:27" x14ac:dyDescent="0.55000000000000004">
      <c r="A303" s="7">
        <v>8</v>
      </c>
      <c r="B303" s="7"/>
      <c r="C303" s="37" t="s">
        <v>909</v>
      </c>
      <c r="D303" s="7" t="s">
        <v>2132</v>
      </c>
      <c r="G303" s="7" t="s">
        <v>1428</v>
      </c>
      <c r="H303" s="9"/>
      <c r="I303" t="s">
        <v>17</v>
      </c>
      <c r="J303" t="s">
        <v>1023</v>
      </c>
      <c r="K303" t="s">
        <v>1421</v>
      </c>
      <c r="O303" t="s">
        <v>5787</v>
      </c>
      <c r="P303" s="8" t="s">
        <v>18</v>
      </c>
      <c r="R303" t="s">
        <v>2135</v>
      </c>
    </row>
    <row r="304" spans="1:27" ht="18.5" thickBot="1" x14ac:dyDescent="0.6">
      <c r="C304" s="39">
        <v>8</v>
      </c>
      <c r="D304" t="s">
        <v>1238</v>
      </c>
      <c r="E304">
        <f>VALUE(B302)</f>
        <v>1800</v>
      </c>
      <c r="F304" t="s">
        <v>909</v>
      </c>
      <c r="G304" t="s">
        <v>5775</v>
      </c>
      <c r="I304" t="s">
        <v>20</v>
      </c>
      <c r="J304" t="s">
        <v>1024</v>
      </c>
      <c r="K304" t="s">
        <v>1422</v>
      </c>
      <c r="N304" s="31" t="s">
        <v>2536</v>
      </c>
      <c r="O304" s="31" t="s">
        <v>5788</v>
      </c>
      <c r="P304" s="10" t="s">
        <v>21</v>
      </c>
      <c r="Q304" t="s">
        <v>101</v>
      </c>
      <c r="R304" t="s">
        <v>2136</v>
      </c>
    </row>
    <row r="305" spans="3:27" ht="18" customHeight="1" x14ac:dyDescent="0.55000000000000004">
      <c r="C305" s="11"/>
      <c r="D305" s="53"/>
      <c r="E305" s="56" t="str">
        <f>IF(D305="","",IF(I305&gt;0.1,"単",IF(I306&gt;0.29,"連",IF(I307&gt;0.34,"複","※"))))</f>
        <v/>
      </c>
      <c r="F305" s="12"/>
      <c r="G305" s="48" t="s">
        <v>5777</v>
      </c>
      <c r="H305" s="13"/>
      <c r="I305" s="14">
        <v>9.0909090909090912E-2</v>
      </c>
      <c r="J305" s="35">
        <v>7</v>
      </c>
      <c r="K305" s="40" t="s">
        <v>1427</v>
      </c>
      <c r="L305" s="41" t="s">
        <v>6002</v>
      </c>
      <c r="M305" s="41" t="s">
        <v>133</v>
      </c>
      <c r="N305" s="13"/>
      <c r="O305" s="49">
        <v>0.14000000000000001</v>
      </c>
      <c r="P305" s="15" t="s">
        <v>95</v>
      </c>
      <c r="Q305" s="13" t="s">
        <v>1025</v>
      </c>
      <c r="R305" s="41">
        <v>11.8</v>
      </c>
      <c r="S305" s="13" t="s">
        <v>1503</v>
      </c>
      <c r="T305" s="59" t="s">
        <v>9292</v>
      </c>
      <c r="U305" s="13"/>
      <c r="V305" s="12"/>
      <c r="W305" s="13"/>
      <c r="X305" s="12"/>
      <c r="Y305" s="13"/>
      <c r="Z305" s="51" t="s">
        <v>5760</v>
      </c>
      <c r="AA305" s="16"/>
    </row>
    <row r="306" spans="3:27" ht="18" customHeight="1" x14ac:dyDescent="0.55000000000000004">
      <c r="C306" s="17"/>
      <c r="D306" s="54"/>
      <c r="E306" s="57"/>
      <c r="F306" s="30" t="s">
        <v>9293</v>
      </c>
      <c r="G306" s="18" t="s">
        <v>1677</v>
      </c>
      <c r="H306" s="18" t="s">
        <v>53</v>
      </c>
      <c r="I306" s="19">
        <v>0.20779220779220781</v>
      </c>
      <c r="J306" s="36">
        <v>16</v>
      </c>
      <c r="K306" s="42" t="s">
        <v>909</v>
      </c>
      <c r="L306" s="43" t="s">
        <v>133</v>
      </c>
      <c r="M306" s="43" t="s">
        <v>133</v>
      </c>
      <c r="N306" s="18" t="s">
        <v>58</v>
      </c>
      <c r="O306" s="50">
        <v>0.28999999999999998</v>
      </c>
      <c r="P306" s="20" t="s">
        <v>5980</v>
      </c>
      <c r="Q306" s="18">
        <v>58</v>
      </c>
      <c r="R306" s="43">
        <v>16.3</v>
      </c>
      <c r="S306" s="18"/>
      <c r="T306" s="60"/>
      <c r="U306" s="18" t="s">
        <v>1850</v>
      </c>
      <c r="V306" s="30" t="s">
        <v>1848</v>
      </c>
      <c r="W306" s="18" t="s">
        <v>78</v>
      </c>
      <c r="X306" s="30" t="s">
        <v>7412</v>
      </c>
      <c r="Y306" s="18" t="s">
        <v>9294</v>
      </c>
      <c r="Z306" s="47" t="s">
        <v>1677</v>
      </c>
      <c r="AA306" s="21"/>
    </row>
    <row r="307" spans="3:27" ht="18.5" customHeight="1" thickBot="1" x14ac:dyDescent="0.6">
      <c r="C307" s="22"/>
      <c r="D307" s="55"/>
      <c r="E307" s="58"/>
      <c r="F307" s="34"/>
      <c r="G307" s="24">
        <v>3.3</v>
      </c>
      <c r="H307" s="25">
        <v>7</v>
      </c>
      <c r="I307" s="26">
        <v>0.29870129870129869</v>
      </c>
      <c r="J307" s="38" t="s">
        <v>7729</v>
      </c>
      <c r="K307" s="44" t="s">
        <v>1424</v>
      </c>
      <c r="L307" s="45" t="s">
        <v>133</v>
      </c>
      <c r="M307" s="44" t="s">
        <v>133</v>
      </c>
      <c r="N307" s="24">
        <v>9</v>
      </c>
      <c r="O307" s="24">
        <v>7</v>
      </c>
      <c r="P307" s="27" t="s">
        <v>30</v>
      </c>
      <c r="Q307" s="24" t="s">
        <v>50</v>
      </c>
      <c r="R307" s="44" t="s">
        <v>2139</v>
      </c>
      <c r="S307" s="24" t="s">
        <v>1504</v>
      </c>
      <c r="T307" s="61"/>
      <c r="U307" s="25">
        <v>9</v>
      </c>
      <c r="V307" s="23"/>
      <c r="W307" s="24"/>
      <c r="X307" s="23"/>
      <c r="Y307" s="24"/>
      <c r="Z307" s="52"/>
      <c r="AA307" s="28"/>
    </row>
    <row r="308" spans="3:27" ht="18" customHeight="1" x14ac:dyDescent="0.55000000000000004">
      <c r="C308" s="11"/>
      <c r="D308" s="53"/>
      <c r="E308" s="56" t="str">
        <f>IF(D308="","",IF(I308&gt;0.1,"単",IF(I309&gt;0.29,"連",IF(I310&gt;0.34,"複","※"))))</f>
        <v/>
      </c>
      <c r="F308" s="12"/>
      <c r="G308" s="48" t="s">
        <v>50</v>
      </c>
      <c r="H308" s="13"/>
      <c r="I308" s="14" t="s">
        <v>50</v>
      </c>
      <c r="J308" s="35" t="s">
        <v>50</v>
      </c>
      <c r="K308" s="40" t="s">
        <v>50</v>
      </c>
      <c r="L308" s="41" t="s">
        <v>50</v>
      </c>
      <c r="M308" s="41" t="s">
        <v>133</v>
      </c>
      <c r="N308" s="13"/>
      <c r="O308" s="49" t="s">
        <v>2142</v>
      </c>
      <c r="P308" s="15" t="s">
        <v>50</v>
      </c>
      <c r="Q308" s="13" t="s">
        <v>133</v>
      </c>
      <c r="R308" s="41">
        <v>5.5</v>
      </c>
      <c r="S308" s="13" t="s">
        <v>7609</v>
      </c>
      <c r="T308" s="59" t="s">
        <v>8477</v>
      </c>
      <c r="U308" s="13"/>
      <c r="V308" s="12"/>
      <c r="W308" s="13"/>
      <c r="X308" s="12"/>
      <c r="Y308" s="13"/>
      <c r="Z308" s="51">
        <v>0</v>
      </c>
      <c r="AA308" s="16"/>
    </row>
    <row r="309" spans="3:27" ht="18.75" customHeight="1" x14ac:dyDescent="0.55000000000000004">
      <c r="C309" s="17"/>
      <c r="D309" s="54"/>
      <c r="E309" s="57"/>
      <c r="F309" s="30" t="s">
        <v>9295</v>
      </c>
      <c r="G309" s="18" t="s">
        <v>1581</v>
      </c>
      <c r="H309" s="18" t="s">
        <v>73</v>
      </c>
      <c r="I309" s="19" t="s">
        <v>52</v>
      </c>
      <c r="J309" s="36" t="s">
        <v>52</v>
      </c>
      <c r="K309" s="42" t="s">
        <v>50</v>
      </c>
      <c r="L309" s="43" t="s">
        <v>50</v>
      </c>
      <c r="M309" s="43" t="s">
        <v>133</v>
      </c>
      <c r="N309" s="18" t="s">
        <v>25</v>
      </c>
      <c r="O309" s="50" t="s">
        <v>2142</v>
      </c>
      <c r="P309" s="20" t="s">
        <v>52</v>
      </c>
      <c r="Q309" s="18">
        <v>56</v>
      </c>
      <c r="R309" s="43">
        <v>12</v>
      </c>
      <c r="S309" s="18" t="s">
        <v>7610</v>
      </c>
      <c r="T309" s="60"/>
      <c r="U309" s="18" t="s">
        <v>1847</v>
      </c>
      <c r="V309" s="30" t="s">
        <v>1848</v>
      </c>
      <c r="W309" s="18" t="s">
        <v>66</v>
      </c>
      <c r="X309" s="30" t="s">
        <v>9296</v>
      </c>
      <c r="Y309" s="18" t="s">
        <v>9297</v>
      </c>
      <c r="Z309" s="47" t="s">
        <v>1581</v>
      </c>
      <c r="AA309" s="21"/>
    </row>
    <row r="310" spans="3:27" ht="18.5" customHeight="1" thickBot="1" x14ac:dyDescent="0.6">
      <c r="C310" s="22"/>
      <c r="D310" s="55"/>
      <c r="E310" s="58"/>
      <c r="F310" s="34"/>
      <c r="G310" s="24" t="s">
        <v>50</v>
      </c>
      <c r="H310" s="25">
        <v>15</v>
      </c>
      <c r="I310" s="26" t="s">
        <v>50</v>
      </c>
      <c r="J310" s="38" t="s">
        <v>50</v>
      </c>
      <c r="K310" s="44" t="s">
        <v>50</v>
      </c>
      <c r="L310" s="45" t="s">
        <v>50</v>
      </c>
      <c r="M310" s="44" t="s">
        <v>133</v>
      </c>
      <c r="N310" s="24" t="s">
        <v>133</v>
      </c>
      <c r="O310" s="24" t="s">
        <v>2142</v>
      </c>
      <c r="P310" s="27" t="s">
        <v>50</v>
      </c>
      <c r="Q310" s="24" t="s">
        <v>50</v>
      </c>
      <c r="R310" s="44" t="s">
        <v>2139</v>
      </c>
      <c r="S310" s="24" t="s">
        <v>7612</v>
      </c>
      <c r="T310" s="61"/>
      <c r="U310" s="25">
        <v>27</v>
      </c>
      <c r="V310" s="23"/>
      <c r="W310" s="24"/>
      <c r="X310" s="23"/>
      <c r="Y310" s="24"/>
      <c r="Z310" s="52"/>
      <c r="AA310" s="28"/>
    </row>
    <row r="311" spans="3:27" ht="18" customHeight="1" x14ac:dyDescent="0.55000000000000004">
      <c r="C311" s="11"/>
      <c r="D311" s="53"/>
      <c r="E311" s="56" t="str">
        <f t="shared" ref="E311" si="74">IF(D311="","",IF(I311&gt;0.1,"単",IF(I312&gt;0.29,"連",IF(I313&gt;0.34,"複","※"))))</f>
        <v/>
      </c>
      <c r="F311" s="12"/>
      <c r="G311" s="48" t="s">
        <v>50</v>
      </c>
      <c r="H311" s="13"/>
      <c r="I311" s="14" t="s">
        <v>50</v>
      </c>
      <c r="J311" s="35" t="s">
        <v>50</v>
      </c>
      <c r="K311" s="40" t="s">
        <v>50</v>
      </c>
      <c r="L311" s="41" t="s">
        <v>50</v>
      </c>
      <c r="M311" s="41" t="s">
        <v>133</v>
      </c>
      <c r="N311" s="13"/>
      <c r="O311" s="49" t="s">
        <v>2142</v>
      </c>
      <c r="P311" s="15" t="s">
        <v>50</v>
      </c>
      <c r="Q311" s="13" t="s">
        <v>133</v>
      </c>
      <c r="R311" s="41" t="s">
        <v>1846</v>
      </c>
      <c r="S311" s="13" t="s">
        <v>50</v>
      </c>
      <c r="T311" s="59" t="s">
        <v>9046</v>
      </c>
      <c r="U311" s="13"/>
      <c r="V311" s="12"/>
      <c r="W311" s="13"/>
      <c r="X311" s="12"/>
      <c r="Y311" s="13"/>
      <c r="Z311" s="51">
        <v>0</v>
      </c>
      <c r="AA311" s="16"/>
    </row>
    <row r="312" spans="3:27" ht="18" customHeight="1" x14ac:dyDescent="0.55000000000000004">
      <c r="C312" s="17"/>
      <c r="D312" s="54"/>
      <c r="E312" s="57"/>
      <c r="F312" s="30" t="s">
        <v>9298</v>
      </c>
      <c r="G312" s="18" t="s">
        <v>7509</v>
      </c>
      <c r="H312" s="18" t="s">
        <v>60</v>
      </c>
      <c r="I312" s="19" t="s">
        <v>52</v>
      </c>
      <c r="J312" s="36" t="s">
        <v>52</v>
      </c>
      <c r="K312" s="42" t="s">
        <v>50</v>
      </c>
      <c r="L312" s="43" t="s">
        <v>50</v>
      </c>
      <c r="M312" s="43" t="s">
        <v>133</v>
      </c>
      <c r="N312" s="18" t="s">
        <v>3064</v>
      </c>
      <c r="O312" s="50" t="s">
        <v>2142</v>
      </c>
      <c r="P312" s="20" t="s">
        <v>52</v>
      </c>
      <c r="Q312" s="18">
        <v>58</v>
      </c>
      <c r="R312" s="43" t="s">
        <v>1846</v>
      </c>
      <c r="S312" s="18" t="s">
        <v>50</v>
      </c>
      <c r="T312" s="60"/>
      <c r="U312" s="18" t="s">
        <v>2201</v>
      </c>
      <c r="V312" s="30" t="s">
        <v>1860</v>
      </c>
      <c r="W312" s="18" t="s">
        <v>65</v>
      </c>
      <c r="X312" s="30" t="s">
        <v>8470</v>
      </c>
      <c r="Y312" s="18" t="s">
        <v>8305</v>
      </c>
      <c r="Z312" s="47" t="s">
        <v>7509</v>
      </c>
      <c r="AA312" s="21"/>
    </row>
    <row r="313" spans="3:27" ht="18.5" customHeight="1" thickBot="1" x14ac:dyDescent="0.6">
      <c r="C313" s="22"/>
      <c r="D313" s="55"/>
      <c r="E313" s="58"/>
      <c r="F313" s="34"/>
      <c r="G313" s="24" t="s">
        <v>50</v>
      </c>
      <c r="H313" s="25">
        <v>10</v>
      </c>
      <c r="I313" s="26" t="s">
        <v>50</v>
      </c>
      <c r="J313" s="38" t="s">
        <v>50</v>
      </c>
      <c r="K313" s="44" t="s">
        <v>50</v>
      </c>
      <c r="L313" s="45" t="s">
        <v>50</v>
      </c>
      <c r="M313" s="44" t="s">
        <v>133</v>
      </c>
      <c r="N313" s="24" t="s">
        <v>133</v>
      </c>
      <c r="O313" s="24" t="s">
        <v>2142</v>
      </c>
      <c r="P313" s="27" t="s">
        <v>50</v>
      </c>
      <c r="Q313" s="24" t="s">
        <v>50</v>
      </c>
      <c r="R313" s="44" t="s">
        <v>50</v>
      </c>
      <c r="S313" s="24" t="s">
        <v>50</v>
      </c>
      <c r="T313" s="61"/>
      <c r="U313" s="25" t="s">
        <v>2142</v>
      </c>
      <c r="V313" s="23"/>
      <c r="W313" s="24"/>
      <c r="X313" s="23"/>
      <c r="Y313" s="24"/>
      <c r="Z313" s="52"/>
      <c r="AA313" s="28"/>
    </row>
    <row r="314" spans="3:27" ht="18" customHeight="1" x14ac:dyDescent="0.55000000000000004">
      <c r="C314" s="11"/>
      <c r="D314" s="53"/>
      <c r="E314" s="56" t="str">
        <f t="shared" ref="E314" si="75">IF(D314="","",IF(I314&gt;0.1,"単",IF(I315&gt;0.29,"連",IF(I316&gt;0.34,"複","※"))))</f>
        <v/>
      </c>
      <c r="F314" s="12"/>
      <c r="G314" s="48" t="s">
        <v>5732</v>
      </c>
      <c r="H314" s="13"/>
      <c r="I314" s="14">
        <v>0.1</v>
      </c>
      <c r="J314" s="35">
        <v>2</v>
      </c>
      <c r="K314" s="40" t="s">
        <v>1427</v>
      </c>
      <c r="L314" s="41" t="s">
        <v>5080</v>
      </c>
      <c r="M314" s="41" t="s">
        <v>332</v>
      </c>
      <c r="N314" s="13"/>
      <c r="O314" s="49" t="s">
        <v>2142</v>
      </c>
      <c r="P314" s="15" t="s">
        <v>2133</v>
      </c>
      <c r="Q314" s="13" t="s">
        <v>133</v>
      </c>
      <c r="R314" s="41" t="s">
        <v>1846</v>
      </c>
      <c r="S314" s="13" t="s">
        <v>50</v>
      </c>
      <c r="T314" s="59" t="s">
        <v>8477</v>
      </c>
      <c r="U314" s="13"/>
      <c r="V314" s="12"/>
      <c r="W314" s="13"/>
      <c r="X314" s="12"/>
      <c r="Y314" s="13"/>
      <c r="Z314" s="51" t="s">
        <v>8923</v>
      </c>
      <c r="AA314" s="16"/>
    </row>
    <row r="315" spans="3:27" ht="18.75" customHeight="1" x14ac:dyDescent="0.55000000000000004">
      <c r="C315" s="17"/>
      <c r="D315" s="54"/>
      <c r="E315" s="57"/>
      <c r="F315" s="30" t="s">
        <v>2871</v>
      </c>
      <c r="G315" s="18" t="s">
        <v>4933</v>
      </c>
      <c r="H315" s="18" t="s">
        <v>87</v>
      </c>
      <c r="I315" s="19">
        <v>0.25</v>
      </c>
      <c r="J315" s="36">
        <v>5</v>
      </c>
      <c r="K315" s="42" t="s">
        <v>909</v>
      </c>
      <c r="L315" s="43" t="s">
        <v>133</v>
      </c>
      <c r="M315" s="43" t="s">
        <v>317</v>
      </c>
      <c r="N315" s="18" t="s">
        <v>5795</v>
      </c>
      <c r="O315" s="50" t="s">
        <v>2142</v>
      </c>
      <c r="P315" s="20" t="s">
        <v>95</v>
      </c>
      <c r="Q315" s="18">
        <v>58</v>
      </c>
      <c r="R315" s="43" t="s">
        <v>1846</v>
      </c>
      <c r="S315" s="18" t="s">
        <v>50</v>
      </c>
      <c r="T315" s="60"/>
      <c r="U315" s="18" t="s">
        <v>1850</v>
      </c>
      <c r="V315" s="30" t="s">
        <v>1852</v>
      </c>
      <c r="W315" s="18" t="s">
        <v>5805</v>
      </c>
      <c r="X315" s="30" t="s">
        <v>7412</v>
      </c>
      <c r="Y315" s="18" t="s">
        <v>9299</v>
      </c>
      <c r="Z315" s="47" t="s">
        <v>4933</v>
      </c>
      <c r="AA315" s="21"/>
    </row>
    <row r="316" spans="3:27" ht="18.5" customHeight="1" thickBot="1" x14ac:dyDescent="0.6">
      <c r="C316" s="22"/>
      <c r="D316" s="55"/>
      <c r="E316" s="58"/>
      <c r="F316" s="34"/>
      <c r="G316" s="24">
        <v>2.4</v>
      </c>
      <c r="H316" s="25">
        <v>12</v>
      </c>
      <c r="I316" s="26">
        <v>0.3</v>
      </c>
      <c r="J316" s="38" t="s">
        <v>5819</v>
      </c>
      <c r="K316" s="44" t="s">
        <v>1426</v>
      </c>
      <c r="L316" s="45" t="s">
        <v>133</v>
      </c>
      <c r="M316" s="44" t="s">
        <v>133</v>
      </c>
      <c r="N316" s="24" t="s">
        <v>133</v>
      </c>
      <c r="O316" s="24" t="s">
        <v>2142</v>
      </c>
      <c r="P316" s="27" t="s">
        <v>121</v>
      </c>
      <c r="Q316" s="24" t="s">
        <v>50</v>
      </c>
      <c r="R316" s="44" t="s">
        <v>50</v>
      </c>
      <c r="S316" s="24" t="s">
        <v>50</v>
      </c>
      <c r="T316" s="61"/>
      <c r="U316" s="25" t="s">
        <v>2142</v>
      </c>
      <c r="V316" s="23"/>
      <c r="W316" s="24"/>
      <c r="X316" s="23"/>
      <c r="Y316" s="24"/>
      <c r="Z316" s="52"/>
      <c r="AA316" s="28"/>
    </row>
    <row r="317" spans="3:27" ht="18" customHeight="1" x14ac:dyDescent="0.55000000000000004">
      <c r="C317" s="11"/>
      <c r="D317" s="53"/>
      <c r="E317" s="56" t="str">
        <f t="shared" ref="E317" si="76">IF(D317="","",IF(I317&gt;0.1,"単",IF(I318&gt;0.29,"連",IF(I319&gt;0.34,"複","※"))))</f>
        <v/>
      </c>
      <c r="F317" s="12"/>
      <c r="G317" s="48" t="s">
        <v>5776</v>
      </c>
      <c r="H317" s="13"/>
      <c r="I317" s="14">
        <v>0.14754098360655737</v>
      </c>
      <c r="J317" s="35">
        <v>9</v>
      </c>
      <c r="K317" s="40" t="s">
        <v>1425</v>
      </c>
      <c r="L317" s="41" t="s">
        <v>1425</v>
      </c>
      <c r="M317" s="41" t="s">
        <v>133</v>
      </c>
      <c r="N317" s="13"/>
      <c r="O317" s="49">
        <v>0</v>
      </c>
      <c r="P317" s="15" t="s">
        <v>2133</v>
      </c>
      <c r="Q317" s="13" t="s">
        <v>133</v>
      </c>
      <c r="R317" s="41">
        <v>4.8</v>
      </c>
      <c r="S317" s="13" t="s">
        <v>1505</v>
      </c>
      <c r="T317" s="59" t="s">
        <v>9300</v>
      </c>
      <c r="U317" s="13"/>
      <c r="V317" s="12"/>
      <c r="W317" s="13"/>
      <c r="X317" s="12"/>
      <c r="Y317" s="13"/>
      <c r="Z317" s="51" t="s">
        <v>8998</v>
      </c>
      <c r="AA317" s="16"/>
    </row>
    <row r="318" spans="3:27" ht="18.75" customHeight="1" x14ac:dyDescent="0.55000000000000004">
      <c r="C318" s="17"/>
      <c r="D318" s="54"/>
      <c r="E318" s="57"/>
      <c r="F318" s="30" t="s">
        <v>9301</v>
      </c>
      <c r="G318" s="18" t="s">
        <v>412</v>
      </c>
      <c r="H318" s="18" t="s">
        <v>53</v>
      </c>
      <c r="I318" s="19">
        <v>0.24590163934426229</v>
      </c>
      <c r="J318" s="36">
        <v>15</v>
      </c>
      <c r="K318" s="42" t="s">
        <v>908</v>
      </c>
      <c r="L318" s="43" t="s">
        <v>908</v>
      </c>
      <c r="M318" s="43" t="s">
        <v>133</v>
      </c>
      <c r="N318" s="18" t="s">
        <v>126</v>
      </c>
      <c r="O318" s="50">
        <v>0.13</v>
      </c>
      <c r="P318" s="20" t="s">
        <v>56</v>
      </c>
      <c r="Q318" s="18">
        <v>56</v>
      </c>
      <c r="R318" s="43">
        <v>4.2</v>
      </c>
      <c r="S318" s="18" t="s">
        <v>1506</v>
      </c>
      <c r="T318" s="60"/>
      <c r="U318" s="18" t="s">
        <v>1847</v>
      </c>
      <c r="V318" s="30" t="s">
        <v>1848</v>
      </c>
      <c r="W318" s="18" t="s">
        <v>122</v>
      </c>
      <c r="X318" s="30" t="s">
        <v>8427</v>
      </c>
      <c r="Y318" s="18" t="s">
        <v>9302</v>
      </c>
      <c r="Z318" s="47" t="s">
        <v>412</v>
      </c>
      <c r="AA318" s="21"/>
    </row>
    <row r="319" spans="3:27" ht="18.5" customHeight="1" thickBot="1" x14ac:dyDescent="0.6">
      <c r="C319" s="22"/>
      <c r="D319" s="55"/>
      <c r="E319" s="58"/>
      <c r="F319" s="34"/>
      <c r="G319" s="24">
        <v>2.1</v>
      </c>
      <c r="H319" s="25">
        <v>7</v>
      </c>
      <c r="I319" s="26">
        <v>0.31147540983606559</v>
      </c>
      <c r="J319" s="38" t="s">
        <v>9041</v>
      </c>
      <c r="K319" s="44" t="s">
        <v>1424</v>
      </c>
      <c r="L319" s="45">
        <v>1800</v>
      </c>
      <c r="M319" s="44" t="s">
        <v>133</v>
      </c>
      <c r="N319" s="24" t="s">
        <v>133</v>
      </c>
      <c r="O319" s="24">
        <v>15</v>
      </c>
      <c r="P319" s="27" t="s">
        <v>44</v>
      </c>
      <c r="Q319" s="24" t="s">
        <v>50</v>
      </c>
      <c r="R319" s="44" t="s">
        <v>2138</v>
      </c>
      <c r="S319" s="24"/>
      <c r="T319" s="61"/>
      <c r="U319" s="25">
        <v>4</v>
      </c>
      <c r="V319" s="23"/>
      <c r="W319" s="24"/>
      <c r="X319" s="23"/>
      <c r="Y319" s="24"/>
      <c r="Z319" s="52"/>
      <c r="AA319" s="28"/>
    </row>
    <row r="320" spans="3:27" ht="18" customHeight="1" x14ac:dyDescent="0.55000000000000004">
      <c r="C320" s="11"/>
      <c r="D320" s="53"/>
      <c r="E320" s="56" t="str">
        <f t="shared" ref="E320" si="77">IF(D320="","",IF(I320&gt;0.1,"単",IF(I321&gt;0.29,"連",IF(I322&gt;0.34,"複","※"))))</f>
        <v/>
      </c>
      <c r="F320" s="12"/>
      <c r="G320" s="48" t="s">
        <v>50</v>
      </c>
      <c r="H320" s="13"/>
      <c r="I320" s="14" t="s">
        <v>50</v>
      </c>
      <c r="J320" s="35" t="s">
        <v>50</v>
      </c>
      <c r="K320" s="40" t="s">
        <v>50</v>
      </c>
      <c r="L320" s="41" t="s">
        <v>50</v>
      </c>
      <c r="M320" s="41" t="s">
        <v>133</v>
      </c>
      <c r="N320" s="13"/>
      <c r="O320" s="49" t="s">
        <v>2142</v>
      </c>
      <c r="P320" s="15" t="s">
        <v>50</v>
      </c>
      <c r="Q320" s="13" t="s">
        <v>133</v>
      </c>
      <c r="R320" s="41">
        <v>0.7</v>
      </c>
      <c r="S320" s="13" t="s">
        <v>5954</v>
      </c>
      <c r="T320" s="59" t="s">
        <v>8495</v>
      </c>
      <c r="U320" s="13"/>
      <c r="V320" s="12"/>
      <c r="W320" s="13"/>
      <c r="X320" s="12"/>
      <c r="Y320" s="13"/>
      <c r="Z320" s="51" t="s">
        <v>8543</v>
      </c>
      <c r="AA320" s="16"/>
    </row>
    <row r="321" spans="3:27" ht="18" customHeight="1" x14ac:dyDescent="0.55000000000000004">
      <c r="C321" s="17"/>
      <c r="D321" s="54"/>
      <c r="E321" s="57"/>
      <c r="F321" s="30" t="s">
        <v>9303</v>
      </c>
      <c r="G321" s="18" t="s">
        <v>5770</v>
      </c>
      <c r="H321" s="18" t="s">
        <v>59</v>
      </c>
      <c r="I321" s="19" t="s">
        <v>52</v>
      </c>
      <c r="J321" s="36" t="s">
        <v>52</v>
      </c>
      <c r="K321" s="42" t="s">
        <v>50</v>
      </c>
      <c r="L321" s="43" t="s">
        <v>50</v>
      </c>
      <c r="M321" s="43" t="s">
        <v>133</v>
      </c>
      <c r="N321" s="18" t="s">
        <v>124</v>
      </c>
      <c r="O321" s="50" t="s">
        <v>2142</v>
      </c>
      <c r="P321" s="20" t="s">
        <v>52</v>
      </c>
      <c r="Q321" s="18">
        <v>58</v>
      </c>
      <c r="R321" s="43">
        <v>2.7</v>
      </c>
      <c r="S321" s="18" t="s">
        <v>5955</v>
      </c>
      <c r="T321" s="60"/>
      <c r="U321" s="18" t="s">
        <v>1850</v>
      </c>
      <c r="V321" s="30" t="s">
        <v>1848</v>
      </c>
      <c r="W321" s="18" t="s">
        <v>7360</v>
      </c>
      <c r="X321" s="30" t="s">
        <v>7412</v>
      </c>
      <c r="Y321" s="18" t="s">
        <v>9304</v>
      </c>
      <c r="Z321" s="47" t="s">
        <v>5770</v>
      </c>
      <c r="AA321" s="21"/>
    </row>
    <row r="322" spans="3:27" ht="18.5" customHeight="1" thickBot="1" x14ac:dyDescent="0.6">
      <c r="C322" s="22"/>
      <c r="D322" s="55"/>
      <c r="E322" s="58"/>
      <c r="F322" s="34"/>
      <c r="G322" s="24" t="s">
        <v>50</v>
      </c>
      <c r="H322" s="25">
        <v>8</v>
      </c>
      <c r="I322" s="26" t="s">
        <v>50</v>
      </c>
      <c r="J322" s="38" t="s">
        <v>50</v>
      </c>
      <c r="K322" s="44" t="s">
        <v>50</v>
      </c>
      <c r="L322" s="45" t="s">
        <v>50</v>
      </c>
      <c r="M322" s="44" t="s">
        <v>133</v>
      </c>
      <c r="N322" s="24" t="s">
        <v>133</v>
      </c>
      <c r="O322" s="24" t="s">
        <v>2142</v>
      </c>
      <c r="P322" s="27" t="s">
        <v>50</v>
      </c>
      <c r="Q322" s="24" t="s">
        <v>50</v>
      </c>
      <c r="R322" s="44" t="s">
        <v>2138</v>
      </c>
      <c r="S322" s="24" t="s">
        <v>5957</v>
      </c>
      <c r="T322" s="61"/>
      <c r="U322" s="25">
        <v>1</v>
      </c>
      <c r="V322" s="23"/>
      <c r="W322" s="24"/>
      <c r="X322" s="23"/>
      <c r="Y322" s="24"/>
      <c r="Z322" s="52"/>
      <c r="AA322" s="28"/>
    </row>
    <row r="323" spans="3:27" ht="18" customHeight="1" x14ac:dyDescent="0.55000000000000004">
      <c r="C323" s="11"/>
      <c r="D323" s="53"/>
      <c r="E323" s="56" t="str">
        <f t="shared" ref="E323" si="78">IF(D323="","",IF(I323&gt;0.1,"単",IF(I324&gt;0.29,"連",IF(I325&gt;0.34,"複","※"))))</f>
        <v/>
      </c>
      <c r="F323" s="12"/>
      <c r="G323" s="48" t="s">
        <v>50</v>
      </c>
      <c r="H323" s="13"/>
      <c r="I323" s="14" t="s">
        <v>50</v>
      </c>
      <c r="J323" s="35" t="s">
        <v>50</v>
      </c>
      <c r="K323" s="40" t="s">
        <v>50</v>
      </c>
      <c r="L323" s="41" t="s">
        <v>50</v>
      </c>
      <c r="M323" s="41" t="s">
        <v>133</v>
      </c>
      <c r="N323" s="13"/>
      <c r="O323" s="49" t="s">
        <v>2142</v>
      </c>
      <c r="P323" s="15" t="s">
        <v>50</v>
      </c>
      <c r="Q323" s="13" t="s">
        <v>133</v>
      </c>
      <c r="R323" s="41">
        <v>5.9</v>
      </c>
      <c r="S323" s="13" t="s">
        <v>3311</v>
      </c>
      <c r="T323" s="59" t="s">
        <v>9305</v>
      </c>
      <c r="U323" s="13"/>
      <c r="V323" s="12"/>
      <c r="W323" s="13"/>
      <c r="X323" s="12"/>
      <c r="Y323" s="13"/>
      <c r="Z323" s="51">
        <v>0</v>
      </c>
      <c r="AA323" s="16"/>
    </row>
    <row r="324" spans="3:27" ht="18" customHeight="1" x14ac:dyDescent="0.55000000000000004">
      <c r="C324" s="17"/>
      <c r="D324" s="54"/>
      <c r="E324" s="57"/>
      <c r="F324" s="30" t="s">
        <v>9306</v>
      </c>
      <c r="G324" s="18" t="s">
        <v>598</v>
      </c>
      <c r="H324" s="18" t="s">
        <v>67</v>
      </c>
      <c r="I324" s="19" t="s">
        <v>52</v>
      </c>
      <c r="J324" s="36" t="s">
        <v>52</v>
      </c>
      <c r="K324" s="42" t="s">
        <v>50</v>
      </c>
      <c r="L324" s="43" t="s">
        <v>50</v>
      </c>
      <c r="M324" s="43" t="s">
        <v>133</v>
      </c>
      <c r="N324" s="18" t="s">
        <v>106</v>
      </c>
      <c r="O324" s="50" t="s">
        <v>2142</v>
      </c>
      <c r="P324" s="20" t="s">
        <v>52</v>
      </c>
      <c r="Q324" s="18">
        <v>58</v>
      </c>
      <c r="R324" s="43">
        <v>7.3</v>
      </c>
      <c r="S324" s="18" t="s">
        <v>5733</v>
      </c>
      <c r="T324" s="60"/>
      <c r="U324" s="18" t="s">
        <v>1850</v>
      </c>
      <c r="V324" s="30" t="s">
        <v>1852</v>
      </c>
      <c r="W324" s="18" t="s">
        <v>9307</v>
      </c>
      <c r="X324" s="30" t="s">
        <v>9308</v>
      </c>
      <c r="Y324" s="18" t="s">
        <v>9309</v>
      </c>
      <c r="Z324" s="47" t="s">
        <v>598</v>
      </c>
      <c r="AA324" s="21"/>
    </row>
    <row r="325" spans="3:27" ht="18.5" customHeight="1" thickBot="1" x14ac:dyDescent="0.6">
      <c r="C325" s="22"/>
      <c r="D325" s="55"/>
      <c r="E325" s="58"/>
      <c r="F325" s="34"/>
      <c r="G325" s="24" t="s">
        <v>50</v>
      </c>
      <c r="H325" s="25">
        <v>5</v>
      </c>
      <c r="I325" s="26" t="s">
        <v>50</v>
      </c>
      <c r="J325" s="38" t="s">
        <v>50</v>
      </c>
      <c r="K325" s="44" t="s">
        <v>50</v>
      </c>
      <c r="L325" s="45" t="s">
        <v>50</v>
      </c>
      <c r="M325" s="44" t="s">
        <v>133</v>
      </c>
      <c r="N325" s="24">
        <v>7</v>
      </c>
      <c r="O325" s="24" t="s">
        <v>2142</v>
      </c>
      <c r="P325" s="27" t="s">
        <v>50</v>
      </c>
      <c r="Q325" s="24" t="s">
        <v>50</v>
      </c>
      <c r="R325" s="44" t="s">
        <v>2139</v>
      </c>
      <c r="S325" s="24" t="s">
        <v>3312</v>
      </c>
      <c r="T325" s="61"/>
      <c r="U325" s="25">
        <v>7</v>
      </c>
      <c r="V325" s="23"/>
      <c r="W325" s="24"/>
      <c r="X325" s="23"/>
      <c r="Y325" s="24"/>
      <c r="Z325" s="52"/>
      <c r="AA325" s="28"/>
    </row>
    <row r="326" spans="3:27" ht="18" customHeight="1" x14ac:dyDescent="0.55000000000000004">
      <c r="C326" s="11"/>
      <c r="D326" s="53"/>
      <c r="E326" s="56" t="str">
        <f t="shared" ref="E326" si="79">IF(D326="","",IF(I326&gt;0.1,"単",IF(I327&gt;0.29,"連",IF(I328&gt;0.34,"複","※"))))</f>
        <v/>
      </c>
      <c r="F326" s="12"/>
      <c r="G326" s="48" t="s">
        <v>5776</v>
      </c>
      <c r="H326" s="13"/>
      <c r="I326" s="14">
        <v>0.125</v>
      </c>
      <c r="J326" s="35">
        <v>4</v>
      </c>
      <c r="K326" s="40" t="s">
        <v>1433</v>
      </c>
      <c r="L326" s="41" t="s">
        <v>133</v>
      </c>
      <c r="M326" s="41" t="s">
        <v>133</v>
      </c>
      <c r="N326" s="13"/>
      <c r="O326" s="49">
        <v>0.14000000000000001</v>
      </c>
      <c r="P326" s="15" t="s">
        <v>58</v>
      </c>
      <c r="Q326" s="13" t="s">
        <v>1025</v>
      </c>
      <c r="R326" s="41">
        <v>4.2</v>
      </c>
      <c r="S326" s="13" t="s">
        <v>7528</v>
      </c>
      <c r="T326" s="59" t="s">
        <v>5927</v>
      </c>
      <c r="U326" s="13"/>
      <c r="V326" s="12"/>
      <c r="W326" s="13"/>
      <c r="X326" s="12"/>
      <c r="Y326" s="13"/>
      <c r="Z326" s="51" t="s">
        <v>8734</v>
      </c>
      <c r="AA326" s="16"/>
    </row>
    <row r="327" spans="3:27" ht="18" customHeight="1" x14ac:dyDescent="0.55000000000000004">
      <c r="C327" s="17"/>
      <c r="D327" s="54"/>
      <c r="E327" s="57"/>
      <c r="F327" s="30" t="s">
        <v>9310</v>
      </c>
      <c r="G327" s="18" t="s">
        <v>102</v>
      </c>
      <c r="H327" s="18" t="s">
        <v>51</v>
      </c>
      <c r="I327" s="19">
        <v>0.15625</v>
      </c>
      <c r="J327" s="36">
        <v>5</v>
      </c>
      <c r="K327" s="42" t="s">
        <v>908</v>
      </c>
      <c r="L327" s="43" t="s">
        <v>133</v>
      </c>
      <c r="M327" s="43" t="s">
        <v>133</v>
      </c>
      <c r="N327" s="18" t="s">
        <v>104</v>
      </c>
      <c r="O327" s="50">
        <v>0.31</v>
      </c>
      <c r="P327" s="20" t="s">
        <v>71</v>
      </c>
      <c r="Q327" s="18">
        <v>58</v>
      </c>
      <c r="R327" s="43">
        <v>7.7</v>
      </c>
      <c r="S327" s="18" t="s">
        <v>7529</v>
      </c>
      <c r="T327" s="60"/>
      <c r="U327" s="18" t="s">
        <v>1850</v>
      </c>
      <c r="V327" s="30" t="s">
        <v>1848</v>
      </c>
      <c r="W327" s="18" t="s">
        <v>7396</v>
      </c>
      <c r="X327" s="30" t="s">
        <v>9311</v>
      </c>
      <c r="Y327" s="18" t="s">
        <v>9312</v>
      </c>
      <c r="Z327" s="47" t="s">
        <v>102</v>
      </c>
      <c r="AA327" s="21"/>
    </row>
    <row r="328" spans="3:27" ht="18.5" customHeight="1" thickBot="1" x14ac:dyDescent="0.6">
      <c r="C328" s="22"/>
      <c r="D328" s="55"/>
      <c r="E328" s="58"/>
      <c r="F328" s="34"/>
      <c r="G328" s="24">
        <v>2.6</v>
      </c>
      <c r="H328" s="25">
        <v>6</v>
      </c>
      <c r="I328" s="26">
        <v>0.1875</v>
      </c>
      <c r="J328" s="38" t="s">
        <v>9491</v>
      </c>
      <c r="K328" s="44" t="s">
        <v>1426</v>
      </c>
      <c r="L328" s="45" t="s">
        <v>133</v>
      </c>
      <c r="M328" s="44" t="s">
        <v>133</v>
      </c>
      <c r="N328" s="24">
        <v>9</v>
      </c>
      <c r="O328" s="24">
        <v>35</v>
      </c>
      <c r="P328" s="27" t="s">
        <v>2133</v>
      </c>
      <c r="Q328" s="24" t="s">
        <v>119</v>
      </c>
      <c r="R328" s="44" t="s">
        <v>2139</v>
      </c>
      <c r="S328" s="24" t="s">
        <v>7531</v>
      </c>
      <c r="T328" s="61"/>
      <c r="U328" s="25">
        <v>9</v>
      </c>
      <c r="V328" s="23"/>
      <c r="W328" s="24"/>
      <c r="X328" s="23"/>
      <c r="Y328" s="24"/>
      <c r="Z328" s="52"/>
      <c r="AA328" s="28"/>
    </row>
    <row r="329" spans="3:27" ht="18" customHeight="1" x14ac:dyDescent="0.55000000000000004">
      <c r="C329" s="11"/>
      <c r="D329" s="53"/>
      <c r="E329" s="56" t="str">
        <f t="shared" ref="E329" si="80">IF(D329="","",IF(I329&gt;0.1,"単",IF(I330&gt;0.29,"連",IF(I331&gt;0.34,"複","※"))))</f>
        <v/>
      </c>
      <c r="F329" s="12"/>
      <c r="G329" s="48" t="s">
        <v>50</v>
      </c>
      <c r="H329" s="13"/>
      <c r="I329" s="14" t="s">
        <v>50</v>
      </c>
      <c r="J329" s="35" t="s">
        <v>50</v>
      </c>
      <c r="K329" s="40" t="s">
        <v>50</v>
      </c>
      <c r="L329" s="41" t="s">
        <v>50</v>
      </c>
      <c r="M329" s="41" t="s">
        <v>133</v>
      </c>
      <c r="N329" s="13"/>
      <c r="O329" s="49" t="s">
        <v>2142</v>
      </c>
      <c r="P329" s="15" t="s">
        <v>50</v>
      </c>
      <c r="Q329" s="13" t="s">
        <v>133</v>
      </c>
      <c r="R329" s="41">
        <v>2.1</v>
      </c>
      <c r="S329" s="13" t="s">
        <v>2522</v>
      </c>
      <c r="T329" s="59" t="s">
        <v>9313</v>
      </c>
      <c r="U329" s="13"/>
      <c r="V329" s="12"/>
      <c r="W329" s="13"/>
      <c r="X329" s="12"/>
      <c r="Y329" s="13"/>
      <c r="Z329" s="51" t="s">
        <v>9314</v>
      </c>
      <c r="AA329" s="16"/>
    </row>
    <row r="330" spans="3:27" ht="18" customHeight="1" x14ac:dyDescent="0.55000000000000004">
      <c r="C330" s="17"/>
      <c r="D330" s="54"/>
      <c r="E330" s="57"/>
      <c r="F330" s="30" t="s">
        <v>9315</v>
      </c>
      <c r="G330" s="18" t="s">
        <v>1575</v>
      </c>
      <c r="H330" s="18" t="s">
        <v>54</v>
      </c>
      <c r="I330" s="19" t="s">
        <v>52</v>
      </c>
      <c r="J330" s="36" t="s">
        <v>52</v>
      </c>
      <c r="K330" s="42" t="s">
        <v>50</v>
      </c>
      <c r="L330" s="43" t="s">
        <v>50</v>
      </c>
      <c r="M330" s="43" t="s">
        <v>133</v>
      </c>
      <c r="N330" s="18" t="s">
        <v>105</v>
      </c>
      <c r="O330" s="50" t="s">
        <v>2142</v>
      </c>
      <c r="P330" s="20" t="s">
        <v>52</v>
      </c>
      <c r="Q330" s="18">
        <v>58</v>
      </c>
      <c r="R330" s="43">
        <v>2.5</v>
      </c>
      <c r="S330" s="18" t="s">
        <v>2147</v>
      </c>
      <c r="T330" s="60"/>
      <c r="U330" s="18" t="s">
        <v>1850</v>
      </c>
      <c r="V330" s="30" t="s">
        <v>1848</v>
      </c>
      <c r="W330" s="18" t="s">
        <v>9075</v>
      </c>
      <c r="X330" s="30" t="s">
        <v>9316</v>
      </c>
      <c r="Y330" s="18" t="s">
        <v>9317</v>
      </c>
      <c r="Z330" s="47" t="s">
        <v>1575</v>
      </c>
      <c r="AA330" s="21"/>
    </row>
    <row r="331" spans="3:27" ht="18.5" customHeight="1" thickBot="1" x14ac:dyDescent="0.6">
      <c r="C331" s="22"/>
      <c r="D331" s="55"/>
      <c r="E331" s="58"/>
      <c r="F331" s="34"/>
      <c r="G331" s="24" t="s">
        <v>50</v>
      </c>
      <c r="H331" s="25">
        <v>9</v>
      </c>
      <c r="I331" s="26" t="s">
        <v>50</v>
      </c>
      <c r="J331" s="38" t="s">
        <v>50</v>
      </c>
      <c r="K331" s="44" t="s">
        <v>50</v>
      </c>
      <c r="L331" s="45" t="s">
        <v>50</v>
      </c>
      <c r="M331" s="44" t="s">
        <v>133</v>
      </c>
      <c r="N331" s="24">
        <v>7</v>
      </c>
      <c r="O331" s="24" t="s">
        <v>2142</v>
      </c>
      <c r="P331" s="27" t="s">
        <v>50</v>
      </c>
      <c r="Q331" s="24" t="s">
        <v>50</v>
      </c>
      <c r="R331" s="44" t="s">
        <v>2137</v>
      </c>
      <c r="S331" s="24" t="s">
        <v>2148</v>
      </c>
      <c r="T331" s="61"/>
      <c r="U331" s="25">
        <v>7</v>
      </c>
      <c r="V331" s="23"/>
      <c r="W331" s="24"/>
      <c r="X331" s="23"/>
      <c r="Y331" s="24"/>
      <c r="Z331" s="52"/>
      <c r="AA331" s="28"/>
    </row>
    <row r="332" spans="3:27" ht="18" customHeight="1" x14ac:dyDescent="0.55000000000000004">
      <c r="C332" s="11"/>
      <c r="D332" s="53"/>
      <c r="E332" s="56" t="str">
        <f t="shared" ref="E332" si="81">IF(D332="","",IF(I332&gt;0.1,"単",IF(I333&gt;0.29,"連",IF(I334&gt;0.34,"複","※"))))</f>
        <v/>
      </c>
      <c r="F332" s="12"/>
      <c r="G332" s="48" t="s">
        <v>5776</v>
      </c>
      <c r="H332" s="13"/>
      <c r="I332" s="14">
        <v>0.10526315789473684</v>
      </c>
      <c r="J332" s="35">
        <v>6</v>
      </c>
      <c r="K332" s="40" t="s">
        <v>1430</v>
      </c>
      <c r="L332" s="41" t="s">
        <v>7442</v>
      </c>
      <c r="M332" s="41" t="s">
        <v>913</v>
      </c>
      <c r="N332" s="13"/>
      <c r="O332" s="49">
        <v>0</v>
      </c>
      <c r="P332" s="15" t="s">
        <v>41</v>
      </c>
      <c r="Q332" s="13" t="s">
        <v>133</v>
      </c>
      <c r="R332" s="41">
        <v>3.6</v>
      </c>
      <c r="S332" s="13" t="s">
        <v>8397</v>
      </c>
      <c r="T332" s="59" t="s">
        <v>8477</v>
      </c>
      <c r="U332" s="13"/>
      <c r="V332" s="12"/>
      <c r="W332" s="13"/>
      <c r="X332" s="12"/>
      <c r="Y332" s="13"/>
      <c r="Z332" s="51" t="s">
        <v>8830</v>
      </c>
      <c r="AA332" s="16"/>
    </row>
    <row r="333" spans="3:27" ht="18" customHeight="1" x14ac:dyDescent="0.55000000000000004">
      <c r="C333" s="17"/>
      <c r="D333" s="54"/>
      <c r="E333" s="57"/>
      <c r="F333" s="30" t="s">
        <v>656</v>
      </c>
      <c r="G333" s="18" t="s">
        <v>358</v>
      </c>
      <c r="H333" s="18" t="s">
        <v>120</v>
      </c>
      <c r="I333" s="19">
        <v>0.22807017543859648</v>
      </c>
      <c r="J333" s="36">
        <v>13</v>
      </c>
      <c r="K333" s="42" t="s">
        <v>909</v>
      </c>
      <c r="L333" s="43" t="s">
        <v>7444</v>
      </c>
      <c r="M333" s="43" t="s">
        <v>658</v>
      </c>
      <c r="N333" s="18" t="s">
        <v>32</v>
      </c>
      <c r="O333" s="50">
        <v>0.5</v>
      </c>
      <c r="P333" s="20" t="s">
        <v>27</v>
      </c>
      <c r="Q333" s="18">
        <v>58</v>
      </c>
      <c r="R333" s="43">
        <v>11</v>
      </c>
      <c r="S333" s="18" t="s">
        <v>8398</v>
      </c>
      <c r="T333" s="60"/>
      <c r="U333" s="18" t="s">
        <v>2201</v>
      </c>
      <c r="V333" s="30" t="s">
        <v>1848</v>
      </c>
      <c r="W333" s="18" t="s">
        <v>5803</v>
      </c>
      <c r="X333" s="30" t="s">
        <v>82</v>
      </c>
      <c r="Y333" s="18" t="s">
        <v>9318</v>
      </c>
      <c r="Z333" s="47" t="s">
        <v>358</v>
      </c>
      <c r="AA333" s="21"/>
    </row>
    <row r="334" spans="3:27" ht="18.5" customHeight="1" thickBot="1" x14ac:dyDescent="0.6">
      <c r="C334" s="22"/>
      <c r="D334" s="55"/>
      <c r="E334" s="58"/>
      <c r="F334" s="34"/>
      <c r="G334" s="24">
        <v>3.2</v>
      </c>
      <c r="H334" s="25">
        <v>16</v>
      </c>
      <c r="I334" s="26">
        <v>0.38596491228070173</v>
      </c>
      <c r="J334" s="38" t="s">
        <v>9492</v>
      </c>
      <c r="K334" s="44" t="s">
        <v>1428</v>
      </c>
      <c r="L334" s="45" t="s">
        <v>7446</v>
      </c>
      <c r="M334" s="44" t="s">
        <v>133</v>
      </c>
      <c r="N334" s="24" t="s">
        <v>133</v>
      </c>
      <c r="O334" s="24">
        <v>5</v>
      </c>
      <c r="P334" s="27" t="s">
        <v>107</v>
      </c>
      <c r="Q334" s="24" t="s">
        <v>119</v>
      </c>
      <c r="R334" s="44" t="s">
        <v>2139</v>
      </c>
      <c r="S334" s="24" t="s">
        <v>8399</v>
      </c>
      <c r="T334" s="61"/>
      <c r="U334" s="25" t="s">
        <v>2142</v>
      </c>
      <c r="V334" s="23"/>
      <c r="W334" s="24"/>
      <c r="X334" s="23"/>
      <c r="Y334" s="24"/>
      <c r="Z334" s="52"/>
      <c r="AA334" s="28"/>
    </row>
    <row r="335" spans="3:27" ht="18" customHeight="1" x14ac:dyDescent="0.55000000000000004">
      <c r="C335" s="11"/>
      <c r="D335" s="53"/>
      <c r="E335" s="56" t="str">
        <f t="shared" ref="E335" si="82">IF(D335="","",IF(I335&gt;0.1,"単",IF(I336&gt;0.29,"連",IF(I337&gt;0.34,"複","※"))))</f>
        <v/>
      </c>
      <c r="F335" s="12"/>
      <c r="G335" s="48" t="s">
        <v>50</v>
      </c>
      <c r="H335" s="13"/>
      <c r="I335" s="14" t="s">
        <v>50</v>
      </c>
      <c r="J335" s="35" t="s">
        <v>50</v>
      </c>
      <c r="K335" s="40" t="s">
        <v>50</v>
      </c>
      <c r="L335" s="41" t="s">
        <v>50</v>
      </c>
      <c r="M335" s="41" t="s">
        <v>133</v>
      </c>
      <c r="N335" s="13"/>
      <c r="O335" s="49" t="s">
        <v>2142</v>
      </c>
      <c r="P335" s="15" t="s">
        <v>50</v>
      </c>
      <c r="Q335" s="13" t="s">
        <v>133</v>
      </c>
      <c r="R335" s="41">
        <v>3.8</v>
      </c>
      <c r="S335" s="13" t="s">
        <v>7302</v>
      </c>
      <c r="T335" s="59" t="s">
        <v>9319</v>
      </c>
      <c r="U335" s="13"/>
      <c r="V335" s="12"/>
      <c r="W335" s="13"/>
      <c r="X335" s="12"/>
      <c r="Y335" s="13"/>
      <c r="Z335" s="51">
        <v>0</v>
      </c>
      <c r="AA335" s="16"/>
    </row>
    <row r="336" spans="3:27" ht="18" customHeight="1" x14ac:dyDescent="0.55000000000000004">
      <c r="C336" s="17"/>
      <c r="D336" s="54"/>
      <c r="E336" s="57"/>
      <c r="F336" s="30" t="s">
        <v>9320</v>
      </c>
      <c r="G336" s="18" t="s">
        <v>5077</v>
      </c>
      <c r="H336" s="18" t="s">
        <v>53</v>
      </c>
      <c r="I336" s="19" t="s">
        <v>52</v>
      </c>
      <c r="J336" s="36" t="s">
        <v>52</v>
      </c>
      <c r="K336" s="42" t="s">
        <v>50</v>
      </c>
      <c r="L336" s="43" t="s">
        <v>50</v>
      </c>
      <c r="M336" s="43" t="s">
        <v>133</v>
      </c>
      <c r="N336" s="18" t="s">
        <v>111</v>
      </c>
      <c r="O336" s="50" t="s">
        <v>2142</v>
      </c>
      <c r="P336" s="20" t="s">
        <v>52</v>
      </c>
      <c r="Q336" s="18">
        <v>58</v>
      </c>
      <c r="R336" s="43">
        <v>5.2</v>
      </c>
      <c r="S336" s="18" t="s">
        <v>7303</v>
      </c>
      <c r="T336" s="60"/>
      <c r="U336" s="18" t="s">
        <v>1850</v>
      </c>
      <c r="V336" s="30" t="s">
        <v>1848</v>
      </c>
      <c r="W336" s="18" t="s">
        <v>79</v>
      </c>
      <c r="X336" s="30" t="s">
        <v>9200</v>
      </c>
      <c r="Y336" s="18" t="s">
        <v>9321</v>
      </c>
      <c r="Z336" s="47" t="s">
        <v>5077</v>
      </c>
      <c r="AA336" s="21"/>
    </row>
    <row r="337" spans="1:27" ht="18.5" customHeight="1" thickBot="1" x14ac:dyDescent="0.6">
      <c r="C337" s="22"/>
      <c r="D337" s="55"/>
      <c r="E337" s="58"/>
      <c r="F337" s="34"/>
      <c r="G337" s="24" t="s">
        <v>50</v>
      </c>
      <c r="H337" s="25">
        <v>7</v>
      </c>
      <c r="I337" s="26" t="s">
        <v>50</v>
      </c>
      <c r="J337" s="38" t="s">
        <v>50</v>
      </c>
      <c r="K337" s="44" t="s">
        <v>50</v>
      </c>
      <c r="L337" s="45" t="s">
        <v>50</v>
      </c>
      <c r="M337" s="44" t="s">
        <v>133</v>
      </c>
      <c r="N337" s="24" t="s">
        <v>133</v>
      </c>
      <c r="O337" s="24" t="s">
        <v>2142</v>
      </c>
      <c r="P337" s="27" t="s">
        <v>50</v>
      </c>
      <c r="Q337" s="24" t="s">
        <v>50</v>
      </c>
      <c r="R337" s="44" t="s">
        <v>2137</v>
      </c>
      <c r="S337" s="24" t="s">
        <v>7304</v>
      </c>
      <c r="T337" s="61"/>
      <c r="U337" s="25">
        <v>8</v>
      </c>
      <c r="V337" s="23"/>
      <c r="W337" s="24"/>
      <c r="X337" s="23"/>
      <c r="Y337" s="24"/>
      <c r="Z337" s="52"/>
      <c r="AA337" s="28"/>
    </row>
    <row r="338" spans="1:27" ht="18" customHeight="1" x14ac:dyDescent="0.55000000000000004">
      <c r="C338" s="11"/>
      <c r="D338" s="53"/>
      <c r="E338" s="56" t="str">
        <f t="shared" ref="E338" si="83">IF(D338="","",IF(I338&gt;0.1,"単",IF(I339&gt;0.29,"連",IF(I340&gt;0.34,"複","※"))))</f>
        <v/>
      </c>
      <c r="F338" s="12"/>
      <c r="G338" s="48" t="s">
        <v>50</v>
      </c>
      <c r="H338" s="13"/>
      <c r="I338" s="14" t="s">
        <v>50</v>
      </c>
      <c r="J338" s="35" t="s">
        <v>50</v>
      </c>
      <c r="K338" s="40" t="s">
        <v>50</v>
      </c>
      <c r="L338" s="41" t="s">
        <v>50</v>
      </c>
      <c r="M338" s="41" t="s">
        <v>133</v>
      </c>
      <c r="N338" s="13"/>
      <c r="O338" s="49" t="s">
        <v>2142</v>
      </c>
      <c r="P338" s="15" t="s">
        <v>50</v>
      </c>
      <c r="Q338" s="13" t="s">
        <v>133</v>
      </c>
      <c r="R338" s="41">
        <v>9.3000000000000007</v>
      </c>
      <c r="S338" s="13" t="s">
        <v>7600</v>
      </c>
      <c r="T338" s="59" t="s">
        <v>9322</v>
      </c>
      <c r="U338" s="13"/>
      <c r="V338" s="12"/>
      <c r="W338" s="13"/>
      <c r="X338" s="12"/>
      <c r="Y338" s="13"/>
      <c r="Z338" s="51" t="s">
        <v>8644</v>
      </c>
      <c r="AA338" s="16"/>
    </row>
    <row r="339" spans="1:27" ht="18" customHeight="1" x14ac:dyDescent="0.55000000000000004">
      <c r="C339" s="17"/>
      <c r="D339" s="54"/>
      <c r="E339" s="57"/>
      <c r="F339" s="30" t="s">
        <v>9323</v>
      </c>
      <c r="G339" s="18" t="s">
        <v>1693</v>
      </c>
      <c r="H339" s="18" t="s">
        <v>53</v>
      </c>
      <c r="I339" s="19" t="s">
        <v>52</v>
      </c>
      <c r="J339" s="36" t="s">
        <v>52</v>
      </c>
      <c r="K339" s="42" t="s">
        <v>50</v>
      </c>
      <c r="L339" s="43" t="s">
        <v>50</v>
      </c>
      <c r="M339" s="43" t="s">
        <v>133</v>
      </c>
      <c r="N339" s="18" t="s">
        <v>27</v>
      </c>
      <c r="O339" s="50" t="s">
        <v>2142</v>
      </c>
      <c r="P339" s="20" t="s">
        <v>52</v>
      </c>
      <c r="Q339" s="18">
        <v>56</v>
      </c>
      <c r="R339" s="43">
        <v>12.9</v>
      </c>
      <c r="S339" s="18" t="s">
        <v>7601</v>
      </c>
      <c r="T339" s="60"/>
      <c r="U339" s="18" t="s">
        <v>1847</v>
      </c>
      <c r="V339" s="30" t="s">
        <v>1848</v>
      </c>
      <c r="W339" s="18" t="s">
        <v>86</v>
      </c>
      <c r="X339" s="30" t="s">
        <v>8431</v>
      </c>
      <c r="Y339" s="18" t="s">
        <v>9324</v>
      </c>
      <c r="Z339" s="47" t="s">
        <v>1693</v>
      </c>
      <c r="AA339" s="21"/>
    </row>
    <row r="340" spans="1:27" ht="18.5" customHeight="1" thickBot="1" x14ac:dyDescent="0.6">
      <c r="C340" s="22"/>
      <c r="D340" s="55"/>
      <c r="E340" s="58"/>
      <c r="F340" s="34"/>
      <c r="G340" s="24" t="s">
        <v>50</v>
      </c>
      <c r="H340" s="25">
        <v>7</v>
      </c>
      <c r="I340" s="26" t="s">
        <v>50</v>
      </c>
      <c r="J340" s="38" t="s">
        <v>50</v>
      </c>
      <c r="K340" s="44" t="s">
        <v>50</v>
      </c>
      <c r="L340" s="45" t="s">
        <v>50</v>
      </c>
      <c r="M340" s="44" t="s">
        <v>133</v>
      </c>
      <c r="N340" s="24" t="s">
        <v>133</v>
      </c>
      <c r="O340" s="24" t="s">
        <v>2142</v>
      </c>
      <c r="P340" s="27" t="s">
        <v>50</v>
      </c>
      <c r="Q340" s="24" t="s">
        <v>50</v>
      </c>
      <c r="R340" s="44" t="s">
        <v>2139</v>
      </c>
      <c r="S340" s="24" t="s">
        <v>7602</v>
      </c>
      <c r="T340" s="61"/>
      <c r="U340" s="25">
        <v>35</v>
      </c>
      <c r="V340" s="23"/>
      <c r="W340" s="24"/>
      <c r="X340" s="23"/>
      <c r="Y340" s="24"/>
      <c r="Z340" s="52"/>
      <c r="AA340" s="28"/>
    </row>
    <row r="341" spans="1:27" ht="18" customHeight="1" x14ac:dyDescent="0.55000000000000004">
      <c r="C341" s="11"/>
      <c r="D341" s="53"/>
      <c r="E341" s="56" t="str">
        <f t="shared" ref="E341" si="84">IF(D341="","",IF(I341&gt;0.1,"単",IF(I342&gt;0.29,"連",IF(I343&gt;0.34,"複","※"))))</f>
        <v/>
      </c>
      <c r="F341" s="12"/>
      <c r="G341" s="48" t="s">
        <v>5732</v>
      </c>
      <c r="H341" s="13"/>
      <c r="I341" s="14">
        <v>0.17647058823529413</v>
      </c>
      <c r="J341" s="35">
        <v>3</v>
      </c>
      <c r="K341" s="40" t="s">
        <v>1431</v>
      </c>
      <c r="L341" s="41" t="s">
        <v>133</v>
      </c>
      <c r="M341" s="41" t="s">
        <v>133</v>
      </c>
      <c r="N341" s="13"/>
      <c r="O341" s="49">
        <v>0.17</v>
      </c>
      <c r="P341" s="15" t="s">
        <v>30</v>
      </c>
      <c r="Q341" s="13" t="s">
        <v>133</v>
      </c>
      <c r="R341" s="41">
        <v>18.399999999999999</v>
      </c>
      <c r="S341" s="13" t="s">
        <v>7642</v>
      </c>
      <c r="T341" s="59" t="s">
        <v>8498</v>
      </c>
      <c r="U341" s="13"/>
      <c r="V341" s="12"/>
      <c r="W341" s="13"/>
      <c r="X341" s="12"/>
      <c r="Y341" s="13"/>
      <c r="Z341" s="51" t="s">
        <v>8914</v>
      </c>
      <c r="AA341" s="16"/>
    </row>
    <row r="342" spans="1:27" ht="18" customHeight="1" x14ac:dyDescent="0.55000000000000004">
      <c r="C342" s="17"/>
      <c r="D342" s="54"/>
      <c r="E342" s="57"/>
      <c r="F342" s="30" t="s">
        <v>9325</v>
      </c>
      <c r="G342" s="18" t="s">
        <v>530</v>
      </c>
      <c r="H342" s="18" t="s">
        <v>87</v>
      </c>
      <c r="I342" s="19">
        <v>0.23529411764705882</v>
      </c>
      <c r="J342" s="36">
        <v>4</v>
      </c>
      <c r="K342" s="42" t="s">
        <v>909</v>
      </c>
      <c r="L342" s="43" t="s">
        <v>133</v>
      </c>
      <c r="M342" s="43" t="s">
        <v>133</v>
      </c>
      <c r="N342" s="18" t="s">
        <v>34</v>
      </c>
      <c r="O342" s="50">
        <v>0.57999999999999996</v>
      </c>
      <c r="P342" s="20" t="s">
        <v>34</v>
      </c>
      <c r="Q342" s="18">
        <v>56</v>
      </c>
      <c r="R342" s="43">
        <v>31.5</v>
      </c>
      <c r="S342" s="18" t="s">
        <v>7643</v>
      </c>
      <c r="T342" s="60"/>
      <c r="U342" s="18" t="s">
        <v>1847</v>
      </c>
      <c r="V342" s="30" t="s">
        <v>1851</v>
      </c>
      <c r="W342" s="18" t="s">
        <v>128</v>
      </c>
      <c r="X342" s="30" t="s">
        <v>9326</v>
      </c>
      <c r="Y342" s="18" t="s">
        <v>9327</v>
      </c>
      <c r="Z342" s="47" t="s">
        <v>530</v>
      </c>
      <c r="AA342" s="21"/>
    </row>
    <row r="343" spans="1:27" ht="18.5" customHeight="1" thickBot="1" x14ac:dyDescent="0.6">
      <c r="C343" s="22"/>
      <c r="D343" s="55"/>
      <c r="E343" s="58"/>
      <c r="F343" s="34"/>
      <c r="G343" s="24">
        <v>2.5</v>
      </c>
      <c r="H343" s="25">
        <v>12</v>
      </c>
      <c r="I343" s="26">
        <v>0.41176470588235292</v>
      </c>
      <c r="J343" s="38" t="s">
        <v>9493</v>
      </c>
      <c r="K343" s="44" t="s">
        <v>1426</v>
      </c>
      <c r="L343" s="45" t="s">
        <v>133</v>
      </c>
      <c r="M343" s="44" t="s">
        <v>133</v>
      </c>
      <c r="N343" s="24" t="s">
        <v>133</v>
      </c>
      <c r="O343" s="24">
        <v>52</v>
      </c>
      <c r="P343" s="27" t="s">
        <v>95</v>
      </c>
      <c r="Q343" s="24" t="s">
        <v>123</v>
      </c>
      <c r="R343" s="44" t="s">
        <v>2139</v>
      </c>
      <c r="S343" s="24" t="s">
        <v>7645</v>
      </c>
      <c r="T343" s="61"/>
      <c r="U343" s="25">
        <v>16</v>
      </c>
      <c r="V343" s="23"/>
      <c r="W343" s="24"/>
      <c r="X343" s="23"/>
      <c r="Y343" s="24"/>
      <c r="Z343" s="52"/>
      <c r="AA343" s="28"/>
    </row>
    <row r="344" spans="1:27" ht="18" customHeight="1" x14ac:dyDescent="0.55000000000000004">
      <c r="C344" s="11"/>
      <c r="D344" s="53"/>
      <c r="E344" s="56" t="str">
        <f t="shared" ref="E344" si="85">IF(D344="","",IF(I344&gt;0.1,"単",IF(I345&gt;0.29,"連",IF(I346&gt;0.34,"複","※"))))</f>
        <v/>
      </c>
      <c r="F344" s="12"/>
      <c r="G344" s="48" t="s">
        <v>50</v>
      </c>
      <c r="H344" s="13"/>
      <c r="I344" s="14" t="s">
        <v>50</v>
      </c>
      <c r="J344" s="35" t="s">
        <v>50</v>
      </c>
      <c r="K344" s="40" t="s">
        <v>50</v>
      </c>
      <c r="L344" s="41" t="s">
        <v>50</v>
      </c>
      <c r="M344" s="41" t="s">
        <v>133</v>
      </c>
      <c r="N344" s="13"/>
      <c r="O344" s="49" t="s">
        <v>2142</v>
      </c>
      <c r="P344" s="15" t="s">
        <v>50</v>
      </c>
      <c r="Q344" s="13" t="s">
        <v>133</v>
      </c>
      <c r="R344" s="41">
        <v>7.3</v>
      </c>
      <c r="S344" s="13" t="s">
        <v>5772</v>
      </c>
      <c r="T344" s="59" t="s">
        <v>9328</v>
      </c>
      <c r="U344" s="13"/>
      <c r="V344" s="12"/>
      <c r="W344" s="13"/>
      <c r="X344" s="12"/>
      <c r="Y344" s="13"/>
      <c r="Z344" s="51" t="s">
        <v>9329</v>
      </c>
      <c r="AA344" s="16"/>
    </row>
    <row r="345" spans="1:27" ht="18" customHeight="1" x14ac:dyDescent="0.55000000000000004">
      <c r="C345" s="17"/>
      <c r="D345" s="54"/>
      <c r="E345" s="57"/>
      <c r="F345" s="30" t="s">
        <v>9330</v>
      </c>
      <c r="G345" s="18" t="s">
        <v>1708</v>
      </c>
      <c r="H345" s="18" t="s">
        <v>54</v>
      </c>
      <c r="I345" s="19" t="s">
        <v>52</v>
      </c>
      <c r="J345" s="36" t="s">
        <v>52</v>
      </c>
      <c r="K345" s="42" t="s">
        <v>50</v>
      </c>
      <c r="L345" s="43" t="s">
        <v>50</v>
      </c>
      <c r="M345" s="43" t="s">
        <v>133</v>
      </c>
      <c r="N345" s="18" t="s">
        <v>1703</v>
      </c>
      <c r="O345" s="50" t="s">
        <v>2142</v>
      </c>
      <c r="P345" s="20" t="s">
        <v>52</v>
      </c>
      <c r="Q345" s="18">
        <v>56</v>
      </c>
      <c r="R345" s="43">
        <v>8.1</v>
      </c>
      <c r="S345" s="18" t="s">
        <v>5746</v>
      </c>
      <c r="T345" s="60"/>
      <c r="U345" s="18" t="s">
        <v>1847</v>
      </c>
      <c r="V345" s="30" t="s">
        <v>1848</v>
      </c>
      <c r="W345" s="18" t="s">
        <v>8780</v>
      </c>
      <c r="X345" s="30" t="s">
        <v>8431</v>
      </c>
      <c r="Y345" s="18" t="s">
        <v>9331</v>
      </c>
      <c r="Z345" s="47" t="s">
        <v>1708</v>
      </c>
      <c r="AA345" s="21"/>
    </row>
    <row r="346" spans="1:27" ht="18.5" customHeight="1" thickBot="1" x14ac:dyDescent="0.6">
      <c r="C346" s="22"/>
      <c r="D346" s="55"/>
      <c r="E346" s="58"/>
      <c r="F346" s="34"/>
      <c r="G346" s="24" t="s">
        <v>50</v>
      </c>
      <c r="H346" s="25">
        <v>9</v>
      </c>
      <c r="I346" s="26" t="s">
        <v>50</v>
      </c>
      <c r="J346" s="38" t="s">
        <v>50</v>
      </c>
      <c r="K346" s="44" t="s">
        <v>50</v>
      </c>
      <c r="L346" s="45" t="s">
        <v>50</v>
      </c>
      <c r="M346" s="44" t="s">
        <v>133</v>
      </c>
      <c r="N346" s="24" t="s">
        <v>133</v>
      </c>
      <c r="O346" s="24" t="s">
        <v>2142</v>
      </c>
      <c r="P346" s="27" t="s">
        <v>50</v>
      </c>
      <c r="Q346" s="24" t="s">
        <v>50</v>
      </c>
      <c r="R346" s="44" t="s">
        <v>2137</v>
      </c>
      <c r="S346" s="24" t="s">
        <v>5773</v>
      </c>
      <c r="T346" s="61"/>
      <c r="U346" s="25">
        <v>14</v>
      </c>
      <c r="V346" s="23"/>
      <c r="W346" s="24"/>
      <c r="X346" s="23"/>
      <c r="Y346" s="24"/>
      <c r="Z346" s="52"/>
      <c r="AA346" s="28"/>
    </row>
    <row r="347" spans="1:27" ht="18" customHeight="1" x14ac:dyDescent="0.55000000000000004">
      <c r="C347" s="11"/>
      <c r="D347" s="53"/>
      <c r="E347" s="56" t="str">
        <f t="shared" ref="E347" si="86">IF(D347="","",IF(I347&gt;0.1,"単",IF(I348&gt;0.29,"連",IF(I349&gt;0.34,"複","※"))))</f>
        <v/>
      </c>
      <c r="F347" s="12"/>
      <c r="G347" s="48" t="s">
        <v>50</v>
      </c>
      <c r="H347" s="13"/>
      <c r="I347" s="14" t="s">
        <v>50</v>
      </c>
      <c r="J347" s="35" t="s">
        <v>50</v>
      </c>
      <c r="K347" s="40" t="s">
        <v>50</v>
      </c>
      <c r="L347" s="41" t="s">
        <v>50</v>
      </c>
      <c r="M347" s="41" t="s">
        <v>133</v>
      </c>
      <c r="N347" s="13"/>
      <c r="O347" s="49" t="s">
        <v>2142</v>
      </c>
      <c r="P347" s="15" t="s">
        <v>50</v>
      </c>
      <c r="Q347" s="13" t="s">
        <v>133</v>
      </c>
      <c r="R347" s="41" t="s">
        <v>1846</v>
      </c>
      <c r="S347" s="13" t="s">
        <v>50</v>
      </c>
      <c r="T347" s="59" t="s">
        <v>7297</v>
      </c>
      <c r="U347" s="13"/>
      <c r="V347" s="12"/>
      <c r="W347" s="13"/>
      <c r="X347" s="12"/>
      <c r="Y347" s="13"/>
      <c r="Z347" s="51" t="s">
        <v>9059</v>
      </c>
      <c r="AA347" s="16"/>
    </row>
    <row r="348" spans="1:27" ht="18" customHeight="1" x14ac:dyDescent="0.55000000000000004">
      <c r="C348" s="17"/>
      <c r="D348" s="54"/>
      <c r="E348" s="57"/>
      <c r="F348" s="30" t="s">
        <v>9332</v>
      </c>
      <c r="G348" s="18" t="s">
        <v>1702</v>
      </c>
      <c r="H348" s="18" t="s">
        <v>67</v>
      </c>
      <c r="I348" s="19" t="s">
        <v>52</v>
      </c>
      <c r="J348" s="36" t="s">
        <v>52</v>
      </c>
      <c r="K348" s="42" t="s">
        <v>50</v>
      </c>
      <c r="L348" s="43" t="s">
        <v>50</v>
      </c>
      <c r="M348" s="43" t="s">
        <v>133</v>
      </c>
      <c r="N348" s="18" t="s">
        <v>4704</v>
      </c>
      <c r="O348" s="50" t="s">
        <v>2142</v>
      </c>
      <c r="P348" s="20" t="s">
        <v>52</v>
      </c>
      <c r="Q348" s="18">
        <v>52</v>
      </c>
      <c r="R348" s="43" t="s">
        <v>1846</v>
      </c>
      <c r="S348" s="18" t="s">
        <v>50</v>
      </c>
      <c r="T348" s="60"/>
      <c r="U348" s="18" t="s">
        <v>1847</v>
      </c>
      <c r="V348" s="30" t="s">
        <v>1848</v>
      </c>
      <c r="W348" s="18" t="s">
        <v>5771</v>
      </c>
      <c r="X348" s="30" t="s">
        <v>9333</v>
      </c>
      <c r="Y348" s="18" t="s">
        <v>9334</v>
      </c>
      <c r="Z348" s="47" t="s">
        <v>1702</v>
      </c>
      <c r="AA348" s="21"/>
    </row>
    <row r="349" spans="1:27" ht="18.5" customHeight="1" thickBot="1" x14ac:dyDescent="0.6">
      <c r="C349" s="22"/>
      <c r="D349" s="55"/>
      <c r="E349" s="58"/>
      <c r="F349" s="34"/>
      <c r="G349" s="24" t="s">
        <v>50</v>
      </c>
      <c r="H349" s="25">
        <v>5</v>
      </c>
      <c r="I349" s="26" t="s">
        <v>50</v>
      </c>
      <c r="J349" s="38" t="s">
        <v>50</v>
      </c>
      <c r="K349" s="44" t="s">
        <v>50</v>
      </c>
      <c r="L349" s="45" t="s">
        <v>50</v>
      </c>
      <c r="M349" s="44" t="s">
        <v>133</v>
      </c>
      <c r="N349" s="24" t="s">
        <v>133</v>
      </c>
      <c r="O349" s="24" t="s">
        <v>2142</v>
      </c>
      <c r="P349" s="27" t="s">
        <v>50</v>
      </c>
      <c r="Q349" s="24" t="s">
        <v>50</v>
      </c>
      <c r="R349" s="44" t="s">
        <v>50</v>
      </c>
      <c r="S349" s="24" t="s">
        <v>50</v>
      </c>
      <c r="T349" s="61"/>
      <c r="U349" s="25" t="s">
        <v>2142</v>
      </c>
      <c r="V349" s="23"/>
      <c r="W349" s="24"/>
      <c r="X349" s="23"/>
      <c r="Y349" s="24"/>
      <c r="Z349" s="52"/>
      <c r="AA349" s="28"/>
    </row>
    <row r="350" spans="1:27" x14ac:dyDescent="0.55000000000000004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7" x14ac:dyDescent="0.55000000000000004">
      <c r="A351" t="s">
        <v>45</v>
      </c>
      <c r="B351" t="s">
        <v>1</v>
      </c>
      <c r="C351" s="1" t="s">
        <v>2</v>
      </c>
      <c r="D351" t="s">
        <v>11</v>
      </c>
      <c r="E351" t="s">
        <v>5850</v>
      </c>
      <c r="F351" t="s">
        <v>3</v>
      </c>
      <c r="G351" t="s">
        <v>4</v>
      </c>
      <c r="H351" t="s">
        <v>5</v>
      </c>
      <c r="I351" t="s">
        <v>5</v>
      </c>
      <c r="J351" t="s">
        <v>5</v>
      </c>
      <c r="K351" t="s">
        <v>1418</v>
      </c>
      <c r="L351" t="s">
        <v>1419</v>
      </c>
      <c r="M351" t="s">
        <v>907</v>
      </c>
      <c r="N351" t="s">
        <v>6</v>
      </c>
      <c r="O351" t="s">
        <v>5786</v>
      </c>
      <c r="Q351" t="s">
        <v>7</v>
      </c>
      <c r="R351" t="s">
        <v>1466</v>
      </c>
      <c r="T351" t="s">
        <v>1843</v>
      </c>
      <c r="U351" t="s">
        <v>1844</v>
      </c>
      <c r="V351" t="s">
        <v>1845</v>
      </c>
      <c r="W351" t="s">
        <v>8</v>
      </c>
      <c r="X351" t="s">
        <v>9</v>
      </c>
      <c r="Y351" t="s">
        <v>10</v>
      </c>
      <c r="Z351" t="s">
        <v>12</v>
      </c>
    </row>
    <row r="352" spans="1:27" x14ac:dyDescent="0.55000000000000004">
      <c r="A352" t="s">
        <v>909</v>
      </c>
      <c r="B352" t="s">
        <v>5744</v>
      </c>
      <c r="G352" t="s">
        <v>5748</v>
      </c>
      <c r="H352" s="7"/>
      <c r="I352" t="s">
        <v>14</v>
      </c>
      <c r="J352" t="s">
        <v>911</v>
      </c>
      <c r="K352" t="s">
        <v>1420</v>
      </c>
      <c r="O352" s="31" t="s">
        <v>14</v>
      </c>
      <c r="P352" s="8" t="s">
        <v>15</v>
      </c>
      <c r="Q352" t="s">
        <v>1022</v>
      </c>
      <c r="R352" t="s">
        <v>2134</v>
      </c>
    </row>
    <row r="353" spans="1:27" x14ac:dyDescent="0.55000000000000004">
      <c r="A353" s="7">
        <v>9</v>
      </c>
      <c r="B353" s="7"/>
      <c r="C353" s="37" t="s">
        <v>909</v>
      </c>
      <c r="D353" s="7" t="s">
        <v>5744</v>
      </c>
      <c r="G353" s="7" t="s">
        <v>1424</v>
      </c>
      <c r="H353" s="9"/>
      <c r="I353" t="s">
        <v>17</v>
      </c>
      <c r="J353" t="s">
        <v>1023</v>
      </c>
      <c r="K353" t="s">
        <v>1421</v>
      </c>
      <c r="O353" t="s">
        <v>5787</v>
      </c>
      <c r="P353" s="8" t="s">
        <v>18</v>
      </c>
      <c r="R353" t="s">
        <v>2135</v>
      </c>
    </row>
    <row r="354" spans="1:27" ht="18.5" thickBot="1" x14ac:dyDescent="0.6">
      <c r="C354" s="39">
        <v>9</v>
      </c>
      <c r="D354" t="s">
        <v>1238</v>
      </c>
      <c r="E354">
        <f>VALUE(B352)</f>
        <v>1600</v>
      </c>
      <c r="F354" t="s">
        <v>909</v>
      </c>
      <c r="G354" t="s">
        <v>5775</v>
      </c>
      <c r="I354" t="s">
        <v>20</v>
      </c>
      <c r="J354" t="s">
        <v>1024</v>
      </c>
      <c r="K354" t="s">
        <v>1422</v>
      </c>
      <c r="N354" s="31" t="s">
        <v>2536</v>
      </c>
      <c r="O354" s="31" t="s">
        <v>5788</v>
      </c>
      <c r="P354" s="10" t="s">
        <v>21</v>
      </c>
      <c r="Q354" t="s">
        <v>101</v>
      </c>
      <c r="R354" t="s">
        <v>2136</v>
      </c>
    </row>
    <row r="355" spans="1:27" ht="18" customHeight="1" x14ac:dyDescent="0.55000000000000004">
      <c r="C355" s="11"/>
      <c r="D355" s="53"/>
      <c r="E355" s="56" t="str">
        <f>IF(D355="","",IF(I355&gt;0.1,"単",IF(I356&gt;0.29,"連",IF(I357&gt;0.34,"複","※"))))</f>
        <v/>
      </c>
      <c r="F355" s="12"/>
      <c r="G355" s="48" t="s">
        <v>5776</v>
      </c>
      <c r="H355" s="13"/>
      <c r="I355" s="14">
        <v>9.375E-2</v>
      </c>
      <c r="J355" s="35">
        <v>6</v>
      </c>
      <c r="K355" s="40" t="s">
        <v>1432</v>
      </c>
      <c r="L355" s="41" t="s">
        <v>133</v>
      </c>
      <c r="M355" s="41" t="s">
        <v>133</v>
      </c>
      <c r="N355" s="13"/>
      <c r="O355" s="49" t="s">
        <v>2142</v>
      </c>
      <c r="P355" s="15" t="s">
        <v>2133</v>
      </c>
      <c r="Q355" s="13" t="s">
        <v>133</v>
      </c>
      <c r="R355" s="41" t="s">
        <v>1846</v>
      </c>
      <c r="S355" s="13" t="s">
        <v>50</v>
      </c>
      <c r="T355" s="59" t="s">
        <v>506</v>
      </c>
      <c r="U355" s="13"/>
      <c r="V355" s="12"/>
      <c r="W355" s="13"/>
      <c r="X355" s="12"/>
      <c r="Y355" s="13"/>
      <c r="Z355" s="51" t="s">
        <v>7462</v>
      </c>
      <c r="AA355" s="16"/>
    </row>
    <row r="356" spans="1:27" ht="18" customHeight="1" x14ac:dyDescent="0.55000000000000004">
      <c r="C356" s="17"/>
      <c r="D356" s="54"/>
      <c r="E356" s="57"/>
      <c r="F356" s="30" t="s">
        <v>9335</v>
      </c>
      <c r="G356" s="18" t="s">
        <v>874</v>
      </c>
      <c r="H356" s="18" t="s">
        <v>68</v>
      </c>
      <c r="I356" s="19">
        <v>0.171875</v>
      </c>
      <c r="J356" s="36">
        <v>11</v>
      </c>
      <c r="K356" s="42" t="s">
        <v>908</v>
      </c>
      <c r="L356" s="43" t="s">
        <v>133</v>
      </c>
      <c r="M356" s="43" t="s">
        <v>133</v>
      </c>
      <c r="N356" s="18" t="s">
        <v>7470</v>
      </c>
      <c r="O356" s="50" t="s">
        <v>2142</v>
      </c>
      <c r="P356" s="20" t="s">
        <v>58</v>
      </c>
      <c r="Q356" s="18">
        <v>58</v>
      </c>
      <c r="R356" s="43" t="s">
        <v>1846</v>
      </c>
      <c r="S356" s="18" t="s">
        <v>50</v>
      </c>
      <c r="T356" s="60"/>
      <c r="U356" s="18" t="s">
        <v>1850</v>
      </c>
      <c r="V356" s="30" t="s">
        <v>1851</v>
      </c>
      <c r="W356" s="18" t="s">
        <v>86</v>
      </c>
      <c r="X356" s="30" t="s">
        <v>9336</v>
      </c>
      <c r="Y356" s="18" t="s">
        <v>9337</v>
      </c>
      <c r="Z356" s="47" t="s">
        <v>874</v>
      </c>
      <c r="AA356" s="21"/>
    </row>
    <row r="357" spans="1:27" ht="18.5" customHeight="1" thickBot="1" x14ac:dyDescent="0.6">
      <c r="C357" s="22"/>
      <c r="D357" s="55"/>
      <c r="E357" s="58"/>
      <c r="F357" s="34"/>
      <c r="G357" s="24">
        <v>2.4</v>
      </c>
      <c r="H357" s="25">
        <v>16</v>
      </c>
      <c r="I357" s="26">
        <v>0.25</v>
      </c>
      <c r="J357" s="38" t="s">
        <v>7429</v>
      </c>
      <c r="K357" s="44" t="s">
        <v>1426</v>
      </c>
      <c r="L357" s="45" t="s">
        <v>133</v>
      </c>
      <c r="M357" s="44" t="s">
        <v>133</v>
      </c>
      <c r="N357" s="24" t="s">
        <v>133</v>
      </c>
      <c r="O357" s="24" t="s">
        <v>2142</v>
      </c>
      <c r="P357" s="27" t="s">
        <v>44</v>
      </c>
      <c r="Q357" s="24" t="s">
        <v>50</v>
      </c>
      <c r="R357" s="44" t="s">
        <v>50</v>
      </c>
      <c r="S357" s="24" t="s">
        <v>50</v>
      </c>
      <c r="T357" s="61"/>
      <c r="U357" s="25" t="s">
        <v>2142</v>
      </c>
      <c r="V357" s="23"/>
      <c r="W357" s="24"/>
      <c r="X357" s="23"/>
      <c r="Y357" s="24"/>
      <c r="Z357" s="52"/>
      <c r="AA357" s="28"/>
    </row>
    <row r="358" spans="1:27" ht="18" customHeight="1" x14ac:dyDescent="0.55000000000000004">
      <c r="C358" s="11"/>
      <c r="D358" s="53"/>
      <c r="E358" s="56" t="str">
        <f>IF(D358="","",IF(I358&gt;0.1,"単",IF(I359&gt;0.29,"連",IF(I360&gt;0.34,"複","※"))))</f>
        <v/>
      </c>
      <c r="F358" s="12"/>
      <c r="G358" s="48" t="s">
        <v>5732</v>
      </c>
      <c r="H358" s="13"/>
      <c r="I358" s="14">
        <v>0.10714285714285714</v>
      </c>
      <c r="J358" s="35">
        <v>6</v>
      </c>
      <c r="K358" s="40" t="s">
        <v>1432</v>
      </c>
      <c r="L358" s="41" t="s">
        <v>133</v>
      </c>
      <c r="M358" s="41" t="s">
        <v>743</v>
      </c>
      <c r="N358" s="13"/>
      <c r="O358" s="49" t="s">
        <v>2142</v>
      </c>
      <c r="P358" s="15" t="s">
        <v>7559</v>
      </c>
      <c r="Q358" s="13" t="s">
        <v>133</v>
      </c>
      <c r="R358" s="41">
        <v>7.3</v>
      </c>
      <c r="S358" s="13" t="s">
        <v>5772</v>
      </c>
      <c r="T358" s="59" t="s">
        <v>9338</v>
      </c>
      <c r="U358" s="13"/>
      <c r="V358" s="12"/>
      <c r="W358" s="13"/>
      <c r="X358" s="12"/>
      <c r="Y358" s="13"/>
      <c r="Z358" s="51" t="s">
        <v>8407</v>
      </c>
      <c r="AA358" s="16"/>
    </row>
    <row r="359" spans="1:27" ht="18.75" customHeight="1" x14ac:dyDescent="0.55000000000000004">
      <c r="C359" s="17"/>
      <c r="D359" s="54"/>
      <c r="E359" s="57"/>
      <c r="F359" s="30" t="s">
        <v>1351</v>
      </c>
      <c r="G359" s="18" t="s">
        <v>287</v>
      </c>
      <c r="H359" s="18" t="s">
        <v>53</v>
      </c>
      <c r="I359" s="19">
        <v>0.19642857142857142</v>
      </c>
      <c r="J359" s="36">
        <v>11</v>
      </c>
      <c r="K359" s="42" t="s">
        <v>909</v>
      </c>
      <c r="L359" s="43" t="s">
        <v>133</v>
      </c>
      <c r="M359" s="43" t="s">
        <v>1319</v>
      </c>
      <c r="N359" s="18" t="s">
        <v>1703</v>
      </c>
      <c r="O359" s="50" t="s">
        <v>2142</v>
      </c>
      <c r="P359" s="20" t="s">
        <v>23</v>
      </c>
      <c r="Q359" s="18">
        <v>56</v>
      </c>
      <c r="R359" s="43">
        <v>8.8000000000000007</v>
      </c>
      <c r="S359" s="18" t="s">
        <v>5746</v>
      </c>
      <c r="T359" s="60"/>
      <c r="U359" s="18" t="s">
        <v>1847</v>
      </c>
      <c r="V359" s="30" t="s">
        <v>1848</v>
      </c>
      <c r="W359" s="18" t="s">
        <v>7371</v>
      </c>
      <c r="X359" s="30" t="s">
        <v>9339</v>
      </c>
      <c r="Y359" s="18" t="s">
        <v>9340</v>
      </c>
      <c r="Z359" s="47" t="s">
        <v>287</v>
      </c>
      <c r="AA359" s="21"/>
    </row>
    <row r="360" spans="1:27" ht="18.5" customHeight="1" thickBot="1" x14ac:dyDescent="0.6">
      <c r="C360" s="22"/>
      <c r="D360" s="55"/>
      <c r="E360" s="58"/>
      <c r="F360" s="34"/>
      <c r="G360" s="24">
        <v>2.5</v>
      </c>
      <c r="H360" s="25">
        <v>7</v>
      </c>
      <c r="I360" s="26">
        <v>0.35714285714285715</v>
      </c>
      <c r="J360" s="38" t="s">
        <v>8409</v>
      </c>
      <c r="K360" s="44" t="s">
        <v>1424</v>
      </c>
      <c r="L360" s="45" t="s">
        <v>133</v>
      </c>
      <c r="M360" s="44" t="s">
        <v>3663</v>
      </c>
      <c r="N360" s="24">
        <v>14</v>
      </c>
      <c r="O360" s="24" t="s">
        <v>2142</v>
      </c>
      <c r="P360" s="27" t="s">
        <v>34</v>
      </c>
      <c r="Q360" s="24" t="s">
        <v>50</v>
      </c>
      <c r="R360" s="44" t="s">
        <v>2137</v>
      </c>
      <c r="S360" s="24" t="s">
        <v>5773</v>
      </c>
      <c r="T360" s="61"/>
      <c r="U360" s="25">
        <v>14</v>
      </c>
      <c r="V360" s="23"/>
      <c r="W360" s="24"/>
      <c r="X360" s="23"/>
      <c r="Y360" s="24"/>
      <c r="Z360" s="52"/>
      <c r="AA360" s="28"/>
    </row>
    <row r="361" spans="1:27" ht="18" customHeight="1" x14ac:dyDescent="0.55000000000000004">
      <c r="C361" s="11"/>
      <c r="D361" s="53"/>
      <c r="E361" s="56" t="str">
        <f t="shared" ref="E361" si="87">IF(D361="","",IF(I361&gt;0.1,"単",IF(I362&gt;0.29,"連",IF(I363&gt;0.34,"複","※"))))</f>
        <v/>
      </c>
      <c r="F361" s="12"/>
      <c r="G361" s="48" t="s">
        <v>50</v>
      </c>
      <c r="H361" s="13"/>
      <c r="I361" s="14" t="s">
        <v>50</v>
      </c>
      <c r="J361" s="35" t="s">
        <v>50</v>
      </c>
      <c r="K361" s="40" t="s">
        <v>50</v>
      </c>
      <c r="L361" s="41" t="s">
        <v>50</v>
      </c>
      <c r="M361" s="41" t="s">
        <v>133</v>
      </c>
      <c r="N361" s="13"/>
      <c r="O361" s="49" t="s">
        <v>2142</v>
      </c>
      <c r="P361" s="15" t="s">
        <v>50</v>
      </c>
      <c r="Q361" s="13" t="s">
        <v>133</v>
      </c>
      <c r="R361" s="41">
        <v>1.8</v>
      </c>
      <c r="S361" s="13" t="s">
        <v>2149</v>
      </c>
      <c r="T361" s="59" t="s">
        <v>9341</v>
      </c>
      <c r="U361" s="13"/>
      <c r="V361" s="12"/>
      <c r="W361" s="13"/>
      <c r="X361" s="12"/>
      <c r="Y361" s="13"/>
      <c r="Z361" s="51" t="s">
        <v>8644</v>
      </c>
      <c r="AA361" s="16"/>
    </row>
    <row r="362" spans="1:27" ht="18" customHeight="1" x14ac:dyDescent="0.55000000000000004">
      <c r="C362" s="17"/>
      <c r="D362" s="54"/>
      <c r="E362" s="57"/>
      <c r="F362" s="30" t="s">
        <v>9342</v>
      </c>
      <c r="G362" s="18" t="s">
        <v>1693</v>
      </c>
      <c r="H362" s="18" t="s">
        <v>51</v>
      </c>
      <c r="I362" s="19" t="s">
        <v>52</v>
      </c>
      <c r="J362" s="36" t="s">
        <v>52</v>
      </c>
      <c r="K362" s="42" t="s">
        <v>50</v>
      </c>
      <c r="L362" s="43" t="s">
        <v>50</v>
      </c>
      <c r="M362" s="43" t="s">
        <v>133</v>
      </c>
      <c r="N362" s="18" t="s">
        <v>1690</v>
      </c>
      <c r="O362" s="50" t="s">
        <v>2142</v>
      </c>
      <c r="P362" s="20" t="s">
        <v>52</v>
      </c>
      <c r="Q362" s="18">
        <v>56</v>
      </c>
      <c r="R362" s="43">
        <v>2.9</v>
      </c>
      <c r="S362" s="18" t="s">
        <v>2146</v>
      </c>
      <c r="T362" s="60"/>
      <c r="U362" s="18" t="s">
        <v>1847</v>
      </c>
      <c r="V362" s="30" t="s">
        <v>1848</v>
      </c>
      <c r="W362" s="18" t="s">
        <v>7360</v>
      </c>
      <c r="X362" s="30" t="s">
        <v>9343</v>
      </c>
      <c r="Y362" s="18" t="s">
        <v>9344</v>
      </c>
      <c r="Z362" s="47" t="s">
        <v>1693</v>
      </c>
      <c r="AA362" s="21"/>
    </row>
    <row r="363" spans="1:27" ht="18.5" customHeight="1" thickBot="1" x14ac:dyDescent="0.6">
      <c r="C363" s="22"/>
      <c r="D363" s="55"/>
      <c r="E363" s="58"/>
      <c r="F363" s="34"/>
      <c r="G363" s="24" t="s">
        <v>50</v>
      </c>
      <c r="H363" s="25">
        <v>6</v>
      </c>
      <c r="I363" s="26" t="s">
        <v>50</v>
      </c>
      <c r="J363" s="38" t="s">
        <v>50</v>
      </c>
      <c r="K363" s="44" t="s">
        <v>50</v>
      </c>
      <c r="L363" s="45" t="s">
        <v>50</v>
      </c>
      <c r="M363" s="44" t="s">
        <v>133</v>
      </c>
      <c r="N363" s="24">
        <v>14</v>
      </c>
      <c r="O363" s="24" t="s">
        <v>2142</v>
      </c>
      <c r="P363" s="27" t="s">
        <v>50</v>
      </c>
      <c r="Q363" s="24" t="s">
        <v>50</v>
      </c>
      <c r="R363" s="44" t="s">
        <v>2138</v>
      </c>
      <c r="S363" s="24"/>
      <c r="T363" s="61"/>
      <c r="U363" s="25">
        <v>14</v>
      </c>
      <c r="V363" s="23"/>
      <c r="W363" s="24"/>
      <c r="X363" s="23"/>
      <c r="Y363" s="24"/>
      <c r="Z363" s="52"/>
      <c r="AA363" s="28"/>
    </row>
    <row r="364" spans="1:27" ht="18" customHeight="1" x14ac:dyDescent="0.55000000000000004">
      <c r="C364" s="11"/>
      <c r="D364" s="53"/>
      <c r="E364" s="56" t="str">
        <f t="shared" ref="E364" si="88">IF(D364="","",IF(I364&gt;0.1,"単",IF(I365&gt;0.29,"連",IF(I366&gt;0.34,"複","※"))))</f>
        <v/>
      </c>
      <c r="F364" s="12"/>
      <c r="G364" s="48" t="s">
        <v>50</v>
      </c>
      <c r="H364" s="13"/>
      <c r="I364" s="14" t="s">
        <v>50</v>
      </c>
      <c r="J364" s="35" t="s">
        <v>50</v>
      </c>
      <c r="K364" s="40" t="s">
        <v>50</v>
      </c>
      <c r="L364" s="41" t="s">
        <v>50</v>
      </c>
      <c r="M364" s="41" t="s">
        <v>133</v>
      </c>
      <c r="N364" s="13"/>
      <c r="O364" s="49" t="s">
        <v>2142</v>
      </c>
      <c r="P364" s="15" t="s">
        <v>50</v>
      </c>
      <c r="Q364" s="13" t="s">
        <v>133</v>
      </c>
      <c r="R364" s="41">
        <v>2.1</v>
      </c>
      <c r="S364" s="13" t="s">
        <v>2522</v>
      </c>
      <c r="T364" s="59" t="s">
        <v>9345</v>
      </c>
      <c r="U364" s="13"/>
      <c r="V364" s="12"/>
      <c r="W364" s="13"/>
      <c r="X364" s="12"/>
      <c r="Y364" s="13"/>
      <c r="Z364" s="51" t="s">
        <v>9314</v>
      </c>
      <c r="AA364" s="16"/>
    </row>
    <row r="365" spans="1:27" ht="18.75" customHeight="1" x14ac:dyDescent="0.55000000000000004">
      <c r="C365" s="17"/>
      <c r="D365" s="54"/>
      <c r="E365" s="57"/>
      <c r="F365" s="30" t="s">
        <v>9346</v>
      </c>
      <c r="G365" s="18" t="s">
        <v>1575</v>
      </c>
      <c r="H365" s="18" t="s">
        <v>60</v>
      </c>
      <c r="I365" s="19" t="s">
        <v>52</v>
      </c>
      <c r="J365" s="36" t="s">
        <v>52</v>
      </c>
      <c r="K365" s="42" t="s">
        <v>50</v>
      </c>
      <c r="L365" s="43" t="s">
        <v>50</v>
      </c>
      <c r="M365" s="43" t="s">
        <v>133</v>
      </c>
      <c r="N365" s="18" t="s">
        <v>105</v>
      </c>
      <c r="O365" s="50" t="s">
        <v>2142</v>
      </c>
      <c r="P365" s="20" t="s">
        <v>52</v>
      </c>
      <c r="Q365" s="18">
        <v>58</v>
      </c>
      <c r="R365" s="43">
        <v>4.9000000000000004</v>
      </c>
      <c r="S365" s="18" t="s">
        <v>2147</v>
      </c>
      <c r="T365" s="60"/>
      <c r="U365" s="18" t="s">
        <v>2201</v>
      </c>
      <c r="V365" s="30" t="s">
        <v>1851</v>
      </c>
      <c r="W365" s="18" t="s">
        <v>57</v>
      </c>
      <c r="X365" s="30" t="s">
        <v>9347</v>
      </c>
      <c r="Y365" s="18" t="s">
        <v>9348</v>
      </c>
      <c r="Z365" s="47" t="s">
        <v>1575</v>
      </c>
      <c r="AA365" s="21"/>
    </row>
    <row r="366" spans="1:27" ht="18.5" customHeight="1" thickBot="1" x14ac:dyDescent="0.6">
      <c r="C366" s="22"/>
      <c r="D366" s="55"/>
      <c r="E366" s="58"/>
      <c r="F366" s="34"/>
      <c r="G366" s="24" t="s">
        <v>50</v>
      </c>
      <c r="H366" s="25">
        <v>10</v>
      </c>
      <c r="I366" s="26" t="s">
        <v>50</v>
      </c>
      <c r="J366" s="38" t="s">
        <v>50</v>
      </c>
      <c r="K366" s="44" t="s">
        <v>50</v>
      </c>
      <c r="L366" s="45" t="s">
        <v>50</v>
      </c>
      <c r="M366" s="44" t="s">
        <v>133</v>
      </c>
      <c r="N366" s="24" t="s">
        <v>133</v>
      </c>
      <c r="O366" s="24" t="s">
        <v>2142</v>
      </c>
      <c r="P366" s="27" t="s">
        <v>50</v>
      </c>
      <c r="Q366" s="24" t="s">
        <v>50</v>
      </c>
      <c r="R366" s="44" t="s">
        <v>2137</v>
      </c>
      <c r="S366" s="24" t="s">
        <v>2148</v>
      </c>
      <c r="T366" s="61"/>
      <c r="U366" s="25">
        <v>7</v>
      </c>
      <c r="V366" s="23"/>
      <c r="W366" s="24"/>
      <c r="X366" s="23"/>
      <c r="Y366" s="24"/>
      <c r="Z366" s="52"/>
      <c r="AA366" s="28"/>
    </row>
    <row r="367" spans="1:27" ht="18" customHeight="1" x14ac:dyDescent="0.55000000000000004">
      <c r="C367" s="11"/>
      <c r="D367" s="53"/>
      <c r="E367" s="56" t="str">
        <f t="shared" ref="E367" si="89">IF(D367="","",IF(I367&gt;0.1,"単",IF(I368&gt;0.29,"連",IF(I369&gt;0.34,"複","※"))))</f>
        <v/>
      </c>
      <c r="F367" s="12"/>
      <c r="G367" s="48" t="s">
        <v>5776</v>
      </c>
      <c r="H367" s="13"/>
      <c r="I367" s="14">
        <v>5.8823529411764705E-2</v>
      </c>
      <c r="J367" s="35">
        <v>1</v>
      </c>
      <c r="K367" s="40" t="s">
        <v>1425</v>
      </c>
      <c r="L367" s="41" t="s">
        <v>133</v>
      </c>
      <c r="M367" s="41" t="s">
        <v>743</v>
      </c>
      <c r="N367" s="13"/>
      <c r="O367" s="49">
        <v>0.13</v>
      </c>
      <c r="P367" s="15" t="s">
        <v>27</v>
      </c>
      <c r="Q367" s="13" t="s">
        <v>133</v>
      </c>
      <c r="R367" s="41">
        <v>6.8</v>
      </c>
      <c r="S367" s="13" t="s">
        <v>7628</v>
      </c>
      <c r="T367" s="59" t="s">
        <v>9349</v>
      </c>
      <c r="U367" s="13"/>
      <c r="V367" s="12"/>
      <c r="W367" s="13"/>
      <c r="X367" s="12"/>
      <c r="Y367" s="13"/>
      <c r="Z367" s="51" t="s">
        <v>8841</v>
      </c>
      <c r="AA367" s="16"/>
    </row>
    <row r="368" spans="1:27" ht="18.75" customHeight="1" x14ac:dyDescent="0.55000000000000004">
      <c r="C368" s="17"/>
      <c r="D368" s="54"/>
      <c r="E368" s="57"/>
      <c r="F368" s="30" t="s">
        <v>1404</v>
      </c>
      <c r="G368" s="18" t="s">
        <v>306</v>
      </c>
      <c r="H368" s="18" t="s">
        <v>60</v>
      </c>
      <c r="I368" s="19">
        <v>0.11764705882352941</v>
      </c>
      <c r="J368" s="36">
        <v>2</v>
      </c>
      <c r="K368" s="42" t="s">
        <v>909</v>
      </c>
      <c r="L368" s="43" t="s">
        <v>133</v>
      </c>
      <c r="M368" s="43" t="s">
        <v>383</v>
      </c>
      <c r="N368" s="18" t="s">
        <v>61</v>
      </c>
      <c r="O368" s="50">
        <v>0.31</v>
      </c>
      <c r="P368" s="20" t="s">
        <v>1736</v>
      </c>
      <c r="Q368" s="18">
        <v>58</v>
      </c>
      <c r="R368" s="43">
        <v>8.5</v>
      </c>
      <c r="S368" s="18" t="s">
        <v>7629</v>
      </c>
      <c r="T368" s="60"/>
      <c r="U368" s="18" t="s">
        <v>1850</v>
      </c>
      <c r="V368" s="30" t="s">
        <v>1848</v>
      </c>
      <c r="W368" s="18" t="s">
        <v>79</v>
      </c>
      <c r="X368" s="30" t="s">
        <v>7396</v>
      </c>
      <c r="Y368" s="18" t="s">
        <v>9350</v>
      </c>
      <c r="Z368" s="47" t="s">
        <v>306</v>
      </c>
      <c r="AA368" s="21"/>
    </row>
    <row r="369" spans="3:27" ht="18.5" customHeight="1" thickBot="1" x14ac:dyDescent="0.6">
      <c r="C369" s="22"/>
      <c r="D369" s="55"/>
      <c r="E369" s="58"/>
      <c r="F369" s="34"/>
      <c r="G369" s="24">
        <v>3</v>
      </c>
      <c r="H369" s="25">
        <v>10</v>
      </c>
      <c r="I369" s="26">
        <v>0.1764705882352941</v>
      </c>
      <c r="J369" s="38" t="s">
        <v>7464</v>
      </c>
      <c r="K369" s="44" t="s">
        <v>1424</v>
      </c>
      <c r="L369" s="45" t="s">
        <v>133</v>
      </c>
      <c r="M369" s="44" t="s">
        <v>133</v>
      </c>
      <c r="N369" s="24" t="s">
        <v>133</v>
      </c>
      <c r="O369" s="24">
        <v>10</v>
      </c>
      <c r="P369" s="27" t="s">
        <v>95</v>
      </c>
      <c r="Q369" s="24" t="s">
        <v>119</v>
      </c>
      <c r="R369" s="44" t="s">
        <v>2137</v>
      </c>
      <c r="S369" s="24" t="s">
        <v>7631</v>
      </c>
      <c r="T369" s="61"/>
      <c r="U369" s="25">
        <v>24</v>
      </c>
      <c r="V369" s="23"/>
      <c r="W369" s="24"/>
      <c r="X369" s="23"/>
      <c r="Y369" s="24"/>
      <c r="Z369" s="52"/>
      <c r="AA369" s="28"/>
    </row>
    <row r="370" spans="3:27" ht="18" customHeight="1" x14ac:dyDescent="0.55000000000000004">
      <c r="C370" s="11"/>
      <c r="D370" s="53"/>
      <c r="E370" s="56" t="str">
        <f t="shared" ref="E370" si="90">IF(D370="","",IF(I370&gt;0.1,"単",IF(I371&gt;0.29,"連",IF(I372&gt;0.34,"複","※"))))</f>
        <v/>
      </c>
      <c r="F370" s="12"/>
      <c r="G370" s="48" t="s">
        <v>5732</v>
      </c>
      <c r="H370" s="13"/>
      <c r="I370" s="14">
        <v>0.4</v>
      </c>
      <c r="J370" s="35">
        <v>2</v>
      </c>
      <c r="K370" s="40" t="s">
        <v>1430</v>
      </c>
      <c r="L370" s="41" t="s">
        <v>133</v>
      </c>
      <c r="M370" s="41" t="s">
        <v>332</v>
      </c>
      <c r="N370" s="13"/>
      <c r="O370" s="49">
        <v>0.2</v>
      </c>
      <c r="P370" s="15" t="s">
        <v>2133</v>
      </c>
      <c r="Q370" s="13" t="s">
        <v>133</v>
      </c>
      <c r="R370" s="41">
        <v>14.5</v>
      </c>
      <c r="S370" s="13" t="s">
        <v>5780</v>
      </c>
      <c r="T370" s="59" t="s">
        <v>8454</v>
      </c>
      <c r="U370" s="13"/>
      <c r="V370" s="12"/>
      <c r="W370" s="13"/>
      <c r="X370" s="12"/>
      <c r="Y370" s="13"/>
      <c r="Z370" s="51" t="s">
        <v>5961</v>
      </c>
      <c r="AA370" s="16"/>
    </row>
    <row r="371" spans="3:27" ht="18" customHeight="1" x14ac:dyDescent="0.55000000000000004">
      <c r="C371" s="17"/>
      <c r="D371" s="54"/>
      <c r="E371" s="57"/>
      <c r="F371" s="30" t="s">
        <v>2510</v>
      </c>
      <c r="G371" s="18" t="s">
        <v>883</v>
      </c>
      <c r="H371" s="18" t="s">
        <v>73</v>
      </c>
      <c r="I371" s="19">
        <v>0.60000000000000009</v>
      </c>
      <c r="J371" s="36">
        <v>3</v>
      </c>
      <c r="K371" s="42" t="s">
        <v>908</v>
      </c>
      <c r="L371" s="43" t="s">
        <v>133</v>
      </c>
      <c r="M371" s="43" t="s">
        <v>2695</v>
      </c>
      <c r="N371" s="18" t="s">
        <v>95</v>
      </c>
      <c r="O371" s="50">
        <v>0.3</v>
      </c>
      <c r="P371" s="20" t="s">
        <v>95</v>
      </c>
      <c r="Q371" s="18">
        <v>58</v>
      </c>
      <c r="R371" s="43">
        <v>14.2</v>
      </c>
      <c r="S371" s="18" t="s">
        <v>5781</v>
      </c>
      <c r="T371" s="60"/>
      <c r="U371" s="18" t="s">
        <v>1850</v>
      </c>
      <c r="V371" s="30" t="s">
        <v>1856</v>
      </c>
      <c r="W371" s="18" t="s">
        <v>5803</v>
      </c>
      <c r="X371" s="30" t="s">
        <v>5806</v>
      </c>
      <c r="Y371" s="18" t="s">
        <v>9351</v>
      </c>
      <c r="Z371" s="47" t="s">
        <v>883</v>
      </c>
      <c r="AA371" s="21"/>
    </row>
    <row r="372" spans="3:27" ht="18.5" customHeight="1" thickBot="1" x14ac:dyDescent="0.6">
      <c r="C372" s="22"/>
      <c r="D372" s="55"/>
      <c r="E372" s="58"/>
      <c r="F372" s="34"/>
      <c r="G372" s="24">
        <v>1.9</v>
      </c>
      <c r="H372" s="25">
        <v>15</v>
      </c>
      <c r="I372" s="26">
        <v>0.60000000000000009</v>
      </c>
      <c r="J372" s="38" t="s">
        <v>7354</v>
      </c>
      <c r="K372" s="44" t="s">
        <v>1428</v>
      </c>
      <c r="L372" s="45" t="s">
        <v>133</v>
      </c>
      <c r="M372" s="44" t="s">
        <v>3663</v>
      </c>
      <c r="N372" s="24" t="s">
        <v>133</v>
      </c>
      <c r="O372" s="24">
        <v>20</v>
      </c>
      <c r="P372" s="27" t="s">
        <v>56</v>
      </c>
      <c r="Q372" s="24" t="s">
        <v>123</v>
      </c>
      <c r="R372" s="44" t="s">
        <v>2139</v>
      </c>
      <c r="S372" s="24" t="s">
        <v>5782</v>
      </c>
      <c r="T372" s="61"/>
      <c r="U372" s="25">
        <v>12</v>
      </c>
      <c r="V372" s="23"/>
      <c r="W372" s="24"/>
      <c r="X372" s="23"/>
      <c r="Y372" s="24"/>
      <c r="Z372" s="52"/>
      <c r="AA372" s="28"/>
    </row>
    <row r="373" spans="3:27" ht="18" customHeight="1" x14ac:dyDescent="0.55000000000000004">
      <c r="C373" s="11"/>
      <c r="D373" s="53"/>
      <c r="E373" s="56" t="str">
        <f t="shared" ref="E373" si="91">IF(D373="","",IF(I373&gt;0.1,"単",IF(I374&gt;0.29,"連",IF(I375&gt;0.34,"複","※"))))</f>
        <v/>
      </c>
      <c r="F373" s="12"/>
      <c r="G373" s="48" t="s">
        <v>5776</v>
      </c>
      <c r="H373" s="13"/>
      <c r="I373" s="14">
        <v>0.14035087719298245</v>
      </c>
      <c r="J373" s="35">
        <v>8</v>
      </c>
      <c r="K373" s="40" t="s">
        <v>1433</v>
      </c>
      <c r="L373" s="41" t="s">
        <v>133</v>
      </c>
      <c r="M373" s="41" t="s">
        <v>133</v>
      </c>
      <c r="N373" s="13"/>
      <c r="O373" s="49">
        <v>0.19</v>
      </c>
      <c r="P373" s="15" t="s">
        <v>58</v>
      </c>
      <c r="Q373" s="13" t="s">
        <v>133</v>
      </c>
      <c r="R373" s="41">
        <v>5.5</v>
      </c>
      <c r="S373" s="13" t="s">
        <v>7609</v>
      </c>
      <c r="T373" s="59" t="s">
        <v>9352</v>
      </c>
      <c r="U373" s="13"/>
      <c r="V373" s="12"/>
      <c r="W373" s="13"/>
      <c r="X373" s="12"/>
      <c r="Y373" s="13"/>
      <c r="Z373" s="51">
        <v>0</v>
      </c>
      <c r="AA373" s="16"/>
    </row>
    <row r="374" spans="3:27" ht="18" customHeight="1" x14ac:dyDescent="0.55000000000000004">
      <c r="C374" s="17"/>
      <c r="D374" s="54"/>
      <c r="E374" s="57"/>
      <c r="F374" s="30" t="s">
        <v>9353</v>
      </c>
      <c r="G374" s="18" t="s">
        <v>334</v>
      </c>
      <c r="H374" s="18" t="s">
        <v>51</v>
      </c>
      <c r="I374" s="19">
        <v>0.26315789473684209</v>
      </c>
      <c r="J374" s="36">
        <v>15</v>
      </c>
      <c r="K374" s="42" t="s">
        <v>908</v>
      </c>
      <c r="L374" s="43" t="s">
        <v>133</v>
      </c>
      <c r="M374" s="43" t="s">
        <v>133</v>
      </c>
      <c r="N374" s="18" t="s">
        <v>25</v>
      </c>
      <c r="O374" s="50">
        <v>0.25</v>
      </c>
      <c r="P374" s="20" t="s">
        <v>95</v>
      </c>
      <c r="Q374" s="18">
        <v>56</v>
      </c>
      <c r="R374" s="43">
        <v>10.4</v>
      </c>
      <c r="S374" s="18" t="s">
        <v>7610</v>
      </c>
      <c r="T374" s="60"/>
      <c r="U374" s="18" t="s">
        <v>1847</v>
      </c>
      <c r="V374" s="30" t="s">
        <v>1860</v>
      </c>
      <c r="W374" s="18" t="s">
        <v>7523</v>
      </c>
      <c r="X374" s="30" t="s">
        <v>8427</v>
      </c>
      <c r="Y374" s="18" t="s">
        <v>9354</v>
      </c>
      <c r="Z374" s="47" t="s">
        <v>334</v>
      </c>
      <c r="AA374" s="21"/>
    </row>
    <row r="375" spans="3:27" ht="18.5" customHeight="1" thickBot="1" x14ac:dyDescent="0.6">
      <c r="C375" s="22"/>
      <c r="D375" s="55"/>
      <c r="E375" s="58"/>
      <c r="F375" s="34"/>
      <c r="G375" s="24">
        <v>3</v>
      </c>
      <c r="H375" s="25">
        <v>6</v>
      </c>
      <c r="I375" s="26">
        <v>0.43859649122807015</v>
      </c>
      <c r="J375" s="38" t="s">
        <v>8333</v>
      </c>
      <c r="K375" s="44" t="s">
        <v>1428</v>
      </c>
      <c r="L375" s="45" t="s">
        <v>133</v>
      </c>
      <c r="M375" s="44" t="s">
        <v>133</v>
      </c>
      <c r="N375" s="24" t="s">
        <v>133</v>
      </c>
      <c r="O375" s="24">
        <v>16</v>
      </c>
      <c r="P375" s="27" t="s">
        <v>25</v>
      </c>
      <c r="Q375" s="24" t="s">
        <v>123</v>
      </c>
      <c r="R375" s="44" t="s">
        <v>2139</v>
      </c>
      <c r="S375" s="24" t="s">
        <v>7612</v>
      </c>
      <c r="T375" s="61"/>
      <c r="U375" s="25">
        <v>27</v>
      </c>
      <c r="V375" s="23"/>
      <c r="W375" s="24"/>
      <c r="X375" s="23"/>
      <c r="Y375" s="24"/>
      <c r="Z375" s="52"/>
      <c r="AA375" s="28"/>
    </row>
    <row r="376" spans="3:27" ht="18" customHeight="1" x14ac:dyDescent="0.55000000000000004">
      <c r="C376" s="11"/>
      <c r="D376" s="53"/>
      <c r="E376" s="56" t="str">
        <f t="shared" ref="E376" si="92">IF(D376="","",IF(I376&gt;0.1,"単",IF(I377&gt;0.29,"連",IF(I378&gt;0.34,"複","※"))))</f>
        <v/>
      </c>
      <c r="F376" s="12"/>
      <c r="G376" s="48" t="s">
        <v>50</v>
      </c>
      <c r="H376" s="13"/>
      <c r="I376" s="14" t="s">
        <v>50</v>
      </c>
      <c r="J376" s="35" t="s">
        <v>50</v>
      </c>
      <c r="K376" s="40" t="s">
        <v>50</v>
      </c>
      <c r="L376" s="41" t="s">
        <v>50</v>
      </c>
      <c r="M376" s="41" t="s">
        <v>133</v>
      </c>
      <c r="N376" s="13"/>
      <c r="O376" s="49" t="s">
        <v>2142</v>
      </c>
      <c r="P376" s="15" t="s">
        <v>50</v>
      </c>
      <c r="Q376" s="13" t="s">
        <v>133</v>
      </c>
      <c r="R376" s="41">
        <v>7.3</v>
      </c>
      <c r="S376" s="13" t="s">
        <v>5772</v>
      </c>
      <c r="T376" s="59" t="s">
        <v>8476</v>
      </c>
      <c r="U376" s="13"/>
      <c r="V376" s="12"/>
      <c r="W376" s="13"/>
      <c r="X376" s="12"/>
      <c r="Y376" s="13"/>
      <c r="Z376" s="51" t="s">
        <v>9329</v>
      </c>
      <c r="AA376" s="16"/>
    </row>
    <row r="377" spans="3:27" ht="18" customHeight="1" x14ac:dyDescent="0.55000000000000004">
      <c r="C377" s="17"/>
      <c r="D377" s="54"/>
      <c r="E377" s="57"/>
      <c r="F377" s="30" t="s">
        <v>9355</v>
      </c>
      <c r="G377" s="18" t="s">
        <v>1708</v>
      </c>
      <c r="H377" s="18" t="s">
        <v>7683</v>
      </c>
      <c r="I377" s="19" t="s">
        <v>52</v>
      </c>
      <c r="J377" s="36" t="s">
        <v>52</v>
      </c>
      <c r="K377" s="42" t="s">
        <v>50</v>
      </c>
      <c r="L377" s="43" t="s">
        <v>50</v>
      </c>
      <c r="M377" s="43" t="s">
        <v>133</v>
      </c>
      <c r="N377" s="18" t="s">
        <v>1703</v>
      </c>
      <c r="O377" s="50" t="s">
        <v>2142</v>
      </c>
      <c r="P377" s="20" t="s">
        <v>52</v>
      </c>
      <c r="Q377" s="18">
        <v>58</v>
      </c>
      <c r="R377" s="43">
        <v>8.8000000000000007</v>
      </c>
      <c r="S377" s="18" t="s">
        <v>5746</v>
      </c>
      <c r="T377" s="60"/>
      <c r="U377" s="18" t="s">
        <v>1850</v>
      </c>
      <c r="V377" s="30" t="s">
        <v>1848</v>
      </c>
      <c r="W377" s="18" t="s">
        <v>1755</v>
      </c>
      <c r="X377" s="30" t="s">
        <v>8421</v>
      </c>
      <c r="Y377" s="18" t="s">
        <v>9356</v>
      </c>
      <c r="Z377" s="47" t="s">
        <v>1708</v>
      </c>
      <c r="AA377" s="21"/>
    </row>
    <row r="378" spans="3:27" ht="18.5" customHeight="1" thickBot="1" x14ac:dyDescent="0.6">
      <c r="C378" s="22"/>
      <c r="D378" s="55"/>
      <c r="E378" s="58"/>
      <c r="F378" s="34"/>
      <c r="G378" s="24" t="s">
        <v>50</v>
      </c>
      <c r="H378" s="25">
        <v>16</v>
      </c>
      <c r="I378" s="26" t="s">
        <v>50</v>
      </c>
      <c r="J378" s="38" t="s">
        <v>50</v>
      </c>
      <c r="K378" s="44" t="s">
        <v>50</v>
      </c>
      <c r="L378" s="45" t="s">
        <v>50</v>
      </c>
      <c r="M378" s="44" t="s">
        <v>133</v>
      </c>
      <c r="N378" s="24">
        <v>14</v>
      </c>
      <c r="O378" s="24" t="s">
        <v>2142</v>
      </c>
      <c r="P378" s="27" t="s">
        <v>50</v>
      </c>
      <c r="Q378" s="24" t="s">
        <v>50</v>
      </c>
      <c r="R378" s="44" t="s">
        <v>2137</v>
      </c>
      <c r="S378" s="24" t="s">
        <v>5773</v>
      </c>
      <c r="T378" s="61"/>
      <c r="U378" s="25">
        <v>14</v>
      </c>
      <c r="V378" s="23"/>
      <c r="W378" s="24"/>
      <c r="X378" s="23"/>
      <c r="Y378" s="24"/>
      <c r="Z378" s="52"/>
      <c r="AA378" s="28"/>
    </row>
    <row r="379" spans="3:27" ht="18" customHeight="1" x14ac:dyDescent="0.55000000000000004">
      <c r="C379" s="11"/>
      <c r="D379" s="53"/>
      <c r="E379" s="56" t="str">
        <f t="shared" ref="E379" si="93">IF(D379="","",IF(I379&gt;0.1,"単",IF(I380&gt;0.29,"連",IF(I381&gt;0.34,"複","※"))))</f>
        <v/>
      </c>
      <c r="F379" s="12"/>
      <c r="G379" s="48" t="s">
        <v>50</v>
      </c>
      <c r="H379" s="13"/>
      <c r="I379" s="14" t="s">
        <v>50</v>
      </c>
      <c r="J379" s="35" t="s">
        <v>50</v>
      </c>
      <c r="K379" s="40" t="s">
        <v>50</v>
      </c>
      <c r="L379" s="41" t="s">
        <v>50</v>
      </c>
      <c r="M379" s="41" t="s">
        <v>133</v>
      </c>
      <c r="N379" s="13"/>
      <c r="O379" s="49" t="s">
        <v>2142</v>
      </c>
      <c r="P379" s="15" t="s">
        <v>50</v>
      </c>
      <c r="Q379" s="13" t="s">
        <v>133</v>
      </c>
      <c r="R379" s="41" t="s">
        <v>1846</v>
      </c>
      <c r="S379" s="13" t="s">
        <v>50</v>
      </c>
      <c r="T379" s="59" t="s">
        <v>8475</v>
      </c>
      <c r="U379" s="13"/>
      <c r="V379" s="12"/>
      <c r="W379" s="13"/>
      <c r="X379" s="12"/>
      <c r="Y379" s="13"/>
      <c r="Z379" s="51" t="s">
        <v>7441</v>
      </c>
      <c r="AA379" s="16"/>
    </row>
    <row r="380" spans="3:27" ht="18" customHeight="1" x14ac:dyDescent="0.55000000000000004">
      <c r="C380" s="17"/>
      <c r="D380" s="54"/>
      <c r="E380" s="57"/>
      <c r="F380" s="30" t="s">
        <v>9357</v>
      </c>
      <c r="G380" s="18" t="s">
        <v>1065</v>
      </c>
      <c r="H380" s="18" t="s">
        <v>53</v>
      </c>
      <c r="I380" s="19" t="s">
        <v>52</v>
      </c>
      <c r="J380" s="36" t="s">
        <v>52</v>
      </c>
      <c r="K380" s="42" t="s">
        <v>50</v>
      </c>
      <c r="L380" s="43" t="s">
        <v>50</v>
      </c>
      <c r="M380" s="43" t="s">
        <v>133</v>
      </c>
      <c r="N380" s="18" t="s">
        <v>5779</v>
      </c>
      <c r="O380" s="50" t="s">
        <v>2142</v>
      </c>
      <c r="P380" s="20" t="s">
        <v>52</v>
      </c>
      <c r="Q380" s="18">
        <v>58</v>
      </c>
      <c r="R380" s="43" t="s">
        <v>1846</v>
      </c>
      <c r="S380" s="18" t="s">
        <v>50</v>
      </c>
      <c r="T380" s="60"/>
      <c r="U380" s="18" t="s">
        <v>1850</v>
      </c>
      <c r="V380" s="30" t="s">
        <v>1851</v>
      </c>
      <c r="W380" s="18" t="s">
        <v>78</v>
      </c>
      <c r="X380" s="30" t="s">
        <v>9106</v>
      </c>
      <c r="Y380" s="18" t="s">
        <v>9358</v>
      </c>
      <c r="Z380" s="47" t="s">
        <v>1065</v>
      </c>
      <c r="AA380" s="21"/>
    </row>
    <row r="381" spans="3:27" ht="18.5" customHeight="1" thickBot="1" x14ac:dyDescent="0.6">
      <c r="C381" s="22"/>
      <c r="D381" s="55"/>
      <c r="E381" s="58"/>
      <c r="F381" s="34"/>
      <c r="G381" s="24" t="s">
        <v>50</v>
      </c>
      <c r="H381" s="25">
        <v>7</v>
      </c>
      <c r="I381" s="26" t="s">
        <v>50</v>
      </c>
      <c r="J381" s="38" t="s">
        <v>50</v>
      </c>
      <c r="K381" s="44" t="s">
        <v>50</v>
      </c>
      <c r="L381" s="45" t="s">
        <v>50</v>
      </c>
      <c r="M381" s="44" t="s">
        <v>133</v>
      </c>
      <c r="N381" s="24" t="s">
        <v>133</v>
      </c>
      <c r="O381" s="24" t="s">
        <v>2142</v>
      </c>
      <c r="P381" s="27" t="s">
        <v>50</v>
      </c>
      <c r="Q381" s="24" t="s">
        <v>50</v>
      </c>
      <c r="R381" s="44" t="s">
        <v>50</v>
      </c>
      <c r="S381" s="24" t="s">
        <v>50</v>
      </c>
      <c r="T381" s="61"/>
      <c r="U381" s="25" t="s">
        <v>2142</v>
      </c>
      <c r="V381" s="23"/>
      <c r="W381" s="24"/>
      <c r="X381" s="23"/>
      <c r="Y381" s="24"/>
      <c r="Z381" s="52"/>
      <c r="AA381" s="28"/>
    </row>
    <row r="382" spans="3:27" ht="18" customHeight="1" x14ac:dyDescent="0.55000000000000004">
      <c r="C382" s="11"/>
      <c r="D382" s="53"/>
      <c r="E382" s="56" t="str">
        <f t="shared" ref="E382" si="94">IF(D382="","",IF(I382&gt;0.1,"単",IF(I383&gt;0.29,"連",IF(I384&gt;0.34,"複","※"))))</f>
        <v/>
      </c>
      <c r="F382" s="12"/>
      <c r="G382" s="48" t="s">
        <v>5734</v>
      </c>
      <c r="H382" s="13"/>
      <c r="I382" s="14">
        <v>0.12280701754385964</v>
      </c>
      <c r="J382" s="35">
        <v>7</v>
      </c>
      <c r="K382" s="40" t="s">
        <v>1430</v>
      </c>
      <c r="L382" s="41" t="s">
        <v>5735</v>
      </c>
      <c r="M382" s="41" t="s">
        <v>133</v>
      </c>
      <c r="N382" s="13"/>
      <c r="O382" s="49">
        <v>0</v>
      </c>
      <c r="P382" s="15" t="s">
        <v>117</v>
      </c>
      <c r="Q382" s="13" t="s">
        <v>133</v>
      </c>
      <c r="R382" s="41">
        <v>0.7</v>
      </c>
      <c r="S382" s="13" t="s">
        <v>5954</v>
      </c>
      <c r="T382" s="59" t="s">
        <v>8533</v>
      </c>
      <c r="U382" s="13"/>
      <c r="V382" s="12"/>
      <c r="W382" s="13"/>
      <c r="X382" s="12"/>
      <c r="Y382" s="13"/>
      <c r="Z382" s="51" t="s">
        <v>8557</v>
      </c>
      <c r="AA382" s="16"/>
    </row>
    <row r="383" spans="3:27" ht="18" customHeight="1" x14ac:dyDescent="0.55000000000000004">
      <c r="C383" s="17"/>
      <c r="D383" s="54"/>
      <c r="E383" s="57"/>
      <c r="F383" s="30" t="s">
        <v>9359</v>
      </c>
      <c r="G383" s="18" t="s">
        <v>109</v>
      </c>
      <c r="H383" s="18" t="s">
        <v>120</v>
      </c>
      <c r="I383" s="19">
        <v>0.17543859649122806</v>
      </c>
      <c r="J383" s="36">
        <v>10</v>
      </c>
      <c r="K383" s="42" t="s">
        <v>909</v>
      </c>
      <c r="L383" s="43" t="s">
        <v>133</v>
      </c>
      <c r="M383" s="43" t="s">
        <v>133</v>
      </c>
      <c r="N383" s="18" t="s">
        <v>124</v>
      </c>
      <c r="O383" s="50">
        <v>0</v>
      </c>
      <c r="P383" s="20" t="s">
        <v>71</v>
      </c>
      <c r="Q383" s="18">
        <v>56</v>
      </c>
      <c r="R383" s="43">
        <v>2</v>
      </c>
      <c r="S383" s="18" t="s">
        <v>5955</v>
      </c>
      <c r="T383" s="60"/>
      <c r="U383" s="18" t="s">
        <v>1847</v>
      </c>
      <c r="V383" s="30" t="s">
        <v>1848</v>
      </c>
      <c r="W383" s="18" t="s">
        <v>88</v>
      </c>
      <c r="X383" s="30" t="s">
        <v>9360</v>
      </c>
      <c r="Y383" s="18" t="s">
        <v>9361</v>
      </c>
      <c r="Z383" s="47" t="s">
        <v>109</v>
      </c>
      <c r="AA383" s="21"/>
    </row>
    <row r="384" spans="3:27" ht="18.5" customHeight="1" thickBot="1" x14ac:dyDescent="0.6">
      <c r="C384" s="22"/>
      <c r="D384" s="55"/>
      <c r="E384" s="58"/>
      <c r="F384" s="34"/>
      <c r="G384" s="24">
        <v>3.6</v>
      </c>
      <c r="H384" s="25">
        <v>16</v>
      </c>
      <c r="I384" s="26">
        <v>0.35087719298245612</v>
      </c>
      <c r="J384" s="38" t="s">
        <v>5845</v>
      </c>
      <c r="K384" s="44" t="s">
        <v>1424</v>
      </c>
      <c r="L384" s="45" t="s">
        <v>133</v>
      </c>
      <c r="M384" s="44" t="s">
        <v>133</v>
      </c>
      <c r="N384" s="24" t="s">
        <v>133</v>
      </c>
      <c r="O384" s="24">
        <v>4</v>
      </c>
      <c r="P384" s="27" t="s">
        <v>109</v>
      </c>
      <c r="Q384" s="24" t="s">
        <v>50</v>
      </c>
      <c r="R384" s="44" t="s">
        <v>2138</v>
      </c>
      <c r="S384" s="24" t="s">
        <v>5957</v>
      </c>
      <c r="T384" s="61"/>
      <c r="U384" s="25">
        <v>1</v>
      </c>
      <c r="V384" s="23"/>
      <c r="W384" s="24"/>
      <c r="X384" s="23"/>
      <c r="Y384" s="24"/>
      <c r="Z384" s="52"/>
      <c r="AA384" s="28"/>
    </row>
    <row r="385" spans="1:27" ht="18" customHeight="1" x14ac:dyDescent="0.55000000000000004">
      <c r="C385" s="11"/>
      <c r="D385" s="53"/>
      <c r="E385" s="56" t="str">
        <f t="shared" ref="E385" si="95">IF(D385="","",IF(I385&gt;0.1,"単",IF(I386&gt;0.29,"連",IF(I387&gt;0.34,"複","※"))))</f>
        <v/>
      </c>
      <c r="F385" s="12"/>
      <c r="G385" s="48" t="s">
        <v>50</v>
      </c>
      <c r="H385" s="13"/>
      <c r="I385" s="14" t="s">
        <v>50</v>
      </c>
      <c r="J385" s="35" t="s">
        <v>50</v>
      </c>
      <c r="K385" s="40" t="s">
        <v>50</v>
      </c>
      <c r="L385" s="41" t="s">
        <v>50</v>
      </c>
      <c r="M385" s="41" t="s">
        <v>133</v>
      </c>
      <c r="N385" s="13"/>
      <c r="O385" s="49" t="s">
        <v>2142</v>
      </c>
      <c r="P385" s="15" t="s">
        <v>50</v>
      </c>
      <c r="Q385" s="13" t="s">
        <v>133</v>
      </c>
      <c r="R385" s="41">
        <v>4.2</v>
      </c>
      <c r="S385" s="13" t="s">
        <v>7528</v>
      </c>
      <c r="T385" s="59" t="s">
        <v>8418</v>
      </c>
      <c r="U385" s="13"/>
      <c r="V385" s="12"/>
      <c r="W385" s="13"/>
      <c r="X385" s="12"/>
      <c r="Y385" s="13"/>
      <c r="Z385" s="51">
        <v>0</v>
      </c>
      <c r="AA385" s="16"/>
    </row>
    <row r="386" spans="1:27" ht="18" customHeight="1" x14ac:dyDescent="0.55000000000000004">
      <c r="C386" s="17"/>
      <c r="D386" s="54"/>
      <c r="E386" s="57"/>
      <c r="F386" s="30" t="s">
        <v>9362</v>
      </c>
      <c r="G386" s="18" t="s">
        <v>1657</v>
      </c>
      <c r="H386" s="18" t="s">
        <v>51</v>
      </c>
      <c r="I386" s="19" t="s">
        <v>52</v>
      </c>
      <c r="J386" s="36" t="s">
        <v>52</v>
      </c>
      <c r="K386" s="42" t="s">
        <v>50</v>
      </c>
      <c r="L386" s="43" t="s">
        <v>50</v>
      </c>
      <c r="M386" s="43" t="s">
        <v>133</v>
      </c>
      <c r="N386" s="18" t="s">
        <v>104</v>
      </c>
      <c r="O386" s="50" t="s">
        <v>2142</v>
      </c>
      <c r="P386" s="20" t="s">
        <v>52</v>
      </c>
      <c r="Q386" s="18">
        <v>58</v>
      </c>
      <c r="R386" s="43">
        <v>6.2</v>
      </c>
      <c r="S386" s="18" t="s">
        <v>7529</v>
      </c>
      <c r="T386" s="60"/>
      <c r="U386" s="18" t="s">
        <v>2201</v>
      </c>
      <c r="V386" s="30" t="s">
        <v>1848</v>
      </c>
      <c r="W386" s="18" t="s">
        <v>5803</v>
      </c>
      <c r="X386" s="30" t="s">
        <v>7396</v>
      </c>
      <c r="Y386" s="18" t="s">
        <v>9363</v>
      </c>
      <c r="Z386" s="47" t="s">
        <v>1657</v>
      </c>
      <c r="AA386" s="21"/>
    </row>
    <row r="387" spans="1:27" ht="18.5" customHeight="1" thickBot="1" x14ac:dyDescent="0.6">
      <c r="C387" s="22"/>
      <c r="D387" s="55"/>
      <c r="E387" s="58"/>
      <c r="F387" s="34"/>
      <c r="G387" s="24" t="s">
        <v>50</v>
      </c>
      <c r="H387" s="25">
        <v>6</v>
      </c>
      <c r="I387" s="26" t="s">
        <v>50</v>
      </c>
      <c r="J387" s="38" t="s">
        <v>50</v>
      </c>
      <c r="K387" s="44" t="s">
        <v>50</v>
      </c>
      <c r="L387" s="45" t="s">
        <v>50</v>
      </c>
      <c r="M387" s="44" t="s">
        <v>133</v>
      </c>
      <c r="N387" s="24" t="s">
        <v>133</v>
      </c>
      <c r="O387" s="24" t="s">
        <v>2142</v>
      </c>
      <c r="P387" s="27" t="s">
        <v>50</v>
      </c>
      <c r="Q387" s="24" t="s">
        <v>50</v>
      </c>
      <c r="R387" s="44" t="s">
        <v>2139</v>
      </c>
      <c r="S387" s="24" t="s">
        <v>7531</v>
      </c>
      <c r="T387" s="61"/>
      <c r="U387" s="25">
        <v>9</v>
      </c>
      <c r="V387" s="23"/>
      <c r="W387" s="24"/>
      <c r="X387" s="23"/>
      <c r="Y387" s="24"/>
      <c r="Z387" s="52"/>
      <c r="AA387" s="28"/>
    </row>
    <row r="388" spans="1:27" ht="18" customHeight="1" x14ac:dyDescent="0.55000000000000004">
      <c r="C388" s="11"/>
      <c r="D388" s="53"/>
      <c r="E388" s="56" t="str">
        <f t="shared" ref="E388" si="96">IF(D388="","",IF(I388&gt;0.1,"単",IF(I389&gt;0.29,"連",IF(I390&gt;0.34,"複","※"))))</f>
        <v/>
      </c>
      <c r="F388" s="12"/>
      <c r="G388" s="48" t="s">
        <v>5777</v>
      </c>
      <c r="H388" s="13"/>
      <c r="I388" s="14">
        <v>0.14864864864864866</v>
      </c>
      <c r="J388" s="35">
        <v>11</v>
      </c>
      <c r="K388" s="40" t="s">
        <v>1430</v>
      </c>
      <c r="L388" s="41" t="s">
        <v>1881</v>
      </c>
      <c r="M388" s="41" t="s">
        <v>133</v>
      </c>
      <c r="N388" s="13"/>
      <c r="O388" s="49" t="s">
        <v>2142</v>
      </c>
      <c r="P388" s="15" t="s">
        <v>107</v>
      </c>
      <c r="Q388" s="13" t="s">
        <v>133</v>
      </c>
      <c r="R388" s="41" t="s">
        <v>1846</v>
      </c>
      <c r="S388" s="13" t="s">
        <v>50</v>
      </c>
      <c r="T388" s="59" t="s">
        <v>9364</v>
      </c>
      <c r="U388" s="13"/>
      <c r="V388" s="12"/>
      <c r="W388" s="13"/>
      <c r="X388" s="12"/>
      <c r="Y388" s="13"/>
      <c r="Z388" s="51" t="s">
        <v>8571</v>
      </c>
      <c r="AA388" s="16"/>
    </row>
    <row r="389" spans="1:27" ht="18" customHeight="1" x14ac:dyDescent="0.55000000000000004">
      <c r="C389" s="17"/>
      <c r="D389" s="54"/>
      <c r="E389" s="57"/>
      <c r="F389" s="30" t="s">
        <v>9365</v>
      </c>
      <c r="G389" s="18" t="s">
        <v>1716</v>
      </c>
      <c r="H389" s="18" t="s">
        <v>53</v>
      </c>
      <c r="I389" s="19">
        <v>0.20270270270270271</v>
      </c>
      <c r="J389" s="36">
        <v>15</v>
      </c>
      <c r="K389" s="42" t="s">
        <v>908</v>
      </c>
      <c r="L389" s="43" t="s">
        <v>133</v>
      </c>
      <c r="M389" s="43" t="s">
        <v>133</v>
      </c>
      <c r="N389" s="18" t="s">
        <v>3064</v>
      </c>
      <c r="O389" s="50" t="s">
        <v>2142</v>
      </c>
      <c r="P389" s="20" t="s">
        <v>5821</v>
      </c>
      <c r="Q389" s="18">
        <v>56</v>
      </c>
      <c r="R389" s="43" t="s">
        <v>1846</v>
      </c>
      <c r="S389" s="18" t="s">
        <v>50</v>
      </c>
      <c r="T389" s="60"/>
      <c r="U389" s="18" t="s">
        <v>1847</v>
      </c>
      <c r="V389" s="30" t="s">
        <v>1856</v>
      </c>
      <c r="W389" s="18" t="s">
        <v>7366</v>
      </c>
      <c r="X389" s="30" t="s">
        <v>8427</v>
      </c>
      <c r="Y389" s="18" t="s">
        <v>9366</v>
      </c>
      <c r="Z389" s="47" t="s">
        <v>1716</v>
      </c>
      <c r="AA389" s="21"/>
    </row>
    <row r="390" spans="1:27" ht="18.5" customHeight="1" thickBot="1" x14ac:dyDescent="0.6">
      <c r="C390" s="22"/>
      <c r="D390" s="55"/>
      <c r="E390" s="58"/>
      <c r="F390" s="34"/>
      <c r="G390" s="24">
        <v>4.2</v>
      </c>
      <c r="H390" s="25">
        <v>7</v>
      </c>
      <c r="I390" s="26">
        <v>0.28378378378378377</v>
      </c>
      <c r="J390" s="38" t="s">
        <v>7560</v>
      </c>
      <c r="K390" s="44" t="s">
        <v>1428</v>
      </c>
      <c r="L390" s="45" t="s">
        <v>5847</v>
      </c>
      <c r="M390" s="44" t="s">
        <v>133</v>
      </c>
      <c r="N390" s="24" t="s">
        <v>133</v>
      </c>
      <c r="O390" s="24" t="s">
        <v>2142</v>
      </c>
      <c r="P390" s="27" t="s">
        <v>95</v>
      </c>
      <c r="Q390" s="24" t="s">
        <v>119</v>
      </c>
      <c r="R390" s="44" t="s">
        <v>50</v>
      </c>
      <c r="S390" s="24" t="s">
        <v>50</v>
      </c>
      <c r="T390" s="61"/>
      <c r="U390" s="25" t="s">
        <v>2142</v>
      </c>
      <c r="V390" s="23"/>
      <c r="W390" s="24"/>
      <c r="X390" s="23"/>
      <c r="Y390" s="24"/>
      <c r="Z390" s="52"/>
      <c r="AA390" s="28"/>
    </row>
    <row r="391" spans="1:27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7" x14ac:dyDescent="0.55000000000000004">
      <c r="A392" t="s">
        <v>47</v>
      </c>
      <c r="B392" t="s">
        <v>1</v>
      </c>
      <c r="C392" s="1" t="s">
        <v>2</v>
      </c>
      <c r="D392" t="s">
        <v>11</v>
      </c>
      <c r="E392" t="s">
        <v>5850</v>
      </c>
      <c r="F392" t="s">
        <v>3</v>
      </c>
      <c r="G392" t="s">
        <v>4</v>
      </c>
      <c r="H392" t="s">
        <v>5</v>
      </c>
      <c r="I392" t="s">
        <v>5</v>
      </c>
      <c r="J392" t="s">
        <v>5</v>
      </c>
      <c r="K392" t="s">
        <v>1418</v>
      </c>
      <c r="L392" t="s">
        <v>1419</v>
      </c>
      <c r="M392" t="s">
        <v>907</v>
      </c>
      <c r="N392" t="s">
        <v>6</v>
      </c>
      <c r="O392" t="s">
        <v>5786</v>
      </c>
      <c r="Q392" t="s">
        <v>7</v>
      </c>
      <c r="R392" t="s">
        <v>1466</v>
      </c>
      <c r="T392" t="s">
        <v>1843</v>
      </c>
      <c r="U392" t="s">
        <v>1844</v>
      </c>
      <c r="V392" t="s">
        <v>1845</v>
      </c>
      <c r="W392" t="s">
        <v>8</v>
      </c>
      <c r="X392" t="s">
        <v>9</v>
      </c>
      <c r="Y392" t="s">
        <v>10</v>
      </c>
      <c r="Z392" t="s">
        <v>12</v>
      </c>
    </row>
    <row r="393" spans="1:27" x14ac:dyDescent="0.55000000000000004">
      <c r="A393" t="s">
        <v>908</v>
      </c>
      <c r="B393" t="s">
        <v>5744</v>
      </c>
      <c r="G393" t="s">
        <v>5748</v>
      </c>
      <c r="H393" s="7"/>
      <c r="I393" t="s">
        <v>14</v>
      </c>
      <c r="J393" t="s">
        <v>911</v>
      </c>
      <c r="K393" t="s">
        <v>1420</v>
      </c>
      <c r="O393" s="31" t="s">
        <v>14</v>
      </c>
      <c r="P393" s="8" t="s">
        <v>15</v>
      </c>
      <c r="Q393" t="s">
        <v>1022</v>
      </c>
      <c r="R393" t="s">
        <v>2134</v>
      </c>
    </row>
    <row r="394" spans="1:27" x14ac:dyDescent="0.55000000000000004">
      <c r="A394" s="7">
        <v>10</v>
      </c>
      <c r="B394" s="7"/>
      <c r="C394" s="37" t="s">
        <v>908</v>
      </c>
      <c r="D394" s="7" t="s">
        <v>5744</v>
      </c>
      <c r="G394" s="7" t="s">
        <v>1428</v>
      </c>
      <c r="H394" s="9"/>
      <c r="I394" t="s">
        <v>17</v>
      </c>
      <c r="J394" t="s">
        <v>1023</v>
      </c>
      <c r="K394" t="s">
        <v>1421</v>
      </c>
      <c r="O394" t="s">
        <v>5787</v>
      </c>
      <c r="P394" s="8" t="s">
        <v>18</v>
      </c>
      <c r="R394" t="s">
        <v>2135</v>
      </c>
    </row>
    <row r="395" spans="1:27" ht="18.5" thickBot="1" x14ac:dyDescent="0.6">
      <c r="C395" s="39">
        <v>10</v>
      </c>
      <c r="D395" t="s">
        <v>1238</v>
      </c>
      <c r="E395">
        <f>VALUE(B393)</f>
        <v>1600</v>
      </c>
      <c r="F395" t="s">
        <v>908</v>
      </c>
      <c r="G395" t="s">
        <v>5775</v>
      </c>
      <c r="I395" t="s">
        <v>20</v>
      </c>
      <c r="J395" t="s">
        <v>1024</v>
      </c>
      <c r="K395" t="s">
        <v>1422</v>
      </c>
      <c r="N395" s="31" t="s">
        <v>2536</v>
      </c>
      <c r="O395" s="31" t="s">
        <v>5788</v>
      </c>
      <c r="P395" s="10" t="s">
        <v>21</v>
      </c>
      <c r="Q395" t="s">
        <v>101</v>
      </c>
      <c r="R395" t="s">
        <v>2136</v>
      </c>
    </row>
    <row r="396" spans="1:27" ht="18" customHeight="1" x14ac:dyDescent="0.55000000000000004">
      <c r="C396" s="11"/>
      <c r="D396" s="53"/>
      <c r="E396" s="56" t="str">
        <f>IF(D396="","",IF(I396&gt;0.1,"単",IF(I397&gt;0.29,"連",IF(I398&gt;0.34,"複","※"))))</f>
        <v/>
      </c>
      <c r="F396" s="12"/>
      <c r="G396" s="48" t="s">
        <v>5732</v>
      </c>
      <c r="H396" s="13"/>
      <c r="I396" s="14">
        <v>2.7777777777777776E-2</v>
      </c>
      <c r="J396" s="35">
        <v>1</v>
      </c>
      <c r="K396" s="40" t="s">
        <v>1427</v>
      </c>
      <c r="L396" s="41" t="s">
        <v>5080</v>
      </c>
      <c r="M396" s="41" t="s">
        <v>239</v>
      </c>
      <c r="N396" s="13"/>
      <c r="O396" s="49" t="s">
        <v>2142</v>
      </c>
      <c r="P396" s="15" t="s">
        <v>2133</v>
      </c>
      <c r="Q396" s="13" t="s">
        <v>133</v>
      </c>
      <c r="R396" s="41" t="s">
        <v>1846</v>
      </c>
      <c r="S396" s="13" t="s">
        <v>50</v>
      </c>
      <c r="T396" s="59" t="s">
        <v>9367</v>
      </c>
      <c r="U396" s="13"/>
      <c r="V396" s="12"/>
      <c r="W396" s="13"/>
      <c r="X396" s="12"/>
      <c r="Y396" s="13"/>
      <c r="Z396" s="51" t="s">
        <v>8923</v>
      </c>
      <c r="AA396" s="16"/>
    </row>
    <row r="397" spans="1:27" ht="18" customHeight="1" x14ac:dyDescent="0.55000000000000004">
      <c r="C397" s="17"/>
      <c r="D397" s="54"/>
      <c r="E397" s="57"/>
      <c r="F397" s="30" t="s">
        <v>7973</v>
      </c>
      <c r="G397" s="18" t="s">
        <v>4933</v>
      </c>
      <c r="H397" s="18" t="s">
        <v>53</v>
      </c>
      <c r="I397" s="19">
        <v>0.1111111111111111</v>
      </c>
      <c r="J397" s="36">
        <v>4</v>
      </c>
      <c r="K397" s="42" t="s">
        <v>909</v>
      </c>
      <c r="L397" s="43" t="s">
        <v>133</v>
      </c>
      <c r="M397" s="43" t="s">
        <v>4157</v>
      </c>
      <c r="N397" s="18" t="s">
        <v>2491</v>
      </c>
      <c r="O397" s="50" t="s">
        <v>2142</v>
      </c>
      <c r="P397" s="20" t="s">
        <v>95</v>
      </c>
      <c r="Q397" s="18">
        <v>52</v>
      </c>
      <c r="R397" s="43" t="s">
        <v>1846</v>
      </c>
      <c r="S397" s="18" t="s">
        <v>50</v>
      </c>
      <c r="T397" s="60"/>
      <c r="U397" s="18" t="s">
        <v>1850</v>
      </c>
      <c r="V397" s="30" t="s">
        <v>1848</v>
      </c>
      <c r="W397" s="18" t="s">
        <v>7471</v>
      </c>
      <c r="X397" s="30" t="s">
        <v>9368</v>
      </c>
      <c r="Y397" s="18" t="s">
        <v>9369</v>
      </c>
      <c r="Z397" s="47" t="s">
        <v>4933</v>
      </c>
      <c r="AA397" s="21"/>
    </row>
    <row r="398" spans="1:27" ht="18.5" customHeight="1" thickBot="1" x14ac:dyDescent="0.6">
      <c r="C398" s="22"/>
      <c r="D398" s="55"/>
      <c r="E398" s="58"/>
      <c r="F398" s="34"/>
      <c r="G398" s="24">
        <v>2.4</v>
      </c>
      <c r="H398" s="25">
        <v>7</v>
      </c>
      <c r="I398" s="26">
        <v>0.25</v>
      </c>
      <c r="J398" s="38" t="s">
        <v>9033</v>
      </c>
      <c r="K398" s="44" t="s">
        <v>1426</v>
      </c>
      <c r="L398" s="45" t="s">
        <v>133</v>
      </c>
      <c r="M398" s="44" t="s">
        <v>133</v>
      </c>
      <c r="N398" s="24" t="s">
        <v>133</v>
      </c>
      <c r="O398" s="24" t="s">
        <v>2142</v>
      </c>
      <c r="P398" s="27" t="s">
        <v>121</v>
      </c>
      <c r="Q398" s="24" t="s">
        <v>119</v>
      </c>
      <c r="R398" s="44" t="s">
        <v>50</v>
      </c>
      <c r="S398" s="24" t="s">
        <v>50</v>
      </c>
      <c r="T398" s="61"/>
      <c r="U398" s="25">
        <v>3</v>
      </c>
      <c r="V398" s="23"/>
      <c r="W398" s="24"/>
      <c r="X398" s="23"/>
      <c r="Y398" s="24"/>
      <c r="Z398" s="52"/>
      <c r="AA398" s="28"/>
    </row>
    <row r="399" spans="1:27" ht="18" customHeight="1" x14ac:dyDescent="0.55000000000000004">
      <c r="C399" s="11"/>
      <c r="D399" s="53"/>
      <c r="E399" s="56" t="str">
        <f>IF(D399="","",IF(I399&gt;0.1,"単",IF(I400&gt;0.29,"連",IF(I401&gt;0.34,"複","※"))))</f>
        <v/>
      </c>
      <c r="F399" s="12"/>
      <c r="G399" s="48" t="s">
        <v>50</v>
      </c>
      <c r="H399" s="13"/>
      <c r="I399" s="14" t="s">
        <v>50</v>
      </c>
      <c r="J399" s="35" t="s">
        <v>50</v>
      </c>
      <c r="K399" s="40" t="s">
        <v>50</v>
      </c>
      <c r="L399" s="41" t="s">
        <v>50</v>
      </c>
      <c r="M399" s="41" t="s">
        <v>133</v>
      </c>
      <c r="N399" s="13"/>
      <c r="O399" s="49" t="s">
        <v>2142</v>
      </c>
      <c r="P399" s="15" t="s">
        <v>50</v>
      </c>
      <c r="Q399" s="13" t="s">
        <v>133</v>
      </c>
      <c r="R399" s="41">
        <v>8.3000000000000007</v>
      </c>
      <c r="S399" s="13" t="s">
        <v>5772</v>
      </c>
      <c r="T399" s="59" t="s">
        <v>9152</v>
      </c>
      <c r="U399" s="13"/>
      <c r="V399" s="12"/>
      <c r="W399" s="13"/>
      <c r="X399" s="12"/>
      <c r="Y399" s="13"/>
      <c r="Z399" s="51" t="s">
        <v>8783</v>
      </c>
      <c r="AA399" s="16"/>
    </row>
    <row r="400" spans="1:27" ht="18.75" customHeight="1" x14ac:dyDescent="0.55000000000000004">
      <c r="C400" s="17"/>
      <c r="D400" s="54"/>
      <c r="E400" s="57"/>
      <c r="F400" s="30" t="s">
        <v>9370</v>
      </c>
      <c r="G400" s="18" t="s">
        <v>1697</v>
      </c>
      <c r="H400" s="18" t="s">
        <v>53</v>
      </c>
      <c r="I400" s="19" t="s">
        <v>52</v>
      </c>
      <c r="J400" s="36" t="s">
        <v>52</v>
      </c>
      <c r="K400" s="42" t="s">
        <v>50</v>
      </c>
      <c r="L400" s="43" t="s">
        <v>50</v>
      </c>
      <c r="M400" s="43" t="s">
        <v>133</v>
      </c>
      <c r="N400" s="18" t="s">
        <v>1703</v>
      </c>
      <c r="O400" s="50" t="s">
        <v>2142</v>
      </c>
      <c r="P400" s="20" t="s">
        <v>52</v>
      </c>
      <c r="Q400" s="18">
        <v>55</v>
      </c>
      <c r="R400" s="43">
        <v>5.7</v>
      </c>
      <c r="S400" s="18" t="s">
        <v>5746</v>
      </c>
      <c r="T400" s="60"/>
      <c r="U400" s="18" t="s">
        <v>1850</v>
      </c>
      <c r="V400" s="30" t="s">
        <v>1848</v>
      </c>
      <c r="W400" s="18" t="s">
        <v>69</v>
      </c>
      <c r="X400" s="30" t="s">
        <v>5806</v>
      </c>
      <c r="Y400" s="18" t="s">
        <v>9371</v>
      </c>
      <c r="Z400" s="47" t="s">
        <v>1697</v>
      </c>
      <c r="AA400" s="21"/>
    </row>
    <row r="401" spans="3:27" ht="18.5" customHeight="1" thickBot="1" x14ac:dyDescent="0.6">
      <c r="C401" s="22"/>
      <c r="D401" s="55"/>
      <c r="E401" s="58"/>
      <c r="F401" s="34"/>
      <c r="G401" s="24" t="s">
        <v>50</v>
      </c>
      <c r="H401" s="25">
        <v>7</v>
      </c>
      <c r="I401" s="26" t="s">
        <v>50</v>
      </c>
      <c r="J401" s="38" t="s">
        <v>50</v>
      </c>
      <c r="K401" s="44" t="s">
        <v>50</v>
      </c>
      <c r="L401" s="45" t="s">
        <v>50</v>
      </c>
      <c r="M401" s="44" t="s">
        <v>133</v>
      </c>
      <c r="N401" s="24" t="s">
        <v>133</v>
      </c>
      <c r="O401" s="24" t="s">
        <v>2142</v>
      </c>
      <c r="P401" s="27" t="s">
        <v>50</v>
      </c>
      <c r="Q401" s="24" t="s">
        <v>50</v>
      </c>
      <c r="R401" s="44" t="s">
        <v>2137</v>
      </c>
      <c r="S401" s="24" t="s">
        <v>5773</v>
      </c>
      <c r="T401" s="61"/>
      <c r="U401" s="25">
        <v>14</v>
      </c>
      <c r="V401" s="23"/>
      <c r="W401" s="24"/>
      <c r="X401" s="23"/>
      <c r="Y401" s="24"/>
      <c r="Z401" s="52"/>
      <c r="AA401" s="28"/>
    </row>
    <row r="402" spans="3:27" ht="18" customHeight="1" x14ac:dyDescent="0.55000000000000004">
      <c r="C402" s="11"/>
      <c r="D402" s="53"/>
      <c r="E402" s="56" t="str">
        <f t="shared" ref="E402" si="97">IF(D402="","",IF(I402&gt;0.1,"単",IF(I403&gt;0.29,"連",IF(I404&gt;0.34,"複","※"))))</f>
        <v/>
      </c>
      <c r="F402" s="12"/>
      <c r="G402" s="48" t="s">
        <v>5777</v>
      </c>
      <c r="H402" s="13"/>
      <c r="I402" s="14">
        <v>0.11842105263157894</v>
      </c>
      <c r="J402" s="35">
        <v>9</v>
      </c>
      <c r="K402" s="40" t="s">
        <v>1425</v>
      </c>
      <c r="L402" s="41" t="s">
        <v>1474</v>
      </c>
      <c r="M402" s="41" t="s">
        <v>133</v>
      </c>
      <c r="N402" s="13"/>
      <c r="O402" s="49">
        <v>0.08</v>
      </c>
      <c r="P402" s="15" t="s">
        <v>1736</v>
      </c>
      <c r="Q402" s="13" t="s">
        <v>1025</v>
      </c>
      <c r="R402" s="41">
        <v>9.1</v>
      </c>
      <c r="S402" s="13" t="s">
        <v>7620</v>
      </c>
      <c r="T402" s="59" t="s">
        <v>9372</v>
      </c>
      <c r="U402" s="13"/>
      <c r="V402" s="12"/>
      <c r="W402" s="13"/>
      <c r="X402" s="12"/>
      <c r="Y402" s="13"/>
      <c r="Z402" s="51" t="s">
        <v>9373</v>
      </c>
      <c r="AA402" s="16"/>
    </row>
    <row r="403" spans="3:27" ht="18" customHeight="1" x14ac:dyDescent="0.55000000000000004">
      <c r="C403" s="17"/>
      <c r="D403" s="54"/>
      <c r="E403" s="57"/>
      <c r="F403" s="30" t="s">
        <v>9374</v>
      </c>
      <c r="G403" s="18" t="s">
        <v>1533</v>
      </c>
      <c r="H403" s="18" t="s">
        <v>53</v>
      </c>
      <c r="I403" s="19">
        <v>0.22368421052631576</v>
      </c>
      <c r="J403" s="36">
        <v>17</v>
      </c>
      <c r="K403" s="42" t="s">
        <v>908</v>
      </c>
      <c r="L403" s="43" t="s">
        <v>7592</v>
      </c>
      <c r="M403" s="43" t="s">
        <v>133</v>
      </c>
      <c r="N403" s="18" t="s">
        <v>5828</v>
      </c>
      <c r="O403" s="50">
        <v>0.25</v>
      </c>
      <c r="P403" s="20" t="s">
        <v>27</v>
      </c>
      <c r="Q403" s="18">
        <v>54</v>
      </c>
      <c r="R403" s="43">
        <v>5.5</v>
      </c>
      <c r="S403" s="18" t="s">
        <v>7621</v>
      </c>
      <c r="T403" s="60"/>
      <c r="U403" s="18" t="s">
        <v>1850</v>
      </c>
      <c r="V403" s="30" t="s">
        <v>1848</v>
      </c>
      <c r="W403" s="18" t="s">
        <v>5883</v>
      </c>
      <c r="X403" s="30" t="s">
        <v>8482</v>
      </c>
      <c r="Y403" s="18" t="s">
        <v>9375</v>
      </c>
      <c r="Z403" s="47" t="s">
        <v>1533</v>
      </c>
      <c r="AA403" s="21"/>
    </row>
    <row r="404" spans="3:27" ht="18.5" customHeight="1" thickBot="1" x14ac:dyDescent="0.6">
      <c r="C404" s="22"/>
      <c r="D404" s="55"/>
      <c r="E404" s="58"/>
      <c r="F404" s="34"/>
      <c r="G404" s="24">
        <v>4</v>
      </c>
      <c r="H404" s="25">
        <v>7</v>
      </c>
      <c r="I404" s="26">
        <v>0.35526315789473684</v>
      </c>
      <c r="J404" s="38" t="s">
        <v>9494</v>
      </c>
      <c r="K404" s="44" t="s">
        <v>1424</v>
      </c>
      <c r="L404" s="45" t="s">
        <v>7593</v>
      </c>
      <c r="M404" s="44" t="s">
        <v>133</v>
      </c>
      <c r="N404" s="24">
        <v>35</v>
      </c>
      <c r="O404" s="24">
        <v>53</v>
      </c>
      <c r="P404" s="27" t="s">
        <v>5885</v>
      </c>
      <c r="Q404" s="24" t="s">
        <v>119</v>
      </c>
      <c r="R404" s="44" t="s">
        <v>2137</v>
      </c>
      <c r="S404" s="24" t="s">
        <v>7622</v>
      </c>
      <c r="T404" s="61"/>
      <c r="U404" s="25">
        <v>35</v>
      </c>
      <c r="V404" s="23"/>
      <c r="W404" s="24"/>
      <c r="X404" s="23"/>
      <c r="Y404" s="24"/>
      <c r="Z404" s="52"/>
      <c r="AA404" s="28"/>
    </row>
    <row r="405" spans="3:27" ht="18" customHeight="1" x14ac:dyDescent="0.55000000000000004">
      <c r="C405" s="11"/>
      <c r="D405" s="53"/>
      <c r="E405" s="56" t="str">
        <f t="shared" ref="E405" si="98">IF(D405="","",IF(I405&gt;0.1,"単",IF(I406&gt;0.29,"連",IF(I407&gt;0.34,"複","※"))))</f>
        <v/>
      </c>
      <c r="F405" s="12"/>
      <c r="G405" s="48" t="s">
        <v>50</v>
      </c>
      <c r="H405" s="13"/>
      <c r="I405" s="14" t="s">
        <v>50</v>
      </c>
      <c r="J405" s="35" t="s">
        <v>50</v>
      </c>
      <c r="K405" s="40" t="s">
        <v>50</v>
      </c>
      <c r="L405" s="41" t="s">
        <v>50</v>
      </c>
      <c r="M405" s="41" t="s">
        <v>133</v>
      </c>
      <c r="N405" s="13"/>
      <c r="O405" s="49" t="s">
        <v>2142</v>
      </c>
      <c r="P405" s="15" t="s">
        <v>50</v>
      </c>
      <c r="Q405" s="13" t="s">
        <v>133</v>
      </c>
      <c r="R405" s="41">
        <v>5.2</v>
      </c>
      <c r="S405" s="13" t="s">
        <v>2522</v>
      </c>
      <c r="T405" s="59" t="s">
        <v>8460</v>
      </c>
      <c r="U405" s="13"/>
      <c r="V405" s="12"/>
      <c r="W405" s="13"/>
      <c r="X405" s="12"/>
      <c r="Y405" s="13"/>
      <c r="Z405" s="51" t="s">
        <v>8592</v>
      </c>
      <c r="AA405" s="16"/>
    </row>
    <row r="406" spans="3:27" ht="18.75" customHeight="1" x14ac:dyDescent="0.55000000000000004">
      <c r="C406" s="17"/>
      <c r="D406" s="54"/>
      <c r="E406" s="57"/>
      <c r="F406" s="30" t="s">
        <v>9376</v>
      </c>
      <c r="G406" s="18" t="s">
        <v>1291</v>
      </c>
      <c r="H406" s="18" t="s">
        <v>51</v>
      </c>
      <c r="I406" s="19" t="s">
        <v>52</v>
      </c>
      <c r="J406" s="36" t="s">
        <v>52</v>
      </c>
      <c r="K406" s="42" t="s">
        <v>50</v>
      </c>
      <c r="L406" s="43" t="s">
        <v>50</v>
      </c>
      <c r="M406" s="43" t="s">
        <v>133</v>
      </c>
      <c r="N406" s="18" t="s">
        <v>105</v>
      </c>
      <c r="O406" s="50" t="s">
        <v>2142</v>
      </c>
      <c r="P406" s="20" t="s">
        <v>52</v>
      </c>
      <c r="Q406" s="18">
        <v>56</v>
      </c>
      <c r="R406" s="43">
        <v>3.8</v>
      </c>
      <c r="S406" s="18" t="s">
        <v>2147</v>
      </c>
      <c r="T406" s="60"/>
      <c r="U406" s="18" t="s">
        <v>2201</v>
      </c>
      <c r="V406" s="30" t="s">
        <v>1848</v>
      </c>
      <c r="W406" s="18" t="s">
        <v>5926</v>
      </c>
      <c r="X406" s="30" t="s">
        <v>8456</v>
      </c>
      <c r="Y406" s="18" t="s">
        <v>9377</v>
      </c>
      <c r="Z406" s="47" t="s">
        <v>1291</v>
      </c>
      <c r="AA406" s="21"/>
    </row>
    <row r="407" spans="3:27" ht="18.5" customHeight="1" thickBot="1" x14ac:dyDescent="0.6">
      <c r="C407" s="22"/>
      <c r="D407" s="55"/>
      <c r="E407" s="58"/>
      <c r="F407" s="34"/>
      <c r="G407" s="24" t="s">
        <v>50</v>
      </c>
      <c r="H407" s="25">
        <v>6</v>
      </c>
      <c r="I407" s="26" t="s">
        <v>50</v>
      </c>
      <c r="J407" s="38" t="s">
        <v>50</v>
      </c>
      <c r="K407" s="44" t="s">
        <v>50</v>
      </c>
      <c r="L407" s="45" t="s">
        <v>50</v>
      </c>
      <c r="M407" s="44" t="s">
        <v>133</v>
      </c>
      <c r="N407" s="24" t="s">
        <v>133</v>
      </c>
      <c r="O407" s="24" t="s">
        <v>2142</v>
      </c>
      <c r="P407" s="27" t="s">
        <v>50</v>
      </c>
      <c r="Q407" s="24" t="s">
        <v>50</v>
      </c>
      <c r="R407" s="44" t="s">
        <v>2137</v>
      </c>
      <c r="S407" s="24" t="s">
        <v>2148</v>
      </c>
      <c r="T407" s="61"/>
      <c r="U407" s="25">
        <v>7</v>
      </c>
      <c r="V407" s="23"/>
      <c r="W407" s="24"/>
      <c r="X407" s="23"/>
      <c r="Y407" s="24"/>
      <c r="Z407" s="52"/>
      <c r="AA407" s="28"/>
    </row>
    <row r="408" spans="3:27" ht="18" customHeight="1" x14ac:dyDescent="0.55000000000000004">
      <c r="C408" s="11"/>
      <c r="D408" s="53"/>
      <c r="E408" s="56" t="str">
        <f t="shared" ref="E408" si="99">IF(D408="","",IF(I408&gt;0.1,"単",IF(I409&gt;0.29,"連",IF(I410&gt;0.34,"複","※"))))</f>
        <v/>
      </c>
      <c r="F408" s="12"/>
      <c r="G408" s="48" t="s">
        <v>5732</v>
      </c>
      <c r="H408" s="13"/>
      <c r="I408" s="14">
        <v>0.14285714285714285</v>
      </c>
      <c r="J408" s="35">
        <v>1</v>
      </c>
      <c r="K408" s="40" t="s">
        <v>1423</v>
      </c>
      <c r="L408" s="41" t="s">
        <v>133</v>
      </c>
      <c r="M408" s="41" t="s">
        <v>914</v>
      </c>
      <c r="N408" s="13"/>
      <c r="O408" s="49">
        <v>0.38</v>
      </c>
      <c r="P408" s="15" t="s">
        <v>2133</v>
      </c>
      <c r="Q408" s="13" t="s">
        <v>133</v>
      </c>
      <c r="R408" s="41">
        <v>25.4</v>
      </c>
      <c r="S408" s="13" t="s">
        <v>5761</v>
      </c>
      <c r="T408" s="59" t="s">
        <v>8477</v>
      </c>
      <c r="U408" s="13"/>
      <c r="V408" s="12"/>
      <c r="W408" s="13"/>
      <c r="X408" s="12"/>
      <c r="Y408" s="13"/>
      <c r="Z408" s="51" t="s">
        <v>9256</v>
      </c>
      <c r="AA408" s="16"/>
    </row>
    <row r="409" spans="3:27" ht="18.75" customHeight="1" x14ac:dyDescent="0.55000000000000004">
      <c r="C409" s="17"/>
      <c r="D409" s="54"/>
      <c r="E409" s="57"/>
      <c r="F409" s="30" t="s">
        <v>3329</v>
      </c>
      <c r="G409" s="18" t="s">
        <v>338</v>
      </c>
      <c r="H409" s="18" t="s">
        <v>73</v>
      </c>
      <c r="I409" s="19">
        <v>0.42857142857142855</v>
      </c>
      <c r="J409" s="36">
        <v>3</v>
      </c>
      <c r="K409" s="42" t="s">
        <v>908</v>
      </c>
      <c r="L409" s="43" t="s">
        <v>133</v>
      </c>
      <c r="M409" s="43" t="s">
        <v>2320</v>
      </c>
      <c r="N409" s="18" t="s">
        <v>2133</v>
      </c>
      <c r="O409" s="50">
        <v>0.68</v>
      </c>
      <c r="P409" s="20" t="s">
        <v>61</v>
      </c>
      <c r="Q409" s="18">
        <v>57</v>
      </c>
      <c r="R409" s="43">
        <v>25</v>
      </c>
      <c r="S409" s="18" t="s">
        <v>5762</v>
      </c>
      <c r="T409" s="60"/>
      <c r="U409" s="18" t="s">
        <v>1850</v>
      </c>
      <c r="V409" s="30" t="s">
        <v>1852</v>
      </c>
      <c r="W409" s="18" t="s">
        <v>5835</v>
      </c>
      <c r="X409" s="30" t="s">
        <v>7412</v>
      </c>
      <c r="Y409" s="18" t="s">
        <v>9378</v>
      </c>
      <c r="Z409" s="47" t="s">
        <v>338</v>
      </c>
      <c r="AA409" s="21"/>
    </row>
    <row r="410" spans="3:27" ht="18.5" customHeight="1" thickBot="1" x14ac:dyDescent="0.6">
      <c r="C410" s="22"/>
      <c r="D410" s="55"/>
      <c r="E410" s="58"/>
      <c r="F410" s="34"/>
      <c r="G410" s="24">
        <v>1.5</v>
      </c>
      <c r="H410" s="25">
        <v>15</v>
      </c>
      <c r="I410" s="26">
        <v>0.5714285714285714</v>
      </c>
      <c r="J410" s="38" t="s">
        <v>9022</v>
      </c>
      <c r="K410" s="44" t="s">
        <v>1428</v>
      </c>
      <c r="L410" s="45" t="s">
        <v>133</v>
      </c>
      <c r="M410" s="44" t="s">
        <v>133</v>
      </c>
      <c r="N410" s="24" t="s">
        <v>133</v>
      </c>
      <c r="O410" s="24">
        <v>37</v>
      </c>
      <c r="P410" s="27" t="s">
        <v>34</v>
      </c>
      <c r="Q410" s="24" t="s">
        <v>123</v>
      </c>
      <c r="R410" s="44" t="s">
        <v>2139</v>
      </c>
      <c r="S410" s="24" t="s">
        <v>5763</v>
      </c>
      <c r="T410" s="61"/>
      <c r="U410" s="25">
        <v>33</v>
      </c>
      <c r="V410" s="23"/>
      <c r="W410" s="24"/>
      <c r="X410" s="23"/>
      <c r="Y410" s="24"/>
      <c r="Z410" s="52"/>
      <c r="AA410" s="28"/>
    </row>
    <row r="411" spans="3:27" ht="18" customHeight="1" x14ac:dyDescent="0.55000000000000004">
      <c r="C411" s="11"/>
      <c r="D411" s="53"/>
      <c r="E411" s="56" t="str">
        <f t="shared" ref="E411" si="100">IF(D411="","",IF(I411&gt;0.1,"単",IF(I412&gt;0.29,"連",IF(I413&gt;0.34,"複","※"))))</f>
        <v/>
      </c>
      <c r="F411" s="12"/>
      <c r="G411" s="48" t="s">
        <v>5777</v>
      </c>
      <c r="H411" s="13"/>
      <c r="I411" s="14">
        <v>0.15384615384615385</v>
      </c>
      <c r="J411" s="35">
        <v>4</v>
      </c>
      <c r="K411" s="40" t="s">
        <v>1433</v>
      </c>
      <c r="L411" s="41" t="s">
        <v>7657</v>
      </c>
      <c r="M411" s="41" t="s">
        <v>133</v>
      </c>
      <c r="N411" s="13"/>
      <c r="O411" s="49">
        <v>0.05</v>
      </c>
      <c r="P411" s="15" t="s">
        <v>44</v>
      </c>
      <c r="Q411" s="13" t="s">
        <v>1025</v>
      </c>
      <c r="R411" s="41">
        <v>13.4</v>
      </c>
      <c r="S411" s="13" t="s">
        <v>7600</v>
      </c>
      <c r="T411" s="59" t="s">
        <v>8534</v>
      </c>
      <c r="U411" s="13"/>
      <c r="V411" s="12"/>
      <c r="W411" s="13"/>
      <c r="X411" s="12"/>
      <c r="Y411" s="13"/>
      <c r="Z411" s="51" t="s">
        <v>8567</v>
      </c>
      <c r="AA411" s="16"/>
    </row>
    <row r="412" spans="3:27" ht="18" customHeight="1" x14ac:dyDescent="0.55000000000000004">
      <c r="C412" s="17"/>
      <c r="D412" s="54"/>
      <c r="E412" s="57"/>
      <c r="F412" s="30" t="s">
        <v>9379</v>
      </c>
      <c r="G412" s="18" t="s">
        <v>1751</v>
      </c>
      <c r="H412" s="18" t="s">
        <v>59</v>
      </c>
      <c r="I412" s="19">
        <v>0.26923076923076927</v>
      </c>
      <c r="J412" s="36">
        <v>7</v>
      </c>
      <c r="K412" s="42" t="s">
        <v>909</v>
      </c>
      <c r="L412" s="43" t="s">
        <v>7658</v>
      </c>
      <c r="M412" s="43" t="s">
        <v>133</v>
      </c>
      <c r="N412" s="18" t="s">
        <v>27</v>
      </c>
      <c r="O412" s="50">
        <v>0.11</v>
      </c>
      <c r="P412" s="20" t="s">
        <v>34</v>
      </c>
      <c r="Q412" s="18">
        <v>57</v>
      </c>
      <c r="R412" s="43">
        <v>15.5</v>
      </c>
      <c r="S412" s="18" t="s">
        <v>7601</v>
      </c>
      <c r="T412" s="60"/>
      <c r="U412" s="18" t="s">
        <v>1850</v>
      </c>
      <c r="V412" s="30" t="s">
        <v>1851</v>
      </c>
      <c r="W412" s="18" t="s">
        <v>63</v>
      </c>
      <c r="X412" s="30" t="s">
        <v>9380</v>
      </c>
      <c r="Y412" s="18" t="s">
        <v>9381</v>
      </c>
      <c r="Z412" s="47" t="s">
        <v>1751</v>
      </c>
      <c r="AA412" s="21"/>
    </row>
    <row r="413" spans="3:27" ht="18.5" customHeight="1" thickBot="1" x14ac:dyDescent="0.6">
      <c r="C413" s="22"/>
      <c r="D413" s="55"/>
      <c r="E413" s="58"/>
      <c r="F413" s="34"/>
      <c r="G413" s="24">
        <v>2.2999999999999998</v>
      </c>
      <c r="H413" s="25">
        <v>8</v>
      </c>
      <c r="I413" s="26">
        <v>0.26923076923076927</v>
      </c>
      <c r="J413" s="38" t="s">
        <v>9040</v>
      </c>
      <c r="K413" s="44" t="s">
        <v>1426</v>
      </c>
      <c r="L413" s="45" t="s">
        <v>7659</v>
      </c>
      <c r="M413" s="44" t="s">
        <v>133</v>
      </c>
      <c r="N413" s="24">
        <v>35</v>
      </c>
      <c r="O413" s="24">
        <v>19</v>
      </c>
      <c r="P413" s="27" t="s">
        <v>109</v>
      </c>
      <c r="Q413" s="24" t="s">
        <v>50</v>
      </c>
      <c r="R413" s="44" t="s">
        <v>2139</v>
      </c>
      <c r="S413" s="24" t="s">
        <v>7602</v>
      </c>
      <c r="T413" s="61"/>
      <c r="U413" s="25">
        <v>35</v>
      </c>
      <c r="V413" s="23"/>
      <c r="W413" s="24"/>
      <c r="X413" s="23"/>
      <c r="Y413" s="24"/>
      <c r="Z413" s="52"/>
      <c r="AA413" s="28"/>
    </row>
    <row r="414" spans="3:27" ht="18" customHeight="1" x14ac:dyDescent="0.55000000000000004">
      <c r="C414" s="11"/>
      <c r="D414" s="53"/>
      <c r="E414" s="56" t="str">
        <f t="shared" ref="E414" si="101">IF(D414="","",IF(I414&gt;0.1,"単",IF(I415&gt;0.29,"連",IF(I416&gt;0.34,"複","※"))))</f>
        <v/>
      </c>
      <c r="F414" s="12"/>
      <c r="G414" s="48" t="s">
        <v>50</v>
      </c>
      <c r="H414" s="13"/>
      <c r="I414" s="14" t="s">
        <v>50</v>
      </c>
      <c r="J414" s="35" t="s">
        <v>50</v>
      </c>
      <c r="K414" s="40" t="s">
        <v>50</v>
      </c>
      <c r="L414" s="41" t="s">
        <v>50</v>
      </c>
      <c r="M414" s="41" t="s">
        <v>133</v>
      </c>
      <c r="N414" s="13"/>
      <c r="O414" s="49" t="s">
        <v>2142</v>
      </c>
      <c r="P414" s="15" t="s">
        <v>50</v>
      </c>
      <c r="Q414" s="13" t="s">
        <v>133</v>
      </c>
      <c r="R414" s="41">
        <v>5</v>
      </c>
      <c r="S414" s="13" t="s">
        <v>1505</v>
      </c>
      <c r="T414" s="59" t="s">
        <v>9054</v>
      </c>
      <c r="U414" s="13"/>
      <c r="V414" s="12"/>
      <c r="W414" s="13"/>
      <c r="X414" s="12"/>
      <c r="Y414" s="13"/>
      <c r="Z414" s="51" t="s">
        <v>8634</v>
      </c>
      <c r="AA414" s="16"/>
    </row>
    <row r="415" spans="3:27" ht="18" customHeight="1" x14ac:dyDescent="0.55000000000000004">
      <c r="C415" s="17"/>
      <c r="D415" s="54"/>
      <c r="E415" s="57"/>
      <c r="F415" s="30" t="s">
        <v>9382</v>
      </c>
      <c r="G415" s="18" t="s">
        <v>1661</v>
      </c>
      <c r="H415" s="18" t="s">
        <v>51</v>
      </c>
      <c r="I415" s="19" t="s">
        <v>52</v>
      </c>
      <c r="J415" s="36" t="s">
        <v>52</v>
      </c>
      <c r="K415" s="42" t="s">
        <v>50</v>
      </c>
      <c r="L415" s="43" t="s">
        <v>50</v>
      </c>
      <c r="M415" s="43" t="s">
        <v>133</v>
      </c>
      <c r="N415" s="18" t="s">
        <v>126</v>
      </c>
      <c r="O415" s="50" t="s">
        <v>2142</v>
      </c>
      <c r="P415" s="20" t="s">
        <v>52</v>
      </c>
      <c r="Q415" s="18">
        <v>55</v>
      </c>
      <c r="R415" s="43">
        <v>4.7</v>
      </c>
      <c r="S415" s="18" t="s">
        <v>1506</v>
      </c>
      <c r="T415" s="60"/>
      <c r="U415" s="18" t="s">
        <v>1850</v>
      </c>
      <c r="V415" s="30" t="s">
        <v>1848</v>
      </c>
      <c r="W415" s="18" t="s">
        <v>5897</v>
      </c>
      <c r="X415" s="30" t="s">
        <v>7412</v>
      </c>
      <c r="Y415" s="18" t="s">
        <v>9383</v>
      </c>
      <c r="Z415" s="47" t="s">
        <v>1661</v>
      </c>
      <c r="AA415" s="21"/>
    </row>
    <row r="416" spans="3:27" ht="18.5" customHeight="1" thickBot="1" x14ac:dyDescent="0.6">
      <c r="C416" s="22"/>
      <c r="D416" s="55"/>
      <c r="E416" s="58"/>
      <c r="F416" s="34"/>
      <c r="G416" s="24" t="s">
        <v>50</v>
      </c>
      <c r="H416" s="25">
        <v>6</v>
      </c>
      <c r="I416" s="26" t="s">
        <v>50</v>
      </c>
      <c r="J416" s="38" t="s">
        <v>50</v>
      </c>
      <c r="K416" s="44" t="s">
        <v>50</v>
      </c>
      <c r="L416" s="45" t="s">
        <v>50</v>
      </c>
      <c r="M416" s="44" t="s">
        <v>133</v>
      </c>
      <c r="N416" s="24" t="s">
        <v>133</v>
      </c>
      <c r="O416" s="24" t="s">
        <v>2142</v>
      </c>
      <c r="P416" s="27" t="s">
        <v>50</v>
      </c>
      <c r="Q416" s="24" t="s">
        <v>50</v>
      </c>
      <c r="R416" s="44" t="s">
        <v>2138</v>
      </c>
      <c r="S416" s="24"/>
      <c r="T416" s="61"/>
      <c r="U416" s="25">
        <v>4</v>
      </c>
      <c r="V416" s="23"/>
      <c r="W416" s="24"/>
      <c r="X416" s="23"/>
      <c r="Y416" s="24"/>
      <c r="Z416" s="52"/>
      <c r="AA416" s="28"/>
    </row>
    <row r="417" spans="3:27" ht="18" customHeight="1" x14ac:dyDescent="0.55000000000000004">
      <c r="C417" s="11"/>
      <c r="D417" s="53"/>
      <c r="E417" s="56" t="str">
        <f t="shared" ref="E417" si="102">IF(D417="","",IF(I417&gt;0.1,"単",IF(I418&gt;0.29,"連",IF(I419&gt;0.34,"複","※"))))</f>
        <v/>
      </c>
      <c r="F417" s="12"/>
      <c r="G417" s="48" t="s">
        <v>5732</v>
      </c>
      <c r="H417" s="13"/>
      <c r="I417" s="14">
        <v>0.1</v>
      </c>
      <c r="J417" s="35">
        <v>2</v>
      </c>
      <c r="K417" s="40" t="s">
        <v>1427</v>
      </c>
      <c r="L417" s="41" t="s">
        <v>5080</v>
      </c>
      <c r="M417" s="41" t="s">
        <v>133</v>
      </c>
      <c r="N417" s="13"/>
      <c r="O417" s="49" t="s">
        <v>2142</v>
      </c>
      <c r="P417" s="15" t="s">
        <v>2133</v>
      </c>
      <c r="Q417" s="13" t="s">
        <v>133</v>
      </c>
      <c r="R417" s="41" t="s">
        <v>1846</v>
      </c>
      <c r="S417" s="13" t="s">
        <v>50</v>
      </c>
      <c r="T417" s="59" t="s">
        <v>9384</v>
      </c>
      <c r="U417" s="13"/>
      <c r="V417" s="12"/>
      <c r="W417" s="13"/>
      <c r="X417" s="12"/>
      <c r="Y417" s="13"/>
      <c r="Z417" s="51" t="s">
        <v>8923</v>
      </c>
      <c r="AA417" s="16"/>
    </row>
    <row r="418" spans="3:27" ht="18" customHeight="1" x14ac:dyDescent="0.55000000000000004">
      <c r="C418" s="17"/>
      <c r="D418" s="54"/>
      <c r="E418" s="57"/>
      <c r="F418" s="30" t="s">
        <v>9385</v>
      </c>
      <c r="G418" s="18" t="s">
        <v>4933</v>
      </c>
      <c r="H418" s="18" t="s">
        <v>87</v>
      </c>
      <c r="I418" s="19">
        <v>0.25</v>
      </c>
      <c r="J418" s="36">
        <v>5</v>
      </c>
      <c r="K418" s="42" t="s">
        <v>909</v>
      </c>
      <c r="L418" s="43" t="s">
        <v>133</v>
      </c>
      <c r="M418" s="43" t="s">
        <v>133</v>
      </c>
      <c r="N418" s="18" t="s">
        <v>113</v>
      </c>
      <c r="O418" s="50" t="s">
        <v>2142</v>
      </c>
      <c r="P418" s="20" t="s">
        <v>95</v>
      </c>
      <c r="Q418" s="18">
        <v>52</v>
      </c>
      <c r="R418" s="43" t="s">
        <v>1846</v>
      </c>
      <c r="S418" s="18" t="s">
        <v>50</v>
      </c>
      <c r="T418" s="60"/>
      <c r="U418" s="18" t="s">
        <v>1847</v>
      </c>
      <c r="V418" s="30" t="s">
        <v>1848</v>
      </c>
      <c r="W418" s="18" t="s">
        <v>1755</v>
      </c>
      <c r="X418" s="30" t="s">
        <v>8421</v>
      </c>
      <c r="Y418" s="18" t="s">
        <v>9386</v>
      </c>
      <c r="Z418" s="47" t="s">
        <v>4933</v>
      </c>
      <c r="AA418" s="21"/>
    </row>
    <row r="419" spans="3:27" ht="18.5" customHeight="1" thickBot="1" x14ac:dyDescent="0.6">
      <c r="C419" s="22"/>
      <c r="D419" s="55"/>
      <c r="E419" s="58"/>
      <c r="F419" s="34"/>
      <c r="G419" s="24">
        <v>2.4</v>
      </c>
      <c r="H419" s="25">
        <v>12</v>
      </c>
      <c r="I419" s="26">
        <v>0.3</v>
      </c>
      <c r="J419" s="38" t="s">
        <v>5819</v>
      </c>
      <c r="K419" s="44" t="s">
        <v>1426</v>
      </c>
      <c r="L419" s="45" t="s">
        <v>133</v>
      </c>
      <c r="M419" s="44" t="s">
        <v>133</v>
      </c>
      <c r="N419" s="24" t="s">
        <v>133</v>
      </c>
      <c r="O419" s="24" t="s">
        <v>2142</v>
      </c>
      <c r="P419" s="27" t="s">
        <v>121</v>
      </c>
      <c r="Q419" s="24" t="s">
        <v>119</v>
      </c>
      <c r="R419" s="44" t="s">
        <v>50</v>
      </c>
      <c r="S419" s="24" t="s">
        <v>50</v>
      </c>
      <c r="T419" s="61"/>
      <c r="U419" s="25">
        <v>5</v>
      </c>
      <c r="V419" s="23"/>
      <c r="W419" s="24"/>
      <c r="X419" s="23"/>
      <c r="Y419" s="24"/>
      <c r="Z419" s="52"/>
      <c r="AA419" s="28"/>
    </row>
    <row r="420" spans="3:27" ht="18" customHeight="1" x14ac:dyDescent="0.55000000000000004">
      <c r="C420" s="11"/>
      <c r="D420" s="53"/>
      <c r="E420" s="56" t="str">
        <f t="shared" ref="E420" si="103">IF(D420="","",IF(I420&gt;0.1,"単",IF(I421&gt;0.29,"連",IF(I422&gt;0.34,"複","※"))))</f>
        <v/>
      </c>
      <c r="F420" s="12"/>
      <c r="G420" s="48" t="s">
        <v>50</v>
      </c>
      <c r="H420" s="13"/>
      <c r="I420" s="14" t="s">
        <v>50</v>
      </c>
      <c r="J420" s="35" t="s">
        <v>50</v>
      </c>
      <c r="K420" s="40" t="s">
        <v>50</v>
      </c>
      <c r="L420" s="41" t="s">
        <v>50</v>
      </c>
      <c r="M420" s="41" t="s">
        <v>743</v>
      </c>
      <c r="N420" s="13"/>
      <c r="O420" s="49" t="s">
        <v>2142</v>
      </c>
      <c r="P420" s="15" t="s">
        <v>50</v>
      </c>
      <c r="Q420" s="13" t="s">
        <v>133</v>
      </c>
      <c r="R420" s="41">
        <v>1</v>
      </c>
      <c r="S420" s="13" t="s">
        <v>7528</v>
      </c>
      <c r="T420" s="59" t="s">
        <v>506</v>
      </c>
      <c r="U420" s="13"/>
      <c r="V420" s="12"/>
      <c r="W420" s="13"/>
      <c r="X420" s="12"/>
      <c r="Y420" s="13"/>
      <c r="Z420" s="51" t="s">
        <v>8616</v>
      </c>
      <c r="AA420" s="16"/>
    </row>
    <row r="421" spans="3:27" ht="18" customHeight="1" x14ac:dyDescent="0.55000000000000004">
      <c r="C421" s="17"/>
      <c r="D421" s="54"/>
      <c r="E421" s="57"/>
      <c r="F421" s="30" t="s">
        <v>741</v>
      </c>
      <c r="G421" s="18" t="s">
        <v>1662</v>
      </c>
      <c r="H421" s="18" t="s">
        <v>51</v>
      </c>
      <c r="I421" s="19" t="s">
        <v>52</v>
      </c>
      <c r="J421" s="36" t="s">
        <v>52</v>
      </c>
      <c r="K421" s="42" t="s">
        <v>50</v>
      </c>
      <c r="L421" s="43" t="s">
        <v>50</v>
      </c>
      <c r="M421" s="43" t="s">
        <v>744</v>
      </c>
      <c r="N421" s="18" t="s">
        <v>104</v>
      </c>
      <c r="O421" s="50" t="s">
        <v>2142</v>
      </c>
      <c r="P421" s="20" t="s">
        <v>52</v>
      </c>
      <c r="Q421" s="18">
        <v>54</v>
      </c>
      <c r="R421" s="43">
        <v>5.2</v>
      </c>
      <c r="S421" s="18" t="s">
        <v>7529</v>
      </c>
      <c r="T421" s="60"/>
      <c r="U421" s="18" t="s">
        <v>1850</v>
      </c>
      <c r="V421" s="30" t="s">
        <v>1848</v>
      </c>
      <c r="W421" s="18" t="s">
        <v>7350</v>
      </c>
      <c r="X421" s="30" t="s">
        <v>9387</v>
      </c>
      <c r="Y421" s="18" t="s">
        <v>9388</v>
      </c>
      <c r="Z421" s="47" t="s">
        <v>1662</v>
      </c>
      <c r="AA421" s="21"/>
    </row>
    <row r="422" spans="3:27" ht="18.5" customHeight="1" thickBot="1" x14ac:dyDescent="0.6">
      <c r="C422" s="22"/>
      <c r="D422" s="55"/>
      <c r="E422" s="58"/>
      <c r="F422" s="34"/>
      <c r="G422" s="24" t="s">
        <v>50</v>
      </c>
      <c r="H422" s="25">
        <v>6</v>
      </c>
      <c r="I422" s="26" t="s">
        <v>50</v>
      </c>
      <c r="J422" s="38" t="s">
        <v>50</v>
      </c>
      <c r="K422" s="44" t="s">
        <v>50</v>
      </c>
      <c r="L422" s="45" t="s">
        <v>50</v>
      </c>
      <c r="M422" s="44" t="s">
        <v>133</v>
      </c>
      <c r="N422" s="24" t="s">
        <v>133</v>
      </c>
      <c r="O422" s="24" t="s">
        <v>2142</v>
      </c>
      <c r="P422" s="27" t="s">
        <v>50</v>
      </c>
      <c r="Q422" s="24" t="s">
        <v>50</v>
      </c>
      <c r="R422" s="44" t="s">
        <v>2139</v>
      </c>
      <c r="S422" s="24" t="s">
        <v>7531</v>
      </c>
      <c r="T422" s="61"/>
      <c r="U422" s="25">
        <v>9</v>
      </c>
      <c r="V422" s="23"/>
      <c r="W422" s="24"/>
      <c r="X422" s="23"/>
      <c r="Y422" s="24"/>
      <c r="Z422" s="52"/>
      <c r="AA422" s="28"/>
    </row>
    <row r="423" spans="3:27" ht="18" customHeight="1" x14ac:dyDescent="0.55000000000000004">
      <c r="C423" s="11"/>
      <c r="D423" s="53"/>
      <c r="E423" s="56" t="str">
        <f t="shared" ref="E423" si="104">IF(D423="","",IF(I423&gt;0.1,"単",IF(I424&gt;0.29,"連",IF(I425&gt;0.34,"複","※"))))</f>
        <v/>
      </c>
      <c r="F423" s="12"/>
      <c r="G423" s="48" t="s">
        <v>5734</v>
      </c>
      <c r="H423" s="13"/>
      <c r="I423" s="14">
        <v>4.2553191489361701E-2</v>
      </c>
      <c r="J423" s="35">
        <v>2</v>
      </c>
      <c r="K423" s="40" t="s">
        <v>1430</v>
      </c>
      <c r="L423" s="41" t="s">
        <v>133</v>
      </c>
      <c r="M423" s="41" t="s">
        <v>133</v>
      </c>
      <c r="N423" s="13"/>
      <c r="O423" s="49">
        <v>0</v>
      </c>
      <c r="P423" s="15" t="s">
        <v>2133</v>
      </c>
      <c r="Q423" s="13" t="s">
        <v>133</v>
      </c>
      <c r="R423" s="41">
        <v>6.8</v>
      </c>
      <c r="S423" s="13" t="s">
        <v>7588</v>
      </c>
      <c r="T423" s="59" t="s">
        <v>9389</v>
      </c>
      <c r="U423" s="13"/>
      <c r="V423" s="12"/>
      <c r="W423" s="13"/>
      <c r="X423" s="12"/>
      <c r="Y423" s="13"/>
      <c r="Z423" s="51" t="s">
        <v>8608</v>
      </c>
      <c r="AA423" s="16"/>
    </row>
    <row r="424" spans="3:27" ht="18" customHeight="1" x14ac:dyDescent="0.55000000000000004">
      <c r="C424" s="17"/>
      <c r="D424" s="54"/>
      <c r="E424" s="57"/>
      <c r="F424" s="30" t="s">
        <v>9390</v>
      </c>
      <c r="G424" s="18" t="s">
        <v>362</v>
      </c>
      <c r="H424" s="18" t="s">
        <v>7483</v>
      </c>
      <c r="I424" s="19">
        <v>0.14893617021276595</v>
      </c>
      <c r="J424" s="36">
        <v>7</v>
      </c>
      <c r="K424" s="42" t="s">
        <v>908</v>
      </c>
      <c r="L424" s="43" t="s">
        <v>133</v>
      </c>
      <c r="M424" s="43" t="s">
        <v>133</v>
      </c>
      <c r="N424" s="18" t="s">
        <v>43</v>
      </c>
      <c r="O424" s="50">
        <v>0.33</v>
      </c>
      <c r="P424" s="20" t="s">
        <v>80</v>
      </c>
      <c r="Q424" s="18">
        <v>54</v>
      </c>
      <c r="R424" s="43">
        <v>9.9</v>
      </c>
      <c r="S424" s="18" t="s">
        <v>7589</v>
      </c>
      <c r="T424" s="60"/>
      <c r="U424" s="18" t="s">
        <v>1850</v>
      </c>
      <c r="V424" s="30" t="s">
        <v>1848</v>
      </c>
      <c r="W424" s="18" t="s">
        <v>63</v>
      </c>
      <c r="X424" s="30" t="s">
        <v>7412</v>
      </c>
      <c r="Y424" s="18" t="s">
        <v>9391</v>
      </c>
      <c r="Z424" s="47" t="s">
        <v>362</v>
      </c>
      <c r="AA424" s="21"/>
    </row>
    <row r="425" spans="3:27" ht="18.5" customHeight="1" thickBot="1" x14ac:dyDescent="0.6">
      <c r="C425" s="22"/>
      <c r="D425" s="55"/>
      <c r="E425" s="58"/>
      <c r="F425" s="34"/>
      <c r="G425" s="24">
        <v>2.2000000000000002</v>
      </c>
      <c r="H425" s="25">
        <v>16</v>
      </c>
      <c r="I425" s="26">
        <v>0.2978723404255319</v>
      </c>
      <c r="J425" s="38" t="s">
        <v>7540</v>
      </c>
      <c r="K425" s="44" t="s">
        <v>1426</v>
      </c>
      <c r="L425" s="45" t="s">
        <v>133</v>
      </c>
      <c r="M425" s="44" t="s">
        <v>133</v>
      </c>
      <c r="N425" s="24" t="s">
        <v>133</v>
      </c>
      <c r="O425" s="24">
        <v>3</v>
      </c>
      <c r="P425" s="27" t="s">
        <v>35</v>
      </c>
      <c r="Q425" s="24" t="s">
        <v>119</v>
      </c>
      <c r="R425" s="44" t="s">
        <v>2139</v>
      </c>
      <c r="S425" s="24" t="s">
        <v>7590</v>
      </c>
      <c r="T425" s="61"/>
      <c r="U425" s="25">
        <v>30</v>
      </c>
      <c r="V425" s="23"/>
      <c r="W425" s="24"/>
      <c r="X425" s="23"/>
      <c r="Y425" s="24"/>
      <c r="Z425" s="52"/>
      <c r="AA425" s="28"/>
    </row>
    <row r="426" spans="3:27" ht="18" customHeight="1" x14ac:dyDescent="0.55000000000000004">
      <c r="C426" s="11"/>
      <c r="D426" s="53"/>
      <c r="E426" s="56" t="str">
        <f t="shared" ref="E426" si="105">IF(D426="","",IF(I426&gt;0.1,"単",IF(I427&gt;0.29,"連",IF(I428&gt;0.34,"複","※"))))</f>
        <v/>
      </c>
      <c r="F426" s="12"/>
      <c r="G426" s="48" t="s">
        <v>5776</v>
      </c>
      <c r="H426" s="13"/>
      <c r="I426" s="14">
        <v>7.6923076923076927E-2</v>
      </c>
      <c r="J426" s="35">
        <v>4</v>
      </c>
      <c r="K426" s="40" t="s">
        <v>1429</v>
      </c>
      <c r="L426" s="41" t="s">
        <v>133</v>
      </c>
      <c r="M426" s="41" t="s">
        <v>133</v>
      </c>
      <c r="N426" s="13"/>
      <c r="O426" s="49" t="s">
        <v>2142</v>
      </c>
      <c r="P426" s="15" t="s">
        <v>35</v>
      </c>
      <c r="Q426" s="13" t="s">
        <v>133</v>
      </c>
      <c r="R426" s="41" t="s">
        <v>1846</v>
      </c>
      <c r="S426" s="13" t="s">
        <v>50</v>
      </c>
      <c r="T426" s="59" t="s">
        <v>9392</v>
      </c>
      <c r="U426" s="13"/>
      <c r="V426" s="12"/>
      <c r="W426" s="13"/>
      <c r="X426" s="12"/>
      <c r="Y426" s="13"/>
      <c r="Z426" s="51" t="s">
        <v>7419</v>
      </c>
      <c r="AA426" s="16"/>
    </row>
    <row r="427" spans="3:27" ht="18" customHeight="1" x14ac:dyDescent="0.55000000000000004">
      <c r="C427" s="17"/>
      <c r="D427" s="54"/>
      <c r="E427" s="57"/>
      <c r="F427" s="30" t="s">
        <v>9393</v>
      </c>
      <c r="G427" s="18" t="s">
        <v>1086</v>
      </c>
      <c r="H427" s="18" t="s">
        <v>53</v>
      </c>
      <c r="I427" s="19">
        <v>0.15384615384615385</v>
      </c>
      <c r="J427" s="36">
        <v>8</v>
      </c>
      <c r="K427" s="42" t="s">
        <v>909</v>
      </c>
      <c r="L427" s="43" t="s">
        <v>133</v>
      </c>
      <c r="M427" s="43" t="s">
        <v>133</v>
      </c>
      <c r="N427" s="18" t="s">
        <v>7470</v>
      </c>
      <c r="O427" s="50" t="s">
        <v>2142</v>
      </c>
      <c r="P427" s="20" t="s">
        <v>32</v>
      </c>
      <c r="Q427" s="18">
        <v>54</v>
      </c>
      <c r="R427" s="43" t="s">
        <v>1846</v>
      </c>
      <c r="S427" s="18" t="s">
        <v>50</v>
      </c>
      <c r="T427" s="60"/>
      <c r="U427" s="18" t="s">
        <v>1850</v>
      </c>
      <c r="V427" s="30" t="s">
        <v>1848</v>
      </c>
      <c r="W427" s="18" t="s">
        <v>7398</v>
      </c>
      <c r="X427" s="30" t="s">
        <v>8494</v>
      </c>
      <c r="Y427" s="18" t="s">
        <v>9394</v>
      </c>
      <c r="Z427" s="47" t="s">
        <v>1086</v>
      </c>
      <c r="AA427" s="21"/>
    </row>
    <row r="428" spans="3:27" ht="18.5" customHeight="1" thickBot="1" x14ac:dyDescent="0.6">
      <c r="C428" s="22"/>
      <c r="D428" s="55"/>
      <c r="E428" s="58"/>
      <c r="F428" s="34"/>
      <c r="G428" s="24">
        <v>2.5</v>
      </c>
      <c r="H428" s="25">
        <v>7</v>
      </c>
      <c r="I428" s="26">
        <v>0.23076923076923078</v>
      </c>
      <c r="J428" s="38" t="s">
        <v>7608</v>
      </c>
      <c r="K428" s="44" t="s">
        <v>1424</v>
      </c>
      <c r="L428" s="45" t="s">
        <v>133</v>
      </c>
      <c r="M428" s="44" t="s">
        <v>133</v>
      </c>
      <c r="N428" s="24" t="s">
        <v>133</v>
      </c>
      <c r="O428" s="24" t="s">
        <v>2142</v>
      </c>
      <c r="P428" s="27" t="s">
        <v>25</v>
      </c>
      <c r="Q428" s="24" t="s">
        <v>119</v>
      </c>
      <c r="R428" s="44" t="s">
        <v>50</v>
      </c>
      <c r="S428" s="24" t="s">
        <v>50</v>
      </c>
      <c r="T428" s="61"/>
      <c r="U428" s="25" t="s">
        <v>2142</v>
      </c>
      <c r="V428" s="23"/>
      <c r="W428" s="24"/>
      <c r="X428" s="23"/>
      <c r="Y428" s="24"/>
      <c r="Z428" s="52"/>
      <c r="AA428" s="28"/>
    </row>
    <row r="429" spans="3:27" ht="18" customHeight="1" x14ac:dyDescent="0.55000000000000004">
      <c r="C429" s="11"/>
      <c r="D429" s="53"/>
      <c r="E429" s="56" t="str">
        <f t="shared" ref="E429" si="106">IF(D429="","",IF(I429&gt;0.1,"単",IF(I430&gt;0.29,"連",IF(I431&gt;0.34,"複","※"))))</f>
        <v/>
      </c>
      <c r="F429" s="12"/>
      <c r="G429" s="48" t="s">
        <v>5776</v>
      </c>
      <c r="H429" s="13"/>
      <c r="I429" s="14">
        <v>0.1206896551724138</v>
      </c>
      <c r="J429" s="35">
        <v>7</v>
      </c>
      <c r="K429" s="40" t="s">
        <v>1430</v>
      </c>
      <c r="L429" s="41" t="s">
        <v>133</v>
      </c>
      <c r="M429" s="41" t="s">
        <v>277</v>
      </c>
      <c r="N429" s="13"/>
      <c r="O429" s="49">
        <v>0.11</v>
      </c>
      <c r="P429" s="15" t="s">
        <v>58</v>
      </c>
      <c r="Q429" s="13" t="s">
        <v>133</v>
      </c>
      <c r="R429" s="41">
        <v>7.5</v>
      </c>
      <c r="S429" s="13" t="s">
        <v>7609</v>
      </c>
      <c r="T429" s="59" t="s">
        <v>9395</v>
      </c>
      <c r="U429" s="13"/>
      <c r="V429" s="12"/>
      <c r="W429" s="13"/>
      <c r="X429" s="12"/>
      <c r="Y429" s="13"/>
      <c r="Z429" s="51" t="s">
        <v>8834</v>
      </c>
      <c r="AA429" s="16"/>
    </row>
    <row r="430" spans="3:27" ht="18" customHeight="1" x14ac:dyDescent="0.55000000000000004">
      <c r="C430" s="17"/>
      <c r="D430" s="54"/>
      <c r="E430" s="57"/>
      <c r="F430" s="30" t="s">
        <v>3446</v>
      </c>
      <c r="G430" s="18" t="s">
        <v>472</v>
      </c>
      <c r="H430" s="18" t="s">
        <v>53</v>
      </c>
      <c r="I430" s="19">
        <v>0.25862068965517243</v>
      </c>
      <c r="J430" s="36">
        <v>15</v>
      </c>
      <c r="K430" s="42" t="s">
        <v>908</v>
      </c>
      <c r="L430" s="43" t="s">
        <v>133</v>
      </c>
      <c r="M430" s="43" t="s">
        <v>590</v>
      </c>
      <c r="N430" s="18" t="s">
        <v>25</v>
      </c>
      <c r="O430" s="50">
        <v>0.33</v>
      </c>
      <c r="P430" s="20" t="s">
        <v>104</v>
      </c>
      <c r="Q430" s="18">
        <v>54</v>
      </c>
      <c r="R430" s="43">
        <v>13</v>
      </c>
      <c r="S430" s="18" t="s">
        <v>7610</v>
      </c>
      <c r="T430" s="60"/>
      <c r="U430" s="18" t="s">
        <v>1850</v>
      </c>
      <c r="V430" s="30" t="s">
        <v>1848</v>
      </c>
      <c r="W430" s="18" t="s">
        <v>7398</v>
      </c>
      <c r="X430" s="30" t="s">
        <v>9396</v>
      </c>
      <c r="Y430" s="18" t="s">
        <v>9397</v>
      </c>
      <c r="Z430" s="47" t="s">
        <v>472</v>
      </c>
      <c r="AA430" s="21"/>
    </row>
    <row r="431" spans="3:27" ht="18.5" customHeight="1" thickBot="1" x14ac:dyDescent="0.6">
      <c r="C431" s="22"/>
      <c r="D431" s="55"/>
      <c r="E431" s="58"/>
      <c r="F431" s="34"/>
      <c r="G431" s="24">
        <v>2.7</v>
      </c>
      <c r="H431" s="25">
        <v>7</v>
      </c>
      <c r="I431" s="26">
        <v>0.34482758620689657</v>
      </c>
      <c r="J431" s="38" t="s">
        <v>9495</v>
      </c>
      <c r="K431" s="44" t="s">
        <v>1428</v>
      </c>
      <c r="L431" s="45" t="s">
        <v>133</v>
      </c>
      <c r="M431" s="44" t="s">
        <v>133</v>
      </c>
      <c r="N431" s="24" t="s">
        <v>133</v>
      </c>
      <c r="O431" s="24">
        <v>9</v>
      </c>
      <c r="P431" s="27" t="s">
        <v>34</v>
      </c>
      <c r="Q431" s="24" t="s">
        <v>119</v>
      </c>
      <c r="R431" s="44" t="s">
        <v>2139</v>
      </c>
      <c r="S431" s="24" t="s">
        <v>7612</v>
      </c>
      <c r="T431" s="61"/>
      <c r="U431" s="25">
        <v>27</v>
      </c>
      <c r="V431" s="23"/>
      <c r="W431" s="24"/>
      <c r="X431" s="23"/>
      <c r="Y431" s="24"/>
      <c r="Z431" s="52"/>
      <c r="AA431" s="28"/>
    </row>
    <row r="432" spans="3:27" ht="18" customHeight="1" x14ac:dyDescent="0.55000000000000004">
      <c r="C432" s="11"/>
      <c r="D432" s="53"/>
      <c r="E432" s="56" t="str">
        <f t="shared" ref="E432" si="107">IF(D432="","",IF(I432&gt;0.1,"単",IF(I433&gt;0.29,"連",IF(I434&gt;0.34,"複","※"))))</f>
        <v/>
      </c>
      <c r="F432" s="12"/>
      <c r="G432" s="48" t="s">
        <v>50</v>
      </c>
      <c r="H432" s="13"/>
      <c r="I432" s="14" t="s">
        <v>50</v>
      </c>
      <c r="J432" s="35" t="s">
        <v>50</v>
      </c>
      <c r="K432" s="40" t="s">
        <v>50</v>
      </c>
      <c r="L432" s="41" t="s">
        <v>50</v>
      </c>
      <c r="M432" s="41" t="s">
        <v>133</v>
      </c>
      <c r="N432" s="13"/>
      <c r="O432" s="49" t="s">
        <v>2142</v>
      </c>
      <c r="P432" s="15" t="s">
        <v>50</v>
      </c>
      <c r="Q432" s="13" t="s">
        <v>133</v>
      </c>
      <c r="R432" s="41">
        <v>4.5</v>
      </c>
      <c r="S432" s="13" t="s">
        <v>5954</v>
      </c>
      <c r="T432" s="59" t="s">
        <v>8460</v>
      </c>
      <c r="U432" s="13"/>
      <c r="V432" s="12"/>
      <c r="W432" s="13"/>
      <c r="X432" s="12"/>
      <c r="Y432" s="13"/>
      <c r="Z432" s="51">
        <v>0</v>
      </c>
      <c r="AA432" s="16"/>
    </row>
    <row r="433" spans="1:27" ht="18" customHeight="1" x14ac:dyDescent="0.55000000000000004">
      <c r="C433" s="17"/>
      <c r="D433" s="54"/>
      <c r="E433" s="57"/>
      <c r="F433" s="30" t="s">
        <v>9398</v>
      </c>
      <c r="G433" s="18" t="s">
        <v>2530</v>
      </c>
      <c r="H433" s="18" t="s">
        <v>70</v>
      </c>
      <c r="I433" s="19" t="s">
        <v>52</v>
      </c>
      <c r="J433" s="36" t="s">
        <v>52</v>
      </c>
      <c r="K433" s="42" t="s">
        <v>50</v>
      </c>
      <c r="L433" s="43" t="s">
        <v>50</v>
      </c>
      <c r="M433" s="43" t="s">
        <v>133</v>
      </c>
      <c r="N433" s="18" t="s">
        <v>124</v>
      </c>
      <c r="O433" s="50" t="s">
        <v>2142</v>
      </c>
      <c r="P433" s="20" t="s">
        <v>52</v>
      </c>
      <c r="Q433" s="18">
        <v>55</v>
      </c>
      <c r="R433" s="43">
        <v>3.2</v>
      </c>
      <c r="S433" s="18" t="s">
        <v>5955</v>
      </c>
      <c r="T433" s="60"/>
      <c r="U433" s="18" t="s">
        <v>2201</v>
      </c>
      <c r="V433" s="30" t="s">
        <v>1851</v>
      </c>
      <c r="W433" s="18" t="s">
        <v>5814</v>
      </c>
      <c r="X433" s="30" t="s">
        <v>8470</v>
      </c>
      <c r="Y433" s="18" t="s">
        <v>8359</v>
      </c>
      <c r="Z433" s="47" t="s">
        <v>2530</v>
      </c>
      <c r="AA433" s="21"/>
    </row>
    <row r="434" spans="1:27" ht="18.5" customHeight="1" thickBot="1" x14ac:dyDescent="0.6">
      <c r="C434" s="22"/>
      <c r="D434" s="55"/>
      <c r="E434" s="58"/>
      <c r="F434" s="34"/>
      <c r="G434" s="24" t="s">
        <v>50</v>
      </c>
      <c r="H434" s="25">
        <v>11</v>
      </c>
      <c r="I434" s="26" t="s">
        <v>50</v>
      </c>
      <c r="J434" s="38" t="s">
        <v>50</v>
      </c>
      <c r="K434" s="44" t="s">
        <v>50</v>
      </c>
      <c r="L434" s="45" t="s">
        <v>50</v>
      </c>
      <c r="M434" s="44" t="s">
        <v>133</v>
      </c>
      <c r="N434" s="24" t="s">
        <v>133</v>
      </c>
      <c r="O434" s="24" t="s">
        <v>2142</v>
      </c>
      <c r="P434" s="27" t="s">
        <v>50</v>
      </c>
      <c r="Q434" s="24" t="s">
        <v>50</v>
      </c>
      <c r="R434" s="44" t="s">
        <v>2138</v>
      </c>
      <c r="S434" s="24" t="s">
        <v>5957</v>
      </c>
      <c r="T434" s="61"/>
      <c r="U434" s="25">
        <v>1</v>
      </c>
      <c r="V434" s="23"/>
      <c r="W434" s="24"/>
      <c r="X434" s="23"/>
      <c r="Y434" s="24"/>
      <c r="Z434" s="52"/>
      <c r="AA434" s="28"/>
    </row>
    <row r="435" spans="1:27" ht="18" customHeight="1" x14ac:dyDescent="0.55000000000000004">
      <c r="C435" s="11"/>
      <c r="D435" s="53"/>
      <c r="E435" s="56" t="str">
        <f t="shared" ref="E435" si="108">IF(D435="","",IF(I435&gt;0.1,"単",IF(I436&gt;0.29,"連",IF(I437&gt;0.34,"複","※"))))</f>
        <v/>
      </c>
      <c r="F435" s="12"/>
      <c r="G435" s="48" t="s">
        <v>50</v>
      </c>
      <c r="H435" s="13"/>
      <c r="I435" s="14" t="s">
        <v>50</v>
      </c>
      <c r="J435" s="35" t="s">
        <v>50</v>
      </c>
      <c r="K435" s="40" t="s">
        <v>50</v>
      </c>
      <c r="L435" s="41" t="s">
        <v>50</v>
      </c>
      <c r="M435" s="41" t="s">
        <v>133</v>
      </c>
      <c r="N435" s="13"/>
      <c r="O435" s="49" t="s">
        <v>2142</v>
      </c>
      <c r="P435" s="15" t="s">
        <v>50</v>
      </c>
      <c r="Q435" s="13" t="s">
        <v>133</v>
      </c>
      <c r="R435" s="41">
        <v>4.3</v>
      </c>
      <c r="S435" s="13"/>
      <c r="T435" s="59" t="s">
        <v>8483</v>
      </c>
      <c r="U435" s="13"/>
      <c r="V435" s="12"/>
      <c r="W435" s="13"/>
      <c r="X435" s="12"/>
      <c r="Y435" s="13"/>
      <c r="Z435" s="51" t="s">
        <v>9399</v>
      </c>
      <c r="AA435" s="16"/>
    </row>
    <row r="436" spans="1:27" ht="18" customHeight="1" x14ac:dyDescent="0.55000000000000004">
      <c r="C436" s="17"/>
      <c r="D436" s="54"/>
      <c r="E436" s="57"/>
      <c r="F436" s="30" t="s">
        <v>9400</v>
      </c>
      <c r="G436" s="18" t="s">
        <v>5965</v>
      </c>
      <c r="H436" s="18" t="s">
        <v>51</v>
      </c>
      <c r="I436" s="19" t="s">
        <v>52</v>
      </c>
      <c r="J436" s="36" t="s">
        <v>52</v>
      </c>
      <c r="K436" s="42" t="s">
        <v>50</v>
      </c>
      <c r="L436" s="43" t="s">
        <v>50</v>
      </c>
      <c r="M436" s="43" t="s">
        <v>133</v>
      </c>
      <c r="N436" s="18" t="s">
        <v>2141</v>
      </c>
      <c r="O436" s="50" t="s">
        <v>2142</v>
      </c>
      <c r="P436" s="20" t="s">
        <v>52</v>
      </c>
      <c r="Q436" s="18">
        <v>55</v>
      </c>
      <c r="R436" s="43">
        <v>4.9000000000000004</v>
      </c>
      <c r="S436" s="18"/>
      <c r="T436" s="60"/>
      <c r="U436" s="18" t="s">
        <v>1850</v>
      </c>
      <c r="V436" s="30" t="s">
        <v>1851</v>
      </c>
      <c r="W436" s="18" t="s">
        <v>55</v>
      </c>
      <c r="X436" s="30" t="s">
        <v>8497</v>
      </c>
      <c r="Y436" s="18" t="s">
        <v>9401</v>
      </c>
      <c r="Z436" s="47" t="s">
        <v>5965</v>
      </c>
      <c r="AA436" s="21"/>
    </row>
    <row r="437" spans="1:27" ht="18.5" customHeight="1" thickBot="1" x14ac:dyDescent="0.6">
      <c r="C437" s="22"/>
      <c r="D437" s="55"/>
      <c r="E437" s="58"/>
      <c r="F437" s="34"/>
      <c r="G437" s="24" t="s">
        <v>50</v>
      </c>
      <c r="H437" s="25">
        <v>6</v>
      </c>
      <c r="I437" s="26" t="s">
        <v>50</v>
      </c>
      <c r="J437" s="38" t="s">
        <v>50</v>
      </c>
      <c r="K437" s="44" t="s">
        <v>50</v>
      </c>
      <c r="L437" s="45" t="s">
        <v>50</v>
      </c>
      <c r="M437" s="44" t="s">
        <v>133</v>
      </c>
      <c r="N437" s="24" t="s">
        <v>133</v>
      </c>
      <c r="O437" s="24" t="s">
        <v>2142</v>
      </c>
      <c r="P437" s="27" t="s">
        <v>50</v>
      </c>
      <c r="Q437" s="24" t="s">
        <v>50</v>
      </c>
      <c r="R437" s="44" t="s">
        <v>2137</v>
      </c>
      <c r="S437" s="24"/>
      <c r="T437" s="61"/>
      <c r="U437" s="25">
        <v>2</v>
      </c>
      <c r="V437" s="23"/>
      <c r="W437" s="24"/>
      <c r="X437" s="23"/>
      <c r="Y437" s="24"/>
      <c r="Z437" s="52"/>
      <c r="AA437" s="28"/>
    </row>
    <row r="438" spans="1:27" ht="18" customHeight="1" x14ac:dyDescent="0.55000000000000004">
      <c r="C438" s="11"/>
      <c r="D438" s="53"/>
      <c r="E438" s="56" t="str">
        <f t="shared" ref="E438" si="109">IF(D438="","",IF(I438&gt;0.1,"単",IF(I439&gt;0.29,"連",IF(I440&gt;0.34,"複","※"))))</f>
        <v/>
      </c>
      <c r="F438" s="12"/>
      <c r="G438" s="48" t="s">
        <v>5776</v>
      </c>
      <c r="H438" s="13"/>
      <c r="I438" s="14">
        <v>0.15492957746478872</v>
      </c>
      <c r="J438" s="35">
        <v>11</v>
      </c>
      <c r="K438" s="40" t="s">
        <v>1425</v>
      </c>
      <c r="L438" s="41" t="s">
        <v>5829</v>
      </c>
      <c r="M438" s="41" t="s">
        <v>133</v>
      </c>
      <c r="N438" s="13"/>
      <c r="O438" s="49">
        <v>0</v>
      </c>
      <c r="P438" s="15" t="s">
        <v>1736</v>
      </c>
      <c r="Q438" s="13" t="s">
        <v>133</v>
      </c>
      <c r="R438" s="41">
        <v>4.9000000000000004</v>
      </c>
      <c r="S438" s="13" t="s">
        <v>8397</v>
      </c>
      <c r="T438" s="59" t="s">
        <v>9402</v>
      </c>
      <c r="U438" s="13"/>
      <c r="V438" s="12"/>
      <c r="W438" s="13"/>
      <c r="X438" s="12"/>
      <c r="Y438" s="13"/>
      <c r="Z438" s="51" t="s">
        <v>9403</v>
      </c>
      <c r="AA438" s="16"/>
    </row>
    <row r="439" spans="1:27" ht="18" customHeight="1" x14ac:dyDescent="0.55000000000000004">
      <c r="C439" s="17"/>
      <c r="D439" s="54"/>
      <c r="E439" s="57"/>
      <c r="F439" s="30" t="s">
        <v>9404</v>
      </c>
      <c r="G439" s="18" t="s">
        <v>280</v>
      </c>
      <c r="H439" s="18" t="s">
        <v>96</v>
      </c>
      <c r="I439" s="19">
        <v>0.26760563380281688</v>
      </c>
      <c r="J439" s="36">
        <v>19</v>
      </c>
      <c r="K439" s="42" t="s">
        <v>908</v>
      </c>
      <c r="L439" s="43" t="s">
        <v>5830</v>
      </c>
      <c r="M439" s="43" t="s">
        <v>133</v>
      </c>
      <c r="N439" s="18" t="s">
        <v>32</v>
      </c>
      <c r="O439" s="50">
        <v>0.09</v>
      </c>
      <c r="P439" s="20" t="s">
        <v>35</v>
      </c>
      <c r="Q439" s="18">
        <v>56</v>
      </c>
      <c r="R439" s="43">
        <v>9.1</v>
      </c>
      <c r="S439" s="18" t="s">
        <v>8398</v>
      </c>
      <c r="T439" s="60"/>
      <c r="U439" s="18" t="s">
        <v>2201</v>
      </c>
      <c r="V439" s="30" t="s">
        <v>1852</v>
      </c>
      <c r="W439" s="18" t="s">
        <v>128</v>
      </c>
      <c r="X439" s="30" t="s">
        <v>8516</v>
      </c>
      <c r="Y439" s="18" t="s">
        <v>8517</v>
      </c>
      <c r="Z439" s="47" t="s">
        <v>280</v>
      </c>
      <c r="AA439" s="21"/>
    </row>
    <row r="440" spans="1:27" ht="18.5" customHeight="1" thickBot="1" x14ac:dyDescent="0.6">
      <c r="C440" s="22"/>
      <c r="D440" s="55"/>
      <c r="E440" s="58"/>
      <c r="F440" s="34"/>
      <c r="G440" s="24">
        <v>2.2999999999999998</v>
      </c>
      <c r="H440" s="25">
        <v>16</v>
      </c>
      <c r="I440" s="26">
        <v>0.352112676056338</v>
      </c>
      <c r="J440" s="38" t="s">
        <v>9496</v>
      </c>
      <c r="K440" s="44" t="s">
        <v>1424</v>
      </c>
      <c r="L440" s="45" t="s">
        <v>5831</v>
      </c>
      <c r="M440" s="44" t="s">
        <v>133</v>
      </c>
      <c r="N440" s="24" t="s">
        <v>133</v>
      </c>
      <c r="O440" s="24">
        <v>11</v>
      </c>
      <c r="P440" s="27" t="s">
        <v>58</v>
      </c>
      <c r="Q440" s="24" t="s">
        <v>50</v>
      </c>
      <c r="R440" s="44" t="s">
        <v>2139</v>
      </c>
      <c r="S440" s="24" t="s">
        <v>8399</v>
      </c>
      <c r="T440" s="61"/>
      <c r="U440" s="25" t="s">
        <v>2142</v>
      </c>
      <c r="V440" s="23"/>
      <c r="W440" s="24"/>
      <c r="X440" s="23"/>
      <c r="Y440" s="24"/>
      <c r="Z440" s="52"/>
      <c r="AA440" s="28"/>
    </row>
    <row r="441" spans="1:27" x14ac:dyDescent="0.55000000000000004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7" x14ac:dyDescent="0.55000000000000004">
      <c r="A442" t="s">
        <v>48</v>
      </c>
      <c r="B442" t="s">
        <v>1</v>
      </c>
      <c r="C442" s="1" t="s">
        <v>2</v>
      </c>
      <c r="D442" t="s">
        <v>11</v>
      </c>
      <c r="E442" t="s">
        <v>5850</v>
      </c>
      <c r="F442" t="s">
        <v>3</v>
      </c>
      <c r="G442" t="s">
        <v>4</v>
      </c>
      <c r="H442" t="s">
        <v>5</v>
      </c>
      <c r="I442" t="s">
        <v>5</v>
      </c>
      <c r="J442" t="s">
        <v>5</v>
      </c>
      <c r="K442" t="s">
        <v>1418</v>
      </c>
      <c r="L442" t="s">
        <v>1419</v>
      </c>
      <c r="M442" t="s">
        <v>907</v>
      </c>
      <c r="N442" t="s">
        <v>6</v>
      </c>
      <c r="O442" t="s">
        <v>5786</v>
      </c>
      <c r="Q442" t="s">
        <v>7</v>
      </c>
      <c r="R442" t="s">
        <v>1466</v>
      </c>
      <c r="T442" t="s">
        <v>1843</v>
      </c>
      <c r="U442" t="s">
        <v>1844</v>
      </c>
      <c r="V442" t="s">
        <v>1845</v>
      </c>
      <c r="W442" t="s">
        <v>8</v>
      </c>
      <c r="X442" t="s">
        <v>9</v>
      </c>
      <c r="Y442" t="s">
        <v>10</v>
      </c>
      <c r="Z442" t="s">
        <v>12</v>
      </c>
    </row>
    <row r="443" spans="1:27" x14ac:dyDescent="0.55000000000000004">
      <c r="A443" t="s">
        <v>909</v>
      </c>
      <c r="B443" t="s">
        <v>5744</v>
      </c>
      <c r="G443" t="s">
        <v>5748</v>
      </c>
      <c r="H443" s="7"/>
      <c r="I443" t="s">
        <v>14</v>
      </c>
      <c r="J443" t="s">
        <v>911</v>
      </c>
      <c r="K443" t="s">
        <v>1420</v>
      </c>
      <c r="O443" s="31" t="s">
        <v>14</v>
      </c>
      <c r="P443" s="8" t="s">
        <v>15</v>
      </c>
      <c r="Q443" t="s">
        <v>1022</v>
      </c>
      <c r="R443" t="s">
        <v>2134</v>
      </c>
    </row>
    <row r="444" spans="1:27" x14ac:dyDescent="0.55000000000000004">
      <c r="A444" s="7">
        <v>11</v>
      </c>
      <c r="B444" s="7"/>
      <c r="C444" s="37" t="s">
        <v>909</v>
      </c>
      <c r="D444" s="7" t="s">
        <v>5744</v>
      </c>
      <c r="G444" s="7" t="s">
        <v>1424</v>
      </c>
      <c r="H444" s="9"/>
      <c r="I444" t="s">
        <v>17</v>
      </c>
      <c r="J444" t="s">
        <v>1023</v>
      </c>
      <c r="K444" t="s">
        <v>1421</v>
      </c>
      <c r="O444" t="s">
        <v>5787</v>
      </c>
      <c r="P444" s="8" t="s">
        <v>18</v>
      </c>
      <c r="R444" t="s">
        <v>2135</v>
      </c>
    </row>
    <row r="445" spans="1:27" ht="18.5" thickBot="1" x14ac:dyDescent="0.6">
      <c r="C445" s="39">
        <v>11</v>
      </c>
      <c r="D445" t="s">
        <v>1238</v>
      </c>
      <c r="E445">
        <f>VALUE(B443)</f>
        <v>1600</v>
      </c>
      <c r="F445" t="s">
        <v>909</v>
      </c>
      <c r="G445" t="s">
        <v>5775</v>
      </c>
      <c r="I445" t="s">
        <v>20</v>
      </c>
      <c r="J445" t="s">
        <v>1024</v>
      </c>
      <c r="K445" t="s">
        <v>1422</v>
      </c>
      <c r="N445" s="31" t="s">
        <v>2536</v>
      </c>
      <c r="O445" s="31" t="s">
        <v>5788</v>
      </c>
      <c r="P445" s="10" t="s">
        <v>21</v>
      </c>
      <c r="Q445" t="s">
        <v>101</v>
      </c>
      <c r="R445" t="s">
        <v>2136</v>
      </c>
    </row>
    <row r="446" spans="1:27" ht="18" customHeight="1" x14ac:dyDescent="0.55000000000000004">
      <c r="C446" s="11"/>
      <c r="D446" s="53"/>
      <c r="E446" s="56" t="str">
        <f>IF(D446="","",IF(I446&gt;0.1,"単",IF(I447&gt;0.29,"連",IF(I448&gt;0.34,"複","※"))))</f>
        <v/>
      </c>
      <c r="F446" s="12"/>
      <c r="G446" s="48" t="s">
        <v>50</v>
      </c>
      <c r="H446" s="13"/>
      <c r="I446" s="14" t="s">
        <v>50</v>
      </c>
      <c r="J446" s="35" t="s">
        <v>50</v>
      </c>
      <c r="K446" s="40" t="s">
        <v>50</v>
      </c>
      <c r="L446" s="41" t="s">
        <v>50</v>
      </c>
      <c r="M446" s="41" t="s">
        <v>133</v>
      </c>
      <c r="N446" s="13"/>
      <c r="O446" s="49" t="s">
        <v>2142</v>
      </c>
      <c r="P446" s="15" t="s">
        <v>50</v>
      </c>
      <c r="Q446" s="13" t="s">
        <v>133</v>
      </c>
      <c r="R446" s="41">
        <v>2.9</v>
      </c>
      <c r="S446" s="13" t="s">
        <v>7603</v>
      </c>
      <c r="T446" s="59" t="s">
        <v>8539</v>
      </c>
      <c r="U446" s="13"/>
      <c r="V446" s="12"/>
      <c r="W446" s="13"/>
      <c r="X446" s="12"/>
      <c r="Y446" s="13"/>
      <c r="Z446" s="51">
        <v>0</v>
      </c>
      <c r="AA446" s="16"/>
    </row>
    <row r="447" spans="1:27" ht="18" customHeight="1" x14ac:dyDescent="0.55000000000000004">
      <c r="C447" s="17"/>
      <c r="D447" s="54"/>
      <c r="E447" s="57"/>
      <c r="F447" s="30" t="s">
        <v>9405</v>
      </c>
      <c r="G447" s="18" t="s">
        <v>3651</v>
      </c>
      <c r="H447" s="18" t="s">
        <v>87</v>
      </c>
      <c r="I447" s="19" t="s">
        <v>52</v>
      </c>
      <c r="J447" s="36" t="s">
        <v>52</v>
      </c>
      <c r="K447" s="42" t="s">
        <v>50</v>
      </c>
      <c r="L447" s="43" t="s">
        <v>50</v>
      </c>
      <c r="M447" s="43" t="s">
        <v>133</v>
      </c>
      <c r="N447" s="18" t="s">
        <v>2489</v>
      </c>
      <c r="O447" s="50" t="s">
        <v>2142</v>
      </c>
      <c r="P447" s="20" t="s">
        <v>52</v>
      </c>
      <c r="Q447" s="18">
        <v>56</v>
      </c>
      <c r="R447" s="43">
        <v>7.1</v>
      </c>
      <c r="S447" s="18" t="s">
        <v>7604</v>
      </c>
      <c r="T447" s="60"/>
      <c r="U447" s="18" t="s">
        <v>1847</v>
      </c>
      <c r="V447" s="30" t="s">
        <v>1860</v>
      </c>
      <c r="W447" s="18" t="s">
        <v>64</v>
      </c>
      <c r="X447" s="30" t="s">
        <v>8444</v>
      </c>
      <c r="Y447" s="18" t="s">
        <v>9406</v>
      </c>
      <c r="Z447" s="47" t="s">
        <v>3651</v>
      </c>
      <c r="AA447" s="21"/>
    </row>
    <row r="448" spans="1:27" ht="18.5" customHeight="1" thickBot="1" x14ac:dyDescent="0.6">
      <c r="C448" s="22"/>
      <c r="D448" s="55"/>
      <c r="E448" s="58"/>
      <c r="F448" s="34"/>
      <c r="G448" s="24" t="s">
        <v>50</v>
      </c>
      <c r="H448" s="25">
        <v>12</v>
      </c>
      <c r="I448" s="26" t="s">
        <v>50</v>
      </c>
      <c r="J448" s="38" t="s">
        <v>50</v>
      </c>
      <c r="K448" s="44" t="s">
        <v>50</v>
      </c>
      <c r="L448" s="45" t="s">
        <v>50</v>
      </c>
      <c r="M448" s="44" t="s">
        <v>133</v>
      </c>
      <c r="N448" s="24" t="s">
        <v>133</v>
      </c>
      <c r="O448" s="24" t="s">
        <v>2142</v>
      </c>
      <c r="P448" s="27" t="s">
        <v>50</v>
      </c>
      <c r="Q448" s="24" t="s">
        <v>50</v>
      </c>
      <c r="R448" s="44" t="s">
        <v>2137</v>
      </c>
      <c r="S448" s="24" t="s">
        <v>7605</v>
      </c>
      <c r="T448" s="61"/>
      <c r="U448" s="25" t="s">
        <v>2142</v>
      </c>
      <c r="V448" s="23"/>
      <c r="W448" s="24"/>
      <c r="X448" s="23"/>
      <c r="Y448" s="24"/>
      <c r="Z448" s="52"/>
      <c r="AA448" s="28"/>
    </row>
    <row r="449" spans="3:27" ht="18" customHeight="1" x14ac:dyDescent="0.55000000000000004">
      <c r="C449" s="11"/>
      <c r="D449" s="53"/>
      <c r="E449" s="56" t="str">
        <f>IF(D449="","",IF(I449&gt;0.1,"単",IF(I450&gt;0.29,"連",IF(I451&gt;0.34,"複","※"))))</f>
        <v/>
      </c>
      <c r="F449" s="12"/>
      <c r="G449" s="48" t="s">
        <v>5732</v>
      </c>
      <c r="H449" s="13"/>
      <c r="I449" s="14">
        <v>7.6923076923076927E-2</v>
      </c>
      <c r="J449" s="35">
        <v>2</v>
      </c>
      <c r="K449" s="40" t="s">
        <v>1423</v>
      </c>
      <c r="L449" s="41" t="s">
        <v>133</v>
      </c>
      <c r="M449" s="41" t="s">
        <v>913</v>
      </c>
      <c r="N449" s="13"/>
      <c r="O449" s="49">
        <v>0</v>
      </c>
      <c r="P449" s="15" t="s">
        <v>27</v>
      </c>
      <c r="Q449" s="13" t="s">
        <v>133</v>
      </c>
      <c r="R449" s="41">
        <v>9.6999999999999993</v>
      </c>
      <c r="S449" s="13" t="s">
        <v>5823</v>
      </c>
      <c r="T449" s="59" t="s">
        <v>9407</v>
      </c>
      <c r="U449" s="13"/>
      <c r="V449" s="12"/>
      <c r="W449" s="13"/>
      <c r="X449" s="12"/>
      <c r="Y449" s="13"/>
      <c r="Z449" s="51" t="s">
        <v>8333</v>
      </c>
      <c r="AA449" s="16"/>
    </row>
    <row r="450" spans="3:27" ht="18.75" customHeight="1" x14ac:dyDescent="0.55000000000000004">
      <c r="C450" s="17"/>
      <c r="D450" s="54"/>
      <c r="E450" s="57"/>
      <c r="F450" s="30" t="s">
        <v>3560</v>
      </c>
      <c r="G450" s="18" t="s">
        <v>392</v>
      </c>
      <c r="H450" s="18" t="s">
        <v>83</v>
      </c>
      <c r="I450" s="19">
        <v>0.11538461538461539</v>
      </c>
      <c r="J450" s="36">
        <v>3</v>
      </c>
      <c r="K450" s="42" t="s">
        <v>909</v>
      </c>
      <c r="L450" s="43" t="s">
        <v>5818</v>
      </c>
      <c r="M450" s="43" t="s">
        <v>459</v>
      </c>
      <c r="N450" s="18" t="s">
        <v>30</v>
      </c>
      <c r="O450" s="50">
        <v>0.5</v>
      </c>
      <c r="P450" s="20" t="s">
        <v>34</v>
      </c>
      <c r="Q450" s="18">
        <v>56</v>
      </c>
      <c r="R450" s="43">
        <v>14.7</v>
      </c>
      <c r="S450" s="18" t="s">
        <v>5750</v>
      </c>
      <c r="T450" s="60"/>
      <c r="U450" s="18" t="s">
        <v>1847</v>
      </c>
      <c r="V450" s="30" t="s">
        <v>1852</v>
      </c>
      <c r="W450" s="18" t="s">
        <v>5803</v>
      </c>
      <c r="X450" s="30" t="s">
        <v>8450</v>
      </c>
      <c r="Y450" s="18" t="s">
        <v>9408</v>
      </c>
      <c r="Z450" s="47" t="s">
        <v>392</v>
      </c>
      <c r="AA450" s="21"/>
    </row>
    <row r="451" spans="3:27" ht="18.5" customHeight="1" thickBot="1" x14ac:dyDescent="0.6">
      <c r="C451" s="22"/>
      <c r="D451" s="55"/>
      <c r="E451" s="58"/>
      <c r="F451" s="34"/>
      <c r="G451" s="24">
        <v>2.5</v>
      </c>
      <c r="H451" s="25">
        <v>14</v>
      </c>
      <c r="I451" s="26">
        <v>0.23076923076923078</v>
      </c>
      <c r="J451" s="38" t="s">
        <v>5822</v>
      </c>
      <c r="K451" s="44" t="s">
        <v>1424</v>
      </c>
      <c r="L451" s="45" t="s">
        <v>133</v>
      </c>
      <c r="M451" s="44" t="s">
        <v>133</v>
      </c>
      <c r="N451" s="24">
        <v>33</v>
      </c>
      <c r="O451" s="24">
        <v>8</v>
      </c>
      <c r="P451" s="27" t="s">
        <v>40</v>
      </c>
      <c r="Q451" s="24" t="s">
        <v>119</v>
      </c>
      <c r="R451" s="44" t="s">
        <v>2137</v>
      </c>
      <c r="S451" s="24" t="s">
        <v>5824</v>
      </c>
      <c r="T451" s="61"/>
      <c r="U451" s="25">
        <v>33</v>
      </c>
      <c r="V451" s="23"/>
      <c r="W451" s="24"/>
      <c r="X451" s="23"/>
      <c r="Y451" s="24"/>
      <c r="Z451" s="52"/>
      <c r="AA451" s="28"/>
    </row>
    <row r="452" spans="3:27" ht="18" customHeight="1" x14ac:dyDescent="0.55000000000000004">
      <c r="C452" s="11"/>
      <c r="D452" s="53"/>
      <c r="E452" s="56" t="str">
        <f t="shared" ref="E452" si="110">IF(D452="","",IF(I452&gt;0.1,"単",IF(I453&gt;0.29,"連",IF(I454&gt;0.34,"複","※"))))</f>
        <v/>
      </c>
      <c r="F452" s="12"/>
      <c r="G452" s="48" t="s">
        <v>5776</v>
      </c>
      <c r="H452" s="13"/>
      <c r="I452" s="14">
        <v>0</v>
      </c>
      <c r="J452" s="35">
        <v>0</v>
      </c>
      <c r="K452" s="40" t="s">
        <v>1431</v>
      </c>
      <c r="L452" s="41" t="s">
        <v>5074</v>
      </c>
      <c r="M452" s="41" t="s">
        <v>914</v>
      </c>
      <c r="N452" s="13"/>
      <c r="O452" s="49">
        <v>0.5</v>
      </c>
      <c r="P452" s="15" t="s">
        <v>2133</v>
      </c>
      <c r="Q452" s="13" t="s">
        <v>133</v>
      </c>
      <c r="R452" s="41">
        <v>30.1</v>
      </c>
      <c r="S452" s="13" t="s">
        <v>5761</v>
      </c>
      <c r="T452" s="59" t="s">
        <v>8464</v>
      </c>
      <c r="U452" s="13"/>
      <c r="V452" s="12"/>
      <c r="W452" s="13"/>
      <c r="X452" s="12"/>
      <c r="Y452" s="13"/>
      <c r="Z452" s="51" t="s">
        <v>5819</v>
      </c>
      <c r="AA452" s="16"/>
    </row>
    <row r="453" spans="3:27" ht="18" customHeight="1" x14ac:dyDescent="0.55000000000000004">
      <c r="C453" s="17"/>
      <c r="D453" s="54"/>
      <c r="E453" s="57"/>
      <c r="F453" s="30" t="s">
        <v>6690</v>
      </c>
      <c r="G453" s="18" t="s">
        <v>132</v>
      </c>
      <c r="H453" s="18" t="s">
        <v>54</v>
      </c>
      <c r="I453" s="19">
        <v>0.125</v>
      </c>
      <c r="J453" s="36">
        <v>1</v>
      </c>
      <c r="K453" s="42" t="s">
        <v>909</v>
      </c>
      <c r="L453" s="43" t="s">
        <v>5075</v>
      </c>
      <c r="M453" s="43" t="s">
        <v>2320</v>
      </c>
      <c r="N453" s="18" t="s">
        <v>2133</v>
      </c>
      <c r="O453" s="50">
        <v>0.64</v>
      </c>
      <c r="P453" s="20" t="s">
        <v>95</v>
      </c>
      <c r="Q453" s="18">
        <v>56</v>
      </c>
      <c r="R453" s="43">
        <v>23.2</v>
      </c>
      <c r="S453" s="18" t="s">
        <v>5762</v>
      </c>
      <c r="T453" s="60"/>
      <c r="U453" s="18" t="s">
        <v>1847</v>
      </c>
      <c r="V453" s="30" t="s">
        <v>1848</v>
      </c>
      <c r="W453" s="18" t="s">
        <v>122</v>
      </c>
      <c r="X453" s="30" t="s">
        <v>8427</v>
      </c>
      <c r="Y453" s="18" t="s">
        <v>9409</v>
      </c>
      <c r="Z453" s="47" t="s">
        <v>132</v>
      </c>
      <c r="AA453" s="21"/>
    </row>
    <row r="454" spans="3:27" ht="18.5" customHeight="1" thickBot="1" x14ac:dyDescent="0.6">
      <c r="C454" s="22"/>
      <c r="D454" s="55"/>
      <c r="E454" s="58"/>
      <c r="F454" s="34"/>
      <c r="G454" s="24">
        <v>3.3</v>
      </c>
      <c r="H454" s="25">
        <v>9</v>
      </c>
      <c r="I454" s="26">
        <v>0.375</v>
      </c>
      <c r="J454" s="38" t="s">
        <v>8339</v>
      </c>
      <c r="K454" s="44" t="s">
        <v>1428</v>
      </c>
      <c r="L454" s="45" t="s">
        <v>5076</v>
      </c>
      <c r="M454" s="44" t="s">
        <v>133</v>
      </c>
      <c r="N454" s="24">
        <v>33</v>
      </c>
      <c r="O454" s="24">
        <v>14</v>
      </c>
      <c r="P454" s="27" t="s">
        <v>1740</v>
      </c>
      <c r="Q454" s="24" t="s">
        <v>123</v>
      </c>
      <c r="R454" s="44" t="s">
        <v>2139</v>
      </c>
      <c r="S454" s="24" t="s">
        <v>5763</v>
      </c>
      <c r="T454" s="61"/>
      <c r="U454" s="25">
        <v>33</v>
      </c>
      <c r="V454" s="23"/>
      <c r="W454" s="24"/>
      <c r="X454" s="23"/>
      <c r="Y454" s="24"/>
      <c r="Z454" s="52"/>
      <c r="AA454" s="28"/>
    </row>
    <row r="455" spans="3:27" ht="18" customHeight="1" x14ac:dyDescent="0.55000000000000004">
      <c r="C455" s="11"/>
      <c r="D455" s="53"/>
      <c r="E455" s="56" t="str">
        <f t="shared" ref="E455" si="111">IF(D455="","",IF(I455&gt;0.1,"単",IF(I456&gt;0.29,"連",IF(I457&gt;0.34,"複","※"))))</f>
        <v/>
      </c>
      <c r="F455" s="12"/>
      <c r="G455" s="48" t="s">
        <v>5732</v>
      </c>
      <c r="H455" s="13"/>
      <c r="I455" s="14">
        <v>0.26315789473684209</v>
      </c>
      <c r="J455" s="35">
        <v>5</v>
      </c>
      <c r="K455" s="40" t="s">
        <v>1432</v>
      </c>
      <c r="L455" s="41" t="s">
        <v>133</v>
      </c>
      <c r="M455" s="41" t="s">
        <v>913</v>
      </c>
      <c r="N455" s="13"/>
      <c r="O455" s="49">
        <v>0.05</v>
      </c>
      <c r="P455" s="15" t="s">
        <v>5832</v>
      </c>
      <c r="Q455" s="13" t="s">
        <v>133</v>
      </c>
      <c r="R455" s="41">
        <v>9.3000000000000007</v>
      </c>
      <c r="S455" s="13" t="s">
        <v>7600</v>
      </c>
      <c r="T455" s="59" t="s">
        <v>9410</v>
      </c>
      <c r="U455" s="13"/>
      <c r="V455" s="12"/>
      <c r="W455" s="13"/>
      <c r="X455" s="12"/>
      <c r="Y455" s="13"/>
      <c r="Z455" s="51" t="s">
        <v>8712</v>
      </c>
      <c r="AA455" s="16"/>
    </row>
    <row r="456" spans="3:27" ht="18.75" customHeight="1" x14ac:dyDescent="0.55000000000000004">
      <c r="C456" s="17"/>
      <c r="D456" s="54"/>
      <c r="E456" s="57"/>
      <c r="F456" s="30" t="s">
        <v>6696</v>
      </c>
      <c r="G456" s="18" t="s">
        <v>1684</v>
      </c>
      <c r="H456" s="18" t="s">
        <v>54</v>
      </c>
      <c r="I456" s="19">
        <v>0.36842105263157893</v>
      </c>
      <c r="J456" s="36">
        <v>7</v>
      </c>
      <c r="K456" s="42" t="s">
        <v>909</v>
      </c>
      <c r="L456" s="43" t="s">
        <v>133</v>
      </c>
      <c r="M456" s="43" t="s">
        <v>245</v>
      </c>
      <c r="N456" s="18" t="s">
        <v>27</v>
      </c>
      <c r="O456" s="50">
        <v>0.38</v>
      </c>
      <c r="P456" s="20" t="s">
        <v>80</v>
      </c>
      <c r="Q456" s="18">
        <v>56</v>
      </c>
      <c r="R456" s="43">
        <v>12.5</v>
      </c>
      <c r="S456" s="18" t="s">
        <v>7601</v>
      </c>
      <c r="T456" s="60"/>
      <c r="U456" s="18" t="s">
        <v>1847</v>
      </c>
      <c r="V456" s="30" t="s">
        <v>1848</v>
      </c>
      <c r="W456" s="18" t="s">
        <v>92</v>
      </c>
      <c r="X456" s="30" t="s">
        <v>9411</v>
      </c>
      <c r="Y456" s="18" t="s">
        <v>9412</v>
      </c>
      <c r="Z456" s="47" t="s">
        <v>1684</v>
      </c>
      <c r="AA456" s="21"/>
    </row>
    <row r="457" spans="3:27" ht="18.5" customHeight="1" thickBot="1" x14ac:dyDescent="0.6">
      <c r="C457" s="22"/>
      <c r="D457" s="55"/>
      <c r="E457" s="58"/>
      <c r="F457" s="34"/>
      <c r="G457" s="24">
        <v>1.6</v>
      </c>
      <c r="H457" s="25">
        <v>9</v>
      </c>
      <c r="I457" s="26">
        <v>0.52631578947368418</v>
      </c>
      <c r="J457" s="38" t="s">
        <v>9497</v>
      </c>
      <c r="K457" s="44" t="s">
        <v>1424</v>
      </c>
      <c r="L457" s="45" t="s">
        <v>133</v>
      </c>
      <c r="M457" s="44" t="s">
        <v>133</v>
      </c>
      <c r="N457" s="24">
        <v>35</v>
      </c>
      <c r="O457" s="24">
        <v>21</v>
      </c>
      <c r="P457" s="27" t="s">
        <v>2141</v>
      </c>
      <c r="Q457" s="24" t="s">
        <v>50</v>
      </c>
      <c r="R457" s="44" t="s">
        <v>2139</v>
      </c>
      <c r="S457" s="24" t="s">
        <v>7602</v>
      </c>
      <c r="T457" s="61"/>
      <c r="U457" s="25">
        <v>35</v>
      </c>
      <c r="V457" s="23"/>
      <c r="W457" s="24"/>
      <c r="X457" s="23"/>
      <c r="Y457" s="24"/>
      <c r="Z457" s="52"/>
      <c r="AA457" s="28"/>
    </row>
    <row r="458" spans="3:27" ht="18" customHeight="1" x14ac:dyDescent="0.55000000000000004">
      <c r="C458" s="11"/>
      <c r="D458" s="53"/>
      <c r="E458" s="56" t="str">
        <f t="shared" ref="E458" si="112">IF(D458="","",IF(I458&gt;0.1,"単",IF(I459&gt;0.29,"連",IF(I460&gt;0.34,"複","※"))))</f>
        <v/>
      </c>
      <c r="F458" s="12"/>
      <c r="G458" s="48" t="s">
        <v>5777</v>
      </c>
      <c r="H458" s="13"/>
      <c r="I458" s="14">
        <v>8.3333333333333329E-2</v>
      </c>
      <c r="J458" s="35">
        <v>2</v>
      </c>
      <c r="K458" s="40" t="s">
        <v>1432</v>
      </c>
      <c r="L458" s="41" t="s">
        <v>1474</v>
      </c>
      <c r="M458" s="41" t="s">
        <v>913</v>
      </c>
      <c r="N458" s="13"/>
      <c r="O458" s="49" t="s">
        <v>2142</v>
      </c>
      <c r="P458" s="15" t="s">
        <v>95</v>
      </c>
      <c r="Q458" s="13" t="s">
        <v>133</v>
      </c>
      <c r="R458" s="41">
        <v>6.1</v>
      </c>
      <c r="S458" s="13"/>
      <c r="T458" s="59" t="s">
        <v>8531</v>
      </c>
      <c r="U458" s="13"/>
      <c r="V458" s="12"/>
      <c r="W458" s="13"/>
      <c r="X458" s="12"/>
      <c r="Y458" s="13"/>
      <c r="Z458" s="51" t="s">
        <v>8596</v>
      </c>
      <c r="AA458" s="16"/>
    </row>
    <row r="459" spans="3:27" ht="18.75" customHeight="1" x14ac:dyDescent="0.55000000000000004">
      <c r="C459" s="17"/>
      <c r="D459" s="54"/>
      <c r="E459" s="57"/>
      <c r="F459" s="30" t="s">
        <v>1927</v>
      </c>
      <c r="G459" s="18" t="s">
        <v>1101</v>
      </c>
      <c r="H459" s="18" t="s">
        <v>54</v>
      </c>
      <c r="I459" s="19">
        <v>0.125</v>
      </c>
      <c r="J459" s="36">
        <v>3</v>
      </c>
      <c r="K459" s="42" t="s">
        <v>908</v>
      </c>
      <c r="L459" s="43" t="s">
        <v>3660</v>
      </c>
      <c r="M459" s="43" t="s">
        <v>888</v>
      </c>
      <c r="N459" s="18" t="s">
        <v>117</v>
      </c>
      <c r="O459" s="50" t="s">
        <v>2142</v>
      </c>
      <c r="P459" s="20" t="s">
        <v>1690</v>
      </c>
      <c r="Q459" s="18">
        <v>56</v>
      </c>
      <c r="R459" s="43">
        <v>7.7</v>
      </c>
      <c r="S459" s="18"/>
      <c r="T459" s="60"/>
      <c r="U459" s="18" t="s">
        <v>1847</v>
      </c>
      <c r="V459" s="30" t="s">
        <v>1856</v>
      </c>
      <c r="W459" s="18" t="s">
        <v>8396</v>
      </c>
      <c r="X459" s="30" t="s">
        <v>8497</v>
      </c>
      <c r="Y459" s="18" t="s">
        <v>9413</v>
      </c>
      <c r="Z459" s="47" t="s">
        <v>1101</v>
      </c>
      <c r="AA459" s="21"/>
    </row>
    <row r="460" spans="3:27" ht="18.5" customHeight="1" thickBot="1" x14ac:dyDescent="0.6">
      <c r="C460" s="22"/>
      <c r="D460" s="55"/>
      <c r="E460" s="58"/>
      <c r="F460" s="34"/>
      <c r="G460" s="24">
        <v>4.0999999999999996</v>
      </c>
      <c r="H460" s="25">
        <v>9</v>
      </c>
      <c r="I460" s="26">
        <v>0.125</v>
      </c>
      <c r="J460" s="38" t="s">
        <v>9498</v>
      </c>
      <c r="K460" s="44" t="s">
        <v>1428</v>
      </c>
      <c r="L460" s="45" t="s">
        <v>1735</v>
      </c>
      <c r="M460" s="44" t="s">
        <v>3663</v>
      </c>
      <c r="N460" s="24" t="s">
        <v>133</v>
      </c>
      <c r="O460" s="24" t="s">
        <v>2142</v>
      </c>
      <c r="P460" s="27" t="s">
        <v>35</v>
      </c>
      <c r="Q460" s="24" t="s">
        <v>119</v>
      </c>
      <c r="R460" s="44" t="s">
        <v>2137</v>
      </c>
      <c r="S460" s="24"/>
      <c r="T460" s="61"/>
      <c r="U460" s="25" t="s">
        <v>2142</v>
      </c>
      <c r="V460" s="23"/>
      <c r="W460" s="24"/>
      <c r="X460" s="23"/>
      <c r="Y460" s="24"/>
      <c r="Z460" s="52"/>
      <c r="AA460" s="28"/>
    </row>
    <row r="461" spans="3:27" ht="18" customHeight="1" x14ac:dyDescent="0.55000000000000004">
      <c r="C461" s="11"/>
      <c r="D461" s="53"/>
      <c r="E461" s="56" t="str">
        <f t="shared" ref="E461" si="113">IF(D461="","",IF(I461&gt;0.1,"単",IF(I462&gt;0.29,"連",IF(I463&gt;0.34,"複","※"))))</f>
        <v/>
      </c>
      <c r="F461" s="12"/>
      <c r="G461" s="48" t="s">
        <v>5732</v>
      </c>
      <c r="H461" s="13"/>
      <c r="I461" s="14">
        <v>0.10810810810810811</v>
      </c>
      <c r="J461" s="35">
        <v>4</v>
      </c>
      <c r="K461" s="40" t="s">
        <v>1430</v>
      </c>
      <c r="L461" s="41" t="s">
        <v>133</v>
      </c>
      <c r="M461" s="41" t="s">
        <v>912</v>
      </c>
      <c r="N461" s="13"/>
      <c r="O461" s="49">
        <v>0.3</v>
      </c>
      <c r="P461" s="15" t="s">
        <v>34</v>
      </c>
      <c r="Q461" s="13" t="s">
        <v>133</v>
      </c>
      <c r="R461" s="41">
        <v>18.399999999999999</v>
      </c>
      <c r="S461" s="13" t="s">
        <v>7642</v>
      </c>
      <c r="T461" s="59" t="s">
        <v>9178</v>
      </c>
      <c r="U461" s="13"/>
      <c r="V461" s="12"/>
      <c r="W461" s="13"/>
      <c r="X461" s="12"/>
      <c r="Y461" s="13"/>
      <c r="Z461" s="51" t="s">
        <v>8801</v>
      </c>
      <c r="AA461" s="16"/>
    </row>
    <row r="462" spans="3:27" ht="18" customHeight="1" x14ac:dyDescent="0.55000000000000004">
      <c r="C462" s="17"/>
      <c r="D462" s="54"/>
      <c r="E462" s="57"/>
      <c r="F462" s="30" t="s">
        <v>6694</v>
      </c>
      <c r="G462" s="18" t="s">
        <v>275</v>
      </c>
      <c r="H462" s="18" t="s">
        <v>54</v>
      </c>
      <c r="I462" s="19">
        <v>0.21621621621621623</v>
      </c>
      <c r="J462" s="36">
        <v>8</v>
      </c>
      <c r="K462" s="42" t="s">
        <v>909</v>
      </c>
      <c r="L462" s="43" t="s">
        <v>133</v>
      </c>
      <c r="M462" s="43" t="s">
        <v>206</v>
      </c>
      <c r="N462" s="18" t="s">
        <v>34</v>
      </c>
      <c r="O462" s="50">
        <v>0.54</v>
      </c>
      <c r="P462" s="20" t="s">
        <v>95</v>
      </c>
      <c r="Q462" s="18">
        <v>56</v>
      </c>
      <c r="R462" s="43">
        <v>25</v>
      </c>
      <c r="S462" s="18" t="s">
        <v>7643</v>
      </c>
      <c r="T462" s="60"/>
      <c r="U462" s="18" t="s">
        <v>1847</v>
      </c>
      <c r="V462" s="30" t="s">
        <v>1848</v>
      </c>
      <c r="W462" s="18" t="s">
        <v>7306</v>
      </c>
      <c r="X462" s="30" t="s">
        <v>9065</v>
      </c>
      <c r="Y462" s="18" t="s">
        <v>9414</v>
      </c>
      <c r="Z462" s="47" t="s">
        <v>275</v>
      </c>
      <c r="AA462" s="21"/>
    </row>
    <row r="463" spans="3:27" ht="18.5" customHeight="1" thickBot="1" x14ac:dyDescent="0.6">
      <c r="C463" s="22"/>
      <c r="D463" s="55"/>
      <c r="E463" s="58"/>
      <c r="F463" s="34"/>
      <c r="G463" s="24">
        <v>2.2999999999999998</v>
      </c>
      <c r="H463" s="25">
        <v>9</v>
      </c>
      <c r="I463" s="26">
        <v>0.35135135135135137</v>
      </c>
      <c r="J463" s="38" t="s">
        <v>7646</v>
      </c>
      <c r="K463" s="44" t="s">
        <v>1424</v>
      </c>
      <c r="L463" s="45" t="s">
        <v>133</v>
      </c>
      <c r="M463" s="44" t="s">
        <v>133</v>
      </c>
      <c r="N463" s="24" t="s">
        <v>133</v>
      </c>
      <c r="O463" s="24">
        <v>63</v>
      </c>
      <c r="P463" s="27" t="s">
        <v>1736</v>
      </c>
      <c r="Q463" s="24" t="s">
        <v>123</v>
      </c>
      <c r="R463" s="44" t="s">
        <v>2139</v>
      </c>
      <c r="S463" s="24" t="s">
        <v>7645</v>
      </c>
      <c r="T463" s="61"/>
      <c r="U463" s="25">
        <v>16</v>
      </c>
      <c r="V463" s="23"/>
      <c r="W463" s="24"/>
      <c r="X463" s="23"/>
      <c r="Y463" s="24"/>
      <c r="Z463" s="52"/>
      <c r="AA463" s="28"/>
    </row>
    <row r="464" spans="3:27" ht="18" customHeight="1" x14ac:dyDescent="0.55000000000000004">
      <c r="C464" s="11"/>
      <c r="D464" s="53"/>
      <c r="E464" s="56" t="str">
        <f t="shared" ref="E464" si="114">IF(D464="","",IF(I464&gt;0.1,"単",IF(I465&gt;0.29,"連",IF(I466&gt;0.34,"複","※"))))</f>
        <v/>
      </c>
      <c r="F464" s="12"/>
      <c r="G464" s="48" t="s">
        <v>5732</v>
      </c>
      <c r="H464" s="13"/>
      <c r="I464" s="14">
        <v>0.25</v>
      </c>
      <c r="J464" s="35">
        <v>6</v>
      </c>
      <c r="K464" s="40" t="s">
        <v>1430</v>
      </c>
      <c r="L464" s="41" t="s">
        <v>133</v>
      </c>
      <c r="M464" s="41" t="s">
        <v>133</v>
      </c>
      <c r="N464" s="13"/>
      <c r="O464" s="49">
        <v>0.23</v>
      </c>
      <c r="P464" s="15" t="s">
        <v>34</v>
      </c>
      <c r="Q464" s="13" t="s">
        <v>133</v>
      </c>
      <c r="R464" s="41">
        <v>3.6</v>
      </c>
      <c r="S464" s="13" t="s">
        <v>8397</v>
      </c>
      <c r="T464" s="59" t="s">
        <v>8452</v>
      </c>
      <c r="U464" s="13"/>
      <c r="V464" s="12"/>
      <c r="W464" s="13"/>
      <c r="X464" s="12"/>
      <c r="Y464" s="13"/>
      <c r="Z464" s="51" t="s">
        <v>9415</v>
      </c>
      <c r="AA464" s="16"/>
    </row>
    <row r="465" spans="3:27" ht="18" customHeight="1" x14ac:dyDescent="0.55000000000000004">
      <c r="C465" s="17"/>
      <c r="D465" s="54"/>
      <c r="E465" s="57"/>
      <c r="F465" s="30" t="s">
        <v>9416</v>
      </c>
      <c r="G465" s="18" t="s">
        <v>454</v>
      </c>
      <c r="H465" s="18" t="s">
        <v>62</v>
      </c>
      <c r="I465" s="19">
        <v>0.375</v>
      </c>
      <c r="J465" s="36">
        <v>9</v>
      </c>
      <c r="K465" s="42" t="s">
        <v>909</v>
      </c>
      <c r="L465" s="43" t="s">
        <v>133</v>
      </c>
      <c r="M465" s="43" t="s">
        <v>133</v>
      </c>
      <c r="N465" s="18" t="s">
        <v>32</v>
      </c>
      <c r="O465" s="50">
        <v>0.45</v>
      </c>
      <c r="P465" s="20" t="s">
        <v>32</v>
      </c>
      <c r="Q465" s="18">
        <v>56</v>
      </c>
      <c r="R465" s="43">
        <v>9.4</v>
      </c>
      <c r="S465" s="18" t="s">
        <v>8398</v>
      </c>
      <c r="T465" s="60"/>
      <c r="U465" s="18" t="s">
        <v>1847</v>
      </c>
      <c r="V465" s="30" t="s">
        <v>1852</v>
      </c>
      <c r="W465" s="18" t="s">
        <v>64</v>
      </c>
      <c r="X465" s="30" t="s">
        <v>9417</v>
      </c>
      <c r="Y465" s="18" t="s">
        <v>9418</v>
      </c>
      <c r="Z465" s="47" t="s">
        <v>454</v>
      </c>
      <c r="AA465" s="21"/>
    </row>
    <row r="466" spans="3:27" ht="18.5" customHeight="1" thickBot="1" x14ac:dyDescent="0.6">
      <c r="C466" s="22"/>
      <c r="D466" s="55"/>
      <c r="E466" s="58"/>
      <c r="F466" s="34"/>
      <c r="G466" s="24">
        <v>1.8</v>
      </c>
      <c r="H466" s="25">
        <v>13</v>
      </c>
      <c r="I466" s="26">
        <v>0.45833333333333331</v>
      </c>
      <c r="J466" s="38" t="s">
        <v>8332</v>
      </c>
      <c r="K466" s="44" t="s">
        <v>1426</v>
      </c>
      <c r="L466" s="45" t="s">
        <v>133</v>
      </c>
      <c r="M466" s="44" t="s">
        <v>133</v>
      </c>
      <c r="N466" s="24" t="s">
        <v>133</v>
      </c>
      <c r="O466" s="24">
        <v>47</v>
      </c>
      <c r="P466" s="27" t="s">
        <v>112</v>
      </c>
      <c r="Q466" s="24" t="s">
        <v>123</v>
      </c>
      <c r="R466" s="44" t="s">
        <v>2139</v>
      </c>
      <c r="S466" s="24" t="s">
        <v>8399</v>
      </c>
      <c r="T466" s="61"/>
      <c r="U466" s="25" t="s">
        <v>2142</v>
      </c>
      <c r="V466" s="23"/>
      <c r="W466" s="24"/>
      <c r="X466" s="23"/>
      <c r="Y466" s="24"/>
      <c r="Z466" s="52"/>
      <c r="AA466" s="28"/>
    </row>
    <row r="467" spans="3:27" ht="18" customHeight="1" x14ac:dyDescent="0.55000000000000004">
      <c r="C467" s="11"/>
      <c r="D467" s="53"/>
      <c r="E467" s="56" t="str">
        <f t="shared" ref="E467" si="115">IF(D467="","",IF(I467&gt;0.1,"単",IF(I468&gt;0.29,"連",IF(I469&gt;0.34,"複","※"))))</f>
        <v/>
      </c>
      <c r="F467" s="12"/>
      <c r="G467" s="48" t="s">
        <v>5732</v>
      </c>
      <c r="H467" s="13"/>
      <c r="I467" s="14">
        <v>0.13333333333333333</v>
      </c>
      <c r="J467" s="35">
        <v>6</v>
      </c>
      <c r="K467" s="40" t="s">
        <v>1431</v>
      </c>
      <c r="L467" s="41" t="s">
        <v>5940</v>
      </c>
      <c r="M467" s="41" t="s">
        <v>913</v>
      </c>
      <c r="N467" s="13"/>
      <c r="O467" s="49" t="s">
        <v>2142</v>
      </c>
      <c r="P467" s="15" t="s">
        <v>34</v>
      </c>
      <c r="Q467" s="13" t="s">
        <v>133</v>
      </c>
      <c r="R467" s="41" t="s">
        <v>1846</v>
      </c>
      <c r="S467" s="13" t="s">
        <v>50</v>
      </c>
      <c r="T467" s="59" t="s">
        <v>9419</v>
      </c>
      <c r="U467" s="13"/>
      <c r="V467" s="12"/>
      <c r="W467" s="13"/>
      <c r="X467" s="12"/>
      <c r="Y467" s="13"/>
      <c r="Z467" s="51" t="s">
        <v>8903</v>
      </c>
      <c r="AA467" s="16"/>
    </row>
    <row r="468" spans="3:27" ht="18" customHeight="1" x14ac:dyDescent="0.55000000000000004">
      <c r="C468" s="17"/>
      <c r="D468" s="54"/>
      <c r="E468" s="57"/>
      <c r="F468" s="30" t="s">
        <v>3562</v>
      </c>
      <c r="G468" s="18" t="s">
        <v>1738</v>
      </c>
      <c r="H468" s="18" t="s">
        <v>59</v>
      </c>
      <c r="I468" s="19">
        <v>0.24444444444444444</v>
      </c>
      <c r="J468" s="36">
        <v>11</v>
      </c>
      <c r="K468" s="42" t="s">
        <v>909</v>
      </c>
      <c r="L468" s="43" t="s">
        <v>5941</v>
      </c>
      <c r="M468" s="43" t="s">
        <v>590</v>
      </c>
      <c r="N468" s="18" t="s">
        <v>5779</v>
      </c>
      <c r="O468" s="50" t="s">
        <v>2142</v>
      </c>
      <c r="P468" s="20" t="s">
        <v>27</v>
      </c>
      <c r="Q468" s="18">
        <v>56</v>
      </c>
      <c r="R468" s="43" t="s">
        <v>1846</v>
      </c>
      <c r="S468" s="18" t="s">
        <v>50</v>
      </c>
      <c r="T468" s="60"/>
      <c r="U468" s="18" t="s">
        <v>1847</v>
      </c>
      <c r="V468" s="30" t="s">
        <v>1860</v>
      </c>
      <c r="W468" s="18" t="s">
        <v>7400</v>
      </c>
      <c r="X468" s="30" t="s">
        <v>7396</v>
      </c>
      <c r="Y468" s="18" t="s">
        <v>9420</v>
      </c>
      <c r="Z468" s="47" t="s">
        <v>1738</v>
      </c>
      <c r="AA468" s="21"/>
    </row>
    <row r="469" spans="3:27" ht="18.5" customHeight="1" thickBot="1" x14ac:dyDescent="0.6">
      <c r="C469" s="22"/>
      <c r="D469" s="55"/>
      <c r="E469" s="58"/>
      <c r="F469" s="34"/>
      <c r="G469" s="24">
        <v>2.5</v>
      </c>
      <c r="H469" s="25">
        <v>8</v>
      </c>
      <c r="I469" s="26">
        <v>0.37777777777777777</v>
      </c>
      <c r="J469" s="38" t="s">
        <v>9499</v>
      </c>
      <c r="K469" s="44" t="s">
        <v>1424</v>
      </c>
      <c r="L469" s="45" t="s">
        <v>5942</v>
      </c>
      <c r="M469" s="44" t="s">
        <v>133</v>
      </c>
      <c r="N469" s="24" t="s">
        <v>133</v>
      </c>
      <c r="O469" s="24" t="s">
        <v>2142</v>
      </c>
      <c r="P469" s="27" t="s">
        <v>58</v>
      </c>
      <c r="Q469" s="24" t="s">
        <v>119</v>
      </c>
      <c r="R469" s="44" t="s">
        <v>50</v>
      </c>
      <c r="S469" s="24" t="s">
        <v>50</v>
      </c>
      <c r="T469" s="61"/>
      <c r="U469" s="25" t="s">
        <v>2142</v>
      </c>
      <c r="V469" s="23"/>
      <c r="W469" s="24"/>
      <c r="X469" s="23"/>
      <c r="Y469" s="24"/>
      <c r="Z469" s="52"/>
      <c r="AA469" s="28"/>
    </row>
    <row r="470" spans="3:27" ht="18" customHeight="1" x14ac:dyDescent="0.55000000000000004">
      <c r="C470" s="11"/>
      <c r="D470" s="53"/>
      <c r="E470" s="56" t="str">
        <f t="shared" ref="E470" si="116">IF(D470="","",IF(I470&gt;0.1,"単",IF(I471&gt;0.29,"連",IF(I472&gt;0.34,"複","※"))))</f>
        <v/>
      </c>
      <c r="F470" s="12"/>
      <c r="G470" s="48" t="s">
        <v>5945</v>
      </c>
      <c r="H470" s="13"/>
      <c r="I470" s="14">
        <v>0.22988505747126436</v>
      </c>
      <c r="J470" s="35">
        <v>20</v>
      </c>
      <c r="K470" s="40" t="s">
        <v>1423</v>
      </c>
      <c r="L470" s="41" t="s">
        <v>7632</v>
      </c>
      <c r="M470" s="41" t="s">
        <v>133</v>
      </c>
      <c r="N470" s="13"/>
      <c r="O470" s="49">
        <v>0.19</v>
      </c>
      <c r="P470" s="15" t="s">
        <v>7633</v>
      </c>
      <c r="Q470" s="13" t="s">
        <v>133</v>
      </c>
      <c r="R470" s="41">
        <v>6.8</v>
      </c>
      <c r="S470" s="13" t="s">
        <v>7628</v>
      </c>
      <c r="T470" s="59" t="s">
        <v>9421</v>
      </c>
      <c r="U470" s="13"/>
      <c r="V470" s="12"/>
      <c r="W470" s="13"/>
      <c r="X470" s="12"/>
      <c r="Y470" s="13"/>
      <c r="Z470" s="51" t="s">
        <v>9422</v>
      </c>
      <c r="AA470" s="16"/>
    </row>
    <row r="471" spans="3:27" ht="18" customHeight="1" x14ac:dyDescent="0.55000000000000004">
      <c r="C471" s="17"/>
      <c r="D471" s="54"/>
      <c r="E471" s="57"/>
      <c r="F471" s="30" t="s">
        <v>9423</v>
      </c>
      <c r="G471" s="18" t="s">
        <v>220</v>
      </c>
      <c r="H471" s="18" t="s">
        <v>81</v>
      </c>
      <c r="I471" s="19">
        <v>0.41379310344827586</v>
      </c>
      <c r="J471" s="36">
        <v>36</v>
      </c>
      <c r="K471" s="42" t="s">
        <v>909</v>
      </c>
      <c r="L471" s="43" t="s">
        <v>7634</v>
      </c>
      <c r="M471" s="43" t="s">
        <v>133</v>
      </c>
      <c r="N471" s="18" t="s">
        <v>61</v>
      </c>
      <c r="O471" s="50">
        <v>0.49</v>
      </c>
      <c r="P471" s="20" t="s">
        <v>61</v>
      </c>
      <c r="Q471" s="18">
        <v>56</v>
      </c>
      <c r="R471" s="43">
        <v>8.5</v>
      </c>
      <c r="S471" s="18" t="s">
        <v>7629</v>
      </c>
      <c r="T471" s="60"/>
      <c r="U471" s="18" t="s">
        <v>1847</v>
      </c>
      <c r="V471" s="30" t="s">
        <v>1848</v>
      </c>
      <c r="W471" s="18" t="s">
        <v>66</v>
      </c>
      <c r="X471" s="30" t="s">
        <v>7412</v>
      </c>
      <c r="Y471" s="18" t="s">
        <v>9424</v>
      </c>
      <c r="Z471" s="47" t="s">
        <v>220</v>
      </c>
      <c r="AA471" s="21"/>
    </row>
    <row r="472" spans="3:27" ht="18.5" customHeight="1" thickBot="1" x14ac:dyDescent="0.6">
      <c r="C472" s="22"/>
      <c r="D472" s="55"/>
      <c r="E472" s="58"/>
      <c r="F472" s="34"/>
      <c r="G472" s="24">
        <v>2.6</v>
      </c>
      <c r="H472" s="25">
        <v>16</v>
      </c>
      <c r="I472" s="26">
        <v>0.48275862068965514</v>
      </c>
      <c r="J472" s="38" t="s">
        <v>7723</v>
      </c>
      <c r="K472" s="44" t="s">
        <v>1428</v>
      </c>
      <c r="L472" s="45" t="s">
        <v>7635</v>
      </c>
      <c r="M472" s="44" t="s">
        <v>133</v>
      </c>
      <c r="N472" s="24">
        <v>24</v>
      </c>
      <c r="O472" s="24">
        <v>43</v>
      </c>
      <c r="P472" s="27" t="s">
        <v>44</v>
      </c>
      <c r="Q472" s="24" t="s">
        <v>123</v>
      </c>
      <c r="R472" s="44" t="s">
        <v>2137</v>
      </c>
      <c r="S472" s="24" t="s">
        <v>7631</v>
      </c>
      <c r="T472" s="61"/>
      <c r="U472" s="25">
        <v>24</v>
      </c>
      <c r="V472" s="23"/>
      <c r="W472" s="24"/>
      <c r="X472" s="23"/>
      <c r="Y472" s="24"/>
      <c r="Z472" s="52"/>
      <c r="AA472" s="28"/>
    </row>
    <row r="473" spans="3:27" ht="18" customHeight="1" x14ac:dyDescent="0.55000000000000004">
      <c r="C473" s="11"/>
      <c r="D473" s="53"/>
      <c r="E473" s="56" t="str">
        <f t="shared" ref="E473" si="117">IF(D473="","",IF(I473&gt;0.1,"単",IF(I474&gt;0.29,"連",IF(I475&gt;0.34,"複","※"))))</f>
        <v/>
      </c>
      <c r="F473" s="12"/>
      <c r="G473" s="48" t="s">
        <v>5732</v>
      </c>
      <c r="H473" s="13"/>
      <c r="I473" s="14">
        <v>9.0163934426229511E-2</v>
      </c>
      <c r="J473" s="35">
        <v>11</v>
      </c>
      <c r="K473" s="40" t="s">
        <v>1433</v>
      </c>
      <c r="L473" s="41" t="s">
        <v>5790</v>
      </c>
      <c r="M473" s="41" t="s">
        <v>914</v>
      </c>
      <c r="N473" s="13"/>
      <c r="O473" s="49">
        <v>0.22</v>
      </c>
      <c r="P473" s="15" t="s">
        <v>1703</v>
      </c>
      <c r="Q473" s="13" t="s">
        <v>133</v>
      </c>
      <c r="R473" s="41">
        <v>14.5</v>
      </c>
      <c r="S473" s="13" t="s">
        <v>5780</v>
      </c>
      <c r="T473" s="59" t="s">
        <v>8465</v>
      </c>
      <c r="U473" s="13"/>
      <c r="V473" s="12"/>
      <c r="W473" s="13"/>
      <c r="X473" s="12"/>
      <c r="Y473" s="13"/>
      <c r="Z473" s="51" t="s">
        <v>8985</v>
      </c>
      <c r="AA473" s="16"/>
    </row>
    <row r="474" spans="3:27" ht="18" customHeight="1" x14ac:dyDescent="0.55000000000000004">
      <c r="C474" s="17"/>
      <c r="D474" s="54"/>
      <c r="E474" s="57"/>
      <c r="F474" s="30" t="s">
        <v>2816</v>
      </c>
      <c r="G474" s="18" t="s">
        <v>242</v>
      </c>
      <c r="H474" s="18" t="s">
        <v>81</v>
      </c>
      <c r="I474" s="19">
        <v>0.18852459016393441</v>
      </c>
      <c r="J474" s="36">
        <v>23</v>
      </c>
      <c r="K474" s="42" t="s">
        <v>909</v>
      </c>
      <c r="L474" s="43" t="s">
        <v>5791</v>
      </c>
      <c r="M474" s="43" t="s">
        <v>2320</v>
      </c>
      <c r="N474" s="18" t="s">
        <v>95</v>
      </c>
      <c r="O474" s="50">
        <v>0.52</v>
      </c>
      <c r="P474" s="20" t="s">
        <v>5792</v>
      </c>
      <c r="Q474" s="18">
        <v>56</v>
      </c>
      <c r="R474" s="43">
        <v>14.2</v>
      </c>
      <c r="S474" s="18" t="s">
        <v>5781</v>
      </c>
      <c r="T474" s="60"/>
      <c r="U474" s="18" t="s">
        <v>1847</v>
      </c>
      <c r="V474" s="30" t="s">
        <v>1848</v>
      </c>
      <c r="W474" s="18" t="s">
        <v>5803</v>
      </c>
      <c r="X474" s="30" t="s">
        <v>5928</v>
      </c>
      <c r="Y474" s="18" t="s">
        <v>9425</v>
      </c>
      <c r="Z474" s="47" t="s">
        <v>242</v>
      </c>
      <c r="AA474" s="21"/>
    </row>
    <row r="475" spans="3:27" ht="18.5" customHeight="1" thickBot="1" x14ac:dyDescent="0.6">
      <c r="C475" s="22"/>
      <c r="D475" s="55"/>
      <c r="E475" s="58"/>
      <c r="F475" s="34"/>
      <c r="G475" s="24">
        <v>2.2000000000000002</v>
      </c>
      <c r="H475" s="25">
        <v>16</v>
      </c>
      <c r="I475" s="26">
        <v>0.29508196721311475</v>
      </c>
      <c r="J475" s="38" t="s">
        <v>7530</v>
      </c>
      <c r="K475" s="44" t="s">
        <v>1426</v>
      </c>
      <c r="L475" s="45" t="s">
        <v>5793</v>
      </c>
      <c r="M475" s="44" t="s">
        <v>133</v>
      </c>
      <c r="N475" s="24" t="s">
        <v>133</v>
      </c>
      <c r="O475" s="24">
        <v>23</v>
      </c>
      <c r="P475" s="27" t="s">
        <v>5794</v>
      </c>
      <c r="Q475" s="24" t="s">
        <v>50</v>
      </c>
      <c r="R475" s="44" t="s">
        <v>2139</v>
      </c>
      <c r="S475" s="24" t="s">
        <v>5782</v>
      </c>
      <c r="T475" s="61"/>
      <c r="U475" s="25">
        <v>12</v>
      </c>
      <c r="V475" s="23"/>
      <c r="W475" s="24"/>
      <c r="X475" s="23"/>
      <c r="Y475" s="24"/>
      <c r="Z475" s="52"/>
      <c r="AA475" s="28"/>
    </row>
    <row r="476" spans="3:27" ht="18" customHeight="1" x14ac:dyDescent="0.55000000000000004">
      <c r="C476" s="11"/>
      <c r="D476" s="53"/>
      <c r="E476" s="56" t="str">
        <f t="shared" ref="E476" si="118">IF(D476="","",IF(I476&gt;0.1,"単",IF(I477&gt;0.29,"連",IF(I478&gt;0.34,"複","※"))))</f>
        <v/>
      </c>
      <c r="F476" s="12"/>
      <c r="G476" s="48" t="s">
        <v>5732</v>
      </c>
      <c r="H476" s="13"/>
      <c r="I476" s="14">
        <v>0.23076923076923078</v>
      </c>
      <c r="J476" s="35">
        <v>3</v>
      </c>
      <c r="K476" s="40" t="s">
        <v>1423</v>
      </c>
      <c r="L476" s="41" t="s">
        <v>5789</v>
      </c>
      <c r="M476" s="41" t="s">
        <v>133</v>
      </c>
      <c r="N476" s="13"/>
      <c r="O476" s="49" t="s">
        <v>2142</v>
      </c>
      <c r="P476" s="15" t="s">
        <v>2133</v>
      </c>
      <c r="Q476" s="13" t="s">
        <v>133</v>
      </c>
      <c r="R476" s="41" t="s">
        <v>1846</v>
      </c>
      <c r="S476" s="13" t="s">
        <v>50</v>
      </c>
      <c r="T476" s="59" t="s">
        <v>8452</v>
      </c>
      <c r="U476" s="13"/>
      <c r="V476" s="12"/>
      <c r="W476" s="13"/>
      <c r="X476" s="12"/>
      <c r="Y476" s="13"/>
      <c r="Z476" s="51" t="s">
        <v>9212</v>
      </c>
      <c r="AA476" s="16"/>
    </row>
    <row r="477" spans="3:27" ht="18" customHeight="1" x14ac:dyDescent="0.55000000000000004">
      <c r="C477" s="17"/>
      <c r="D477" s="54"/>
      <c r="E477" s="57"/>
      <c r="F477" s="30" t="s">
        <v>9426</v>
      </c>
      <c r="G477" s="18" t="s">
        <v>433</v>
      </c>
      <c r="H477" s="18" t="s">
        <v>73</v>
      </c>
      <c r="I477" s="19">
        <v>0.30769230769230771</v>
      </c>
      <c r="J477" s="36">
        <v>4</v>
      </c>
      <c r="K477" s="42" t="s">
        <v>909</v>
      </c>
      <c r="L477" s="43" t="s">
        <v>133</v>
      </c>
      <c r="M477" s="43" t="s">
        <v>133</v>
      </c>
      <c r="N477" s="18" t="s">
        <v>5795</v>
      </c>
      <c r="O477" s="50" t="s">
        <v>2142</v>
      </c>
      <c r="P477" s="20" t="s">
        <v>95</v>
      </c>
      <c r="Q477" s="18">
        <v>56</v>
      </c>
      <c r="R477" s="43" t="s">
        <v>1846</v>
      </c>
      <c r="S477" s="18" t="s">
        <v>50</v>
      </c>
      <c r="T477" s="60"/>
      <c r="U477" s="18" t="s">
        <v>1847</v>
      </c>
      <c r="V477" s="30" t="s">
        <v>1848</v>
      </c>
      <c r="W477" s="18" t="s">
        <v>5806</v>
      </c>
      <c r="X477" s="30" t="s">
        <v>7412</v>
      </c>
      <c r="Y477" s="18" t="s">
        <v>9427</v>
      </c>
      <c r="Z477" s="47" t="s">
        <v>433</v>
      </c>
      <c r="AA477" s="21"/>
    </row>
    <row r="478" spans="3:27" ht="18.5" customHeight="1" thickBot="1" x14ac:dyDescent="0.6">
      <c r="C478" s="22"/>
      <c r="D478" s="55"/>
      <c r="E478" s="58"/>
      <c r="F478" s="34"/>
      <c r="G478" s="24">
        <v>1.4</v>
      </c>
      <c r="H478" s="25">
        <v>15</v>
      </c>
      <c r="I478" s="26">
        <v>0.46153846153846156</v>
      </c>
      <c r="J478" s="38" t="s">
        <v>7644</v>
      </c>
      <c r="K478" s="44" t="s">
        <v>1424</v>
      </c>
      <c r="L478" s="45" t="s">
        <v>133</v>
      </c>
      <c r="M478" s="44" t="s">
        <v>133</v>
      </c>
      <c r="N478" s="24" t="s">
        <v>133</v>
      </c>
      <c r="O478" s="24" t="s">
        <v>2142</v>
      </c>
      <c r="P478" s="27" t="s">
        <v>112</v>
      </c>
      <c r="Q478" s="24" t="s">
        <v>119</v>
      </c>
      <c r="R478" s="44" t="s">
        <v>50</v>
      </c>
      <c r="S478" s="24" t="s">
        <v>50</v>
      </c>
      <c r="T478" s="61"/>
      <c r="U478" s="25" t="s">
        <v>2142</v>
      </c>
      <c r="V478" s="23"/>
      <c r="W478" s="24"/>
      <c r="X478" s="23"/>
      <c r="Y478" s="24"/>
      <c r="Z478" s="52"/>
      <c r="AA478" s="28"/>
    </row>
    <row r="479" spans="3:27" ht="18" customHeight="1" x14ac:dyDescent="0.55000000000000004">
      <c r="C479" s="11"/>
      <c r="D479" s="53"/>
      <c r="E479" s="56" t="str">
        <f t="shared" ref="E479" si="119">IF(D479="","",IF(I479&gt;0.1,"単",IF(I480&gt;0.29,"連",IF(I481&gt;0.34,"複","※"))))</f>
        <v/>
      </c>
      <c r="F479" s="12"/>
      <c r="G479" s="48" t="s">
        <v>5756</v>
      </c>
      <c r="H479" s="13"/>
      <c r="I479" s="14">
        <v>6.6666666666666666E-2</v>
      </c>
      <c r="J479" s="35">
        <v>1</v>
      </c>
      <c r="K479" s="40" t="s">
        <v>1431</v>
      </c>
      <c r="L479" s="41" t="s">
        <v>133</v>
      </c>
      <c r="M479" s="41" t="s">
        <v>1074</v>
      </c>
      <c r="N479" s="13"/>
      <c r="O479" s="49">
        <v>0</v>
      </c>
      <c r="P479" s="15" t="s">
        <v>35</v>
      </c>
      <c r="Q479" s="13" t="s">
        <v>133</v>
      </c>
      <c r="R479" s="41"/>
      <c r="S479" s="13" t="s">
        <v>7620</v>
      </c>
      <c r="T479" s="59" t="s">
        <v>9280</v>
      </c>
      <c r="U479" s="13"/>
      <c r="V479" s="12"/>
      <c r="W479" s="13"/>
      <c r="X479" s="12"/>
      <c r="Y479" s="13"/>
      <c r="Z479" s="51" t="s">
        <v>9428</v>
      </c>
      <c r="AA479" s="16"/>
    </row>
    <row r="480" spans="3:27" ht="18" customHeight="1" x14ac:dyDescent="0.55000000000000004">
      <c r="C480" s="17"/>
      <c r="D480" s="54"/>
      <c r="E480" s="57"/>
      <c r="F480" s="30" t="s">
        <v>4330</v>
      </c>
      <c r="G480" s="18" t="s">
        <v>735</v>
      </c>
      <c r="H480" s="18" t="s">
        <v>87</v>
      </c>
      <c r="I480" s="19">
        <v>0.26666666666666666</v>
      </c>
      <c r="J480" s="36">
        <v>4</v>
      </c>
      <c r="K480" s="42" t="s">
        <v>909</v>
      </c>
      <c r="L480" s="43" t="s">
        <v>133</v>
      </c>
      <c r="M480" s="43" t="s">
        <v>4192</v>
      </c>
      <c r="N480" s="18" t="s">
        <v>5828</v>
      </c>
      <c r="O480" s="50">
        <v>0</v>
      </c>
      <c r="P480" s="20" t="s">
        <v>25</v>
      </c>
      <c r="Q480" s="18">
        <v>56</v>
      </c>
      <c r="R480" s="43">
        <v>6.4</v>
      </c>
      <c r="S480" s="18" t="s">
        <v>7621</v>
      </c>
      <c r="T480" s="60"/>
      <c r="U480" s="18" t="s">
        <v>1847</v>
      </c>
      <c r="V480" s="30" t="s">
        <v>1852</v>
      </c>
      <c r="W480" s="18" t="s">
        <v>9429</v>
      </c>
      <c r="X480" s="30" t="s">
        <v>8488</v>
      </c>
      <c r="Y480" s="18" t="s">
        <v>9430</v>
      </c>
      <c r="Z480" s="47" t="s">
        <v>735</v>
      </c>
      <c r="AA480" s="21"/>
    </row>
    <row r="481" spans="3:27" ht="18.5" customHeight="1" thickBot="1" x14ac:dyDescent="0.6">
      <c r="C481" s="22"/>
      <c r="D481" s="55"/>
      <c r="E481" s="58"/>
      <c r="F481" s="34"/>
      <c r="G481" s="24">
        <v>2.5</v>
      </c>
      <c r="H481" s="25">
        <v>12</v>
      </c>
      <c r="I481" s="26">
        <v>0.33333333333333331</v>
      </c>
      <c r="J481" s="38" t="s">
        <v>5960</v>
      </c>
      <c r="K481" s="44" t="s">
        <v>1428</v>
      </c>
      <c r="L481" s="45" t="s">
        <v>133</v>
      </c>
      <c r="M481" s="44" t="s">
        <v>133</v>
      </c>
      <c r="N481" s="24">
        <v>35</v>
      </c>
      <c r="O481" s="24">
        <v>2</v>
      </c>
      <c r="P481" s="27" t="s">
        <v>44</v>
      </c>
      <c r="Q481" s="24" t="s">
        <v>119</v>
      </c>
      <c r="R481" s="44" t="s">
        <v>2137</v>
      </c>
      <c r="S481" s="24" t="s">
        <v>7622</v>
      </c>
      <c r="T481" s="61"/>
      <c r="U481" s="25">
        <v>35</v>
      </c>
      <c r="V481" s="23"/>
      <c r="W481" s="24"/>
      <c r="X481" s="23"/>
      <c r="Y481" s="24"/>
      <c r="Z481" s="52"/>
      <c r="AA481" s="28"/>
    </row>
    <row r="482" spans="3:27" ht="18" customHeight="1" x14ac:dyDescent="0.55000000000000004">
      <c r="C482" s="11"/>
      <c r="D482" s="53"/>
      <c r="E482" s="56" t="str">
        <f t="shared" ref="E482" si="120">IF(D482="","",IF(I482&gt;0.1,"単",IF(I483&gt;0.29,"連",IF(I484&gt;0.34,"複","※"))))</f>
        <v/>
      </c>
      <c r="F482" s="12"/>
      <c r="G482" s="48" t="s">
        <v>5776</v>
      </c>
      <c r="H482" s="13"/>
      <c r="I482" s="14">
        <v>8.3333333333333329E-2</v>
      </c>
      <c r="J482" s="35">
        <v>1</v>
      </c>
      <c r="K482" s="40" t="s">
        <v>1423</v>
      </c>
      <c r="L482" s="41" t="s">
        <v>133</v>
      </c>
      <c r="M482" s="41" t="s">
        <v>913</v>
      </c>
      <c r="N482" s="13"/>
      <c r="O482" s="49">
        <v>0.27</v>
      </c>
      <c r="P482" s="15" t="s">
        <v>56</v>
      </c>
      <c r="Q482" s="13" t="s">
        <v>133</v>
      </c>
      <c r="R482" s="41">
        <v>6.9</v>
      </c>
      <c r="S482" s="13" t="s">
        <v>2143</v>
      </c>
      <c r="T482" s="59" t="s">
        <v>8451</v>
      </c>
      <c r="U482" s="13"/>
      <c r="V482" s="12"/>
      <c r="W482" s="13"/>
      <c r="X482" s="12"/>
      <c r="Y482" s="13"/>
      <c r="Z482" s="51" t="s">
        <v>9431</v>
      </c>
      <c r="AA482" s="16"/>
    </row>
    <row r="483" spans="3:27" ht="18" customHeight="1" x14ac:dyDescent="0.55000000000000004">
      <c r="C483" s="17"/>
      <c r="D483" s="54"/>
      <c r="E483" s="57"/>
      <c r="F483" s="30" t="s">
        <v>3561</v>
      </c>
      <c r="G483" s="18" t="s">
        <v>1110</v>
      </c>
      <c r="H483" s="18" t="s">
        <v>83</v>
      </c>
      <c r="I483" s="19">
        <v>0.25</v>
      </c>
      <c r="J483" s="36">
        <v>3</v>
      </c>
      <c r="K483" s="42" t="s">
        <v>909</v>
      </c>
      <c r="L483" s="43" t="s">
        <v>133</v>
      </c>
      <c r="M483" s="43" t="s">
        <v>294</v>
      </c>
      <c r="N483" s="18" t="s">
        <v>112</v>
      </c>
      <c r="O483" s="50">
        <v>0.55000000000000004</v>
      </c>
      <c r="P483" s="20" t="s">
        <v>95</v>
      </c>
      <c r="Q483" s="18">
        <v>56</v>
      </c>
      <c r="R483" s="43">
        <v>6.3</v>
      </c>
      <c r="S483" s="18" t="s">
        <v>2144</v>
      </c>
      <c r="T483" s="60"/>
      <c r="U483" s="18" t="s">
        <v>1847</v>
      </c>
      <c r="V483" s="30" t="s">
        <v>1848</v>
      </c>
      <c r="W483" s="18" t="s">
        <v>7400</v>
      </c>
      <c r="X483" s="30" t="s">
        <v>9183</v>
      </c>
      <c r="Y483" s="18" t="s">
        <v>9432</v>
      </c>
      <c r="Z483" s="47" t="s">
        <v>1110</v>
      </c>
      <c r="AA483" s="21"/>
    </row>
    <row r="484" spans="3:27" ht="18.5" customHeight="1" thickBot="1" x14ac:dyDescent="0.6">
      <c r="C484" s="22"/>
      <c r="D484" s="55"/>
      <c r="E484" s="58"/>
      <c r="F484" s="34"/>
      <c r="G484" s="24">
        <v>2.9</v>
      </c>
      <c r="H484" s="25">
        <v>14</v>
      </c>
      <c r="I484" s="26">
        <v>0.25</v>
      </c>
      <c r="J484" s="38" t="s">
        <v>9500</v>
      </c>
      <c r="K484" s="44" t="s">
        <v>1424</v>
      </c>
      <c r="L484" s="45" t="s">
        <v>133</v>
      </c>
      <c r="M484" s="44" t="s">
        <v>133</v>
      </c>
      <c r="N484" s="24" t="s">
        <v>133</v>
      </c>
      <c r="O484" s="24">
        <v>11</v>
      </c>
      <c r="P484" s="27" t="s">
        <v>112</v>
      </c>
      <c r="Q484" s="24" t="s">
        <v>123</v>
      </c>
      <c r="R484" s="44" t="s">
        <v>2137</v>
      </c>
      <c r="S484" s="24" t="s">
        <v>2145</v>
      </c>
      <c r="T484" s="61"/>
      <c r="U484" s="25">
        <v>10</v>
      </c>
      <c r="V484" s="23"/>
      <c r="W484" s="24"/>
      <c r="X484" s="23"/>
      <c r="Y484" s="24"/>
      <c r="Z484" s="52"/>
      <c r="AA484" s="28"/>
    </row>
    <row r="485" spans="3:27" ht="18" customHeight="1" x14ac:dyDescent="0.55000000000000004">
      <c r="C485" s="11"/>
      <c r="D485" s="53"/>
      <c r="E485" s="56" t="str">
        <f t="shared" ref="E485" si="121">IF(D485="","",IF(I485&gt;0.1,"単",IF(I486&gt;0.29,"連",IF(I487&gt;0.34,"複","※"))))</f>
        <v/>
      </c>
      <c r="F485" s="12"/>
      <c r="G485" s="48" t="s">
        <v>5776</v>
      </c>
      <c r="H485" s="13"/>
      <c r="I485" s="14">
        <v>0.15789473684210525</v>
      </c>
      <c r="J485" s="35">
        <v>3</v>
      </c>
      <c r="K485" s="40" t="s">
        <v>1429</v>
      </c>
      <c r="L485" s="41" t="s">
        <v>133</v>
      </c>
      <c r="M485" s="41" t="s">
        <v>912</v>
      </c>
      <c r="N485" s="13"/>
      <c r="O485" s="49">
        <v>0.2</v>
      </c>
      <c r="P485" s="15" t="s">
        <v>34</v>
      </c>
      <c r="Q485" s="13" t="s">
        <v>133</v>
      </c>
      <c r="R485" s="41">
        <v>9.3000000000000007</v>
      </c>
      <c r="S485" s="13" t="s">
        <v>8403</v>
      </c>
      <c r="T485" s="59" t="s">
        <v>9280</v>
      </c>
      <c r="U485" s="13"/>
      <c r="V485" s="12"/>
      <c r="W485" s="13"/>
      <c r="X485" s="12"/>
      <c r="Y485" s="13"/>
      <c r="Z485" s="51" t="s">
        <v>7543</v>
      </c>
      <c r="AA485" s="16"/>
    </row>
    <row r="486" spans="3:27" ht="18" customHeight="1" x14ac:dyDescent="0.55000000000000004">
      <c r="C486" s="17"/>
      <c r="D486" s="54"/>
      <c r="E486" s="57"/>
      <c r="F486" s="30" t="s">
        <v>1434</v>
      </c>
      <c r="G486" s="18" t="s">
        <v>1539</v>
      </c>
      <c r="H486" s="18" t="s">
        <v>59</v>
      </c>
      <c r="I486" s="19">
        <v>0.31578947368421051</v>
      </c>
      <c r="J486" s="36">
        <v>6</v>
      </c>
      <c r="K486" s="42" t="s">
        <v>908</v>
      </c>
      <c r="L486" s="43" t="s">
        <v>1434</v>
      </c>
      <c r="M486" s="43" t="s">
        <v>257</v>
      </c>
      <c r="N486" s="18" t="s">
        <v>35</v>
      </c>
      <c r="O486" s="50">
        <v>0.2</v>
      </c>
      <c r="P486" s="20" t="s">
        <v>25</v>
      </c>
      <c r="Q486" s="18">
        <v>56</v>
      </c>
      <c r="R486" s="43">
        <v>12.3</v>
      </c>
      <c r="S486" s="18" t="s">
        <v>8404</v>
      </c>
      <c r="T486" s="60"/>
      <c r="U486" s="18" t="s">
        <v>1847</v>
      </c>
      <c r="V486" s="30" t="s">
        <v>1848</v>
      </c>
      <c r="W486" s="18" t="s">
        <v>64</v>
      </c>
      <c r="X486" s="30" t="s">
        <v>9433</v>
      </c>
      <c r="Y486" s="18" t="s">
        <v>9434</v>
      </c>
      <c r="Z486" s="47" t="s">
        <v>1539</v>
      </c>
      <c r="AA486" s="21"/>
    </row>
    <row r="487" spans="3:27" ht="18.5" customHeight="1" thickBot="1" x14ac:dyDescent="0.6">
      <c r="C487" s="22"/>
      <c r="D487" s="55"/>
      <c r="E487" s="58"/>
      <c r="F487" s="34"/>
      <c r="G487" s="24">
        <v>2.9</v>
      </c>
      <c r="H487" s="25">
        <v>8</v>
      </c>
      <c r="I487" s="26">
        <v>0.36842105263157893</v>
      </c>
      <c r="J487" s="38" t="s">
        <v>9501</v>
      </c>
      <c r="K487" s="44" t="s">
        <v>1424</v>
      </c>
      <c r="L487" s="45" t="s">
        <v>133</v>
      </c>
      <c r="M487" s="44" t="s">
        <v>133</v>
      </c>
      <c r="N487" s="24">
        <v>24</v>
      </c>
      <c r="O487" s="24">
        <v>5</v>
      </c>
      <c r="P487" s="27" t="s">
        <v>30</v>
      </c>
      <c r="Q487" s="24" t="s">
        <v>119</v>
      </c>
      <c r="R487" s="44" t="s">
        <v>2139</v>
      </c>
      <c r="S487" s="24" t="s">
        <v>8406</v>
      </c>
      <c r="T487" s="61"/>
      <c r="U487" s="25">
        <v>24</v>
      </c>
      <c r="V487" s="23"/>
      <c r="W487" s="24"/>
      <c r="X487" s="23"/>
      <c r="Y487" s="24"/>
      <c r="Z487" s="52"/>
      <c r="AA487" s="28"/>
    </row>
    <row r="488" spans="3:27" ht="18" customHeight="1" x14ac:dyDescent="0.55000000000000004">
      <c r="C488" s="11"/>
      <c r="D488" s="53"/>
      <c r="E488" s="56" t="str">
        <f t="shared" ref="E488" si="122">IF(D488="","",IF(I488&gt;0.1,"単",IF(I489&gt;0.29,"連",IF(I490&gt;0.34,"複","※"))))</f>
        <v/>
      </c>
      <c r="F488" s="12"/>
      <c r="G488" s="48" t="s">
        <v>5732</v>
      </c>
      <c r="H488" s="13"/>
      <c r="I488" s="14">
        <v>0.17647058823529413</v>
      </c>
      <c r="J488" s="35">
        <v>3</v>
      </c>
      <c r="K488" s="40" t="s">
        <v>1427</v>
      </c>
      <c r="L488" s="41" t="s">
        <v>5080</v>
      </c>
      <c r="M488" s="41" t="s">
        <v>424</v>
      </c>
      <c r="N488" s="13"/>
      <c r="O488" s="49">
        <v>0</v>
      </c>
      <c r="P488" s="15" t="s">
        <v>2133</v>
      </c>
      <c r="Q488" s="13" t="s">
        <v>133</v>
      </c>
      <c r="R488" s="41">
        <v>4.2</v>
      </c>
      <c r="S488" s="13" t="s">
        <v>7528</v>
      </c>
      <c r="T488" s="59" t="s">
        <v>9222</v>
      </c>
      <c r="U488" s="13"/>
      <c r="V488" s="12"/>
      <c r="W488" s="13"/>
      <c r="X488" s="12"/>
      <c r="Y488" s="13"/>
      <c r="Z488" s="51" t="s">
        <v>8923</v>
      </c>
      <c r="AA488" s="16"/>
    </row>
    <row r="489" spans="3:27" ht="18" customHeight="1" x14ac:dyDescent="0.55000000000000004">
      <c r="C489" s="17"/>
      <c r="D489" s="54"/>
      <c r="E489" s="57"/>
      <c r="F489" s="30" t="s">
        <v>1926</v>
      </c>
      <c r="G489" s="18" t="s">
        <v>4933</v>
      </c>
      <c r="H489" s="18" t="s">
        <v>83</v>
      </c>
      <c r="I489" s="19">
        <v>0.29411764705882354</v>
      </c>
      <c r="J489" s="36">
        <v>5</v>
      </c>
      <c r="K489" s="42" t="s">
        <v>909</v>
      </c>
      <c r="L489" s="43" t="s">
        <v>133</v>
      </c>
      <c r="M489" s="43" t="s">
        <v>294</v>
      </c>
      <c r="N489" s="18" t="s">
        <v>104</v>
      </c>
      <c r="O489" s="50">
        <v>0.2</v>
      </c>
      <c r="P489" s="20" t="s">
        <v>95</v>
      </c>
      <c r="Q489" s="18">
        <v>56</v>
      </c>
      <c r="R489" s="43">
        <v>6.2</v>
      </c>
      <c r="S489" s="18" t="s">
        <v>7529</v>
      </c>
      <c r="T489" s="60"/>
      <c r="U489" s="18" t="s">
        <v>1847</v>
      </c>
      <c r="V489" s="30" t="s">
        <v>1848</v>
      </c>
      <c r="W489" s="18" t="s">
        <v>7511</v>
      </c>
      <c r="X489" s="30" t="s">
        <v>9435</v>
      </c>
      <c r="Y489" s="18" t="s">
        <v>9436</v>
      </c>
      <c r="Z489" s="47" t="s">
        <v>4933</v>
      </c>
      <c r="AA489" s="21"/>
    </row>
    <row r="490" spans="3:27" ht="18.5" customHeight="1" thickBot="1" x14ac:dyDescent="0.6">
      <c r="C490" s="22"/>
      <c r="D490" s="55"/>
      <c r="E490" s="58"/>
      <c r="F490" s="34"/>
      <c r="G490" s="24">
        <v>2.4</v>
      </c>
      <c r="H490" s="25">
        <v>14</v>
      </c>
      <c r="I490" s="26">
        <v>0.47058823529411764</v>
      </c>
      <c r="J490" s="38" t="s">
        <v>7541</v>
      </c>
      <c r="K490" s="44" t="s">
        <v>1426</v>
      </c>
      <c r="L490" s="45" t="s">
        <v>133</v>
      </c>
      <c r="M490" s="44" t="s">
        <v>3663</v>
      </c>
      <c r="N490" s="24">
        <v>9</v>
      </c>
      <c r="O490" s="24">
        <v>5</v>
      </c>
      <c r="P490" s="27" t="s">
        <v>121</v>
      </c>
      <c r="Q490" s="24" t="s">
        <v>119</v>
      </c>
      <c r="R490" s="44" t="s">
        <v>2139</v>
      </c>
      <c r="S490" s="24" t="s">
        <v>7531</v>
      </c>
      <c r="T490" s="61"/>
      <c r="U490" s="25">
        <v>9</v>
      </c>
      <c r="V490" s="23"/>
      <c r="W490" s="24"/>
      <c r="X490" s="23"/>
      <c r="Y490" s="24"/>
      <c r="Z490" s="52"/>
      <c r="AA490" s="28"/>
    </row>
    <row r="491" spans="3:27" ht="18" customHeight="1" x14ac:dyDescent="0.55000000000000004">
      <c r="C491" s="11"/>
      <c r="D491" s="53"/>
      <c r="E491" s="56" t="str">
        <f t="shared" ref="E491" si="123">IF(D491="","",IF(I491&gt;0.1,"単",IF(I492&gt;0.29,"連",IF(I493&gt;0.34,"複","※"))))</f>
        <v/>
      </c>
      <c r="F491" s="12"/>
      <c r="G491" s="48" t="s">
        <v>5776</v>
      </c>
      <c r="H491" s="13"/>
      <c r="I491" s="14">
        <v>0</v>
      </c>
      <c r="J491" s="35">
        <v>0</v>
      </c>
      <c r="K491" s="40" t="s">
        <v>1429</v>
      </c>
      <c r="L491" s="41" t="s">
        <v>133</v>
      </c>
      <c r="M491" s="41" t="s">
        <v>400</v>
      </c>
      <c r="N491" s="13"/>
      <c r="O491" s="49" t="s">
        <v>2142</v>
      </c>
      <c r="P491" s="15" t="s">
        <v>56</v>
      </c>
      <c r="Q491" s="13" t="s">
        <v>133</v>
      </c>
      <c r="R491" s="41" t="s">
        <v>1846</v>
      </c>
      <c r="S491" s="13" t="s">
        <v>50</v>
      </c>
      <c r="T491" s="59" t="s">
        <v>9437</v>
      </c>
      <c r="U491" s="13"/>
      <c r="V491" s="12"/>
      <c r="W491" s="13"/>
      <c r="X491" s="12"/>
      <c r="Y491" s="13"/>
      <c r="Z491" s="51" t="s">
        <v>8946</v>
      </c>
      <c r="AA491" s="16"/>
    </row>
    <row r="492" spans="3:27" ht="18" customHeight="1" x14ac:dyDescent="0.55000000000000004">
      <c r="C492" s="17"/>
      <c r="D492" s="54"/>
      <c r="E492" s="57"/>
      <c r="F492" s="30" t="s">
        <v>1459</v>
      </c>
      <c r="G492" s="18" t="s">
        <v>476</v>
      </c>
      <c r="H492" s="18" t="s">
        <v>87</v>
      </c>
      <c r="I492" s="19">
        <v>8.3333333333333329E-2</v>
      </c>
      <c r="J492" s="36">
        <v>1</v>
      </c>
      <c r="K492" s="42" t="s">
        <v>908</v>
      </c>
      <c r="L492" s="43" t="s">
        <v>133</v>
      </c>
      <c r="M492" s="43" t="s">
        <v>625</v>
      </c>
      <c r="N492" s="18" t="s">
        <v>7470</v>
      </c>
      <c r="O492" s="50" t="s">
        <v>2142</v>
      </c>
      <c r="P492" s="20" t="s">
        <v>58</v>
      </c>
      <c r="Q492" s="18">
        <v>56</v>
      </c>
      <c r="R492" s="43" t="s">
        <v>1846</v>
      </c>
      <c r="S492" s="18" t="s">
        <v>50</v>
      </c>
      <c r="T492" s="60"/>
      <c r="U492" s="18" t="s">
        <v>1847</v>
      </c>
      <c r="V492" s="30" t="s">
        <v>1851</v>
      </c>
      <c r="W492" s="18" t="s">
        <v>84</v>
      </c>
      <c r="X492" s="30" t="s">
        <v>8444</v>
      </c>
      <c r="Y492" s="18" t="s">
        <v>9438</v>
      </c>
      <c r="Z492" s="47" t="s">
        <v>476</v>
      </c>
      <c r="AA492" s="21"/>
    </row>
    <row r="493" spans="3:27" ht="18.5" customHeight="1" thickBot="1" x14ac:dyDescent="0.6">
      <c r="C493" s="22"/>
      <c r="D493" s="55"/>
      <c r="E493" s="58"/>
      <c r="F493" s="34"/>
      <c r="G493" s="24">
        <v>4.4000000000000004</v>
      </c>
      <c r="H493" s="25">
        <v>12</v>
      </c>
      <c r="I493" s="26">
        <v>8.3333333333333329E-2</v>
      </c>
      <c r="J493" s="38" t="s">
        <v>7434</v>
      </c>
      <c r="K493" s="44" t="s">
        <v>1424</v>
      </c>
      <c r="L493" s="45" t="s">
        <v>133</v>
      </c>
      <c r="M493" s="44" t="s">
        <v>133</v>
      </c>
      <c r="N493" s="24" t="s">
        <v>133</v>
      </c>
      <c r="O493" s="24" t="s">
        <v>2142</v>
      </c>
      <c r="P493" s="27" t="s">
        <v>80</v>
      </c>
      <c r="Q493" s="24" t="s">
        <v>119</v>
      </c>
      <c r="R493" s="44" t="s">
        <v>50</v>
      </c>
      <c r="S493" s="24" t="s">
        <v>50</v>
      </c>
      <c r="T493" s="61"/>
      <c r="U493" s="25" t="s">
        <v>2142</v>
      </c>
      <c r="V493" s="23"/>
      <c r="W493" s="24"/>
      <c r="X493" s="23"/>
      <c r="Y493" s="24"/>
      <c r="Z493" s="52"/>
      <c r="AA493" s="28"/>
    </row>
    <row r="494" spans="3:27" ht="18" customHeight="1" x14ac:dyDescent="0.55000000000000004">
      <c r="C494" s="11"/>
      <c r="D494" s="53"/>
      <c r="E494" s="56" t="str">
        <f t="shared" ref="E494" si="124">IF(D494="","",IF(I494&gt;0.1,"単",IF(I495&gt;0.29,"連",IF(I496&gt;0.34,"複","※"))))</f>
        <v/>
      </c>
      <c r="F494" s="12"/>
      <c r="G494" s="48" t="s">
        <v>5776</v>
      </c>
      <c r="H494" s="13"/>
      <c r="I494" s="14">
        <v>6.6666666666666666E-2</v>
      </c>
      <c r="J494" s="35">
        <v>2</v>
      </c>
      <c r="K494" s="40" t="s">
        <v>1430</v>
      </c>
      <c r="L494" s="41" t="s">
        <v>133</v>
      </c>
      <c r="M494" s="41" t="s">
        <v>1194</v>
      </c>
      <c r="N494" s="13"/>
      <c r="O494" s="49">
        <v>0.17</v>
      </c>
      <c r="P494" s="15" t="s">
        <v>25</v>
      </c>
      <c r="Q494" s="13" t="s">
        <v>1025</v>
      </c>
      <c r="R494" s="41">
        <v>5.5</v>
      </c>
      <c r="S494" s="13" t="s">
        <v>7609</v>
      </c>
      <c r="T494" s="59" t="s">
        <v>9439</v>
      </c>
      <c r="U494" s="13"/>
      <c r="V494" s="12"/>
      <c r="W494" s="13"/>
      <c r="X494" s="12"/>
      <c r="Y494" s="13"/>
      <c r="Z494" s="51" t="s">
        <v>5961</v>
      </c>
      <c r="AA494" s="16"/>
    </row>
    <row r="495" spans="3:27" ht="18" customHeight="1" x14ac:dyDescent="0.55000000000000004">
      <c r="C495" s="17"/>
      <c r="D495" s="54"/>
      <c r="E495" s="57"/>
      <c r="F495" s="30" t="s">
        <v>3977</v>
      </c>
      <c r="G495" s="18" t="s">
        <v>140</v>
      </c>
      <c r="H495" s="18" t="s">
        <v>54</v>
      </c>
      <c r="I495" s="19">
        <v>0.13333333333333333</v>
      </c>
      <c r="J495" s="36">
        <v>4</v>
      </c>
      <c r="K495" s="42" t="s">
        <v>908</v>
      </c>
      <c r="L495" s="43" t="s">
        <v>133</v>
      </c>
      <c r="M495" s="43" t="s">
        <v>257</v>
      </c>
      <c r="N495" s="18" t="s">
        <v>25</v>
      </c>
      <c r="O495" s="50">
        <v>0.5</v>
      </c>
      <c r="P495" s="20" t="s">
        <v>104</v>
      </c>
      <c r="Q495" s="18">
        <v>56</v>
      </c>
      <c r="R495" s="43">
        <v>10.4</v>
      </c>
      <c r="S495" s="18" t="s">
        <v>7610</v>
      </c>
      <c r="T495" s="60"/>
      <c r="U495" s="18" t="s">
        <v>1847</v>
      </c>
      <c r="V495" s="30" t="s">
        <v>1852</v>
      </c>
      <c r="W495" s="18" t="s">
        <v>74</v>
      </c>
      <c r="X495" s="30" t="s">
        <v>9440</v>
      </c>
      <c r="Y495" s="18" t="s">
        <v>9441</v>
      </c>
      <c r="Z495" s="47" t="s">
        <v>140</v>
      </c>
      <c r="AA495" s="21"/>
    </row>
    <row r="496" spans="3:27" ht="18.5" customHeight="1" thickBot="1" x14ac:dyDescent="0.6">
      <c r="C496" s="22"/>
      <c r="D496" s="55"/>
      <c r="E496" s="58"/>
      <c r="F496" s="34"/>
      <c r="G496" s="24">
        <v>2.4</v>
      </c>
      <c r="H496" s="25">
        <v>9</v>
      </c>
      <c r="I496" s="26">
        <v>0.23333333333333334</v>
      </c>
      <c r="J496" s="38" t="s">
        <v>9502</v>
      </c>
      <c r="K496" s="44" t="s">
        <v>1428</v>
      </c>
      <c r="L496" s="45" t="s">
        <v>133</v>
      </c>
      <c r="M496" s="44" t="s">
        <v>3663</v>
      </c>
      <c r="N496" s="24" t="s">
        <v>133</v>
      </c>
      <c r="O496" s="24">
        <v>58</v>
      </c>
      <c r="P496" s="27" t="s">
        <v>2133</v>
      </c>
      <c r="Q496" s="24" t="s">
        <v>123</v>
      </c>
      <c r="R496" s="44" t="s">
        <v>2139</v>
      </c>
      <c r="S496" s="24" t="s">
        <v>7612</v>
      </c>
      <c r="T496" s="61"/>
      <c r="U496" s="25">
        <v>27</v>
      </c>
      <c r="V496" s="23"/>
      <c r="W496" s="24"/>
      <c r="X496" s="23"/>
      <c r="Y496" s="24"/>
      <c r="Z496" s="52"/>
      <c r="AA496" s="28"/>
    </row>
    <row r="497" spans="1:27" ht="18" customHeight="1" x14ac:dyDescent="0.55000000000000004">
      <c r="C497" s="11"/>
      <c r="D497" s="53"/>
      <c r="E497" s="56" t="str">
        <f t="shared" ref="E497" si="125">IF(D497="","",IF(I497&gt;0.1,"単",IF(I498&gt;0.29,"連",IF(I499&gt;0.34,"複","※"))))</f>
        <v/>
      </c>
      <c r="F497" s="12"/>
      <c r="G497" s="48" t="s">
        <v>5732</v>
      </c>
      <c r="H497" s="13"/>
      <c r="I497" s="14">
        <v>0.15384615384615385</v>
      </c>
      <c r="J497" s="35">
        <v>10</v>
      </c>
      <c r="K497" s="40" t="s">
        <v>1431</v>
      </c>
      <c r="L497" s="41" t="s">
        <v>5940</v>
      </c>
      <c r="M497" s="41" t="s">
        <v>400</v>
      </c>
      <c r="N497" s="13"/>
      <c r="O497" s="49">
        <v>0.2</v>
      </c>
      <c r="P497" s="15" t="s">
        <v>34</v>
      </c>
      <c r="Q497" s="13" t="s">
        <v>133</v>
      </c>
      <c r="R497" s="41">
        <v>11.8</v>
      </c>
      <c r="S497" s="13" t="s">
        <v>1503</v>
      </c>
      <c r="T497" s="59" t="s">
        <v>9442</v>
      </c>
      <c r="U497" s="13"/>
      <c r="V497" s="12"/>
      <c r="W497" s="13"/>
      <c r="X497" s="12"/>
      <c r="Y497" s="13"/>
      <c r="Z497" s="51" t="s">
        <v>8903</v>
      </c>
      <c r="AA497" s="16"/>
    </row>
    <row r="498" spans="1:27" ht="18" customHeight="1" x14ac:dyDescent="0.55000000000000004">
      <c r="C498" s="17"/>
      <c r="D498" s="54"/>
      <c r="E498" s="57"/>
      <c r="F498" s="30" t="s">
        <v>7345</v>
      </c>
      <c r="G498" s="18" t="s">
        <v>1738</v>
      </c>
      <c r="H498" s="18" t="s">
        <v>51</v>
      </c>
      <c r="I498" s="19">
        <v>0.24615384615384617</v>
      </c>
      <c r="J498" s="36">
        <v>16</v>
      </c>
      <c r="K498" s="42" t="s">
        <v>909</v>
      </c>
      <c r="L498" s="43" t="s">
        <v>5941</v>
      </c>
      <c r="M498" s="43" t="s">
        <v>655</v>
      </c>
      <c r="N498" s="18" t="s">
        <v>58</v>
      </c>
      <c r="O498" s="50">
        <v>0.5</v>
      </c>
      <c r="P498" s="20" t="s">
        <v>27</v>
      </c>
      <c r="Q498" s="18">
        <v>56</v>
      </c>
      <c r="R498" s="43">
        <v>14.2</v>
      </c>
      <c r="S498" s="18"/>
      <c r="T498" s="60"/>
      <c r="U498" s="18" t="s">
        <v>1847</v>
      </c>
      <c r="V498" s="30" t="s">
        <v>1848</v>
      </c>
      <c r="W498" s="18" t="s">
        <v>5923</v>
      </c>
      <c r="X498" s="30" t="s">
        <v>8431</v>
      </c>
      <c r="Y498" s="18" t="s">
        <v>9443</v>
      </c>
      <c r="Z498" s="47" t="s">
        <v>1738</v>
      </c>
      <c r="AA498" s="21"/>
    </row>
    <row r="499" spans="1:27" ht="18.5" customHeight="1" thickBot="1" x14ac:dyDescent="0.6">
      <c r="C499" s="22"/>
      <c r="D499" s="55"/>
      <c r="E499" s="58"/>
      <c r="F499" s="34"/>
      <c r="G499" s="24">
        <v>2.5</v>
      </c>
      <c r="H499" s="25">
        <v>6</v>
      </c>
      <c r="I499" s="26">
        <v>0.35384615384615387</v>
      </c>
      <c r="J499" s="38" t="s">
        <v>9030</v>
      </c>
      <c r="K499" s="44" t="s">
        <v>1424</v>
      </c>
      <c r="L499" s="45" t="s">
        <v>5942</v>
      </c>
      <c r="M499" s="44" t="s">
        <v>133</v>
      </c>
      <c r="N499" s="24">
        <v>9</v>
      </c>
      <c r="O499" s="24">
        <v>10</v>
      </c>
      <c r="P499" s="27" t="s">
        <v>58</v>
      </c>
      <c r="Q499" s="24" t="s">
        <v>123</v>
      </c>
      <c r="R499" s="44" t="s">
        <v>2139</v>
      </c>
      <c r="S499" s="24" t="s">
        <v>1504</v>
      </c>
      <c r="T499" s="61"/>
      <c r="U499" s="25">
        <v>9</v>
      </c>
      <c r="V499" s="23"/>
      <c r="W499" s="24"/>
      <c r="X499" s="23"/>
      <c r="Y499" s="24"/>
      <c r="Z499" s="52"/>
      <c r="AA499" s="28"/>
    </row>
    <row r="500" spans="1:27" x14ac:dyDescent="0.55000000000000004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7" x14ac:dyDescent="0.55000000000000004">
      <c r="A501" t="s">
        <v>49</v>
      </c>
      <c r="B501" t="s">
        <v>1</v>
      </c>
      <c r="C501" s="1" t="s">
        <v>2</v>
      </c>
      <c r="D501" t="s">
        <v>11</v>
      </c>
      <c r="E501" t="s">
        <v>5850</v>
      </c>
      <c r="F501" t="s">
        <v>3</v>
      </c>
      <c r="G501" t="s">
        <v>4</v>
      </c>
      <c r="H501" t="s">
        <v>5</v>
      </c>
      <c r="I501" t="s">
        <v>5</v>
      </c>
      <c r="J501" t="s">
        <v>5</v>
      </c>
      <c r="K501" t="s">
        <v>1418</v>
      </c>
      <c r="L501" t="s">
        <v>1419</v>
      </c>
      <c r="M501" t="s">
        <v>907</v>
      </c>
      <c r="N501" t="s">
        <v>6</v>
      </c>
      <c r="O501" t="s">
        <v>5786</v>
      </c>
      <c r="Q501" t="s">
        <v>7</v>
      </c>
      <c r="R501" t="s">
        <v>1466</v>
      </c>
      <c r="T501" t="s">
        <v>1843</v>
      </c>
      <c r="U501" t="s">
        <v>1844</v>
      </c>
      <c r="V501" t="s">
        <v>1845</v>
      </c>
      <c r="W501" t="s">
        <v>8</v>
      </c>
      <c r="X501" t="s">
        <v>9</v>
      </c>
      <c r="Y501" t="s">
        <v>10</v>
      </c>
      <c r="Z501" t="s">
        <v>12</v>
      </c>
    </row>
    <row r="502" spans="1:27" x14ac:dyDescent="0.55000000000000004">
      <c r="A502" t="s">
        <v>908</v>
      </c>
      <c r="B502" t="s">
        <v>5812</v>
      </c>
      <c r="G502" t="s">
        <v>5748</v>
      </c>
      <c r="H502" s="7"/>
      <c r="I502" t="s">
        <v>14</v>
      </c>
      <c r="J502" t="s">
        <v>911</v>
      </c>
      <c r="K502" t="s">
        <v>1420</v>
      </c>
      <c r="O502" s="31" t="s">
        <v>14</v>
      </c>
      <c r="P502" s="8" t="s">
        <v>15</v>
      </c>
      <c r="Q502" t="s">
        <v>1022</v>
      </c>
      <c r="R502" t="s">
        <v>2134</v>
      </c>
    </row>
    <row r="503" spans="1:27" x14ac:dyDescent="0.55000000000000004">
      <c r="A503" s="7">
        <v>12</v>
      </c>
      <c r="B503" s="7"/>
      <c r="C503" s="37" t="s">
        <v>908</v>
      </c>
      <c r="D503" s="7" t="s">
        <v>5812</v>
      </c>
      <c r="G503" s="7" t="s">
        <v>1424</v>
      </c>
      <c r="H503" s="9"/>
      <c r="I503" t="s">
        <v>17</v>
      </c>
      <c r="J503" t="s">
        <v>1023</v>
      </c>
      <c r="K503" t="s">
        <v>1421</v>
      </c>
      <c r="O503" t="s">
        <v>5787</v>
      </c>
      <c r="P503" s="8" t="s">
        <v>18</v>
      </c>
      <c r="R503" t="s">
        <v>2135</v>
      </c>
    </row>
    <row r="504" spans="1:27" ht="18.5" thickBot="1" x14ac:dyDescent="0.6">
      <c r="C504" s="39">
        <v>12</v>
      </c>
      <c r="D504" t="s">
        <v>1238</v>
      </c>
      <c r="E504">
        <f>VALUE(B502)</f>
        <v>1400</v>
      </c>
      <c r="F504" t="s">
        <v>908</v>
      </c>
      <c r="G504" t="s">
        <v>5775</v>
      </c>
      <c r="I504" t="s">
        <v>20</v>
      </c>
      <c r="J504" t="s">
        <v>1024</v>
      </c>
      <c r="K504" t="s">
        <v>1422</v>
      </c>
      <c r="N504" s="31" t="s">
        <v>2536</v>
      </c>
      <c r="O504" s="31" t="s">
        <v>5788</v>
      </c>
      <c r="P504" s="10" t="s">
        <v>21</v>
      </c>
      <c r="Q504" t="s">
        <v>101</v>
      </c>
      <c r="R504" t="s">
        <v>2136</v>
      </c>
    </row>
    <row r="505" spans="1:27" ht="18" customHeight="1" x14ac:dyDescent="0.55000000000000004">
      <c r="C505" s="11"/>
      <c r="D505" s="53"/>
      <c r="E505" s="56" t="str">
        <f>IF(D505="","",IF(I505&gt;0.1,"単",IF(I506&gt;0.29,"連",IF(I507&gt;0.34,"複","※"))))</f>
        <v/>
      </c>
      <c r="F505" s="12"/>
      <c r="G505" s="48" t="s">
        <v>5777</v>
      </c>
      <c r="H505" s="13"/>
      <c r="I505" s="14">
        <v>8.3333333333333329E-2</v>
      </c>
      <c r="J505" s="35">
        <v>1</v>
      </c>
      <c r="K505" s="40" t="s">
        <v>1425</v>
      </c>
      <c r="L505" s="41" t="s">
        <v>1474</v>
      </c>
      <c r="M505" s="41" t="s">
        <v>133</v>
      </c>
      <c r="N505" s="13"/>
      <c r="O505" s="49">
        <v>0</v>
      </c>
      <c r="P505" s="15" t="s">
        <v>27</v>
      </c>
      <c r="Q505" s="13" t="s">
        <v>133</v>
      </c>
      <c r="R505" s="41">
        <v>7.6</v>
      </c>
      <c r="S505" s="13" t="s">
        <v>2523</v>
      </c>
      <c r="T505" s="59" t="s">
        <v>9444</v>
      </c>
      <c r="U505" s="13"/>
      <c r="V505" s="12"/>
      <c r="W505" s="13"/>
      <c r="X505" s="12"/>
      <c r="Y505" s="13"/>
      <c r="Z505" s="51" t="s">
        <v>9314</v>
      </c>
      <c r="AA505" s="16"/>
    </row>
    <row r="506" spans="1:27" ht="18" customHeight="1" x14ac:dyDescent="0.55000000000000004">
      <c r="C506" s="17"/>
      <c r="D506" s="54"/>
      <c r="E506" s="57"/>
      <c r="F506" s="30" t="s">
        <v>9445</v>
      </c>
      <c r="G506" s="18" t="s">
        <v>1680</v>
      </c>
      <c r="H506" s="18" t="s">
        <v>70</v>
      </c>
      <c r="I506" s="19">
        <v>8.3333333333333329E-2</v>
      </c>
      <c r="J506" s="36">
        <v>1</v>
      </c>
      <c r="K506" s="42" t="s">
        <v>908</v>
      </c>
      <c r="L506" s="43" t="s">
        <v>7717</v>
      </c>
      <c r="M506" s="43" t="s">
        <v>133</v>
      </c>
      <c r="N506" s="18" t="s">
        <v>56</v>
      </c>
      <c r="O506" s="50">
        <v>0</v>
      </c>
      <c r="P506" s="20" t="s">
        <v>40</v>
      </c>
      <c r="Q506" s="18">
        <v>58</v>
      </c>
      <c r="R506" s="43">
        <v>8</v>
      </c>
      <c r="S506" s="18" t="s">
        <v>2524</v>
      </c>
      <c r="T506" s="60"/>
      <c r="U506" s="18" t="s">
        <v>1850</v>
      </c>
      <c r="V506" s="30" t="s">
        <v>1851</v>
      </c>
      <c r="W506" s="18" t="s">
        <v>7377</v>
      </c>
      <c r="X506" s="30" t="s">
        <v>8494</v>
      </c>
      <c r="Y506" s="18" t="s">
        <v>9446</v>
      </c>
      <c r="Z506" s="47" t="s">
        <v>1680</v>
      </c>
      <c r="AA506" s="21"/>
    </row>
    <row r="507" spans="1:27" ht="18.5" customHeight="1" thickBot="1" x14ac:dyDescent="0.6">
      <c r="C507" s="22"/>
      <c r="D507" s="55"/>
      <c r="E507" s="58"/>
      <c r="F507" s="34"/>
      <c r="G507" s="24">
        <v>3.1</v>
      </c>
      <c r="H507" s="25">
        <v>11</v>
      </c>
      <c r="I507" s="26">
        <v>0.16666666666666666</v>
      </c>
      <c r="J507" s="38" t="s">
        <v>9503</v>
      </c>
      <c r="K507" s="44" t="s">
        <v>1424</v>
      </c>
      <c r="L507" s="45" t="s">
        <v>7718</v>
      </c>
      <c r="M507" s="44" t="s">
        <v>133</v>
      </c>
      <c r="N507" s="24" t="s">
        <v>133</v>
      </c>
      <c r="O507" s="24">
        <v>7</v>
      </c>
      <c r="P507" s="27" t="s">
        <v>5884</v>
      </c>
      <c r="Q507" s="24" t="s">
        <v>119</v>
      </c>
      <c r="R507" s="44" t="s">
        <v>2138</v>
      </c>
      <c r="S507" s="24" t="s">
        <v>2525</v>
      </c>
      <c r="T507" s="61"/>
      <c r="U507" s="25" t="s">
        <v>2142</v>
      </c>
      <c r="V507" s="23"/>
      <c r="W507" s="24"/>
      <c r="X507" s="23"/>
      <c r="Y507" s="24"/>
      <c r="Z507" s="52"/>
      <c r="AA507" s="28"/>
    </row>
    <row r="508" spans="1:27" ht="18" customHeight="1" x14ac:dyDescent="0.55000000000000004">
      <c r="C508" s="11"/>
      <c r="D508" s="53"/>
      <c r="E508" s="56" t="str">
        <f>IF(D508="","",IF(I508&gt;0.1,"単",IF(I509&gt;0.29,"連",IF(I510&gt;0.34,"複","※"))))</f>
        <v/>
      </c>
      <c r="F508" s="12"/>
      <c r="G508" s="48" t="s">
        <v>5732</v>
      </c>
      <c r="H508" s="13"/>
      <c r="I508" s="14">
        <v>0.10606060606060606</v>
      </c>
      <c r="J508" s="35">
        <v>7</v>
      </c>
      <c r="K508" s="40" t="s">
        <v>1425</v>
      </c>
      <c r="L508" s="41" t="s">
        <v>7427</v>
      </c>
      <c r="M508" s="41" t="s">
        <v>345</v>
      </c>
      <c r="N508" s="13"/>
      <c r="O508" s="49">
        <v>0.13</v>
      </c>
      <c r="P508" s="15" t="s">
        <v>32</v>
      </c>
      <c r="Q508" s="13" t="s">
        <v>133</v>
      </c>
      <c r="R508" s="41">
        <v>10.1</v>
      </c>
      <c r="S508" s="13" t="s">
        <v>8403</v>
      </c>
      <c r="T508" s="59" t="s">
        <v>5927</v>
      </c>
      <c r="U508" s="13"/>
      <c r="V508" s="12"/>
      <c r="W508" s="13"/>
      <c r="X508" s="12"/>
      <c r="Y508" s="13"/>
      <c r="Z508" s="51" t="s">
        <v>8966</v>
      </c>
      <c r="AA508" s="16"/>
    </row>
    <row r="509" spans="1:27" ht="18.75" customHeight="1" x14ac:dyDescent="0.55000000000000004">
      <c r="C509" s="17"/>
      <c r="D509" s="54"/>
      <c r="E509" s="57"/>
      <c r="F509" s="30" t="s">
        <v>3081</v>
      </c>
      <c r="G509" s="18" t="s">
        <v>251</v>
      </c>
      <c r="H509" s="18" t="s">
        <v>120</v>
      </c>
      <c r="I509" s="19">
        <v>0.21212121212121213</v>
      </c>
      <c r="J509" s="36">
        <v>14</v>
      </c>
      <c r="K509" s="42" t="s">
        <v>909</v>
      </c>
      <c r="L509" s="43" t="s">
        <v>87</v>
      </c>
      <c r="M509" s="43" t="s">
        <v>464</v>
      </c>
      <c r="N509" s="18" t="s">
        <v>35</v>
      </c>
      <c r="O509" s="50">
        <v>0.36</v>
      </c>
      <c r="P509" s="20" t="s">
        <v>35</v>
      </c>
      <c r="Q509" s="18">
        <v>58</v>
      </c>
      <c r="R509" s="43">
        <v>11.7</v>
      </c>
      <c r="S509" s="18" t="s">
        <v>8404</v>
      </c>
      <c r="T509" s="60"/>
      <c r="U509" s="18" t="s">
        <v>1850</v>
      </c>
      <c r="V509" s="30" t="s">
        <v>5769</v>
      </c>
      <c r="W509" s="18" t="s">
        <v>64</v>
      </c>
      <c r="X509" s="30" t="s">
        <v>8507</v>
      </c>
      <c r="Y509" s="18" t="s">
        <v>9447</v>
      </c>
      <c r="Z509" s="47" t="s">
        <v>251</v>
      </c>
      <c r="AA509" s="21"/>
    </row>
    <row r="510" spans="1:27" ht="18.5" customHeight="1" thickBot="1" x14ac:dyDescent="0.6">
      <c r="C510" s="22"/>
      <c r="D510" s="55"/>
      <c r="E510" s="58"/>
      <c r="F510" s="34"/>
      <c r="G510" s="24">
        <v>2.8</v>
      </c>
      <c r="H510" s="25">
        <v>16</v>
      </c>
      <c r="I510" s="26">
        <v>0.31818181818181818</v>
      </c>
      <c r="J510" s="38" t="s">
        <v>7725</v>
      </c>
      <c r="K510" s="44" t="s">
        <v>1424</v>
      </c>
      <c r="L510" s="45" t="s">
        <v>7428</v>
      </c>
      <c r="M510" s="44" t="s">
        <v>133</v>
      </c>
      <c r="N510" s="24" t="s">
        <v>133</v>
      </c>
      <c r="O510" s="24">
        <v>163</v>
      </c>
      <c r="P510" s="27" t="s">
        <v>58</v>
      </c>
      <c r="Q510" s="24" t="s">
        <v>123</v>
      </c>
      <c r="R510" s="44" t="s">
        <v>2139</v>
      </c>
      <c r="S510" s="24" t="s">
        <v>8406</v>
      </c>
      <c r="T510" s="61"/>
      <c r="U510" s="25">
        <v>24</v>
      </c>
      <c r="V510" s="23"/>
      <c r="W510" s="24"/>
      <c r="X510" s="23"/>
      <c r="Y510" s="24"/>
      <c r="Z510" s="52"/>
      <c r="AA510" s="28"/>
    </row>
    <row r="511" spans="1:27" ht="18" customHeight="1" x14ac:dyDescent="0.55000000000000004">
      <c r="C511" s="11"/>
      <c r="D511" s="53"/>
      <c r="E511" s="56" t="str">
        <f t="shared" ref="E511" si="126">IF(D511="","",IF(I511&gt;0.1,"単",IF(I512&gt;0.29,"連",IF(I513&gt;0.34,"複","※"))))</f>
        <v/>
      </c>
      <c r="F511" s="12"/>
      <c r="G511" s="48" t="s">
        <v>50</v>
      </c>
      <c r="H511" s="13"/>
      <c r="I511" s="14" t="s">
        <v>50</v>
      </c>
      <c r="J511" s="35" t="s">
        <v>50</v>
      </c>
      <c r="K511" s="40" t="s">
        <v>50</v>
      </c>
      <c r="L511" s="41" t="s">
        <v>50</v>
      </c>
      <c r="M511" s="41" t="s">
        <v>133</v>
      </c>
      <c r="N511" s="13"/>
      <c r="O511" s="49" t="s">
        <v>2142</v>
      </c>
      <c r="P511" s="15" t="s">
        <v>50</v>
      </c>
      <c r="Q511" s="13" t="s">
        <v>133</v>
      </c>
      <c r="R511" s="41">
        <v>4.5</v>
      </c>
      <c r="S511" s="13" t="s">
        <v>5954</v>
      </c>
      <c r="T511" s="59" t="s">
        <v>9134</v>
      </c>
      <c r="U511" s="13"/>
      <c r="V511" s="12"/>
      <c r="W511" s="13"/>
      <c r="X511" s="12"/>
      <c r="Y511" s="13"/>
      <c r="Z511" s="51">
        <v>0</v>
      </c>
      <c r="AA511" s="16"/>
    </row>
    <row r="512" spans="1:27" ht="18" customHeight="1" x14ac:dyDescent="0.55000000000000004">
      <c r="C512" s="17"/>
      <c r="D512" s="54"/>
      <c r="E512" s="57"/>
      <c r="F512" s="30" t="s">
        <v>9448</v>
      </c>
      <c r="G512" s="18" t="s">
        <v>1636</v>
      </c>
      <c r="H512" s="18" t="s">
        <v>70</v>
      </c>
      <c r="I512" s="19" t="s">
        <v>52</v>
      </c>
      <c r="J512" s="36" t="s">
        <v>52</v>
      </c>
      <c r="K512" s="42" t="s">
        <v>50</v>
      </c>
      <c r="L512" s="43" t="s">
        <v>50</v>
      </c>
      <c r="M512" s="43" t="s">
        <v>133</v>
      </c>
      <c r="N512" s="18" t="s">
        <v>124</v>
      </c>
      <c r="O512" s="50" t="s">
        <v>2142</v>
      </c>
      <c r="P512" s="20" t="s">
        <v>52</v>
      </c>
      <c r="Q512" s="18">
        <v>58</v>
      </c>
      <c r="R512" s="43">
        <v>4</v>
      </c>
      <c r="S512" s="18" t="s">
        <v>5955</v>
      </c>
      <c r="T512" s="60"/>
      <c r="U512" s="18" t="s">
        <v>1850</v>
      </c>
      <c r="V512" s="30" t="s">
        <v>1848</v>
      </c>
      <c r="W512" s="18" t="s">
        <v>8307</v>
      </c>
      <c r="X512" s="30" t="s">
        <v>8494</v>
      </c>
      <c r="Y512" s="18" t="s">
        <v>9449</v>
      </c>
      <c r="Z512" s="47" t="s">
        <v>1636</v>
      </c>
      <c r="AA512" s="21"/>
    </row>
    <row r="513" spans="3:27" ht="18.5" customHeight="1" thickBot="1" x14ac:dyDescent="0.6">
      <c r="C513" s="22"/>
      <c r="D513" s="55"/>
      <c r="E513" s="58"/>
      <c r="F513" s="34"/>
      <c r="G513" s="24" t="s">
        <v>50</v>
      </c>
      <c r="H513" s="25">
        <v>11</v>
      </c>
      <c r="I513" s="26" t="s">
        <v>50</v>
      </c>
      <c r="J513" s="38" t="s">
        <v>50</v>
      </c>
      <c r="K513" s="44" t="s">
        <v>50</v>
      </c>
      <c r="L513" s="45" t="s">
        <v>50</v>
      </c>
      <c r="M513" s="44" t="s">
        <v>133</v>
      </c>
      <c r="N513" s="24" t="s">
        <v>133</v>
      </c>
      <c r="O513" s="24" t="s">
        <v>2142</v>
      </c>
      <c r="P513" s="27" t="s">
        <v>50</v>
      </c>
      <c r="Q513" s="24" t="s">
        <v>50</v>
      </c>
      <c r="R513" s="44" t="s">
        <v>2138</v>
      </c>
      <c r="S513" s="24" t="s">
        <v>5957</v>
      </c>
      <c r="T513" s="61"/>
      <c r="U513" s="25">
        <v>1</v>
      </c>
      <c r="V513" s="23"/>
      <c r="W513" s="24"/>
      <c r="X513" s="23"/>
      <c r="Y513" s="24"/>
      <c r="Z513" s="52"/>
      <c r="AA513" s="28"/>
    </row>
    <row r="514" spans="3:27" ht="18" customHeight="1" x14ac:dyDescent="0.55000000000000004">
      <c r="C514" s="11"/>
      <c r="D514" s="53"/>
      <c r="E514" s="56" t="str">
        <f t="shared" ref="E514" si="127">IF(D514="","",IF(I514&gt;0.1,"単",IF(I515&gt;0.29,"連",IF(I516&gt;0.34,"複","※"))))</f>
        <v/>
      </c>
      <c r="F514" s="12"/>
      <c r="G514" s="48" t="s">
        <v>5756</v>
      </c>
      <c r="H514" s="13"/>
      <c r="I514" s="14">
        <v>0.1111111111111111</v>
      </c>
      <c r="J514" s="35">
        <v>2</v>
      </c>
      <c r="K514" s="40" t="s">
        <v>1431</v>
      </c>
      <c r="L514" s="41" t="s">
        <v>133</v>
      </c>
      <c r="M514" s="41" t="s">
        <v>914</v>
      </c>
      <c r="N514" s="13"/>
      <c r="O514" s="49">
        <v>0.13</v>
      </c>
      <c r="P514" s="15" t="s">
        <v>35</v>
      </c>
      <c r="Q514" s="13" t="s">
        <v>133</v>
      </c>
      <c r="R514" s="41">
        <v>24.3</v>
      </c>
      <c r="S514" s="13" t="s">
        <v>7642</v>
      </c>
      <c r="T514" s="59" t="s">
        <v>8464</v>
      </c>
      <c r="U514" s="13"/>
      <c r="V514" s="12"/>
      <c r="W514" s="13"/>
      <c r="X514" s="12"/>
      <c r="Y514" s="13"/>
      <c r="Z514" s="51" t="s">
        <v>9428</v>
      </c>
      <c r="AA514" s="16"/>
    </row>
    <row r="515" spans="3:27" ht="18.75" customHeight="1" x14ac:dyDescent="0.55000000000000004">
      <c r="C515" s="17"/>
      <c r="D515" s="54"/>
      <c r="E515" s="57"/>
      <c r="F515" s="30" t="s">
        <v>4999</v>
      </c>
      <c r="G515" s="18" t="s">
        <v>735</v>
      </c>
      <c r="H515" s="18" t="s">
        <v>70</v>
      </c>
      <c r="I515" s="19">
        <v>0.16666666666666666</v>
      </c>
      <c r="J515" s="36">
        <v>3</v>
      </c>
      <c r="K515" s="42" t="s">
        <v>909</v>
      </c>
      <c r="L515" s="43" t="s">
        <v>133</v>
      </c>
      <c r="M515" s="43" t="s">
        <v>213</v>
      </c>
      <c r="N515" s="18" t="s">
        <v>34</v>
      </c>
      <c r="O515" s="50">
        <v>0.33</v>
      </c>
      <c r="P515" s="20" t="s">
        <v>25</v>
      </c>
      <c r="Q515" s="18">
        <v>58</v>
      </c>
      <c r="R515" s="43">
        <v>30.5</v>
      </c>
      <c r="S515" s="18" t="s">
        <v>7643</v>
      </c>
      <c r="T515" s="60"/>
      <c r="U515" s="18" t="s">
        <v>1850</v>
      </c>
      <c r="V515" s="30" t="s">
        <v>1851</v>
      </c>
      <c r="W515" s="18" t="s">
        <v>86</v>
      </c>
      <c r="X515" s="30" t="s">
        <v>8502</v>
      </c>
      <c r="Y515" s="18" t="s">
        <v>9450</v>
      </c>
      <c r="Z515" s="47" t="s">
        <v>735</v>
      </c>
      <c r="AA515" s="21"/>
    </row>
    <row r="516" spans="3:27" ht="18.5" customHeight="1" thickBot="1" x14ac:dyDescent="0.6">
      <c r="C516" s="22"/>
      <c r="D516" s="55"/>
      <c r="E516" s="58"/>
      <c r="F516" s="34"/>
      <c r="G516" s="24">
        <v>2.5</v>
      </c>
      <c r="H516" s="25">
        <v>11</v>
      </c>
      <c r="I516" s="26">
        <v>0.33333333333333331</v>
      </c>
      <c r="J516" s="38" t="s">
        <v>9504</v>
      </c>
      <c r="K516" s="44" t="s">
        <v>1428</v>
      </c>
      <c r="L516" s="45" t="s">
        <v>133</v>
      </c>
      <c r="M516" s="44" t="s">
        <v>133</v>
      </c>
      <c r="N516" s="24" t="s">
        <v>133</v>
      </c>
      <c r="O516" s="24">
        <v>30</v>
      </c>
      <c r="P516" s="27" t="s">
        <v>44</v>
      </c>
      <c r="Q516" s="24" t="s">
        <v>119</v>
      </c>
      <c r="R516" s="44" t="s">
        <v>2139</v>
      </c>
      <c r="S516" s="24" t="s">
        <v>7645</v>
      </c>
      <c r="T516" s="61"/>
      <c r="U516" s="25">
        <v>16</v>
      </c>
      <c r="V516" s="23"/>
      <c r="W516" s="24"/>
      <c r="X516" s="23"/>
      <c r="Y516" s="24"/>
      <c r="Z516" s="52"/>
      <c r="AA516" s="28"/>
    </row>
    <row r="517" spans="3:27" ht="18" customHeight="1" x14ac:dyDescent="0.55000000000000004">
      <c r="C517" s="11"/>
      <c r="D517" s="53"/>
      <c r="E517" s="56" t="str">
        <f t="shared" ref="E517" si="128">IF(D517="","",IF(I517&gt;0.1,"単",IF(I518&gt;0.29,"連",IF(I519&gt;0.34,"複","※"))))</f>
        <v/>
      </c>
      <c r="F517" s="12"/>
      <c r="G517" s="48" t="s">
        <v>5734</v>
      </c>
      <c r="H517" s="13"/>
      <c r="I517" s="14">
        <v>0.1111111111111111</v>
      </c>
      <c r="J517" s="35">
        <v>1</v>
      </c>
      <c r="K517" s="40" t="s">
        <v>1430</v>
      </c>
      <c r="L517" s="41" t="s">
        <v>5735</v>
      </c>
      <c r="M517" s="41" t="s">
        <v>913</v>
      </c>
      <c r="N517" s="13"/>
      <c r="O517" s="49">
        <v>0</v>
      </c>
      <c r="P517" s="15" t="s">
        <v>117</v>
      </c>
      <c r="Q517" s="13" t="s">
        <v>133</v>
      </c>
      <c r="R517" s="41">
        <v>15.9</v>
      </c>
      <c r="S517" s="13"/>
      <c r="T517" s="59" t="s">
        <v>9451</v>
      </c>
      <c r="U517" s="13"/>
      <c r="V517" s="12"/>
      <c r="W517" s="13"/>
      <c r="X517" s="12"/>
      <c r="Y517" s="13"/>
      <c r="Z517" s="51" t="s">
        <v>8557</v>
      </c>
      <c r="AA517" s="16"/>
    </row>
    <row r="518" spans="3:27" ht="18.75" customHeight="1" x14ac:dyDescent="0.55000000000000004">
      <c r="C518" s="17"/>
      <c r="D518" s="54"/>
      <c r="E518" s="57"/>
      <c r="F518" s="30" t="s">
        <v>632</v>
      </c>
      <c r="G518" s="18" t="s">
        <v>109</v>
      </c>
      <c r="H518" s="18" t="s">
        <v>73</v>
      </c>
      <c r="I518" s="19">
        <v>0.1111111111111111</v>
      </c>
      <c r="J518" s="36">
        <v>1</v>
      </c>
      <c r="K518" s="42" t="s">
        <v>909</v>
      </c>
      <c r="L518" s="43" t="s">
        <v>133</v>
      </c>
      <c r="M518" s="43" t="s">
        <v>401</v>
      </c>
      <c r="N518" s="18" t="s">
        <v>117</v>
      </c>
      <c r="O518" s="50">
        <v>0</v>
      </c>
      <c r="P518" s="20" t="s">
        <v>71</v>
      </c>
      <c r="Q518" s="18">
        <v>58</v>
      </c>
      <c r="R518" s="43">
        <v>12.5</v>
      </c>
      <c r="S518" s="18"/>
      <c r="T518" s="60"/>
      <c r="U518" s="18" t="s">
        <v>1850</v>
      </c>
      <c r="V518" s="30" t="s">
        <v>1852</v>
      </c>
      <c r="W518" s="18" t="s">
        <v>1755</v>
      </c>
      <c r="X518" s="30" t="s">
        <v>9200</v>
      </c>
      <c r="Y518" s="18" t="s">
        <v>9452</v>
      </c>
      <c r="Z518" s="47" t="s">
        <v>109</v>
      </c>
      <c r="AA518" s="21"/>
    </row>
    <row r="519" spans="3:27" ht="18.5" customHeight="1" thickBot="1" x14ac:dyDescent="0.6">
      <c r="C519" s="22"/>
      <c r="D519" s="55"/>
      <c r="E519" s="58"/>
      <c r="F519" s="34"/>
      <c r="G519" s="24">
        <v>3.6</v>
      </c>
      <c r="H519" s="25">
        <v>15</v>
      </c>
      <c r="I519" s="26">
        <v>0.33333333333333331</v>
      </c>
      <c r="J519" s="38" t="s">
        <v>8783</v>
      </c>
      <c r="K519" s="44" t="s">
        <v>1424</v>
      </c>
      <c r="L519" s="45" t="s">
        <v>133</v>
      </c>
      <c r="M519" s="44" t="s">
        <v>3663</v>
      </c>
      <c r="N519" s="24" t="s">
        <v>133</v>
      </c>
      <c r="O519" s="24">
        <v>2</v>
      </c>
      <c r="P519" s="27" t="s">
        <v>109</v>
      </c>
      <c r="Q519" s="24" t="s">
        <v>123</v>
      </c>
      <c r="R519" s="44" t="s">
        <v>2137</v>
      </c>
      <c r="S519" s="24"/>
      <c r="T519" s="61"/>
      <c r="U519" s="25" t="s">
        <v>2142</v>
      </c>
      <c r="V519" s="23"/>
      <c r="W519" s="24"/>
      <c r="X519" s="23"/>
      <c r="Y519" s="24"/>
      <c r="Z519" s="52"/>
      <c r="AA519" s="28"/>
    </row>
    <row r="520" spans="3:27" ht="18" customHeight="1" x14ac:dyDescent="0.55000000000000004">
      <c r="C520" s="11"/>
      <c r="D520" s="53"/>
      <c r="E520" s="56" t="str">
        <f t="shared" ref="E520" si="129">IF(D520="","",IF(I520&gt;0.1,"単",IF(I521&gt;0.29,"連",IF(I522&gt;0.34,"複","※"))))</f>
        <v/>
      </c>
      <c r="F520" s="12"/>
      <c r="G520" s="48" t="s">
        <v>5732</v>
      </c>
      <c r="H520" s="13"/>
      <c r="I520" s="14">
        <v>0.4</v>
      </c>
      <c r="J520" s="35">
        <v>2</v>
      </c>
      <c r="K520" s="40" t="s">
        <v>1432</v>
      </c>
      <c r="L520" s="41" t="s">
        <v>133</v>
      </c>
      <c r="M520" s="41" t="s">
        <v>912</v>
      </c>
      <c r="N520" s="13"/>
      <c r="O520" s="49" t="s">
        <v>2142</v>
      </c>
      <c r="P520" s="15" t="s">
        <v>5832</v>
      </c>
      <c r="Q520" s="13" t="s">
        <v>133</v>
      </c>
      <c r="R520" s="41" t="s">
        <v>1846</v>
      </c>
      <c r="S520" s="13" t="s">
        <v>50</v>
      </c>
      <c r="T520" s="59" t="s">
        <v>8446</v>
      </c>
      <c r="U520" s="13"/>
      <c r="V520" s="12"/>
      <c r="W520" s="13"/>
      <c r="X520" s="12"/>
      <c r="Y520" s="13"/>
      <c r="Z520" s="51" t="s">
        <v>8712</v>
      </c>
      <c r="AA520" s="16"/>
    </row>
    <row r="521" spans="3:27" ht="18" customHeight="1" x14ac:dyDescent="0.55000000000000004">
      <c r="C521" s="17"/>
      <c r="D521" s="54"/>
      <c r="E521" s="57"/>
      <c r="F521" s="30" t="s">
        <v>6224</v>
      </c>
      <c r="G521" s="18" t="s">
        <v>1684</v>
      </c>
      <c r="H521" s="18" t="s">
        <v>70</v>
      </c>
      <c r="I521" s="19">
        <v>0.4</v>
      </c>
      <c r="J521" s="36">
        <v>2</v>
      </c>
      <c r="K521" s="42" t="s">
        <v>909</v>
      </c>
      <c r="L521" s="43" t="s">
        <v>133</v>
      </c>
      <c r="M521" s="43" t="s">
        <v>1181</v>
      </c>
      <c r="N521" s="18" t="s">
        <v>5795</v>
      </c>
      <c r="O521" s="50" t="s">
        <v>2142</v>
      </c>
      <c r="P521" s="20" t="s">
        <v>80</v>
      </c>
      <c r="Q521" s="18">
        <v>58</v>
      </c>
      <c r="R521" s="43" t="s">
        <v>1846</v>
      </c>
      <c r="S521" s="18" t="s">
        <v>50</v>
      </c>
      <c r="T521" s="60"/>
      <c r="U521" s="18" t="s">
        <v>2201</v>
      </c>
      <c r="V521" s="30" t="s">
        <v>1848</v>
      </c>
      <c r="W521" s="18" t="s">
        <v>92</v>
      </c>
      <c r="X521" s="30" t="s">
        <v>9453</v>
      </c>
      <c r="Y521" s="18" t="s">
        <v>9454</v>
      </c>
      <c r="Z521" s="47" t="s">
        <v>1684</v>
      </c>
      <c r="AA521" s="21"/>
    </row>
    <row r="522" spans="3:27" ht="18.5" customHeight="1" thickBot="1" x14ac:dyDescent="0.6">
      <c r="C522" s="22"/>
      <c r="D522" s="55"/>
      <c r="E522" s="58"/>
      <c r="F522" s="34"/>
      <c r="G522" s="24">
        <v>1.6</v>
      </c>
      <c r="H522" s="25">
        <v>11</v>
      </c>
      <c r="I522" s="26">
        <v>0.4</v>
      </c>
      <c r="J522" s="38" t="s">
        <v>7461</v>
      </c>
      <c r="K522" s="44" t="s">
        <v>1424</v>
      </c>
      <c r="L522" s="45" t="s">
        <v>133</v>
      </c>
      <c r="M522" s="44" t="s">
        <v>133</v>
      </c>
      <c r="N522" s="24" t="s">
        <v>133</v>
      </c>
      <c r="O522" s="24" t="s">
        <v>2142</v>
      </c>
      <c r="P522" s="27" t="s">
        <v>2141</v>
      </c>
      <c r="Q522" s="24" t="s">
        <v>119</v>
      </c>
      <c r="R522" s="44" t="s">
        <v>50</v>
      </c>
      <c r="S522" s="24" t="s">
        <v>50</v>
      </c>
      <c r="T522" s="61"/>
      <c r="U522" s="25" t="s">
        <v>2142</v>
      </c>
      <c r="V522" s="23"/>
      <c r="W522" s="24"/>
      <c r="X522" s="23"/>
      <c r="Y522" s="24"/>
      <c r="Z522" s="52"/>
      <c r="AA522" s="28"/>
    </row>
    <row r="523" spans="3:27" ht="18" customHeight="1" x14ac:dyDescent="0.55000000000000004">
      <c r="C523" s="11"/>
      <c r="D523" s="53"/>
      <c r="E523" s="56" t="str">
        <f t="shared" ref="E523" si="130">IF(D523="","",IF(I523&gt;0.1,"単",IF(I524&gt;0.29,"連",IF(I525&gt;0.34,"複","※"))))</f>
        <v/>
      </c>
      <c r="F523" s="12"/>
      <c r="G523" s="48" t="s">
        <v>5777</v>
      </c>
      <c r="H523" s="13"/>
      <c r="I523" s="14">
        <v>0.13636363636363635</v>
      </c>
      <c r="J523" s="35">
        <v>3</v>
      </c>
      <c r="K523" s="40" t="s">
        <v>1432</v>
      </c>
      <c r="L523" s="41" t="s">
        <v>1474</v>
      </c>
      <c r="M523" s="41" t="s">
        <v>400</v>
      </c>
      <c r="N523" s="13"/>
      <c r="O523" s="49" t="s">
        <v>2142</v>
      </c>
      <c r="P523" s="15" t="s">
        <v>95</v>
      </c>
      <c r="Q523" s="13" t="s">
        <v>133</v>
      </c>
      <c r="R523" s="41">
        <v>8.3000000000000007</v>
      </c>
      <c r="S523" s="13" t="s">
        <v>5772</v>
      </c>
      <c r="T523" s="59" t="s">
        <v>9455</v>
      </c>
      <c r="U523" s="13"/>
      <c r="V523" s="12"/>
      <c r="W523" s="13"/>
      <c r="X523" s="12"/>
      <c r="Y523" s="13"/>
      <c r="Z523" s="51" t="s">
        <v>8596</v>
      </c>
      <c r="AA523" s="16"/>
    </row>
    <row r="524" spans="3:27" ht="18" customHeight="1" x14ac:dyDescent="0.55000000000000004">
      <c r="C524" s="17"/>
      <c r="D524" s="54"/>
      <c r="E524" s="57"/>
      <c r="F524" s="30" t="s">
        <v>3647</v>
      </c>
      <c r="G524" s="18" t="s">
        <v>1101</v>
      </c>
      <c r="H524" s="18" t="s">
        <v>83</v>
      </c>
      <c r="I524" s="19">
        <v>0.22727272727272727</v>
      </c>
      <c r="J524" s="36">
        <v>5</v>
      </c>
      <c r="K524" s="42" t="s">
        <v>908</v>
      </c>
      <c r="L524" s="43" t="s">
        <v>3660</v>
      </c>
      <c r="M524" s="43" t="s">
        <v>3216</v>
      </c>
      <c r="N524" s="18" t="s">
        <v>1703</v>
      </c>
      <c r="O524" s="50" t="s">
        <v>2142</v>
      </c>
      <c r="P524" s="20" t="s">
        <v>1690</v>
      </c>
      <c r="Q524" s="18">
        <v>58</v>
      </c>
      <c r="R524" s="43">
        <v>9.1</v>
      </c>
      <c r="S524" s="18" t="s">
        <v>5746</v>
      </c>
      <c r="T524" s="60"/>
      <c r="U524" s="18" t="s">
        <v>1850</v>
      </c>
      <c r="V524" s="30" t="s">
        <v>1848</v>
      </c>
      <c r="W524" s="18" t="s">
        <v>82</v>
      </c>
      <c r="X524" s="30" t="s">
        <v>9456</v>
      </c>
      <c r="Y524" s="18" t="s">
        <v>9457</v>
      </c>
      <c r="Z524" s="47" t="s">
        <v>1101</v>
      </c>
      <c r="AA524" s="21"/>
    </row>
    <row r="525" spans="3:27" ht="18.5" customHeight="1" thickBot="1" x14ac:dyDescent="0.6">
      <c r="C525" s="22"/>
      <c r="D525" s="55"/>
      <c r="E525" s="58"/>
      <c r="F525" s="34"/>
      <c r="G525" s="24">
        <v>4.0999999999999996</v>
      </c>
      <c r="H525" s="25">
        <v>14</v>
      </c>
      <c r="I525" s="26">
        <v>0.22727272727272727</v>
      </c>
      <c r="J525" s="38" t="s">
        <v>7662</v>
      </c>
      <c r="K525" s="44" t="s">
        <v>1428</v>
      </c>
      <c r="L525" s="45" t="s">
        <v>1735</v>
      </c>
      <c r="M525" s="44" t="s">
        <v>133</v>
      </c>
      <c r="N525" s="24">
        <v>14</v>
      </c>
      <c r="O525" s="24" t="s">
        <v>2142</v>
      </c>
      <c r="P525" s="27" t="s">
        <v>35</v>
      </c>
      <c r="Q525" s="24" t="s">
        <v>119</v>
      </c>
      <c r="R525" s="44" t="s">
        <v>2137</v>
      </c>
      <c r="S525" s="24" t="s">
        <v>5773</v>
      </c>
      <c r="T525" s="61"/>
      <c r="U525" s="25">
        <v>14</v>
      </c>
      <c r="V525" s="23"/>
      <c r="W525" s="24"/>
      <c r="X525" s="23"/>
      <c r="Y525" s="24"/>
      <c r="Z525" s="52"/>
      <c r="AA525" s="28"/>
    </row>
    <row r="526" spans="3:27" ht="18" customHeight="1" x14ac:dyDescent="0.55000000000000004">
      <c r="C526" s="11"/>
      <c r="D526" s="53"/>
      <c r="E526" s="56" t="str">
        <f t="shared" ref="E526" si="131">IF(D526="","",IF(I526&gt;0.1,"単",IF(I527&gt;0.29,"連",IF(I528&gt;0.34,"複","※"))))</f>
        <v/>
      </c>
      <c r="F526" s="12"/>
      <c r="G526" s="48" t="s">
        <v>5732</v>
      </c>
      <c r="H526" s="13"/>
      <c r="I526" s="14">
        <v>7.4999999999999997E-2</v>
      </c>
      <c r="J526" s="35">
        <v>3</v>
      </c>
      <c r="K526" s="40" t="s">
        <v>1423</v>
      </c>
      <c r="L526" s="41" t="s">
        <v>133</v>
      </c>
      <c r="M526" s="41" t="s">
        <v>133</v>
      </c>
      <c r="N526" s="13"/>
      <c r="O526" s="49">
        <v>0.25</v>
      </c>
      <c r="P526" s="15" t="s">
        <v>27</v>
      </c>
      <c r="Q526" s="13" t="s">
        <v>133</v>
      </c>
      <c r="R526" s="41">
        <v>13.4</v>
      </c>
      <c r="S526" s="13" t="s">
        <v>7600</v>
      </c>
      <c r="T526" s="59" t="s">
        <v>9222</v>
      </c>
      <c r="U526" s="13"/>
      <c r="V526" s="12"/>
      <c r="W526" s="13"/>
      <c r="X526" s="12"/>
      <c r="Y526" s="13"/>
      <c r="Z526" s="51" t="s">
        <v>8333</v>
      </c>
      <c r="AA526" s="16"/>
    </row>
    <row r="527" spans="3:27" ht="18" customHeight="1" x14ac:dyDescent="0.55000000000000004">
      <c r="C527" s="17"/>
      <c r="D527" s="54"/>
      <c r="E527" s="57"/>
      <c r="F527" s="30" t="s">
        <v>9458</v>
      </c>
      <c r="G527" s="18" t="s">
        <v>392</v>
      </c>
      <c r="H527" s="18" t="s">
        <v>51</v>
      </c>
      <c r="I527" s="19">
        <v>0.125</v>
      </c>
      <c r="J527" s="36">
        <v>5</v>
      </c>
      <c r="K527" s="42" t="s">
        <v>909</v>
      </c>
      <c r="L527" s="43" t="s">
        <v>5818</v>
      </c>
      <c r="M527" s="43" t="s">
        <v>133</v>
      </c>
      <c r="N527" s="18" t="s">
        <v>27</v>
      </c>
      <c r="O527" s="50">
        <v>0.51</v>
      </c>
      <c r="P527" s="20" t="s">
        <v>34</v>
      </c>
      <c r="Q527" s="18">
        <v>56</v>
      </c>
      <c r="R527" s="43">
        <v>15.5</v>
      </c>
      <c r="S527" s="18" t="s">
        <v>7601</v>
      </c>
      <c r="T527" s="60"/>
      <c r="U527" s="18" t="s">
        <v>1847</v>
      </c>
      <c r="V527" s="30" t="s">
        <v>1860</v>
      </c>
      <c r="W527" s="18" t="s">
        <v>64</v>
      </c>
      <c r="X527" s="30" t="s">
        <v>9459</v>
      </c>
      <c r="Y527" s="18" t="s">
        <v>9460</v>
      </c>
      <c r="Z527" s="47" t="s">
        <v>392</v>
      </c>
      <c r="AA527" s="21"/>
    </row>
    <row r="528" spans="3:27" ht="18.5" customHeight="1" thickBot="1" x14ac:dyDescent="0.6">
      <c r="C528" s="22"/>
      <c r="D528" s="55"/>
      <c r="E528" s="58"/>
      <c r="F528" s="34"/>
      <c r="G528" s="24">
        <v>2.5</v>
      </c>
      <c r="H528" s="25">
        <v>6</v>
      </c>
      <c r="I528" s="26">
        <v>0.2</v>
      </c>
      <c r="J528" s="38" t="s">
        <v>9505</v>
      </c>
      <c r="K528" s="44" t="s">
        <v>1424</v>
      </c>
      <c r="L528" s="45" t="s">
        <v>133</v>
      </c>
      <c r="M528" s="44" t="s">
        <v>133</v>
      </c>
      <c r="N528" s="24" t="s">
        <v>133</v>
      </c>
      <c r="O528" s="24">
        <v>57</v>
      </c>
      <c r="P528" s="27" t="s">
        <v>40</v>
      </c>
      <c r="Q528" s="24" t="s">
        <v>123</v>
      </c>
      <c r="R528" s="44" t="s">
        <v>2139</v>
      </c>
      <c r="S528" s="24" t="s">
        <v>7602</v>
      </c>
      <c r="T528" s="61"/>
      <c r="U528" s="25">
        <v>35</v>
      </c>
      <c r="V528" s="23"/>
      <c r="W528" s="24"/>
      <c r="X528" s="23"/>
      <c r="Y528" s="24"/>
      <c r="Z528" s="52"/>
      <c r="AA528" s="28"/>
    </row>
    <row r="529" spans="3:27" ht="18" customHeight="1" x14ac:dyDescent="0.55000000000000004">
      <c r="C529" s="11"/>
      <c r="D529" s="53"/>
      <c r="E529" s="56" t="str">
        <f t="shared" ref="E529" si="132">IF(D529="","",IF(I529&gt;0.1,"単",IF(I530&gt;0.29,"連",IF(I531&gt;0.34,"複","※"))))</f>
        <v/>
      </c>
      <c r="F529" s="12"/>
      <c r="G529" s="48" t="s">
        <v>5732</v>
      </c>
      <c r="H529" s="13"/>
      <c r="I529" s="14">
        <v>0.16666666666666666</v>
      </c>
      <c r="J529" s="35">
        <v>7</v>
      </c>
      <c r="K529" s="40" t="s">
        <v>1430</v>
      </c>
      <c r="L529" s="41" t="s">
        <v>133</v>
      </c>
      <c r="M529" s="41" t="s">
        <v>133</v>
      </c>
      <c r="N529" s="13"/>
      <c r="O529" s="49">
        <v>0</v>
      </c>
      <c r="P529" s="15" t="s">
        <v>2133</v>
      </c>
      <c r="Q529" s="13" t="s">
        <v>133</v>
      </c>
      <c r="R529" s="41">
        <v>7.5</v>
      </c>
      <c r="S529" s="13" t="s">
        <v>7609</v>
      </c>
      <c r="T529" s="59" t="s">
        <v>8464</v>
      </c>
      <c r="U529" s="13"/>
      <c r="V529" s="12"/>
      <c r="W529" s="13"/>
      <c r="X529" s="12"/>
      <c r="Y529" s="13"/>
      <c r="Z529" s="51" t="s">
        <v>5961</v>
      </c>
      <c r="AA529" s="16"/>
    </row>
    <row r="530" spans="3:27" ht="18" customHeight="1" x14ac:dyDescent="0.55000000000000004">
      <c r="C530" s="17"/>
      <c r="D530" s="54"/>
      <c r="E530" s="57"/>
      <c r="F530" s="30" t="s">
        <v>9461</v>
      </c>
      <c r="G530" s="18" t="s">
        <v>883</v>
      </c>
      <c r="H530" s="18" t="s">
        <v>9462</v>
      </c>
      <c r="I530" s="19">
        <v>0.2857142857142857</v>
      </c>
      <c r="J530" s="36">
        <v>12</v>
      </c>
      <c r="K530" s="42" t="s">
        <v>908</v>
      </c>
      <c r="L530" s="43" t="s">
        <v>133</v>
      </c>
      <c r="M530" s="43" t="s">
        <v>133</v>
      </c>
      <c r="N530" s="18" t="s">
        <v>25</v>
      </c>
      <c r="O530" s="50">
        <v>0</v>
      </c>
      <c r="P530" s="20" t="s">
        <v>95</v>
      </c>
      <c r="Q530" s="18">
        <v>58</v>
      </c>
      <c r="R530" s="43">
        <v>10.8</v>
      </c>
      <c r="S530" s="18" t="s">
        <v>7610</v>
      </c>
      <c r="T530" s="60"/>
      <c r="U530" s="18" t="s">
        <v>2201</v>
      </c>
      <c r="V530" s="30" t="s">
        <v>1848</v>
      </c>
      <c r="W530" s="18" t="s">
        <v>9463</v>
      </c>
      <c r="X530" s="30" t="s">
        <v>9464</v>
      </c>
      <c r="Y530" s="18" t="s">
        <v>9465</v>
      </c>
      <c r="Z530" s="47" t="s">
        <v>883</v>
      </c>
      <c r="AA530" s="21"/>
    </row>
    <row r="531" spans="3:27" ht="18.5" customHeight="1" thickBot="1" x14ac:dyDescent="0.6">
      <c r="C531" s="22"/>
      <c r="D531" s="55"/>
      <c r="E531" s="58"/>
      <c r="F531" s="34"/>
      <c r="G531" s="24">
        <v>1.9</v>
      </c>
      <c r="H531" s="25">
        <v>16</v>
      </c>
      <c r="I531" s="26">
        <v>0.3571428571428571</v>
      </c>
      <c r="J531" s="38" t="s">
        <v>7426</v>
      </c>
      <c r="K531" s="44" t="s">
        <v>1428</v>
      </c>
      <c r="L531" s="45" t="s">
        <v>133</v>
      </c>
      <c r="M531" s="44" t="s">
        <v>133</v>
      </c>
      <c r="N531" s="24" t="s">
        <v>133</v>
      </c>
      <c r="O531" s="24">
        <v>1</v>
      </c>
      <c r="P531" s="27" t="s">
        <v>56</v>
      </c>
      <c r="Q531" s="24" t="s">
        <v>119</v>
      </c>
      <c r="R531" s="44" t="s">
        <v>2139</v>
      </c>
      <c r="S531" s="24" t="s">
        <v>7612</v>
      </c>
      <c r="T531" s="61"/>
      <c r="U531" s="46">
        <v>27</v>
      </c>
      <c r="V531" s="23"/>
      <c r="W531" s="24"/>
      <c r="X531" s="23"/>
      <c r="Y531" s="24"/>
      <c r="Z531" s="52"/>
      <c r="AA531" s="28"/>
    </row>
    <row r="532" spans="3:27" ht="18" customHeight="1" x14ac:dyDescent="0.55000000000000004">
      <c r="C532" s="11"/>
      <c r="D532" s="53"/>
      <c r="E532" s="56" t="str">
        <f t="shared" ref="E532" si="133">IF(D532="","",IF(I532&gt;0.1,"単",IF(I533&gt;0.29,"連",IF(I534&gt;0.34,"複","※"))))</f>
        <v/>
      </c>
      <c r="F532" s="12"/>
      <c r="G532" s="48" t="s">
        <v>50</v>
      </c>
      <c r="H532" s="13"/>
      <c r="I532" s="14" t="s">
        <v>50</v>
      </c>
      <c r="J532" s="35" t="s">
        <v>50</v>
      </c>
      <c r="K532" s="40" t="s">
        <v>50</v>
      </c>
      <c r="L532" s="41" t="s">
        <v>50</v>
      </c>
      <c r="M532" s="41" t="s">
        <v>424</v>
      </c>
      <c r="N532" s="13"/>
      <c r="O532" s="49" t="s">
        <v>2142</v>
      </c>
      <c r="P532" s="15" t="s">
        <v>50</v>
      </c>
      <c r="Q532" s="13" t="s">
        <v>133</v>
      </c>
      <c r="R532" s="41">
        <v>14.8</v>
      </c>
      <c r="S532" s="13" t="s">
        <v>5780</v>
      </c>
      <c r="T532" s="59" t="s">
        <v>8462</v>
      </c>
      <c r="U532" s="13"/>
      <c r="V532" s="12"/>
      <c r="W532" s="13"/>
      <c r="X532" s="12"/>
      <c r="Y532" s="13"/>
      <c r="Z532" s="51" t="s">
        <v>8634</v>
      </c>
      <c r="AA532" s="16"/>
    </row>
    <row r="533" spans="3:27" ht="18" customHeight="1" x14ac:dyDescent="0.55000000000000004">
      <c r="C533" s="17"/>
      <c r="D533" s="54"/>
      <c r="E533" s="57"/>
      <c r="F533" s="30" t="s">
        <v>4318</v>
      </c>
      <c r="G533" s="18" t="s">
        <v>136</v>
      </c>
      <c r="H533" s="18" t="s">
        <v>120</v>
      </c>
      <c r="I533" s="19" t="s">
        <v>52</v>
      </c>
      <c r="J533" s="36" t="s">
        <v>52</v>
      </c>
      <c r="K533" s="42" t="s">
        <v>50</v>
      </c>
      <c r="L533" s="43" t="s">
        <v>50</v>
      </c>
      <c r="M533" s="43" t="s">
        <v>571</v>
      </c>
      <c r="N533" s="18" t="s">
        <v>95</v>
      </c>
      <c r="O533" s="50" t="s">
        <v>2142</v>
      </c>
      <c r="P533" s="20" t="s">
        <v>52</v>
      </c>
      <c r="Q533" s="18">
        <v>56</v>
      </c>
      <c r="R533" s="43">
        <v>15.2</v>
      </c>
      <c r="S533" s="18" t="s">
        <v>5781</v>
      </c>
      <c r="T533" s="60"/>
      <c r="U533" s="18" t="s">
        <v>1847</v>
      </c>
      <c r="V533" s="30" t="s">
        <v>1851</v>
      </c>
      <c r="W533" s="18" t="s">
        <v>5740</v>
      </c>
      <c r="X533" s="30" t="s">
        <v>8444</v>
      </c>
      <c r="Y533" s="18" t="s">
        <v>9466</v>
      </c>
      <c r="Z533" s="47" t="s">
        <v>136</v>
      </c>
      <c r="AA533" s="21"/>
    </row>
    <row r="534" spans="3:27" ht="18.5" customHeight="1" thickBot="1" x14ac:dyDescent="0.6">
      <c r="C534" s="22"/>
      <c r="D534" s="55"/>
      <c r="E534" s="58"/>
      <c r="F534" s="34"/>
      <c r="G534" s="24" t="s">
        <v>50</v>
      </c>
      <c r="H534" s="25">
        <v>16</v>
      </c>
      <c r="I534" s="26" t="s">
        <v>50</v>
      </c>
      <c r="J534" s="38" t="s">
        <v>50</v>
      </c>
      <c r="K534" s="44" t="s">
        <v>50</v>
      </c>
      <c r="L534" s="45" t="s">
        <v>50</v>
      </c>
      <c r="M534" s="44" t="s">
        <v>133</v>
      </c>
      <c r="N534" s="24" t="s">
        <v>133</v>
      </c>
      <c r="O534" s="24" t="s">
        <v>2142</v>
      </c>
      <c r="P534" s="27" t="s">
        <v>50</v>
      </c>
      <c r="Q534" s="24" t="s">
        <v>50</v>
      </c>
      <c r="R534" s="44" t="s">
        <v>2139</v>
      </c>
      <c r="S534" s="24" t="s">
        <v>5782</v>
      </c>
      <c r="T534" s="61"/>
      <c r="U534" s="25">
        <v>12</v>
      </c>
      <c r="V534" s="23"/>
      <c r="W534" s="24"/>
      <c r="X534" s="23"/>
      <c r="Y534" s="24"/>
      <c r="Z534" s="52"/>
      <c r="AA534" s="28"/>
    </row>
    <row r="535" spans="3:27" ht="18" customHeight="1" x14ac:dyDescent="0.55000000000000004">
      <c r="C535" s="11"/>
      <c r="D535" s="53"/>
      <c r="E535" s="56" t="str">
        <f t="shared" ref="E535" si="134">IF(D535="","",IF(I535&gt;0.1,"単",IF(I536&gt;0.29,"連",IF(I537&gt;0.34,"複","※"))))</f>
        <v/>
      </c>
      <c r="F535" s="12"/>
      <c r="G535" s="48" t="s">
        <v>5776</v>
      </c>
      <c r="H535" s="13"/>
      <c r="I535" s="14">
        <v>0.25</v>
      </c>
      <c r="J535" s="35">
        <v>3</v>
      </c>
      <c r="K535" s="40" t="s">
        <v>1431</v>
      </c>
      <c r="L535" s="41" t="s">
        <v>5074</v>
      </c>
      <c r="M535" s="41" t="s">
        <v>332</v>
      </c>
      <c r="N535" s="13"/>
      <c r="O535" s="49" t="s">
        <v>2142</v>
      </c>
      <c r="P535" s="15" t="s">
        <v>2133</v>
      </c>
      <c r="Q535" s="13" t="s">
        <v>133</v>
      </c>
      <c r="R535" s="41">
        <v>3.6</v>
      </c>
      <c r="S535" s="13" t="s">
        <v>2149</v>
      </c>
      <c r="T535" s="59" t="s">
        <v>9467</v>
      </c>
      <c r="U535" s="13"/>
      <c r="V535" s="12"/>
      <c r="W535" s="13"/>
      <c r="X535" s="12"/>
      <c r="Y535" s="13"/>
      <c r="Z535" s="51" t="s">
        <v>5819</v>
      </c>
      <c r="AA535" s="16"/>
    </row>
    <row r="536" spans="3:27" ht="18" customHeight="1" x14ac:dyDescent="0.55000000000000004">
      <c r="C536" s="17"/>
      <c r="D536" s="54"/>
      <c r="E536" s="57"/>
      <c r="F536" s="30" t="s">
        <v>6146</v>
      </c>
      <c r="G536" s="18" t="s">
        <v>132</v>
      </c>
      <c r="H536" s="18" t="s">
        <v>70</v>
      </c>
      <c r="I536" s="19">
        <v>0.25</v>
      </c>
      <c r="J536" s="36">
        <v>3</v>
      </c>
      <c r="K536" s="42" t="s">
        <v>909</v>
      </c>
      <c r="L536" s="43" t="s">
        <v>5075</v>
      </c>
      <c r="M536" s="43" t="s">
        <v>991</v>
      </c>
      <c r="N536" s="18" t="s">
        <v>1690</v>
      </c>
      <c r="O536" s="50" t="s">
        <v>2142</v>
      </c>
      <c r="P536" s="20" t="s">
        <v>95</v>
      </c>
      <c r="Q536" s="18">
        <v>58</v>
      </c>
      <c r="R536" s="43">
        <v>5.0999999999999996</v>
      </c>
      <c r="S536" s="18" t="s">
        <v>2146</v>
      </c>
      <c r="T536" s="60"/>
      <c r="U536" s="18" t="s">
        <v>1850</v>
      </c>
      <c r="V536" s="30" t="s">
        <v>1848</v>
      </c>
      <c r="W536" s="18" t="s">
        <v>9095</v>
      </c>
      <c r="X536" s="30" t="s">
        <v>8506</v>
      </c>
      <c r="Y536" s="18" t="s">
        <v>9468</v>
      </c>
      <c r="Z536" s="47" t="s">
        <v>132</v>
      </c>
      <c r="AA536" s="21"/>
    </row>
    <row r="537" spans="3:27" ht="18.5" customHeight="1" thickBot="1" x14ac:dyDescent="0.6">
      <c r="C537" s="22"/>
      <c r="D537" s="55"/>
      <c r="E537" s="58"/>
      <c r="F537" s="34"/>
      <c r="G537" s="24">
        <v>3.3</v>
      </c>
      <c r="H537" s="25">
        <v>11</v>
      </c>
      <c r="I537" s="26">
        <v>0.25</v>
      </c>
      <c r="J537" s="38" t="s">
        <v>9500</v>
      </c>
      <c r="K537" s="44" t="s">
        <v>1428</v>
      </c>
      <c r="L537" s="45" t="s">
        <v>5076</v>
      </c>
      <c r="M537" s="44" t="s">
        <v>133</v>
      </c>
      <c r="N537" s="24">
        <v>14</v>
      </c>
      <c r="O537" s="24" t="s">
        <v>2142</v>
      </c>
      <c r="P537" s="27" t="s">
        <v>1740</v>
      </c>
      <c r="Q537" s="24" t="s">
        <v>119</v>
      </c>
      <c r="R537" s="44" t="s">
        <v>2138</v>
      </c>
      <c r="S537" s="24"/>
      <c r="T537" s="61"/>
      <c r="U537" s="25">
        <v>14</v>
      </c>
      <c r="V537" s="23"/>
      <c r="W537" s="24"/>
      <c r="X537" s="23"/>
      <c r="Y537" s="24"/>
      <c r="Z537" s="52"/>
      <c r="AA537" s="28"/>
    </row>
    <row r="538" spans="3:27" ht="18" customHeight="1" x14ac:dyDescent="0.55000000000000004">
      <c r="C538" s="11"/>
      <c r="D538" s="53"/>
      <c r="E538" s="56" t="str">
        <f t="shared" ref="E538" si="135">IF(D538="","",IF(I538&gt;0.1,"単",IF(I539&gt;0.29,"連",IF(I540&gt;0.34,"複","※"))))</f>
        <v/>
      </c>
      <c r="F538" s="12"/>
      <c r="G538" s="48" t="s">
        <v>50</v>
      </c>
      <c r="H538" s="13"/>
      <c r="I538" s="14" t="s">
        <v>50</v>
      </c>
      <c r="J538" s="35" t="s">
        <v>50</v>
      </c>
      <c r="K538" s="40" t="s">
        <v>50</v>
      </c>
      <c r="L538" s="41" t="s">
        <v>50</v>
      </c>
      <c r="M538" s="41" t="s">
        <v>133</v>
      </c>
      <c r="N538" s="13"/>
      <c r="O538" s="49" t="s">
        <v>2142</v>
      </c>
      <c r="P538" s="15" t="s">
        <v>50</v>
      </c>
      <c r="Q538" s="13" t="s">
        <v>133</v>
      </c>
      <c r="R538" s="41">
        <v>4.3</v>
      </c>
      <c r="S538" s="13"/>
      <c r="T538" s="59" t="s">
        <v>5739</v>
      </c>
      <c r="U538" s="13"/>
      <c r="V538" s="12"/>
      <c r="W538" s="13"/>
      <c r="X538" s="12"/>
      <c r="Y538" s="13"/>
      <c r="Z538" s="51">
        <v>0</v>
      </c>
      <c r="AA538" s="16"/>
    </row>
    <row r="539" spans="3:27" ht="18" customHeight="1" x14ac:dyDescent="0.55000000000000004">
      <c r="C539" s="17"/>
      <c r="D539" s="54"/>
      <c r="E539" s="57"/>
      <c r="F539" s="30" t="s">
        <v>9469</v>
      </c>
      <c r="G539" s="18" t="s">
        <v>1636</v>
      </c>
      <c r="H539" s="18" t="s">
        <v>53</v>
      </c>
      <c r="I539" s="19" t="s">
        <v>52</v>
      </c>
      <c r="J539" s="36" t="s">
        <v>52</v>
      </c>
      <c r="K539" s="42" t="s">
        <v>50</v>
      </c>
      <c r="L539" s="43" t="s">
        <v>50</v>
      </c>
      <c r="M539" s="43" t="s">
        <v>133</v>
      </c>
      <c r="N539" s="18" t="s">
        <v>2141</v>
      </c>
      <c r="O539" s="50" t="s">
        <v>2142</v>
      </c>
      <c r="P539" s="20" t="s">
        <v>52</v>
      </c>
      <c r="Q539" s="18">
        <v>58</v>
      </c>
      <c r="R539" s="43">
        <v>5</v>
      </c>
      <c r="S539" s="18"/>
      <c r="T539" s="60"/>
      <c r="U539" s="18" t="s">
        <v>1850</v>
      </c>
      <c r="V539" s="30" t="s">
        <v>1848</v>
      </c>
      <c r="W539" s="18" t="s">
        <v>5799</v>
      </c>
      <c r="X539" s="30" t="s">
        <v>7506</v>
      </c>
      <c r="Y539" s="18" t="s">
        <v>9470</v>
      </c>
      <c r="Z539" s="47" t="s">
        <v>1636</v>
      </c>
      <c r="AA539" s="21"/>
    </row>
    <row r="540" spans="3:27" ht="18.5" customHeight="1" thickBot="1" x14ac:dyDescent="0.6">
      <c r="C540" s="22"/>
      <c r="D540" s="55"/>
      <c r="E540" s="58"/>
      <c r="F540" s="34"/>
      <c r="G540" s="24" t="s">
        <v>50</v>
      </c>
      <c r="H540" s="25">
        <v>7</v>
      </c>
      <c r="I540" s="26" t="s">
        <v>50</v>
      </c>
      <c r="J540" s="38" t="s">
        <v>50</v>
      </c>
      <c r="K540" s="44" t="s">
        <v>50</v>
      </c>
      <c r="L540" s="45" t="s">
        <v>50</v>
      </c>
      <c r="M540" s="44" t="s">
        <v>133</v>
      </c>
      <c r="N540" s="24" t="s">
        <v>133</v>
      </c>
      <c r="O540" s="24" t="s">
        <v>2142</v>
      </c>
      <c r="P540" s="27" t="s">
        <v>50</v>
      </c>
      <c r="Q540" s="24" t="s">
        <v>50</v>
      </c>
      <c r="R540" s="44" t="s">
        <v>2137</v>
      </c>
      <c r="S540" s="24"/>
      <c r="T540" s="61"/>
      <c r="U540" s="25">
        <v>2</v>
      </c>
      <c r="V540" s="23"/>
      <c r="W540" s="24"/>
      <c r="X540" s="23"/>
      <c r="Y540" s="24"/>
      <c r="Z540" s="52"/>
      <c r="AA540" s="28"/>
    </row>
    <row r="541" spans="3:27" ht="18" customHeight="1" x14ac:dyDescent="0.55000000000000004">
      <c r="C541" s="11"/>
      <c r="D541" s="53"/>
      <c r="E541" s="56" t="str">
        <f t="shared" ref="E541" si="136">IF(D541="","",IF(I541&gt;0.1,"単",IF(I542&gt;0.29,"連",IF(I543&gt;0.34,"複","※"))))</f>
        <v/>
      </c>
      <c r="F541" s="12"/>
      <c r="G541" s="48" t="s">
        <v>5732</v>
      </c>
      <c r="H541" s="13"/>
      <c r="I541" s="14">
        <v>0.15254237288135594</v>
      </c>
      <c r="J541" s="35">
        <v>9</v>
      </c>
      <c r="K541" s="40" t="s">
        <v>1427</v>
      </c>
      <c r="L541" s="41" t="s">
        <v>5080</v>
      </c>
      <c r="M541" s="41" t="s">
        <v>133</v>
      </c>
      <c r="N541" s="13"/>
      <c r="O541" s="49">
        <v>0</v>
      </c>
      <c r="P541" s="15" t="s">
        <v>2133</v>
      </c>
      <c r="Q541" s="13" t="s">
        <v>133</v>
      </c>
      <c r="R541" s="41">
        <v>1</v>
      </c>
      <c r="S541" s="13" t="s">
        <v>7528</v>
      </c>
      <c r="T541" s="59" t="s">
        <v>9471</v>
      </c>
      <c r="U541" s="13"/>
      <c r="V541" s="12"/>
      <c r="W541" s="13"/>
      <c r="X541" s="12"/>
      <c r="Y541" s="13"/>
      <c r="Z541" s="51" t="s">
        <v>8923</v>
      </c>
      <c r="AA541" s="16"/>
    </row>
    <row r="542" spans="3:27" ht="18" customHeight="1" x14ac:dyDescent="0.55000000000000004">
      <c r="C542" s="17"/>
      <c r="D542" s="54"/>
      <c r="E542" s="57"/>
      <c r="F542" s="30" t="s">
        <v>9472</v>
      </c>
      <c r="G542" s="18" t="s">
        <v>4933</v>
      </c>
      <c r="H542" s="18" t="s">
        <v>94</v>
      </c>
      <c r="I542" s="19">
        <v>0.33898305084745761</v>
      </c>
      <c r="J542" s="36">
        <v>20</v>
      </c>
      <c r="K542" s="42" t="s">
        <v>909</v>
      </c>
      <c r="L542" s="43" t="s">
        <v>133</v>
      </c>
      <c r="M542" s="43" t="s">
        <v>133</v>
      </c>
      <c r="N542" s="18" t="s">
        <v>104</v>
      </c>
      <c r="O542" s="50">
        <v>0.2</v>
      </c>
      <c r="P542" s="20" t="s">
        <v>95</v>
      </c>
      <c r="Q542" s="18">
        <v>58</v>
      </c>
      <c r="R542" s="43">
        <v>4.2</v>
      </c>
      <c r="S542" s="18" t="s">
        <v>7529</v>
      </c>
      <c r="T542" s="60"/>
      <c r="U542" s="18" t="s">
        <v>1850</v>
      </c>
      <c r="V542" s="30" t="s">
        <v>1851</v>
      </c>
      <c r="W542" s="18" t="s">
        <v>7366</v>
      </c>
      <c r="X542" s="30" t="s">
        <v>9254</v>
      </c>
      <c r="Y542" s="18" t="s">
        <v>9473</v>
      </c>
      <c r="Z542" s="47" t="s">
        <v>4933</v>
      </c>
      <c r="AA542" s="21"/>
    </row>
    <row r="543" spans="3:27" ht="18.5" customHeight="1" thickBot="1" x14ac:dyDescent="0.6">
      <c r="C543" s="22"/>
      <c r="D543" s="55"/>
      <c r="E543" s="58"/>
      <c r="F543" s="34"/>
      <c r="G543" s="24">
        <v>2.4</v>
      </c>
      <c r="H543" s="25">
        <v>16</v>
      </c>
      <c r="I543" s="26">
        <v>0.40677966101694912</v>
      </c>
      <c r="J543" s="38" t="s">
        <v>7761</v>
      </c>
      <c r="K543" s="44" t="s">
        <v>1426</v>
      </c>
      <c r="L543" s="45" t="s">
        <v>133</v>
      </c>
      <c r="M543" s="44" t="s">
        <v>133</v>
      </c>
      <c r="N543" s="24" t="s">
        <v>133</v>
      </c>
      <c r="O543" s="24">
        <v>5</v>
      </c>
      <c r="P543" s="27" t="s">
        <v>121</v>
      </c>
      <c r="Q543" s="24" t="s">
        <v>119</v>
      </c>
      <c r="R543" s="44" t="s">
        <v>2139</v>
      </c>
      <c r="S543" s="24" t="s">
        <v>7531</v>
      </c>
      <c r="T543" s="61"/>
      <c r="U543" s="25">
        <v>9</v>
      </c>
      <c r="V543" s="23"/>
      <c r="W543" s="24"/>
      <c r="X543" s="23"/>
      <c r="Y543" s="24"/>
      <c r="Z543" s="52"/>
      <c r="AA543" s="28"/>
    </row>
    <row r="544" spans="3:27" ht="18" customHeight="1" x14ac:dyDescent="0.55000000000000004">
      <c r="C544" s="11"/>
      <c r="D544" s="53"/>
      <c r="E544" s="56" t="str">
        <f t="shared" ref="E544" si="137">IF(D544="","",IF(I544&gt;0.1,"単",IF(I545&gt;0.29,"連",IF(I546&gt;0.34,"複","※"))))</f>
        <v/>
      </c>
      <c r="F544" s="12"/>
      <c r="G544" s="48" t="s">
        <v>5776</v>
      </c>
      <c r="H544" s="13"/>
      <c r="I544" s="14">
        <v>0.14705882352941177</v>
      </c>
      <c r="J544" s="35">
        <v>5</v>
      </c>
      <c r="K544" s="40" t="s">
        <v>1430</v>
      </c>
      <c r="L544" s="41" t="s">
        <v>5931</v>
      </c>
      <c r="M544" s="41" t="s">
        <v>345</v>
      </c>
      <c r="N544" s="13"/>
      <c r="O544" s="49">
        <v>0.04</v>
      </c>
      <c r="P544" s="15" t="s">
        <v>30</v>
      </c>
      <c r="Q544" s="13" t="s">
        <v>133</v>
      </c>
      <c r="R544" s="41">
        <v>6.8</v>
      </c>
      <c r="S544" s="13" t="s">
        <v>7588</v>
      </c>
      <c r="T544" s="59" t="s">
        <v>8392</v>
      </c>
      <c r="U544" s="13"/>
      <c r="V544" s="12"/>
      <c r="W544" s="13"/>
      <c r="X544" s="12"/>
      <c r="Y544" s="13"/>
      <c r="Z544" s="51" t="s">
        <v>7728</v>
      </c>
      <c r="AA544" s="16"/>
    </row>
    <row r="545" spans="1:27" ht="18" customHeight="1" x14ac:dyDescent="0.55000000000000004">
      <c r="C545" s="17"/>
      <c r="D545" s="54"/>
      <c r="E545" s="57"/>
      <c r="F545" s="30" t="s">
        <v>3130</v>
      </c>
      <c r="G545" s="18" t="s">
        <v>510</v>
      </c>
      <c r="H545" s="18" t="s">
        <v>59</v>
      </c>
      <c r="I545" s="19">
        <v>0.3235294117647059</v>
      </c>
      <c r="J545" s="36">
        <v>11</v>
      </c>
      <c r="K545" s="42" t="s">
        <v>909</v>
      </c>
      <c r="L545" s="43" t="s">
        <v>5932</v>
      </c>
      <c r="M545" s="43" t="s">
        <v>740</v>
      </c>
      <c r="N545" s="18" t="s">
        <v>43</v>
      </c>
      <c r="O545" s="50">
        <v>0.19</v>
      </c>
      <c r="P545" s="20" t="s">
        <v>32</v>
      </c>
      <c r="Q545" s="18">
        <v>58</v>
      </c>
      <c r="R545" s="43">
        <v>8.3000000000000007</v>
      </c>
      <c r="S545" s="18" t="s">
        <v>7589</v>
      </c>
      <c r="T545" s="60"/>
      <c r="U545" s="18" t="s">
        <v>1850</v>
      </c>
      <c r="V545" s="30" t="s">
        <v>1852</v>
      </c>
      <c r="W545" s="18" t="s">
        <v>89</v>
      </c>
      <c r="X545" s="30" t="s">
        <v>7511</v>
      </c>
      <c r="Y545" s="18" t="s">
        <v>8349</v>
      </c>
      <c r="Z545" s="47" t="s">
        <v>510</v>
      </c>
      <c r="AA545" s="21"/>
    </row>
    <row r="546" spans="1:27" ht="18.5" customHeight="1" thickBot="1" x14ac:dyDescent="0.6">
      <c r="C546" s="22"/>
      <c r="D546" s="55"/>
      <c r="E546" s="58"/>
      <c r="F546" s="34"/>
      <c r="G546" s="24">
        <v>3</v>
      </c>
      <c r="H546" s="25">
        <v>8</v>
      </c>
      <c r="I546" s="26">
        <v>0.41176470588235298</v>
      </c>
      <c r="J546" s="38" t="s">
        <v>9506</v>
      </c>
      <c r="K546" s="44" t="s">
        <v>1426</v>
      </c>
      <c r="L546" s="45" t="s">
        <v>5934</v>
      </c>
      <c r="M546" s="44" t="s">
        <v>3663</v>
      </c>
      <c r="N546" s="24" t="s">
        <v>133</v>
      </c>
      <c r="O546" s="24">
        <v>26</v>
      </c>
      <c r="P546" s="27" t="s">
        <v>71</v>
      </c>
      <c r="Q546" s="24" t="s">
        <v>50</v>
      </c>
      <c r="R546" s="44" t="s">
        <v>2139</v>
      </c>
      <c r="S546" s="24" t="s">
        <v>7590</v>
      </c>
      <c r="T546" s="61"/>
      <c r="U546" s="25">
        <v>30</v>
      </c>
      <c r="V546" s="23"/>
      <c r="W546" s="24"/>
      <c r="X546" s="23"/>
      <c r="Y546" s="24"/>
      <c r="Z546" s="52"/>
      <c r="AA546" s="28"/>
    </row>
    <row r="547" spans="1:27" ht="18" customHeight="1" x14ac:dyDescent="0.55000000000000004">
      <c r="C547" s="11"/>
      <c r="D547" s="53"/>
      <c r="E547" s="56" t="str">
        <f t="shared" ref="E547" si="138">IF(D547="","",IF(I547&gt;0.1,"単",IF(I548&gt;0.29,"連",IF(I549&gt;0.34,"複","※"))))</f>
        <v/>
      </c>
      <c r="F547" s="12"/>
      <c r="G547" s="48" t="s">
        <v>5732</v>
      </c>
      <c r="H547" s="13"/>
      <c r="I547" s="14">
        <v>0.23529411764705882</v>
      </c>
      <c r="J547" s="35">
        <v>4</v>
      </c>
      <c r="K547" s="40" t="s">
        <v>1432</v>
      </c>
      <c r="L547" s="41" t="s">
        <v>133</v>
      </c>
      <c r="M547" s="41" t="s">
        <v>914</v>
      </c>
      <c r="N547" s="13"/>
      <c r="O547" s="49">
        <v>0</v>
      </c>
      <c r="P547" s="15" t="s">
        <v>41</v>
      </c>
      <c r="Q547" s="13" t="s">
        <v>133</v>
      </c>
      <c r="R547" s="41">
        <v>25.4</v>
      </c>
      <c r="S547" s="13" t="s">
        <v>5761</v>
      </c>
      <c r="T547" s="59" t="s">
        <v>9474</v>
      </c>
      <c r="U547" s="13"/>
      <c r="V547" s="12"/>
      <c r="W547" s="13"/>
      <c r="X547" s="12"/>
      <c r="Y547" s="13"/>
      <c r="Z547" s="51" t="s">
        <v>9475</v>
      </c>
      <c r="AA547" s="16"/>
    </row>
    <row r="548" spans="1:27" ht="18" customHeight="1" x14ac:dyDescent="0.55000000000000004">
      <c r="C548" s="17"/>
      <c r="D548" s="54"/>
      <c r="E548" s="57"/>
      <c r="F548" s="30" t="s">
        <v>1669</v>
      </c>
      <c r="G548" s="18" t="s">
        <v>1284</v>
      </c>
      <c r="H548" s="18" t="s">
        <v>70</v>
      </c>
      <c r="I548" s="19">
        <v>0.23529411764705882</v>
      </c>
      <c r="J548" s="36">
        <v>4</v>
      </c>
      <c r="K548" s="42" t="s">
        <v>908</v>
      </c>
      <c r="L548" s="43" t="s">
        <v>5820</v>
      </c>
      <c r="M548" s="43" t="s">
        <v>716</v>
      </c>
      <c r="N548" s="18" t="s">
        <v>2133</v>
      </c>
      <c r="O548" s="50">
        <v>0.67</v>
      </c>
      <c r="P548" s="20" t="s">
        <v>23</v>
      </c>
      <c r="Q548" s="18">
        <v>58</v>
      </c>
      <c r="R548" s="43">
        <v>22.9</v>
      </c>
      <c r="S548" s="18" t="s">
        <v>5762</v>
      </c>
      <c r="T548" s="60"/>
      <c r="U548" s="18" t="s">
        <v>1850</v>
      </c>
      <c r="V548" s="30" t="s">
        <v>1848</v>
      </c>
      <c r="W548" s="18" t="s">
        <v>75</v>
      </c>
      <c r="X548" s="30" t="s">
        <v>8488</v>
      </c>
      <c r="Y548" s="18" t="s">
        <v>9476</v>
      </c>
      <c r="Z548" s="47" t="s">
        <v>1284</v>
      </c>
      <c r="AA548" s="21"/>
    </row>
    <row r="549" spans="1:27" ht="18.5" customHeight="1" thickBot="1" x14ac:dyDescent="0.6">
      <c r="C549" s="22"/>
      <c r="D549" s="55"/>
      <c r="E549" s="58"/>
      <c r="F549" s="34"/>
      <c r="G549" s="24">
        <v>2.2999999999999998</v>
      </c>
      <c r="H549" s="25">
        <v>11</v>
      </c>
      <c r="I549" s="26">
        <v>0.29411764705882354</v>
      </c>
      <c r="J549" s="38" t="s">
        <v>9507</v>
      </c>
      <c r="K549" s="44" t="s">
        <v>1426</v>
      </c>
      <c r="L549" s="45" t="s">
        <v>133</v>
      </c>
      <c r="M549" s="44" t="s">
        <v>3663</v>
      </c>
      <c r="N549" s="24" t="s">
        <v>133</v>
      </c>
      <c r="O549" s="24">
        <v>3</v>
      </c>
      <c r="P549" s="27" t="s">
        <v>1750</v>
      </c>
      <c r="Q549" s="24" t="s">
        <v>50</v>
      </c>
      <c r="R549" s="44" t="s">
        <v>2139</v>
      </c>
      <c r="S549" s="24" t="s">
        <v>5763</v>
      </c>
      <c r="T549" s="61"/>
      <c r="U549" s="25">
        <v>33</v>
      </c>
      <c r="V549" s="23"/>
      <c r="W549" s="24"/>
      <c r="X549" s="23"/>
      <c r="Y549" s="24"/>
      <c r="Z549" s="52"/>
      <c r="AA549" s="28"/>
    </row>
    <row r="550" spans="1:27" ht="18" customHeight="1" x14ac:dyDescent="0.55000000000000004">
      <c r="C550" s="11"/>
      <c r="D550" s="53"/>
      <c r="E550" s="56" t="str">
        <f t="shared" ref="E550" si="139">IF(D550="","",IF(I550&gt;0.1,"単",IF(I551&gt;0.29,"連",IF(I552&gt;0.34,"複","※"))))</f>
        <v/>
      </c>
      <c r="F550" s="12"/>
      <c r="G550" s="48" t="s">
        <v>5776</v>
      </c>
      <c r="H550" s="13"/>
      <c r="I550" s="14">
        <v>0.13953488372093023</v>
      </c>
      <c r="J550" s="35">
        <v>6</v>
      </c>
      <c r="K550" s="40" t="s">
        <v>1423</v>
      </c>
      <c r="L550" s="41" t="s">
        <v>6001</v>
      </c>
      <c r="M550" s="41" t="s">
        <v>912</v>
      </c>
      <c r="N550" s="13"/>
      <c r="O550" s="49" t="s">
        <v>2142</v>
      </c>
      <c r="P550" s="15" t="s">
        <v>35</v>
      </c>
      <c r="Q550" s="13" t="s">
        <v>133</v>
      </c>
      <c r="R550" s="41" t="s">
        <v>1846</v>
      </c>
      <c r="S550" s="13" t="s">
        <v>50</v>
      </c>
      <c r="T550" s="59" t="s">
        <v>9477</v>
      </c>
      <c r="U550" s="13"/>
      <c r="V550" s="12"/>
      <c r="W550" s="13"/>
      <c r="X550" s="12"/>
      <c r="Y550" s="13"/>
      <c r="Z550" s="51" t="s">
        <v>7449</v>
      </c>
      <c r="AA550" s="16"/>
    </row>
    <row r="551" spans="1:27" ht="18" customHeight="1" x14ac:dyDescent="0.55000000000000004">
      <c r="C551" s="17"/>
      <c r="D551" s="54"/>
      <c r="E551" s="57"/>
      <c r="F551" s="30" t="s">
        <v>7853</v>
      </c>
      <c r="G551" s="18" t="s">
        <v>774</v>
      </c>
      <c r="H551" s="18" t="s">
        <v>53</v>
      </c>
      <c r="I551" s="19">
        <v>0.18604651162790697</v>
      </c>
      <c r="J551" s="36">
        <v>8</v>
      </c>
      <c r="K551" s="42" t="s">
        <v>908</v>
      </c>
      <c r="L551" s="43" t="s">
        <v>133</v>
      </c>
      <c r="M551" s="43" t="s">
        <v>7043</v>
      </c>
      <c r="N551" s="18" t="s">
        <v>5779</v>
      </c>
      <c r="O551" s="50" t="s">
        <v>2142</v>
      </c>
      <c r="P551" s="20" t="s">
        <v>28</v>
      </c>
      <c r="Q551" s="18">
        <v>58</v>
      </c>
      <c r="R551" s="43" t="s">
        <v>1846</v>
      </c>
      <c r="S551" s="18" t="s">
        <v>50</v>
      </c>
      <c r="T551" s="60"/>
      <c r="U551" s="18" t="s">
        <v>1850</v>
      </c>
      <c r="V551" s="30" t="s">
        <v>1848</v>
      </c>
      <c r="W551" s="18" t="s">
        <v>5883</v>
      </c>
      <c r="X551" s="30" t="s">
        <v>8488</v>
      </c>
      <c r="Y551" s="18" t="s">
        <v>9478</v>
      </c>
      <c r="Z551" s="47" t="s">
        <v>774</v>
      </c>
      <c r="AA551" s="21"/>
    </row>
    <row r="552" spans="1:27" ht="18.5" customHeight="1" thickBot="1" x14ac:dyDescent="0.6">
      <c r="C552" s="22"/>
      <c r="D552" s="55"/>
      <c r="E552" s="58"/>
      <c r="F552" s="34"/>
      <c r="G552" s="24">
        <v>3.1</v>
      </c>
      <c r="H552" s="25">
        <v>7</v>
      </c>
      <c r="I552" s="26">
        <v>0.2558139534883721</v>
      </c>
      <c r="J552" s="38" t="s">
        <v>8334</v>
      </c>
      <c r="K552" s="44" t="s">
        <v>1426</v>
      </c>
      <c r="L552" s="45" t="s">
        <v>133</v>
      </c>
      <c r="M552" s="44" t="s">
        <v>133</v>
      </c>
      <c r="N552" s="24" t="s">
        <v>133</v>
      </c>
      <c r="O552" s="24" t="s">
        <v>2142</v>
      </c>
      <c r="P552" s="27" t="s">
        <v>95</v>
      </c>
      <c r="Q552" s="24" t="s">
        <v>119</v>
      </c>
      <c r="R552" s="44" t="s">
        <v>50</v>
      </c>
      <c r="S552" s="24" t="s">
        <v>50</v>
      </c>
      <c r="T552" s="61"/>
      <c r="U552" s="25" t="s">
        <v>2142</v>
      </c>
      <c r="V552" s="23"/>
      <c r="W552" s="24"/>
      <c r="X552" s="23"/>
      <c r="Y552" s="24"/>
      <c r="Z552" s="52"/>
      <c r="AA552" s="28"/>
    </row>
    <row r="553" spans="1:27" x14ac:dyDescent="0.55000000000000004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</sheetData>
  <mergeCells count="492">
    <mergeCell ref="D547:D549"/>
    <mergeCell ref="E547:E549"/>
    <mergeCell ref="T547:T549"/>
    <mergeCell ref="D550:D552"/>
    <mergeCell ref="E550:E552"/>
    <mergeCell ref="T550:T552"/>
    <mergeCell ref="D541:D543"/>
    <mergeCell ref="E541:E543"/>
    <mergeCell ref="T541:T543"/>
    <mergeCell ref="D544:D546"/>
    <mergeCell ref="E544:E546"/>
    <mergeCell ref="T544:T546"/>
    <mergeCell ref="D535:D537"/>
    <mergeCell ref="E535:E537"/>
    <mergeCell ref="T535:T537"/>
    <mergeCell ref="D538:D540"/>
    <mergeCell ref="E538:E540"/>
    <mergeCell ref="T538:T540"/>
    <mergeCell ref="D529:D531"/>
    <mergeCell ref="E529:E531"/>
    <mergeCell ref="T529:T531"/>
    <mergeCell ref="D532:D534"/>
    <mergeCell ref="E532:E534"/>
    <mergeCell ref="T532:T534"/>
    <mergeCell ref="D523:D525"/>
    <mergeCell ref="E523:E525"/>
    <mergeCell ref="T523:T525"/>
    <mergeCell ref="D526:D528"/>
    <mergeCell ref="E526:E528"/>
    <mergeCell ref="T526:T528"/>
    <mergeCell ref="D517:D519"/>
    <mergeCell ref="E517:E519"/>
    <mergeCell ref="T517:T519"/>
    <mergeCell ref="D520:D522"/>
    <mergeCell ref="E520:E522"/>
    <mergeCell ref="T520:T522"/>
    <mergeCell ref="D511:D513"/>
    <mergeCell ref="E511:E513"/>
    <mergeCell ref="T511:T513"/>
    <mergeCell ref="D514:D516"/>
    <mergeCell ref="E514:E516"/>
    <mergeCell ref="T514:T516"/>
    <mergeCell ref="D505:D507"/>
    <mergeCell ref="E505:E507"/>
    <mergeCell ref="T505:T507"/>
    <mergeCell ref="D508:D510"/>
    <mergeCell ref="E508:E510"/>
    <mergeCell ref="T508:T510"/>
    <mergeCell ref="D494:D496"/>
    <mergeCell ref="E494:E496"/>
    <mergeCell ref="T494:T496"/>
    <mergeCell ref="D497:D499"/>
    <mergeCell ref="E497:E499"/>
    <mergeCell ref="T497:T499"/>
    <mergeCell ref="D488:D490"/>
    <mergeCell ref="E488:E490"/>
    <mergeCell ref="T488:T490"/>
    <mergeCell ref="D491:D493"/>
    <mergeCell ref="E491:E493"/>
    <mergeCell ref="T491:T493"/>
    <mergeCell ref="D482:D484"/>
    <mergeCell ref="E482:E484"/>
    <mergeCell ref="T482:T484"/>
    <mergeCell ref="D485:D487"/>
    <mergeCell ref="E485:E487"/>
    <mergeCell ref="T485:T487"/>
    <mergeCell ref="D476:D478"/>
    <mergeCell ref="E476:E478"/>
    <mergeCell ref="T476:T478"/>
    <mergeCell ref="D479:D481"/>
    <mergeCell ref="E479:E481"/>
    <mergeCell ref="T479:T481"/>
    <mergeCell ref="D470:D472"/>
    <mergeCell ref="E470:E472"/>
    <mergeCell ref="T470:T472"/>
    <mergeCell ref="D473:D475"/>
    <mergeCell ref="E473:E475"/>
    <mergeCell ref="T473:T475"/>
    <mergeCell ref="D464:D466"/>
    <mergeCell ref="E464:E466"/>
    <mergeCell ref="T464:T466"/>
    <mergeCell ref="D467:D469"/>
    <mergeCell ref="E467:E469"/>
    <mergeCell ref="T467:T469"/>
    <mergeCell ref="D458:D460"/>
    <mergeCell ref="E458:E460"/>
    <mergeCell ref="T458:T460"/>
    <mergeCell ref="D461:D463"/>
    <mergeCell ref="E461:E463"/>
    <mergeCell ref="T461:T463"/>
    <mergeCell ref="D452:D454"/>
    <mergeCell ref="E452:E454"/>
    <mergeCell ref="T452:T454"/>
    <mergeCell ref="D455:D457"/>
    <mergeCell ref="E455:E457"/>
    <mergeCell ref="T455:T457"/>
    <mergeCell ref="D446:D448"/>
    <mergeCell ref="E446:E448"/>
    <mergeCell ref="T446:T448"/>
    <mergeCell ref="D449:D451"/>
    <mergeCell ref="E449:E451"/>
    <mergeCell ref="T449:T451"/>
    <mergeCell ref="D435:D437"/>
    <mergeCell ref="E435:E437"/>
    <mergeCell ref="T435:T437"/>
    <mergeCell ref="D438:D440"/>
    <mergeCell ref="E438:E440"/>
    <mergeCell ref="T438:T440"/>
    <mergeCell ref="D429:D431"/>
    <mergeCell ref="E429:E431"/>
    <mergeCell ref="T429:T431"/>
    <mergeCell ref="D432:D434"/>
    <mergeCell ref="E432:E434"/>
    <mergeCell ref="T432:T434"/>
    <mergeCell ref="D423:D425"/>
    <mergeCell ref="E423:E425"/>
    <mergeCell ref="T423:T425"/>
    <mergeCell ref="D426:D428"/>
    <mergeCell ref="E426:E428"/>
    <mergeCell ref="T426:T428"/>
    <mergeCell ref="D417:D419"/>
    <mergeCell ref="E417:E419"/>
    <mergeCell ref="T417:T419"/>
    <mergeCell ref="D420:D422"/>
    <mergeCell ref="E420:E422"/>
    <mergeCell ref="T420:T422"/>
    <mergeCell ref="D411:D413"/>
    <mergeCell ref="E411:E413"/>
    <mergeCell ref="T411:T413"/>
    <mergeCell ref="D414:D416"/>
    <mergeCell ref="E414:E416"/>
    <mergeCell ref="T414:T416"/>
    <mergeCell ref="D405:D407"/>
    <mergeCell ref="E405:E407"/>
    <mergeCell ref="T405:T407"/>
    <mergeCell ref="D408:D410"/>
    <mergeCell ref="E408:E410"/>
    <mergeCell ref="T408:T410"/>
    <mergeCell ref="D399:D401"/>
    <mergeCell ref="E399:E401"/>
    <mergeCell ref="T399:T401"/>
    <mergeCell ref="D402:D404"/>
    <mergeCell ref="E402:E404"/>
    <mergeCell ref="T402:T404"/>
    <mergeCell ref="D388:D390"/>
    <mergeCell ref="E388:E390"/>
    <mergeCell ref="T388:T390"/>
    <mergeCell ref="D396:D398"/>
    <mergeCell ref="E396:E398"/>
    <mergeCell ref="T396:T398"/>
    <mergeCell ref="D382:D384"/>
    <mergeCell ref="E382:E384"/>
    <mergeCell ref="T382:T384"/>
    <mergeCell ref="D385:D387"/>
    <mergeCell ref="E385:E387"/>
    <mergeCell ref="T385:T387"/>
    <mergeCell ref="D376:D378"/>
    <mergeCell ref="E376:E378"/>
    <mergeCell ref="T376:T378"/>
    <mergeCell ref="D379:D381"/>
    <mergeCell ref="E379:E381"/>
    <mergeCell ref="T379:T381"/>
    <mergeCell ref="D370:D372"/>
    <mergeCell ref="E370:E372"/>
    <mergeCell ref="T370:T372"/>
    <mergeCell ref="D373:D375"/>
    <mergeCell ref="E373:E375"/>
    <mergeCell ref="T373:T375"/>
    <mergeCell ref="D364:D366"/>
    <mergeCell ref="E364:E366"/>
    <mergeCell ref="T364:T366"/>
    <mergeCell ref="D367:D369"/>
    <mergeCell ref="E367:E369"/>
    <mergeCell ref="T367:T369"/>
    <mergeCell ref="D358:D360"/>
    <mergeCell ref="E358:E360"/>
    <mergeCell ref="T358:T360"/>
    <mergeCell ref="D361:D363"/>
    <mergeCell ref="E361:E363"/>
    <mergeCell ref="T361:T363"/>
    <mergeCell ref="D347:D349"/>
    <mergeCell ref="E347:E349"/>
    <mergeCell ref="T347:T349"/>
    <mergeCell ref="D355:D357"/>
    <mergeCell ref="E355:E357"/>
    <mergeCell ref="T355:T357"/>
    <mergeCell ref="D341:D343"/>
    <mergeCell ref="E341:E343"/>
    <mergeCell ref="T341:T343"/>
    <mergeCell ref="D344:D346"/>
    <mergeCell ref="E344:E346"/>
    <mergeCell ref="T344:T346"/>
    <mergeCell ref="D335:D337"/>
    <mergeCell ref="E335:E337"/>
    <mergeCell ref="T335:T337"/>
    <mergeCell ref="D338:D340"/>
    <mergeCell ref="E338:E340"/>
    <mergeCell ref="T338:T340"/>
    <mergeCell ref="D329:D331"/>
    <mergeCell ref="E329:E331"/>
    <mergeCell ref="T329:T331"/>
    <mergeCell ref="D332:D334"/>
    <mergeCell ref="E332:E334"/>
    <mergeCell ref="T332:T334"/>
    <mergeCell ref="D323:D325"/>
    <mergeCell ref="E323:E325"/>
    <mergeCell ref="T323:T325"/>
    <mergeCell ref="D326:D328"/>
    <mergeCell ref="E326:E328"/>
    <mergeCell ref="T326:T328"/>
    <mergeCell ref="D317:D319"/>
    <mergeCell ref="E317:E319"/>
    <mergeCell ref="T317:T319"/>
    <mergeCell ref="D320:D322"/>
    <mergeCell ref="E320:E322"/>
    <mergeCell ref="T320:T322"/>
    <mergeCell ref="D311:D313"/>
    <mergeCell ref="E311:E313"/>
    <mergeCell ref="T311:T313"/>
    <mergeCell ref="D314:D316"/>
    <mergeCell ref="E314:E316"/>
    <mergeCell ref="T314:T316"/>
    <mergeCell ref="D305:D307"/>
    <mergeCell ref="E305:E307"/>
    <mergeCell ref="T305:T307"/>
    <mergeCell ref="D308:D310"/>
    <mergeCell ref="E308:E310"/>
    <mergeCell ref="T308:T310"/>
    <mergeCell ref="D294:D296"/>
    <mergeCell ref="E294:E296"/>
    <mergeCell ref="T294:T296"/>
    <mergeCell ref="D297:D299"/>
    <mergeCell ref="E297:E299"/>
    <mergeCell ref="T297:T299"/>
    <mergeCell ref="D288:D290"/>
    <mergeCell ref="E288:E290"/>
    <mergeCell ref="T288:T290"/>
    <mergeCell ref="D291:D293"/>
    <mergeCell ref="E291:E293"/>
    <mergeCell ref="T291:T293"/>
    <mergeCell ref="D282:D284"/>
    <mergeCell ref="E282:E284"/>
    <mergeCell ref="T282:T284"/>
    <mergeCell ref="D285:D287"/>
    <mergeCell ref="E285:E287"/>
    <mergeCell ref="T285:T287"/>
    <mergeCell ref="D276:D278"/>
    <mergeCell ref="E276:E278"/>
    <mergeCell ref="T276:T278"/>
    <mergeCell ref="D279:D281"/>
    <mergeCell ref="E279:E281"/>
    <mergeCell ref="T279:T281"/>
    <mergeCell ref="D265:D267"/>
    <mergeCell ref="E265:E267"/>
    <mergeCell ref="T265:T267"/>
    <mergeCell ref="D268:D270"/>
    <mergeCell ref="E268:E270"/>
    <mergeCell ref="T268:T270"/>
    <mergeCell ref="D259:D261"/>
    <mergeCell ref="E259:E261"/>
    <mergeCell ref="T259:T261"/>
    <mergeCell ref="D262:D264"/>
    <mergeCell ref="E262:E264"/>
    <mergeCell ref="T262:T264"/>
    <mergeCell ref="D253:D255"/>
    <mergeCell ref="E253:E255"/>
    <mergeCell ref="T253:T255"/>
    <mergeCell ref="D256:D258"/>
    <mergeCell ref="E256:E258"/>
    <mergeCell ref="T256:T258"/>
    <mergeCell ref="D247:D249"/>
    <mergeCell ref="E247:E249"/>
    <mergeCell ref="T247:T249"/>
    <mergeCell ref="D250:D252"/>
    <mergeCell ref="E250:E252"/>
    <mergeCell ref="T250:T252"/>
    <mergeCell ref="D236:D238"/>
    <mergeCell ref="E236:E238"/>
    <mergeCell ref="T236:T238"/>
    <mergeCell ref="D239:D241"/>
    <mergeCell ref="E239:E241"/>
    <mergeCell ref="T239:T241"/>
    <mergeCell ref="D230:D232"/>
    <mergeCell ref="E230:E232"/>
    <mergeCell ref="T230:T232"/>
    <mergeCell ref="D233:D235"/>
    <mergeCell ref="E233:E235"/>
    <mergeCell ref="T233:T235"/>
    <mergeCell ref="D224:D226"/>
    <mergeCell ref="E224:E226"/>
    <mergeCell ref="T224:T226"/>
    <mergeCell ref="D227:D229"/>
    <mergeCell ref="E227:E229"/>
    <mergeCell ref="T227:T229"/>
    <mergeCell ref="D218:D220"/>
    <mergeCell ref="E218:E220"/>
    <mergeCell ref="T218:T220"/>
    <mergeCell ref="D221:D223"/>
    <mergeCell ref="E221:E223"/>
    <mergeCell ref="T221:T223"/>
    <mergeCell ref="D212:D214"/>
    <mergeCell ref="E212:E214"/>
    <mergeCell ref="T212:T214"/>
    <mergeCell ref="D215:D217"/>
    <mergeCell ref="E215:E217"/>
    <mergeCell ref="T215:T217"/>
    <mergeCell ref="D201:D203"/>
    <mergeCell ref="E201:E203"/>
    <mergeCell ref="T201:T203"/>
    <mergeCell ref="D209:D211"/>
    <mergeCell ref="E209:E211"/>
    <mergeCell ref="T209:T211"/>
    <mergeCell ref="D195:D197"/>
    <mergeCell ref="E195:E197"/>
    <mergeCell ref="T195:T197"/>
    <mergeCell ref="D198:D200"/>
    <mergeCell ref="E198:E200"/>
    <mergeCell ref="T198:T200"/>
    <mergeCell ref="D189:D191"/>
    <mergeCell ref="E189:E191"/>
    <mergeCell ref="T189:T191"/>
    <mergeCell ref="D192:D194"/>
    <mergeCell ref="E192:E194"/>
    <mergeCell ref="T192:T194"/>
    <mergeCell ref="D183:D185"/>
    <mergeCell ref="E183:E185"/>
    <mergeCell ref="T183:T185"/>
    <mergeCell ref="D186:D188"/>
    <mergeCell ref="E186:E188"/>
    <mergeCell ref="T186:T188"/>
    <mergeCell ref="D177:D179"/>
    <mergeCell ref="E177:E179"/>
    <mergeCell ref="T177:T179"/>
    <mergeCell ref="D180:D182"/>
    <mergeCell ref="E180:E182"/>
    <mergeCell ref="T180:T182"/>
    <mergeCell ref="D171:D173"/>
    <mergeCell ref="E171:E173"/>
    <mergeCell ref="T171:T173"/>
    <mergeCell ref="D174:D176"/>
    <mergeCell ref="E174:E176"/>
    <mergeCell ref="T174:T176"/>
    <mergeCell ref="D165:D167"/>
    <mergeCell ref="E165:E167"/>
    <mergeCell ref="T165:T167"/>
    <mergeCell ref="D168:D170"/>
    <mergeCell ref="E168:E170"/>
    <mergeCell ref="T168:T170"/>
    <mergeCell ref="D159:D161"/>
    <mergeCell ref="E159:E161"/>
    <mergeCell ref="T159:T161"/>
    <mergeCell ref="D162:D164"/>
    <mergeCell ref="E162:E164"/>
    <mergeCell ref="T162:T164"/>
    <mergeCell ref="D153:D155"/>
    <mergeCell ref="E153:E155"/>
    <mergeCell ref="T153:T155"/>
    <mergeCell ref="D156:D158"/>
    <mergeCell ref="E156:E158"/>
    <mergeCell ref="T156:T158"/>
    <mergeCell ref="D142:D144"/>
    <mergeCell ref="E142:E144"/>
    <mergeCell ref="T142:T144"/>
    <mergeCell ref="D145:D147"/>
    <mergeCell ref="E145:E147"/>
    <mergeCell ref="T145:T147"/>
    <mergeCell ref="D136:D138"/>
    <mergeCell ref="E136:E138"/>
    <mergeCell ref="T136:T138"/>
    <mergeCell ref="D139:D141"/>
    <mergeCell ref="E139:E141"/>
    <mergeCell ref="T139:T141"/>
    <mergeCell ref="D130:D132"/>
    <mergeCell ref="E130:E132"/>
    <mergeCell ref="T130:T132"/>
    <mergeCell ref="D133:D135"/>
    <mergeCell ref="E133:E135"/>
    <mergeCell ref="T133:T135"/>
    <mergeCell ref="D124:D126"/>
    <mergeCell ref="E124:E126"/>
    <mergeCell ref="T124:T126"/>
    <mergeCell ref="D127:D129"/>
    <mergeCell ref="E127:E129"/>
    <mergeCell ref="T127:T129"/>
    <mergeCell ref="D118:D120"/>
    <mergeCell ref="E118:E120"/>
    <mergeCell ref="T118:T120"/>
    <mergeCell ref="D121:D123"/>
    <mergeCell ref="E121:E123"/>
    <mergeCell ref="T121:T123"/>
    <mergeCell ref="D112:D114"/>
    <mergeCell ref="E112:E114"/>
    <mergeCell ref="T112:T114"/>
    <mergeCell ref="D115:D117"/>
    <mergeCell ref="E115:E117"/>
    <mergeCell ref="T115:T117"/>
    <mergeCell ref="D101:D103"/>
    <mergeCell ref="E101:E103"/>
    <mergeCell ref="T101:T103"/>
    <mergeCell ref="D104:D106"/>
    <mergeCell ref="E104:E106"/>
    <mergeCell ref="T104:T106"/>
    <mergeCell ref="D95:D97"/>
    <mergeCell ref="E95:E97"/>
    <mergeCell ref="T95:T97"/>
    <mergeCell ref="D98:D100"/>
    <mergeCell ref="E98:E100"/>
    <mergeCell ref="T98:T100"/>
    <mergeCell ref="D89:D91"/>
    <mergeCell ref="E89:E91"/>
    <mergeCell ref="T89:T91"/>
    <mergeCell ref="D92:D94"/>
    <mergeCell ref="E92:E94"/>
    <mergeCell ref="T92:T94"/>
    <mergeCell ref="D83:D85"/>
    <mergeCell ref="E83:E85"/>
    <mergeCell ref="T83:T85"/>
    <mergeCell ref="D86:D88"/>
    <mergeCell ref="E86:E88"/>
    <mergeCell ref="T86:T88"/>
    <mergeCell ref="D77:D79"/>
    <mergeCell ref="E77:E79"/>
    <mergeCell ref="T77:T79"/>
    <mergeCell ref="D80:D82"/>
    <mergeCell ref="E80:E82"/>
    <mergeCell ref="T80:T82"/>
    <mergeCell ref="D71:D73"/>
    <mergeCell ref="E71:E73"/>
    <mergeCell ref="T71:T73"/>
    <mergeCell ref="D74:D76"/>
    <mergeCell ref="E74:E76"/>
    <mergeCell ref="T74:T76"/>
    <mergeCell ref="D65:D67"/>
    <mergeCell ref="E65:E67"/>
    <mergeCell ref="T65:T67"/>
    <mergeCell ref="D68:D70"/>
    <mergeCell ref="E68:E70"/>
    <mergeCell ref="T68:T70"/>
    <mergeCell ref="D59:D61"/>
    <mergeCell ref="E59:E61"/>
    <mergeCell ref="T59:T61"/>
    <mergeCell ref="D62:D64"/>
    <mergeCell ref="E62:E64"/>
    <mergeCell ref="T62:T64"/>
    <mergeCell ref="D48:D50"/>
    <mergeCell ref="E48:E50"/>
    <mergeCell ref="T48:T50"/>
    <mergeCell ref="D51:D53"/>
    <mergeCell ref="E51:E53"/>
    <mergeCell ref="T51:T53"/>
    <mergeCell ref="D42:D44"/>
    <mergeCell ref="E42:E44"/>
    <mergeCell ref="T42:T44"/>
    <mergeCell ref="D45:D47"/>
    <mergeCell ref="E45:E47"/>
    <mergeCell ref="T45:T47"/>
    <mergeCell ref="D36:D38"/>
    <mergeCell ref="E36:E38"/>
    <mergeCell ref="T36:T38"/>
    <mergeCell ref="D39:D41"/>
    <mergeCell ref="E39:E41"/>
    <mergeCell ref="T39:T41"/>
    <mergeCell ref="D30:D32"/>
    <mergeCell ref="E30:E32"/>
    <mergeCell ref="T30:T32"/>
    <mergeCell ref="D33:D35"/>
    <mergeCell ref="E33:E35"/>
    <mergeCell ref="T33:T35"/>
    <mergeCell ref="D24:D26"/>
    <mergeCell ref="E24:E26"/>
    <mergeCell ref="T24:T26"/>
    <mergeCell ref="D27:D29"/>
    <mergeCell ref="E27:E29"/>
    <mergeCell ref="T27:T29"/>
    <mergeCell ref="D18:D20"/>
    <mergeCell ref="E18:E20"/>
    <mergeCell ref="T18:T20"/>
    <mergeCell ref="D21:D23"/>
    <mergeCell ref="E21:E23"/>
    <mergeCell ref="T21:T23"/>
    <mergeCell ref="D12:D14"/>
    <mergeCell ref="E12:E14"/>
    <mergeCell ref="T12:T14"/>
    <mergeCell ref="D15:D17"/>
    <mergeCell ref="E15:E17"/>
    <mergeCell ref="T15:T17"/>
    <mergeCell ref="D6:D8"/>
    <mergeCell ref="E6:E8"/>
    <mergeCell ref="T6:T8"/>
    <mergeCell ref="D9:D11"/>
    <mergeCell ref="E9:E11"/>
    <mergeCell ref="T9:T11"/>
  </mergeCells>
  <phoneticPr fontId="2"/>
  <conditionalFormatting sqref="D6:E53">
    <cfRule type="cellIs" dxfId="104" priority="12" operator="notEqual">
      <formula>""</formula>
    </cfRule>
  </conditionalFormatting>
  <conditionalFormatting sqref="D59:E106">
    <cfRule type="cellIs" dxfId="103" priority="11" operator="notEqual">
      <formula>""</formula>
    </cfRule>
  </conditionalFormatting>
  <conditionalFormatting sqref="D112:E147">
    <cfRule type="cellIs" dxfId="102" priority="10" operator="notEqual">
      <formula>""</formula>
    </cfRule>
  </conditionalFormatting>
  <conditionalFormatting sqref="D153:E203">
    <cfRule type="cellIs" dxfId="101" priority="9" operator="notEqual">
      <formula>""</formula>
    </cfRule>
  </conditionalFormatting>
  <conditionalFormatting sqref="D209:E241">
    <cfRule type="cellIs" dxfId="100" priority="8" operator="notEqual">
      <formula>""</formula>
    </cfRule>
  </conditionalFormatting>
  <conditionalFormatting sqref="D247:E270">
    <cfRule type="cellIs" dxfId="99" priority="7" operator="notEqual">
      <formula>""</formula>
    </cfRule>
  </conditionalFormatting>
  <conditionalFormatting sqref="D276:E299">
    <cfRule type="cellIs" dxfId="98" priority="6" operator="notEqual">
      <formula>""</formula>
    </cfRule>
  </conditionalFormatting>
  <conditionalFormatting sqref="D305:E349">
    <cfRule type="cellIs" dxfId="97" priority="5" operator="notEqual">
      <formula>""</formula>
    </cfRule>
  </conditionalFormatting>
  <conditionalFormatting sqref="D355:E390">
    <cfRule type="cellIs" dxfId="96" priority="4" operator="notEqual">
      <formula>""</formula>
    </cfRule>
  </conditionalFormatting>
  <conditionalFormatting sqref="D396:E440">
    <cfRule type="cellIs" dxfId="95" priority="3" operator="notEqual">
      <formula>""</formula>
    </cfRule>
  </conditionalFormatting>
  <conditionalFormatting sqref="D446:E499">
    <cfRule type="cellIs" dxfId="94" priority="2" operator="notEqual">
      <formula>""</formula>
    </cfRule>
  </conditionalFormatting>
  <conditionalFormatting sqref="D505:E552">
    <cfRule type="cellIs" dxfId="93" priority="1" operator="notEqual">
      <formula>""</formula>
    </cfRule>
  </conditionalFormatting>
  <conditionalFormatting sqref="Q6:Q53 S9:S53">
    <cfRule type="cellIs" dxfId="92" priority="35" operator="lessThan">
      <formula>54</formula>
    </cfRule>
  </conditionalFormatting>
  <conditionalFormatting sqref="Q59:Q106">
    <cfRule type="cellIs" dxfId="91" priority="34" operator="lessThan">
      <formula>54</formula>
    </cfRule>
  </conditionalFormatting>
  <conditionalFormatting sqref="Q112:Q147">
    <cfRule type="cellIs" dxfId="90" priority="33" operator="lessThan">
      <formula>54</formula>
    </cfRule>
  </conditionalFormatting>
  <conditionalFormatting sqref="Q153:Q203">
    <cfRule type="cellIs" dxfId="89" priority="32" operator="lessThan">
      <formula>54</formula>
    </cfRule>
  </conditionalFormatting>
  <conditionalFormatting sqref="Q209:Q241">
    <cfRule type="cellIs" dxfId="88" priority="31" operator="lessThan">
      <formula>54</formula>
    </cfRule>
  </conditionalFormatting>
  <conditionalFormatting sqref="Q247:Q270">
    <cfRule type="cellIs" dxfId="87" priority="30" operator="lessThan">
      <formula>54</formula>
    </cfRule>
  </conditionalFormatting>
  <conditionalFormatting sqref="Q276:Q299">
    <cfRule type="cellIs" dxfId="86" priority="29" operator="lessThan">
      <formula>54</formula>
    </cfRule>
  </conditionalFormatting>
  <conditionalFormatting sqref="Q305:Q349">
    <cfRule type="cellIs" dxfId="85" priority="28" operator="lessThan">
      <formula>54</formula>
    </cfRule>
  </conditionalFormatting>
  <conditionalFormatting sqref="Q355:Q390">
    <cfRule type="cellIs" dxfId="84" priority="27" operator="lessThan">
      <formula>54</formula>
    </cfRule>
  </conditionalFormatting>
  <conditionalFormatting sqref="Q396:Q440">
    <cfRule type="cellIs" dxfId="83" priority="26" operator="lessThan">
      <formula>54</formula>
    </cfRule>
  </conditionalFormatting>
  <conditionalFormatting sqref="Q446:Q499">
    <cfRule type="cellIs" dxfId="82" priority="25" operator="lessThan">
      <formula>54</formula>
    </cfRule>
  </conditionalFormatting>
  <conditionalFormatting sqref="Q505:Q552">
    <cfRule type="cellIs" dxfId="81" priority="24" operator="lessThan">
      <formula>54</formula>
    </cfRule>
  </conditionalFormatting>
  <conditionalFormatting sqref="S62:S106">
    <cfRule type="cellIs" dxfId="80" priority="23" operator="lessThan">
      <formula>54</formula>
    </cfRule>
  </conditionalFormatting>
  <conditionalFormatting sqref="S115:S147">
    <cfRule type="cellIs" dxfId="79" priority="22" operator="lessThan">
      <formula>54</formula>
    </cfRule>
  </conditionalFormatting>
  <conditionalFormatting sqref="S156:S203">
    <cfRule type="cellIs" dxfId="78" priority="21" operator="lessThan">
      <formula>54</formula>
    </cfRule>
  </conditionalFormatting>
  <conditionalFormatting sqref="S212:S241">
    <cfRule type="cellIs" dxfId="77" priority="20" operator="lessThan">
      <formula>54</formula>
    </cfRule>
  </conditionalFormatting>
  <conditionalFormatting sqref="S250:S270">
    <cfRule type="cellIs" dxfId="76" priority="19" operator="lessThan">
      <formula>54</formula>
    </cfRule>
  </conditionalFormatting>
  <conditionalFormatting sqref="S279:S299">
    <cfRule type="cellIs" dxfId="75" priority="18" operator="lessThan">
      <formula>54</formula>
    </cfRule>
  </conditionalFormatting>
  <conditionalFormatting sqref="S308:S349">
    <cfRule type="cellIs" dxfId="74" priority="17" operator="lessThan">
      <formula>54</formula>
    </cfRule>
  </conditionalFormatting>
  <conditionalFormatting sqref="S358:S390">
    <cfRule type="cellIs" dxfId="73" priority="16" operator="lessThan">
      <formula>54</formula>
    </cfRule>
  </conditionalFormatting>
  <conditionalFormatting sqref="S399:S440">
    <cfRule type="cellIs" dxfId="72" priority="15" operator="lessThan">
      <formula>54</formula>
    </cfRule>
  </conditionalFormatting>
  <conditionalFormatting sqref="S449:S499">
    <cfRule type="cellIs" dxfId="71" priority="14" operator="lessThan">
      <formula>54</formula>
    </cfRule>
  </conditionalFormatting>
  <conditionalFormatting sqref="S508:S552">
    <cfRule type="cellIs" dxfId="70" priority="13" operator="lessThan">
      <formula>54</formula>
    </cfRule>
  </conditionalFormatting>
  <dataValidations count="1">
    <dataValidation type="list" allowBlank="1" showInputMessage="1" showErrorMessage="1" sqref="D446:D499 D396:D440 D6:D53 D59:D106 D112:D147 D153:D203 D209:D241 D247:D270 D276:D299 D305:D349 D355:D390 D505:D552" xr:uid="{FED48874-8346-4D48-BB1D-B4439A9FA86A}">
      <formula1>"◎,○,▲,△,☆,♡,消,優,非"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C1D6-52F7-479B-82FA-5C8303FFAA39}">
  <dimension ref="A1:AA532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6" max="16" width="9.83203125" customWidth="1"/>
    <col min="18" max="19" width="9.75" customWidth="1"/>
    <col min="20" max="20" width="9.83203125" customWidth="1"/>
    <col min="21" max="22" width="7.4140625" customWidth="1"/>
    <col min="23" max="25" width="18.58203125" customWidth="1"/>
    <col min="26" max="27" width="7.4140625" customWidth="1"/>
    <col min="28" max="28" width="8.6640625" customWidth="1"/>
  </cols>
  <sheetData>
    <row r="1" spans="1:27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1418</v>
      </c>
      <c r="L2" t="s">
        <v>1419</v>
      </c>
      <c r="M2" t="s">
        <v>907</v>
      </c>
      <c r="N2" t="s">
        <v>6</v>
      </c>
      <c r="O2" t="s">
        <v>5786</v>
      </c>
      <c r="Q2" t="s">
        <v>7</v>
      </c>
      <c r="R2" t="s">
        <v>1466</v>
      </c>
      <c r="T2" t="s">
        <v>1843</v>
      </c>
      <c r="U2" t="s">
        <v>1844</v>
      </c>
      <c r="V2" t="s">
        <v>1845</v>
      </c>
      <c r="W2" t="s">
        <v>8</v>
      </c>
      <c r="X2" t="s">
        <v>9</v>
      </c>
      <c r="Y2" t="s">
        <v>10</v>
      </c>
      <c r="Z2" t="s">
        <v>12</v>
      </c>
      <c r="AA2" t="s">
        <v>13</v>
      </c>
    </row>
    <row r="3" spans="1:27" x14ac:dyDescent="0.55000000000000004">
      <c r="A3" t="s">
        <v>908</v>
      </c>
      <c r="B3" t="s">
        <v>2132</v>
      </c>
      <c r="G3" t="s">
        <v>5748</v>
      </c>
      <c r="H3" s="7"/>
      <c r="I3" t="s">
        <v>14</v>
      </c>
      <c r="J3" t="s">
        <v>911</v>
      </c>
      <c r="K3" t="s">
        <v>1420</v>
      </c>
      <c r="N3" s="31"/>
      <c r="O3" s="31" t="s">
        <v>14</v>
      </c>
      <c r="P3" s="8" t="s">
        <v>15</v>
      </c>
      <c r="Q3" t="s">
        <v>1022</v>
      </c>
      <c r="R3" t="s">
        <v>2134</v>
      </c>
      <c r="AA3" t="s">
        <v>16</v>
      </c>
    </row>
    <row r="4" spans="1:27" x14ac:dyDescent="0.55000000000000004">
      <c r="A4" s="7">
        <v>1</v>
      </c>
      <c r="B4" s="7"/>
      <c r="C4" s="37" t="s">
        <v>908</v>
      </c>
      <c r="D4" s="7" t="s">
        <v>2132</v>
      </c>
      <c r="I4" t="s">
        <v>17</v>
      </c>
      <c r="J4" t="s">
        <v>1023</v>
      </c>
      <c r="K4" t="s">
        <v>1421</v>
      </c>
      <c r="O4" t="s">
        <v>5787</v>
      </c>
      <c r="P4" s="8" t="s">
        <v>18</v>
      </c>
      <c r="R4" t="s">
        <v>2135</v>
      </c>
      <c r="AA4" t="s">
        <v>19</v>
      </c>
    </row>
    <row r="5" spans="1:27" ht="18.5" thickBot="1" x14ac:dyDescent="0.6">
      <c r="C5" s="39">
        <v>1</v>
      </c>
      <c r="D5" t="s">
        <v>1238</v>
      </c>
      <c r="E5">
        <f>VALUE(B3)</f>
        <v>1800</v>
      </c>
      <c r="F5" t="s">
        <v>908</v>
      </c>
      <c r="G5" t="s">
        <v>5775</v>
      </c>
      <c r="I5" t="s">
        <v>20</v>
      </c>
      <c r="J5" t="s">
        <v>1024</v>
      </c>
      <c r="K5" t="s">
        <v>1422</v>
      </c>
      <c r="N5" s="31" t="s">
        <v>2536</v>
      </c>
      <c r="O5" s="31" t="s">
        <v>5788</v>
      </c>
      <c r="P5" s="10" t="s">
        <v>21</v>
      </c>
      <c r="Q5" t="s">
        <v>101</v>
      </c>
      <c r="R5" t="s">
        <v>2136</v>
      </c>
      <c r="AA5" t="s">
        <v>22</v>
      </c>
    </row>
    <row r="6" spans="1:27" ht="18.75" customHeight="1" x14ac:dyDescent="0.55000000000000004">
      <c r="C6" s="11"/>
      <c r="D6" s="53"/>
      <c r="E6" s="56" t="str">
        <f>IF(D6="","",IF(I6&gt;0.1,"単",IF(I7&gt;0.29,"連",IF(I8&gt;0.34,"複","※"))))</f>
        <v/>
      </c>
      <c r="F6" s="12"/>
      <c r="G6" s="48" t="s">
        <v>50</v>
      </c>
      <c r="H6" s="13"/>
      <c r="I6" s="14" t="s">
        <v>50</v>
      </c>
      <c r="J6" s="35" t="s">
        <v>50</v>
      </c>
      <c r="K6" s="40" t="s">
        <v>50</v>
      </c>
      <c r="L6" s="41" t="s">
        <v>50</v>
      </c>
      <c r="M6" s="41" t="s">
        <v>133</v>
      </c>
      <c r="N6" s="13"/>
      <c r="O6" s="49" t="s">
        <v>2142</v>
      </c>
      <c r="P6" s="15" t="s">
        <v>50</v>
      </c>
      <c r="Q6" s="13" t="s">
        <v>133</v>
      </c>
      <c r="R6" s="41"/>
      <c r="S6" s="13"/>
      <c r="T6" s="59" t="s">
        <v>9922</v>
      </c>
      <c r="U6" s="13"/>
      <c r="V6" s="12"/>
      <c r="W6" s="13"/>
      <c r="X6" s="12"/>
      <c r="Y6" s="13"/>
      <c r="Z6" s="51" t="s">
        <v>9314</v>
      </c>
      <c r="AA6" s="16"/>
    </row>
    <row r="7" spans="1:27" ht="18.75" customHeight="1" x14ac:dyDescent="0.55000000000000004">
      <c r="C7" s="17"/>
      <c r="D7" s="54"/>
      <c r="E7" s="57"/>
      <c r="F7" s="30" t="s">
        <v>9923</v>
      </c>
      <c r="G7" s="18" t="s">
        <v>1640</v>
      </c>
      <c r="H7" s="18" t="s">
        <v>83</v>
      </c>
      <c r="I7" s="19" t="s">
        <v>52</v>
      </c>
      <c r="J7" s="36" t="s">
        <v>52</v>
      </c>
      <c r="K7" s="42" t="s">
        <v>50</v>
      </c>
      <c r="L7" s="43" t="s">
        <v>50</v>
      </c>
      <c r="M7" s="43" t="s">
        <v>133</v>
      </c>
      <c r="N7" s="18" t="s">
        <v>7477</v>
      </c>
      <c r="O7" s="50" t="s">
        <v>2142</v>
      </c>
      <c r="P7" s="20" t="s">
        <v>52</v>
      </c>
      <c r="Q7" s="18">
        <v>52</v>
      </c>
      <c r="R7" s="43" t="s">
        <v>133</v>
      </c>
      <c r="S7" s="18"/>
      <c r="T7" s="60"/>
      <c r="U7" s="18" t="s">
        <v>1847</v>
      </c>
      <c r="V7" s="30" t="s">
        <v>1852</v>
      </c>
      <c r="W7" s="18" t="s">
        <v>7361</v>
      </c>
      <c r="X7" s="30" t="s">
        <v>7380</v>
      </c>
      <c r="Y7" s="18" t="s">
        <v>9924</v>
      </c>
      <c r="Z7" s="47" t="s">
        <v>1640</v>
      </c>
      <c r="AA7" s="21"/>
    </row>
    <row r="8" spans="1:27" ht="18.75" customHeight="1" thickBot="1" x14ac:dyDescent="0.6">
      <c r="C8" s="22"/>
      <c r="D8" s="55"/>
      <c r="E8" s="58"/>
      <c r="F8" s="34"/>
      <c r="G8" s="24" t="s">
        <v>50</v>
      </c>
      <c r="H8" s="25"/>
      <c r="I8" s="26" t="s">
        <v>50</v>
      </c>
      <c r="J8" s="38" t="s">
        <v>50</v>
      </c>
      <c r="K8" s="44" t="s">
        <v>50</v>
      </c>
      <c r="L8" s="45" t="s">
        <v>50</v>
      </c>
      <c r="M8" s="44" t="s">
        <v>133</v>
      </c>
      <c r="N8" s="24" t="s">
        <v>133</v>
      </c>
      <c r="O8" s="24" t="s">
        <v>2142</v>
      </c>
      <c r="P8" s="27" t="s">
        <v>50</v>
      </c>
      <c r="Q8" s="24" t="s">
        <v>50</v>
      </c>
      <c r="R8" s="44" t="s">
        <v>2138</v>
      </c>
      <c r="S8" s="24"/>
      <c r="T8" s="61"/>
      <c r="U8" s="25">
        <v>20</v>
      </c>
      <c r="V8" s="23"/>
      <c r="W8" s="24"/>
      <c r="X8" s="23"/>
      <c r="Y8" s="24"/>
      <c r="Z8" s="52"/>
      <c r="AA8" s="28"/>
    </row>
    <row r="9" spans="1:27" ht="18.75" customHeight="1" x14ac:dyDescent="0.55000000000000004">
      <c r="C9" s="11"/>
      <c r="D9" s="53"/>
      <c r="E9" s="56" t="str">
        <f>IF(D9="","",IF(I9&gt;0.1,"単",IF(I10&gt;0.29,"連",IF(I11&gt;0.34,"複","※"))))</f>
        <v/>
      </c>
      <c r="F9" s="12"/>
      <c r="G9" s="48" t="s">
        <v>50</v>
      </c>
      <c r="H9" s="13"/>
      <c r="I9" s="14" t="s">
        <v>50</v>
      </c>
      <c r="J9" s="35" t="s">
        <v>50</v>
      </c>
      <c r="K9" s="40" t="s">
        <v>50</v>
      </c>
      <c r="L9" s="41" t="s">
        <v>50</v>
      </c>
      <c r="M9" s="41" t="s">
        <v>133</v>
      </c>
      <c r="N9" s="13"/>
      <c r="O9" s="49" t="s">
        <v>2142</v>
      </c>
      <c r="P9" s="15" t="s">
        <v>50</v>
      </c>
      <c r="Q9" s="13" t="s">
        <v>133</v>
      </c>
      <c r="R9" s="41" t="s">
        <v>1846</v>
      </c>
      <c r="S9" s="13" t="s">
        <v>50</v>
      </c>
      <c r="T9" s="59" t="s">
        <v>9925</v>
      </c>
      <c r="U9" s="13"/>
      <c r="V9" s="12"/>
      <c r="W9" s="13"/>
      <c r="X9" s="12"/>
      <c r="Y9" s="13"/>
      <c r="Z9" s="51" t="s">
        <v>9314</v>
      </c>
      <c r="AA9" s="16"/>
    </row>
    <row r="10" spans="1:27" ht="18.75" customHeight="1" x14ac:dyDescent="0.55000000000000004">
      <c r="C10" s="17"/>
      <c r="D10" s="54"/>
      <c r="E10" s="57"/>
      <c r="F10" s="30" t="s">
        <v>9926</v>
      </c>
      <c r="G10" s="18" t="s">
        <v>1640</v>
      </c>
      <c r="H10" s="18" t="s">
        <v>53</v>
      </c>
      <c r="I10" s="19" t="s">
        <v>52</v>
      </c>
      <c r="J10" s="36" t="s">
        <v>52</v>
      </c>
      <c r="K10" s="42" t="s">
        <v>50</v>
      </c>
      <c r="L10" s="43" t="s">
        <v>50</v>
      </c>
      <c r="M10" s="43" t="s">
        <v>133</v>
      </c>
      <c r="N10" s="18" t="s">
        <v>7481</v>
      </c>
      <c r="O10" s="50" t="s">
        <v>2142</v>
      </c>
      <c r="P10" s="20" t="s">
        <v>52</v>
      </c>
      <c r="Q10" s="18">
        <v>55</v>
      </c>
      <c r="R10" s="43" t="s">
        <v>133</v>
      </c>
      <c r="S10" s="18" t="s">
        <v>50</v>
      </c>
      <c r="T10" s="60"/>
      <c r="U10" s="18" t="s">
        <v>1847</v>
      </c>
      <c r="V10" s="30" t="s">
        <v>1848</v>
      </c>
      <c r="W10" s="18" t="s">
        <v>7366</v>
      </c>
      <c r="X10" s="30" t="s">
        <v>7479</v>
      </c>
      <c r="Y10" s="18" t="s">
        <v>9927</v>
      </c>
      <c r="Z10" s="47" t="s">
        <v>1640</v>
      </c>
      <c r="AA10" s="21"/>
    </row>
    <row r="11" spans="1:27" ht="18.75" customHeight="1" thickBot="1" x14ac:dyDescent="0.6">
      <c r="C11" s="22"/>
      <c r="D11" s="55"/>
      <c r="E11" s="58"/>
      <c r="F11" s="34"/>
      <c r="G11" s="24" t="s">
        <v>50</v>
      </c>
      <c r="H11" s="25">
        <v>7</v>
      </c>
      <c r="I11" s="26" t="s">
        <v>50</v>
      </c>
      <c r="J11" s="38" t="s">
        <v>50</v>
      </c>
      <c r="K11" s="44" t="s">
        <v>50</v>
      </c>
      <c r="L11" s="45" t="s">
        <v>50</v>
      </c>
      <c r="M11" s="44" t="s">
        <v>133</v>
      </c>
      <c r="N11" s="24" t="s">
        <v>133</v>
      </c>
      <c r="O11" s="24" t="s">
        <v>2142</v>
      </c>
      <c r="P11" s="27" t="s">
        <v>50</v>
      </c>
      <c r="Q11" s="24" t="s">
        <v>50</v>
      </c>
      <c r="R11" s="44" t="s">
        <v>50</v>
      </c>
      <c r="S11" s="24" t="s">
        <v>50</v>
      </c>
      <c r="T11" s="61"/>
      <c r="U11" s="25">
        <v>29</v>
      </c>
      <c r="V11" s="23"/>
      <c r="W11" s="24"/>
      <c r="X11" s="23"/>
      <c r="Y11" s="24"/>
      <c r="Z11" s="52"/>
      <c r="AA11" s="28"/>
    </row>
    <row r="12" spans="1:27" ht="18.75" customHeight="1" x14ac:dyDescent="0.55000000000000004">
      <c r="C12" s="11"/>
      <c r="D12" s="53"/>
      <c r="E12" s="56" t="str">
        <f t="shared" ref="E12" si="0">IF(D12="","",IF(I12&gt;0.1,"単",IF(I13&gt;0.29,"連",IF(I14&gt;0.34,"複","※"))))</f>
        <v/>
      </c>
      <c r="F12" s="12"/>
      <c r="G12" s="48" t="s">
        <v>5776</v>
      </c>
      <c r="H12" s="13"/>
      <c r="I12" s="14">
        <v>6.9767441860465115E-2</v>
      </c>
      <c r="J12" s="35">
        <v>3</v>
      </c>
      <c r="K12" s="40" t="s">
        <v>1430</v>
      </c>
      <c r="L12" s="41" t="s">
        <v>133</v>
      </c>
      <c r="M12" s="41" t="s">
        <v>133</v>
      </c>
      <c r="N12" s="13"/>
      <c r="O12" s="49">
        <v>0.08</v>
      </c>
      <c r="P12" s="15" t="s">
        <v>35</v>
      </c>
      <c r="Q12" s="13" t="s">
        <v>133</v>
      </c>
      <c r="R12" s="41">
        <v>2.1</v>
      </c>
      <c r="S12" s="13"/>
      <c r="T12" s="59" t="s">
        <v>9928</v>
      </c>
      <c r="U12" s="13"/>
      <c r="V12" s="12"/>
      <c r="W12" s="13"/>
      <c r="X12" s="12"/>
      <c r="Y12" s="13"/>
      <c r="Z12" s="51" t="s">
        <v>9929</v>
      </c>
      <c r="AA12" s="16"/>
    </row>
    <row r="13" spans="1:27" ht="18.75" customHeight="1" x14ac:dyDescent="0.55000000000000004">
      <c r="C13" s="17"/>
      <c r="D13" s="54"/>
      <c r="E13" s="57"/>
      <c r="F13" s="30" t="s">
        <v>9930</v>
      </c>
      <c r="G13" s="18" t="s">
        <v>641</v>
      </c>
      <c r="H13" s="18" t="s">
        <v>81</v>
      </c>
      <c r="I13" s="19">
        <v>0.16279069767441862</v>
      </c>
      <c r="J13" s="36">
        <v>7</v>
      </c>
      <c r="K13" s="42" t="s">
        <v>908</v>
      </c>
      <c r="L13" s="43" t="s">
        <v>133</v>
      </c>
      <c r="M13" s="43" t="s">
        <v>133</v>
      </c>
      <c r="N13" s="18" t="s">
        <v>5903</v>
      </c>
      <c r="O13" s="50">
        <v>0.13</v>
      </c>
      <c r="P13" s="20" t="s">
        <v>34</v>
      </c>
      <c r="Q13" s="18">
        <v>55</v>
      </c>
      <c r="R13" s="43" t="s">
        <v>133</v>
      </c>
      <c r="S13" s="18"/>
      <c r="T13" s="60"/>
      <c r="U13" s="18" t="s">
        <v>1847</v>
      </c>
      <c r="V13" s="30" t="s">
        <v>1851</v>
      </c>
      <c r="W13" s="18" t="s">
        <v>5807</v>
      </c>
      <c r="X13" s="30" t="s">
        <v>1668</v>
      </c>
      <c r="Y13" s="18" t="s">
        <v>9931</v>
      </c>
      <c r="Z13" s="47" t="s">
        <v>641</v>
      </c>
      <c r="AA13" s="21"/>
    </row>
    <row r="14" spans="1:27" ht="18.75" customHeight="1" thickBot="1" x14ac:dyDescent="0.6">
      <c r="C14" s="22"/>
      <c r="D14" s="55"/>
      <c r="E14" s="58"/>
      <c r="F14" s="34"/>
      <c r="G14" s="24">
        <v>4.9000000000000004</v>
      </c>
      <c r="H14" s="25">
        <v>16</v>
      </c>
      <c r="I14" s="26">
        <v>0.2558139534883721</v>
      </c>
      <c r="J14" s="38" t="s">
        <v>8334</v>
      </c>
      <c r="K14" s="44" t="s">
        <v>1424</v>
      </c>
      <c r="L14" s="45" t="s">
        <v>133</v>
      </c>
      <c r="M14" s="44" t="s">
        <v>133</v>
      </c>
      <c r="N14" s="24" t="s">
        <v>133</v>
      </c>
      <c r="O14" s="24">
        <v>39</v>
      </c>
      <c r="P14" s="27" t="s">
        <v>61</v>
      </c>
      <c r="Q14" s="24" t="s">
        <v>50</v>
      </c>
      <c r="R14" s="44" t="s">
        <v>2138</v>
      </c>
      <c r="S14" s="24"/>
      <c r="T14" s="61"/>
      <c r="U14" s="25" t="s">
        <v>2142</v>
      </c>
      <c r="V14" s="23"/>
      <c r="W14" s="24"/>
      <c r="X14" s="23"/>
      <c r="Y14" s="24"/>
      <c r="Z14" s="52"/>
      <c r="AA14" s="28"/>
    </row>
    <row r="15" spans="1:27" ht="18.75" customHeight="1" x14ac:dyDescent="0.55000000000000004">
      <c r="C15" s="11"/>
      <c r="D15" s="53"/>
      <c r="E15" s="56" t="str">
        <f t="shared" ref="E15" si="1">IF(D15="","",IF(I15&gt;0.1,"単",IF(I16&gt;0.29,"連",IF(I17&gt;0.34,"複","※"))))</f>
        <v/>
      </c>
      <c r="F15" s="12"/>
      <c r="G15" s="48" t="s">
        <v>5776</v>
      </c>
      <c r="H15" s="13"/>
      <c r="I15" s="14">
        <v>7.2463768115942032E-2</v>
      </c>
      <c r="J15" s="35">
        <v>10</v>
      </c>
      <c r="K15" s="40" t="s">
        <v>1432</v>
      </c>
      <c r="L15" s="41" t="s">
        <v>7597</v>
      </c>
      <c r="M15" s="41" t="s">
        <v>133</v>
      </c>
      <c r="N15" s="13"/>
      <c r="O15" s="49">
        <v>0.04</v>
      </c>
      <c r="P15" s="15" t="s">
        <v>28</v>
      </c>
      <c r="Q15" s="13" t="s">
        <v>133</v>
      </c>
      <c r="R15" s="41">
        <v>5</v>
      </c>
      <c r="S15" s="13" t="s">
        <v>7606</v>
      </c>
      <c r="T15" s="59" t="s">
        <v>9932</v>
      </c>
      <c r="U15" s="13"/>
      <c r="V15" s="12"/>
      <c r="W15" s="13"/>
      <c r="X15" s="12"/>
      <c r="Y15" s="13"/>
      <c r="Z15" s="51" t="s">
        <v>9501</v>
      </c>
      <c r="AA15" s="16"/>
    </row>
    <row r="16" spans="1:27" ht="18.75" customHeight="1" x14ac:dyDescent="0.55000000000000004">
      <c r="C16" s="17"/>
      <c r="D16" s="54"/>
      <c r="E16" s="57"/>
      <c r="F16" s="30" t="s">
        <v>9933</v>
      </c>
      <c r="G16" s="18" t="s">
        <v>547</v>
      </c>
      <c r="H16" s="18" t="s">
        <v>51</v>
      </c>
      <c r="I16" s="19">
        <v>0.15217391304347827</v>
      </c>
      <c r="J16" s="36">
        <v>21</v>
      </c>
      <c r="K16" s="42" t="s">
        <v>908</v>
      </c>
      <c r="L16" s="43" t="s">
        <v>7598</v>
      </c>
      <c r="M16" s="43" t="s">
        <v>133</v>
      </c>
      <c r="N16" s="18" t="s">
        <v>5900</v>
      </c>
      <c r="O16" s="50">
        <v>0.11</v>
      </c>
      <c r="P16" s="20" t="s">
        <v>5828</v>
      </c>
      <c r="Q16" s="18">
        <v>55</v>
      </c>
      <c r="R16" s="43" t="s">
        <v>133</v>
      </c>
      <c r="S16" s="18" t="s">
        <v>7607</v>
      </c>
      <c r="T16" s="60"/>
      <c r="U16" s="18" t="s">
        <v>1847</v>
      </c>
      <c r="V16" s="30" t="s">
        <v>1848</v>
      </c>
      <c r="W16" s="18" t="s">
        <v>3087</v>
      </c>
      <c r="X16" s="30" t="s">
        <v>1635</v>
      </c>
      <c r="Y16" s="18" t="s">
        <v>9934</v>
      </c>
      <c r="Z16" s="47" t="s">
        <v>547</v>
      </c>
      <c r="AA16" s="21"/>
    </row>
    <row r="17" spans="3:27" ht="18.75" customHeight="1" thickBot="1" x14ac:dyDescent="0.6">
      <c r="C17" s="22"/>
      <c r="D17" s="55"/>
      <c r="E17" s="58"/>
      <c r="F17" s="34"/>
      <c r="G17" s="24">
        <v>4</v>
      </c>
      <c r="H17" s="25">
        <v>6</v>
      </c>
      <c r="I17" s="26">
        <v>0.27536231884057971</v>
      </c>
      <c r="J17" s="38" t="s">
        <v>7758</v>
      </c>
      <c r="K17" s="44" t="s">
        <v>1426</v>
      </c>
      <c r="L17" s="45" t="s">
        <v>7599</v>
      </c>
      <c r="M17" s="44" t="s">
        <v>133</v>
      </c>
      <c r="N17" s="24" t="s">
        <v>133</v>
      </c>
      <c r="O17" s="24">
        <v>28</v>
      </c>
      <c r="P17" s="27" t="s">
        <v>23</v>
      </c>
      <c r="Q17" s="24" t="s">
        <v>119</v>
      </c>
      <c r="R17" s="44" t="s">
        <v>2137</v>
      </c>
      <c r="S17" s="24"/>
      <c r="T17" s="61"/>
      <c r="U17" s="25">
        <v>30</v>
      </c>
      <c r="V17" s="23"/>
      <c r="W17" s="24"/>
      <c r="X17" s="23"/>
      <c r="Y17" s="24"/>
      <c r="Z17" s="52"/>
      <c r="AA17" s="28"/>
    </row>
    <row r="18" spans="3:27" ht="18.75" customHeight="1" x14ac:dyDescent="0.55000000000000004">
      <c r="C18" s="11"/>
      <c r="D18" s="53"/>
      <c r="E18" s="56" t="str">
        <f t="shared" ref="E18" si="2">IF(D18="","",IF(I18&gt;0.1,"単",IF(I19&gt;0.29,"連",IF(I20&gt;0.34,"複","※"))))</f>
        <v/>
      </c>
      <c r="F18" s="12"/>
      <c r="G18" s="48" t="s">
        <v>5777</v>
      </c>
      <c r="H18" s="13"/>
      <c r="I18" s="14">
        <v>2.5316455696202531E-2</v>
      </c>
      <c r="J18" s="35">
        <v>2</v>
      </c>
      <c r="K18" s="40" t="s">
        <v>1423</v>
      </c>
      <c r="L18" s="41" t="s">
        <v>7567</v>
      </c>
      <c r="M18" s="41" t="s">
        <v>133</v>
      </c>
      <c r="N18" s="13"/>
      <c r="O18" s="49">
        <v>7.0000000000000007E-2</v>
      </c>
      <c r="P18" s="15" t="s">
        <v>43</v>
      </c>
      <c r="Q18" s="13" t="s">
        <v>133</v>
      </c>
      <c r="R18" s="41">
        <v>5</v>
      </c>
      <c r="S18" s="13" t="s">
        <v>10280</v>
      </c>
      <c r="T18" s="59" t="s">
        <v>9144</v>
      </c>
      <c r="U18" s="13"/>
      <c r="V18" s="12"/>
      <c r="W18" s="13"/>
      <c r="X18" s="12"/>
      <c r="Y18" s="13"/>
      <c r="Z18" s="51" t="s">
        <v>6007</v>
      </c>
      <c r="AA18" s="16"/>
    </row>
    <row r="19" spans="3:27" ht="18.75" customHeight="1" x14ac:dyDescent="0.55000000000000004">
      <c r="C19" s="17"/>
      <c r="D19" s="54"/>
      <c r="E19" s="57"/>
      <c r="F19" s="30" t="s">
        <v>9935</v>
      </c>
      <c r="G19" s="18" t="s">
        <v>1663</v>
      </c>
      <c r="H19" s="18" t="s">
        <v>8740</v>
      </c>
      <c r="I19" s="19">
        <v>8.8607594936708861E-2</v>
      </c>
      <c r="J19" s="36">
        <v>7</v>
      </c>
      <c r="K19" s="42" t="s">
        <v>908</v>
      </c>
      <c r="L19" s="43" t="s">
        <v>133</v>
      </c>
      <c r="M19" s="43" t="s">
        <v>133</v>
      </c>
      <c r="N19" s="18" t="s">
        <v>5888</v>
      </c>
      <c r="O19" s="50">
        <v>7.0000000000000007E-2</v>
      </c>
      <c r="P19" s="20" t="s">
        <v>41</v>
      </c>
      <c r="Q19" s="18">
        <v>55</v>
      </c>
      <c r="R19" s="43" t="s">
        <v>133</v>
      </c>
      <c r="S19" s="18" t="s">
        <v>10281</v>
      </c>
      <c r="T19" s="60"/>
      <c r="U19" s="18" t="s">
        <v>1847</v>
      </c>
      <c r="V19" s="30" t="s">
        <v>1848</v>
      </c>
      <c r="W19" s="18" t="s">
        <v>76</v>
      </c>
      <c r="X19" s="30" t="s">
        <v>1743</v>
      </c>
      <c r="Y19" s="18" t="s">
        <v>9936</v>
      </c>
      <c r="Z19" s="47" t="s">
        <v>1663</v>
      </c>
      <c r="AA19" s="21"/>
    </row>
    <row r="20" spans="3:27" ht="18.75" customHeight="1" thickBot="1" x14ac:dyDescent="0.6">
      <c r="C20" s="22"/>
      <c r="D20" s="55"/>
      <c r="E20" s="58"/>
      <c r="F20" s="34"/>
      <c r="G20" s="24">
        <v>2.4</v>
      </c>
      <c r="H20" s="25">
        <v>16</v>
      </c>
      <c r="I20" s="26">
        <v>0.13924050632911392</v>
      </c>
      <c r="J20" s="38" t="s">
        <v>7654</v>
      </c>
      <c r="K20" s="44" t="s">
        <v>1428</v>
      </c>
      <c r="L20" s="45" t="s">
        <v>7568</v>
      </c>
      <c r="M20" s="44" t="s">
        <v>133</v>
      </c>
      <c r="N20" s="24">
        <v>21</v>
      </c>
      <c r="O20" s="24">
        <v>15</v>
      </c>
      <c r="P20" s="27" t="s">
        <v>1736</v>
      </c>
      <c r="Q20" s="24" t="s">
        <v>119</v>
      </c>
      <c r="R20" s="44" t="s">
        <v>2137</v>
      </c>
      <c r="S20" s="24" t="s">
        <v>10282</v>
      </c>
      <c r="T20" s="61"/>
      <c r="U20" s="25">
        <v>21</v>
      </c>
      <c r="V20" s="23"/>
      <c r="W20" s="24"/>
      <c r="X20" s="23"/>
      <c r="Y20" s="24"/>
      <c r="Z20" s="52"/>
      <c r="AA20" s="28"/>
    </row>
    <row r="21" spans="3:27" ht="18.75" customHeight="1" x14ac:dyDescent="0.55000000000000004">
      <c r="C21" s="11"/>
      <c r="D21" s="53"/>
      <c r="E21" s="56" t="str">
        <f t="shared" ref="E21" si="3">IF(D21="","",IF(I21&gt;0.1,"単",IF(I22&gt;0.29,"連",IF(I23&gt;0.34,"複","※"))))</f>
        <v/>
      </c>
      <c r="F21" s="12"/>
      <c r="G21" s="48" t="s">
        <v>50</v>
      </c>
      <c r="H21" s="13"/>
      <c r="I21" s="14" t="s">
        <v>50</v>
      </c>
      <c r="J21" s="35" t="s">
        <v>50</v>
      </c>
      <c r="K21" s="40" t="s">
        <v>50</v>
      </c>
      <c r="L21" s="41" t="s">
        <v>50</v>
      </c>
      <c r="M21" s="41" t="s">
        <v>133</v>
      </c>
      <c r="N21" s="13"/>
      <c r="O21" s="49" t="s">
        <v>2142</v>
      </c>
      <c r="P21" s="15" t="s">
        <v>50</v>
      </c>
      <c r="Q21" s="13" t="s">
        <v>133</v>
      </c>
      <c r="R21" s="41">
        <v>1.5</v>
      </c>
      <c r="S21" s="13"/>
      <c r="T21" s="59" t="s">
        <v>9937</v>
      </c>
      <c r="U21" s="13"/>
      <c r="V21" s="12"/>
      <c r="W21" s="13"/>
      <c r="X21" s="12"/>
      <c r="Y21" s="13"/>
      <c r="Z21" s="51" t="s">
        <v>8952</v>
      </c>
      <c r="AA21" s="16"/>
    </row>
    <row r="22" spans="3:27" ht="18.75" customHeight="1" x14ac:dyDescent="0.55000000000000004">
      <c r="C22" s="17"/>
      <c r="D22" s="54"/>
      <c r="E22" s="57"/>
      <c r="F22" s="30" t="s">
        <v>9938</v>
      </c>
      <c r="G22" s="18" t="s">
        <v>1664</v>
      </c>
      <c r="H22" s="18" t="s">
        <v>87</v>
      </c>
      <c r="I22" s="19" t="s">
        <v>52</v>
      </c>
      <c r="J22" s="36" t="s">
        <v>52</v>
      </c>
      <c r="K22" s="42" t="s">
        <v>50</v>
      </c>
      <c r="L22" s="43" t="s">
        <v>50</v>
      </c>
      <c r="M22" s="43" t="s">
        <v>133</v>
      </c>
      <c r="N22" s="18" t="s">
        <v>2612</v>
      </c>
      <c r="O22" s="50" t="s">
        <v>2142</v>
      </c>
      <c r="P22" s="20" t="s">
        <v>52</v>
      </c>
      <c r="Q22" s="18">
        <v>55</v>
      </c>
      <c r="R22" s="43" t="s">
        <v>133</v>
      </c>
      <c r="S22" s="18"/>
      <c r="T22" s="60"/>
      <c r="U22" s="18" t="s">
        <v>1847</v>
      </c>
      <c r="V22" s="30" t="s">
        <v>1852</v>
      </c>
      <c r="W22" s="18" t="s">
        <v>5740</v>
      </c>
      <c r="X22" s="30" t="s">
        <v>1635</v>
      </c>
      <c r="Y22" s="18" t="s">
        <v>9939</v>
      </c>
      <c r="Z22" s="47" t="s">
        <v>1664</v>
      </c>
      <c r="AA22" s="21"/>
    </row>
    <row r="23" spans="3:27" ht="18.75" customHeight="1" thickBot="1" x14ac:dyDescent="0.6">
      <c r="C23" s="22"/>
      <c r="D23" s="55"/>
      <c r="E23" s="58"/>
      <c r="F23" s="34"/>
      <c r="G23" s="24" t="s">
        <v>50</v>
      </c>
      <c r="H23" s="25">
        <v>12</v>
      </c>
      <c r="I23" s="26" t="s">
        <v>50</v>
      </c>
      <c r="J23" s="38" t="s">
        <v>50</v>
      </c>
      <c r="K23" s="44" t="s">
        <v>50</v>
      </c>
      <c r="L23" s="45" t="s">
        <v>50</v>
      </c>
      <c r="M23" s="44" t="s">
        <v>133</v>
      </c>
      <c r="N23" s="24" t="s">
        <v>133</v>
      </c>
      <c r="O23" s="24" t="s">
        <v>2142</v>
      </c>
      <c r="P23" s="27" t="s">
        <v>50</v>
      </c>
      <c r="Q23" s="24" t="s">
        <v>50</v>
      </c>
      <c r="R23" s="44" t="s">
        <v>2138</v>
      </c>
      <c r="S23" s="24"/>
      <c r="T23" s="61"/>
      <c r="U23" s="25">
        <v>18</v>
      </c>
      <c r="V23" s="23"/>
      <c r="W23" s="24"/>
      <c r="X23" s="23"/>
      <c r="Y23" s="24"/>
      <c r="Z23" s="52"/>
      <c r="AA23" s="28"/>
    </row>
    <row r="24" spans="3:27" ht="18.75" customHeight="1" x14ac:dyDescent="0.55000000000000004">
      <c r="C24" s="11"/>
      <c r="D24" s="53"/>
      <c r="E24" s="56" t="str">
        <f t="shared" ref="E24" si="4">IF(D24="","",IF(I24&gt;0.1,"単",IF(I25&gt;0.29,"連",IF(I26&gt;0.34,"複","※"))))</f>
        <v/>
      </c>
      <c r="F24" s="12"/>
      <c r="G24" s="48" t="s">
        <v>5777</v>
      </c>
      <c r="H24" s="13"/>
      <c r="I24" s="14">
        <v>7.407407407407407E-2</v>
      </c>
      <c r="J24" s="35">
        <v>4</v>
      </c>
      <c r="K24" s="40" t="s">
        <v>1427</v>
      </c>
      <c r="L24" s="41" t="s">
        <v>133</v>
      </c>
      <c r="M24" s="41" t="s">
        <v>133</v>
      </c>
      <c r="N24" s="13"/>
      <c r="O24" s="49">
        <v>0</v>
      </c>
      <c r="P24" s="15" t="s">
        <v>30</v>
      </c>
      <c r="Q24" s="13" t="s">
        <v>1025</v>
      </c>
      <c r="R24" s="41" t="s">
        <v>1846</v>
      </c>
      <c r="S24" s="13" t="s">
        <v>50</v>
      </c>
      <c r="T24" s="59" t="s">
        <v>9940</v>
      </c>
      <c r="U24" s="13"/>
      <c r="V24" s="12"/>
      <c r="W24" s="13"/>
      <c r="X24" s="12"/>
      <c r="Y24" s="13"/>
      <c r="Z24" s="51" t="s">
        <v>9941</v>
      </c>
      <c r="AA24" s="16"/>
    </row>
    <row r="25" spans="3:27" ht="18.75" customHeight="1" x14ac:dyDescent="0.55000000000000004">
      <c r="C25" s="17"/>
      <c r="D25" s="54"/>
      <c r="E25" s="57"/>
      <c r="F25" s="30" t="s">
        <v>9942</v>
      </c>
      <c r="G25" s="18" t="s">
        <v>447</v>
      </c>
      <c r="H25" s="18" t="s">
        <v>53</v>
      </c>
      <c r="I25" s="19">
        <v>0.18518518518518517</v>
      </c>
      <c r="J25" s="36">
        <v>10</v>
      </c>
      <c r="K25" s="42" t="s">
        <v>909</v>
      </c>
      <c r="L25" s="43" t="s">
        <v>133</v>
      </c>
      <c r="M25" s="43" t="s">
        <v>133</v>
      </c>
      <c r="N25" s="18" t="s">
        <v>5911</v>
      </c>
      <c r="O25" s="50">
        <v>0</v>
      </c>
      <c r="P25" s="20" t="s">
        <v>27</v>
      </c>
      <c r="Q25" s="18">
        <v>55</v>
      </c>
      <c r="R25" s="43" t="s">
        <v>133</v>
      </c>
      <c r="S25" s="18" t="s">
        <v>50</v>
      </c>
      <c r="T25" s="60"/>
      <c r="U25" s="18" t="s">
        <v>1847</v>
      </c>
      <c r="V25" s="30" t="s">
        <v>1848</v>
      </c>
      <c r="W25" s="18" t="s">
        <v>5816</v>
      </c>
      <c r="X25" s="30" t="s">
        <v>9943</v>
      </c>
      <c r="Y25" s="18" t="s">
        <v>9944</v>
      </c>
      <c r="Z25" s="47" t="s">
        <v>447</v>
      </c>
      <c r="AA25" s="21"/>
    </row>
    <row r="26" spans="3:27" ht="18.75" customHeight="1" thickBot="1" x14ac:dyDescent="0.6">
      <c r="C26" s="22"/>
      <c r="D26" s="55"/>
      <c r="E26" s="58"/>
      <c r="F26" s="34"/>
      <c r="G26" s="24">
        <v>4</v>
      </c>
      <c r="H26" s="25">
        <v>7</v>
      </c>
      <c r="I26" s="26">
        <v>0.25925925925925924</v>
      </c>
      <c r="J26" s="38" t="s">
        <v>7719</v>
      </c>
      <c r="K26" s="44" t="s">
        <v>1424</v>
      </c>
      <c r="L26" s="45" t="s">
        <v>133</v>
      </c>
      <c r="M26" s="44" t="s">
        <v>133</v>
      </c>
      <c r="N26" s="24" t="s">
        <v>133</v>
      </c>
      <c r="O26" s="24">
        <v>0</v>
      </c>
      <c r="P26" s="27" t="s">
        <v>23</v>
      </c>
      <c r="Q26" s="24" t="s">
        <v>50</v>
      </c>
      <c r="R26" s="44" t="s">
        <v>50</v>
      </c>
      <c r="S26" s="24" t="s">
        <v>50</v>
      </c>
      <c r="T26" s="61"/>
      <c r="U26" s="25">
        <v>23</v>
      </c>
      <c r="V26" s="23"/>
      <c r="W26" s="24"/>
      <c r="X26" s="23"/>
      <c r="Y26" s="24"/>
      <c r="Z26" s="52"/>
      <c r="AA26" s="28"/>
    </row>
    <row r="27" spans="3:27" ht="18.75" customHeight="1" x14ac:dyDescent="0.55000000000000004">
      <c r="C27" s="11"/>
      <c r="D27" s="53"/>
      <c r="E27" s="56" t="str">
        <f t="shared" ref="E27" si="5">IF(D27="","",IF(I27&gt;0.1,"単",IF(I28&gt;0.29,"連",IF(I29&gt;0.34,"複","※"))))</f>
        <v/>
      </c>
      <c r="F27" s="12"/>
      <c r="G27" s="48" t="s">
        <v>5732</v>
      </c>
      <c r="H27" s="13"/>
      <c r="I27" s="14">
        <v>0.21875</v>
      </c>
      <c r="J27" s="35">
        <v>7</v>
      </c>
      <c r="K27" s="40" t="s">
        <v>1431</v>
      </c>
      <c r="L27" s="41" t="s">
        <v>5938</v>
      </c>
      <c r="M27" s="41" t="s">
        <v>133</v>
      </c>
      <c r="N27" s="13"/>
      <c r="O27" s="49">
        <v>0.09</v>
      </c>
      <c r="P27" s="15" t="s">
        <v>30</v>
      </c>
      <c r="Q27" s="13" t="s">
        <v>133</v>
      </c>
      <c r="R27" s="41" t="s">
        <v>1846</v>
      </c>
      <c r="S27" s="13" t="s">
        <v>50</v>
      </c>
      <c r="T27" s="59" t="s">
        <v>9945</v>
      </c>
      <c r="U27" s="13"/>
      <c r="V27" s="12"/>
      <c r="W27" s="13"/>
      <c r="X27" s="12"/>
      <c r="Y27" s="13"/>
      <c r="Z27" s="51" t="s">
        <v>8544</v>
      </c>
      <c r="AA27" s="16"/>
    </row>
    <row r="28" spans="3:27" ht="18.75" customHeight="1" x14ac:dyDescent="0.55000000000000004">
      <c r="C28" s="17"/>
      <c r="D28" s="54"/>
      <c r="E28" s="57"/>
      <c r="F28" s="30" t="s">
        <v>9946</v>
      </c>
      <c r="G28" s="18" t="s">
        <v>523</v>
      </c>
      <c r="H28" s="18" t="s">
        <v>62</v>
      </c>
      <c r="I28" s="19">
        <v>0.34375</v>
      </c>
      <c r="J28" s="36">
        <v>11</v>
      </c>
      <c r="K28" s="42" t="s">
        <v>908</v>
      </c>
      <c r="L28" s="43" t="s">
        <v>133</v>
      </c>
      <c r="M28" s="43" t="s">
        <v>133</v>
      </c>
      <c r="N28" s="18" t="s">
        <v>31</v>
      </c>
      <c r="O28" s="50">
        <v>0.18</v>
      </c>
      <c r="P28" s="20" t="s">
        <v>35</v>
      </c>
      <c r="Q28" s="18">
        <v>55</v>
      </c>
      <c r="R28" s="43" t="s">
        <v>133</v>
      </c>
      <c r="S28" s="18" t="s">
        <v>50</v>
      </c>
      <c r="T28" s="60"/>
      <c r="U28" s="18" t="s">
        <v>1847</v>
      </c>
      <c r="V28" s="30" t="s">
        <v>1852</v>
      </c>
      <c r="W28" s="18" t="s">
        <v>88</v>
      </c>
      <c r="X28" s="30" t="s">
        <v>7405</v>
      </c>
      <c r="Y28" s="18" t="s">
        <v>9947</v>
      </c>
      <c r="Z28" s="47" t="s">
        <v>523</v>
      </c>
      <c r="AA28" s="21"/>
    </row>
    <row r="29" spans="3:27" ht="18.75" customHeight="1" thickBot="1" x14ac:dyDescent="0.6">
      <c r="C29" s="22"/>
      <c r="D29" s="55"/>
      <c r="E29" s="58"/>
      <c r="F29" s="34"/>
      <c r="G29" s="24">
        <v>3.1</v>
      </c>
      <c r="H29" s="25">
        <v>13</v>
      </c>
      <c r="I29" s="26">
        <v>0.4375</v>
      </c>
      <c r="J29" s="38" t="s">
        <v>7544</v>
      </c>
      <c r="K29" s="44" t="s">
        <v>1424</v>
      </c>
      <c r="L29" s="45" t="s">
        <v>5939</v>
      </c>
      <c r="M29" s="44" t="s">
        <v>133</v>
      </c>
      <c r="N29" s="24">
        <v>25</v>
      </c>
      <c r="O29" s="24">
        <v>11</v>
      </c>
      <c r="P29" s="27" t="s">
        <v>95</v>
      </c>
      <c r="Q29" s="24" t="s">
        <v>50</v>
      </c>
      <c r="R29" s="44" t="s">
        <v>50</v>
      </c>
      <c r="S29" s="24" t="s">
        <v>50</v>
      </c>
      <c r="T29" s="61"/>
      <c r="U29" s="25">
        <v>25</v>
      </c>
      <c r="V29" s="23"/>
      <c r="W29" s="24"/>
      <c r="X29" s="23"/>
      <c r="Y29" s="24"/>
      <c r="Z29" s="52"/>
      <c r="AA29" s="28"/>
    </row>
    <row r="30" spans="3:27" ht="18.75" customHeight="1" x14ac:dyDescent="0.55000000000000004">
      <c r="C30" s="11"/>
      <c r="D30" s="53"/>
      <c r="E30" s="56" t="str">
        <f t="shared" ref="E30" si="6">IF(D30="","",IF(I30&gt;0.1,"単",IF(I31&gt;0.29,"連",IF(I32&gt;0.34,"複","※"))))</f>
        <v/>
      </c>
      <c r="F30" s="12"/>
      <c r="G30" s="48" t="s">
        <v>5776</v>
      </c>
      <c r="H30" s="13"/>
      <c r="I30" s="14">
        <v>0.10169491525423729</v>
      </c>
      <c r="J30" s="35">
        <v>6</v>
      </c>
      <c r="K30" s="40" t="s">
        <v>1432</v>
      </c>
      <c r="L30" s="41" t="s">
        <v>7555</v>
      </c>
      <c r="M30" s="41" t="s">
        <v>133</v>
      </c>
      <c r="N30" s="13"/>
      <c r="O30" s="49">
        <v>0</v>
      </c>
      <c r="P30" s="15" t="s">
        <v>80</v>
      </c>
      <c r="Q30" s="13" t="s">
        <v>133</v>
      </c>
      <c r="R30" s="41" t="s">
        <v>1846</v>
      </c>
      <c r="S30" s="13" t="s">
        <v>50</v>
      </c>
      <c r="T30" s="59" t="s">
        <v>8531</v>
      </c>
      <c r="U30" s="13"/>
      <c r="V30" s="12"/>
      <c r="W30" s="13"/>
      <c r="X30" s="12"/>
      <c r="Y30" s="13"/>
      <c r="Z30" s="51" t="s">
        <v>8557</v>
      </c>
      <c r="AA30" s="16"/>
    </row>
    <row r="31" spans="3:27" ht="18.75" customHeight="1" x14ac:dyDescent="0.55000000000000004">
      <c r="C31" s="17"/>
      <c r="D31" s="54"/>
      <c r="E31" s="57"/>
      <c r="F31" s="30" t="s">
        <v>9948</v>
      </c>
      <c r="G31" s="18" t="s">
        <v>1737</v>
      </c>
      <c r="H31" s="18" t="s">
        <v>9949</v>
      </c>
      <c r="I31" s="19">
        <v>0.15254237288135594</v>
      </c>
      <c r="J31" s="36">
        <v>9</v>
      </c>
      <c r="K31" s="42" t="s">
        <v>908</v>
      </c>
      <c r="L31" s="43" t="s">
        <v>7556</v>
      </c>
      <c r="M31" s="43" t="s">
        <v>133</v>
      </c>
      <c r="N31" s="18" t="s">
        <v>127</v>
      </c>
      <c r="O31" s="50">
        <v>0</v>
      </c>
      <c r="P31" s="20" t="s">
        <v>28</v>
      </c>
      <c r="Q31" s="18">
        <v>52</v>
      </c>
      <c r="R31" s="43" t="s">
        <v>133</v>
      </c>
      <c r="S31" s="18" t="s">
        <v>50</v>
      </c>
      <c r="T31" s="60"/>
      <c r="U31" s="18" t="s">
        <v>1847</v>
      </c>
      <c r="V31" s="30" t="s">
        <v>1851</v>
      </c>
      <c r="W31" s="18" t="s">
        <v>7366</v>
      </c>
      <c r="X31" s="30" t="s">
        <v>1649</v>
      </c>
      <c r="Y31" s="18" t="s">
        <v>9304</v>
      </c>
      <c r="Z31" s="47" t="s">
        <v>1737</v>
      </c>
      <c r="AA31" s="21"/>
    </row>
    <row r="32" spans="3:27" ht="18.75" customHeight="1" thickBot="1" x14ac:dyDescent="0.6">
      <c r="C32" s="22"/>
      <c r="D32" s="55"/>
      <c r="E32" s="58"/>
      <c r="F32" s="34"/>
      <c r="G32" s="24">
        <v>2.9</v>
      </c>
      <c r="H32" s="25">
        <v>16</v>
      </c>
      <c r="I32" s="26">
        <v>0.2711864406779661</v>
      </c>
      <c r="J32" s="38" t="s">
        <v>10283</v>
      </c>
      <c r="K32" s="44" t="s">
        <v>1424</v>
      </c>
      <c r="L32" s="45" t="s">
        <v>7557</v>
      </c>
      <c r="M32" s="44" t="s">
        <v>133</v>
      </c>
      <c r="N32" s="24">
        <v>26</v>
      </c>
      <c r="O32" s="24">
        <v>5</v>
      </c>
      <c r="P32" s="27" t="s">
        <v>7558</v>
      </c>
      <c r="Q32" s="24" t="s">
        <v>119</v>
      </c>
      <c r="R32" s="44" t="s">
        <v>50</v>
      </c>
      <c r="S32" s="24" t="s">
        <v>50</v>
      </c>
      <c r="T32" s="61"/>
      <c r="U32" s="25">
        <v>26</v>
      </c>
      <c r="V32" s="23"/>
      <c r="W32" s="24"/>
      <c r="X32" s="23"/>
      <c r="Y32" s="24"/>
      <c r="Z32" s="52"/>
      <c r="AA32" s="28"/>
    </row>
    <row r="33" spans="1:27" ht="18.75" customHeight="1" x14ac:dyDescent="0.55000000000000004">
      <c r="C33" s="11"/>
      <c r="D33" s="53"/>
      <c r="E33" s="56" t="str">
        <f t="shared" ref="E33" si="7">IF(D33="","",IF(I33&gt;0.1,"単",IF(I34&gt;0.29,"連",IF(I35&gt;0.34,"複","※"))))</f>
        <v/>
      </c>
      <c r="F33" s="12"/>
      <c r="G33" s="48" t="s">
        <v>5756</v>
      </c>
      <c r="H33" s="13"/>
      <c r="I33" s="14">
        <v>9.0909090909090912E-2</v>
      </c>
      <c r="J33" s="35">
        <v>2</v>
      </c>
      <c r="K33" s="40" t="s">
        <v>1430</v>
      </c>
      <c r="L33" s="41" t="s">
        <v>7459</v>
      </c>
      <c r="M33" s="41" t="s">
        <v>913</v>
      </c>
      <c r="N33" s="13"/>
      <c r="O33" s="49">
        <v>0</v>
      </c>
      <c r="P33" s="15" t="s">
        <v>41</v>
      </c>
      <c r="Q33" s="13" t="s">
        <v>133</v>
      </c>
      <c r="R33" s="41" t="s">
        <v>1846</v>
      </c>
      <c r="S33" s="13" t="s">
        <v>50</v>
      </c>
      <c r="T33" s="59" t="s">
        <v>8531</v>
      </c>
      <c r="U33" s="13"/>
      <c r="V33" s="12"/>
      <c r="W33" s="13"/>
      <c r="X33" s="12"/>
      <c r="Y33" s="13"/>
      <c r="Z33" s="51" t="s">
        <v>7543</v>
      </c>
      <c r="AA33" s="16"/>
    </row>
    <row r="34" spans="1:27" ht="18.75" customHeight="1" x14ac:dyDescent="0.55000000000000004">
      <c r="C34" s="17"/>
      <c r="D34" s="54"/>
      <c r="E34" s="57"/>
      <c r="F34" s="30" t="s">
        <v>7735</v>
      </c>
      <c r="G34" s="18" t="s">
        <v>1754</v>
      </c>
      <c r="H34" s="18" t="s">
        <v>51</v>
      </c>
      <c r="I34" s="19">
        <v>9.0909090909090912E-2</v>
      </c>
      <c r="J34" s="36">
        <v>2</v>
      </c>
      <c r="K34" s="42" t="s">
        <v>909</v>
      </c>
      <c r="L34" s="43" t="s">
        <v>5932</v>
      </c>
      <c r="M34" s="43" t="s">
        <v>1001</v>
      </c>
      <c r="N34" s="18" t="s">
        <v>28</v>
      </c>
      <c r="O34" s="50">
        <v>0.33</v>
      </c>
      <c r="P34" s="20" t="s">
        <v>134</v>
      </c>
      <c r="Q34" s="18">
        <v>55</v>
      </c>
      <c r="R34" s="43" t="s">
        <v>133</v>
      </c>
      <c r="S34" s="18" t="s">
        <v>50</v>
      </c>
      <c r="T34" s="60"/>
      <c r="U34" s="18" t="s">
        <v>1847</v>
      </c>
      <c r="V34" s="30" t="s">
        <v>1848</v>
      </c>
      <c r="W34" s="18" t="s">
        <v>7398</v>
      </c>
      <c r="X34" s="30" t="s">
        <v>5809</v>
      </c>
      <c r="Y34" s="18" t="s">
        <v>9950</v>
      </c>
      <c r="Z34" s="47" t="s">
        <v>1754</v>
      </c>
      <c r="AA34" s="21"/>
    </row>
    <row r="35" spans="1:27" ht="18.75" customHeight="1" thickBot="1" x14ac:dyDescent="0.6">
      <c r="C35" s="22"/>
      <c r="D35" s="55"/>
      <c r="E35" s="58"/>
      <c r="F35" s="34"/>
      <c r="G35" s="24">
        <v>3.1</v>
      </c>
      <c r="H35" s="25">
        <v>6</v>
      </c>
      <c r="I35" s="26">
        <v>0.18181818181818182</v>
      </c>
      <c r="J35" s="38" t="s">
        <v>5933</v>
      </c>
      <c r="K35" s="44" t="s">
        <v>1428</v>
      </c>
      <c r="L35" s="45" t="s">
        <v>7460</v>
      </c>
      <c r="M35" s="44" t="s">
        <v>133</v>
      </c>
      <c r="N35" s="24" t="s">
        <v>133</v>
      </c>
      <c r="O35" s="24">
        <v>6</v>
      </c>
      <c r="P35" s="27" t="s">
        <v>95</v>
      </c>
      <c r="Q35" s="24" t="s">
        <v>50</v>
      </c>
      <c r="R35" s="44" t="s">
        <v>50</v>
      </c>
      <c r="S35" s="24" t="s">
        <v>50</v>
      </c>
      <c r="T35" s="61"/>
      <c r="U35" s="25">
        <v>15</v>
      </c>
      <c r="V35" s="23"/>
      <c r="W35" s="24"/>
      <c r="X35" s="23"/>
      <c r="Y35" s="24"/>
      <c r="Z35" s="52"/>
      <c r="AA35" s="28"/>
    </row>
    <row r="36" spans="1:27" ht="18.75" customHeight="1" x14ac:dyDescent="0.55000000000000004">
      <c r="C36" s="11"/>
      <c r="D36" s="53"/>
      <c r="E36" s="56" t="str">
        <f t="shared" ref="E36" si="8">IF(D36="","",IF(I36&gt;0.1,"単",IF(I37&gt;0.29,"連",IF(I38&gt;0.34,"複","※"))))</f>
        <v/>
      </c>
      <c r="F36" s="12"/>
      <c r="G36" s="48" t="s">
        <v>5776</v>
      </c>
      <c r="H36" s="13"/>
      <c r="I36" s="14">
        <v>7.4999999999999997E-2</v>
      </c>
      <c r="J36" s="35">
        <v>3</v>
      </c>
      <c r="K36" s="40" t="s">
        <v>1425</v>
      </c>
      <c r="L36" s="41" t="s">
        <v>7537</v>
      </c>
      <c r="M36" s="41" t="s">
        <v>1211</v>
      </c>
      <c r="N36" s="13"/>
      <c r="O36" s="49" t="s">
        <v>2142</v>
      </c>
      <c r="P36" s="15" t="s">
        <v>35</v>
      </c>
      <c r="Q36" s="13" t="s">
        <v>133</v>
      </c>
      <c r="R36" s="41" t="s">
        <v>1846</v>
      </c>
      <c r="S36" s="13" t="s">
        <v>50</v>
      </c>
      <c r="T36" s="59" t="s">
        <v>9951</v>
      </c>
      <c r="U36" s="13"/>
      <c r="V36" s="12"/>
      <c r="W36" s="13"/>
      <c r="X36" s="12"/>
      <c r="Y36" s="13"/>
      <c r="Z36" s="51" t="s">
        <v>9952</v>
      </c>
      <c r="AA36" s="16"/>
    </row>
    <row r="37" spans="1:27" ht="18.75" customHeight="1" x14ac:dyDescent="0.55000000000000004">
      <c r="C37" s="17"/>
      <c r="D37" s="54"/>
      <c r="E37" s="57"/>
      <c r="F37" s="30" t="s">
        <v>6814</v>
      </c>
      <c r="G37" s="18" t="s">
        <v>116</v>
      </c>
      <c r="H37" s="18" t="s">
        <v>51</v>
      </c>
      <c r="I37" s="19">
        <v>0.17499999999999999</v>
      </c>
      <c r="J37" s="36">
        <v>7</v>
      </c>
      <c r="K37" s="42" t="s">
        <v>908</v>
      </c>
      <c r="L37" s="43" t="s">
        <v>7538</v>
      </c>
      <c r="M37" s="43" t="s">
        <v>987</v>
      </c>
      <c r="N37" s="18" t="s">
        <v>5885</v>
      </c>
      <c r="O37" s="50" t="s">
        <v>2142</v>
      </c>
      <c r="P37" s="20" t="s">
        <v>30</v>
      </c>
      <c r="Q37" s="18">
        <v>53</v>
      </c>
      <c r="R37" s="43" t="s">
        <v>133</v>
      </c>
      <c r="S37" s="18" t="s">
        <v>50</v>
      </c>
      <c r="T37" s="60"/>
      <c r="U37" s="18" t="s">
        <v>1847</v>
      </c>
      <c r="V37" s="30" t="s">
        <v>1851</v>
      </c>
      <c r="W37" s="18" t="s">
        <v>7366</v>
      </c>
      <c r="X37" s="30" t="s">
        <v>5768</v>
      </c>
      <c r="Y37" s="18" t="s">
        <v>9953</v>
      </c>
      <c r="Z37" s="47" t="s">
        <v>116</v>
      </c>
      <c r="AA37" s="21"/>
    </row>
    <row r="38" spans="1:27" ht="18.75" customHeight="1" thickBot="1" x14ac:dyDescent="0.6">
      <c r="C38" s="22"/>
      <c r="D38" s="55"/>
      <c r="E38" s="58"/>
      <c r="F38" s="34"/>
      <c r="G38" s="24">
        <v>4.4000000000000004</v>
      </c>
      <c r="H38" s="25">
        <v>6</v>
      </c>
      <c r="I38" s="26">
        <v>0.3</v>
      </c>
      <c r="J38" s="38" t="s">
        <v>7451</v>
      </c>
      <c r="K38" s="44" t="s">
        <v>1424</v>
      </c>
      <c r="L38" s="45" t="s">
        <v>7539</v>
      </c>
      <c r="M38" s="44" t="s">
        <v>133</v>
      </c>
      <c r="N38" s="24" t="s">
        <v>133</v>
      </c>
      <c r="O38" s="24" t="s">
        <v>2142</v>
      </c>
      <c r="P38" s="27" t="s">
        <v>56</v>
      </c>
      <c r="Q38" s="24" t="s">
        <v>50</v>
      </c>
      <c r="R38" s="44" t="s">
        <v>50</v>
      </c>
      <c r="S38" s="24" t="s">
        <v>50</v>
      </c>
      <c r="T38" s="61"/>
      <c r="U38" s="25">
        <v>22</v>
      </c>
      <c r="V38" s="23"/>
      <c r="W38" s="24"/>
      <c r="X38" s="23"/>
      <c r="Y38" s="24"/>
      <c r="Z38" s="52"/>
      <c r="AA38" s="28"/>
    </row>
    <row r="39" spans="1:27" ht="18.75" customHeight="1" x14ac:dyDescent="0.55000000000000004">
      <c r="C39" s="11"/>
      <c r="D39" s="53"/>
      <c r="E39" s="56" t="str">
        <f t="shared" ref="E39" si="9">IF(D39="","",IF(I39&gt;0.1,"単",IF(I40&gt;0.29,"連",IF(I41&gt;0.34,"複","※"))))</f>
        <v/>
      </c>
      <c r="F39" s="12"/>
      <c r="G39" s="48" t="s">
        <v>5732</v>
      </c>
      <c r="H39" s="13"/>
      <c r="I39" s="14">
        <v>0.17391304347826086</v>
      </c>
      <c r="J39" s="35">
        <v>4</v>
      </c>
      <c r="K39" s="40" t="s">
        <v>1432</v>
      </c>
      <c r="L39" s="41" t="s">
        <v>133</v>
      </c>
      <c r="M39" s="41" t="s">
        <v>133</v>
      </c>
      <c r="N39" s="13"/>
      <c r="O39" s="49">
        <v>0</v>
      </c>
      <c r="P39" s="15" t="s">
        <v>41</v>
      </c>
      <c r="Q39" s="13" t="s">
        <v>133</v>
      </c>
      <c r="R39" s="41">
        <v>2.9</v>
      </c>
      <c r="S39" s="13" t="s">
        <v>2146</v>
      </c>
      <c r="T39" s="59" t="s">
        <v>9242</v>
      </c>
      <c r="U39" s="13"/>
      <c r="V39" s="12"/>
      <c r="W39" s="13"/>
      <c r="X39" s="12"/>
      <c r="Y39" s="13"/>
      <c r="Z39" s="51" t="s">
        <v>9475</v>
      </c>
      <c r="AA39" s="16"/>
    </row>
    <row r="40" spans="1:27" ht="18.75" customHeight="1" x14ac:dyDescent="0.55000000000000004">
      <c r="C40" s="17"/>
      <c r="D40" s="54"/>
      <c r="E40" s="57"/>
      <c r="F40" s="30" t="s">
        <v>9954</v>
      </c>
      <c r="G40" s="18" t="s">
        <v>1284</v>
      </c>
      <c r="H40" s="18" t="s">
        <v>60</v>
      </c>
      <c r="I40" s="19">
        <v>0.21739130434782608</v>
      </c>
      <c r="J40" s="36">
        <v>5</v>
      </c>
      <c r="K40" s="42" t="s">
        <v>908</v>
      </c>
      <c r="L40" s="43" t="s">
        <v>5820</v>
      </c>
      <c r="M40" s="43" t="s">
        <v>133</v>
      </c>
      <c r="N40" s="18" t="s">
        <v>5884</v>
      </c>
      <c r="O40" s="50">
        <v>0.25</v>
      </c>
      <c r="P40" s="20" t="s">
        <v>23</v>
      </c>
      <c r="Q40" s="18">
        <v>55</v>
      </c>
      <c r="R40" s="43" t="s">
        <v>133</v>
      </c>
      <c r="S40" s="18" t="s">
        <v>7595</v>
      </c>
      <c r="T40" s="60"/>
      <c r="U40" s="18" t="s">
        <v>1847</v>
      </c>
      <c r="V40" s="30" t="s">
        <v>1851</v>
      </c>
      <c r="W40" s="18" t="s">
        <v>5736</v>
      </c>
      <c r="X40" s="30" t="s">
        <v>1649</v>
      </c>
      <c r="Y40" s="18" t="s">
        <v>9955</v>
      </c>
      <c r="Z40" s="47" t="s">
        <v>1284</v>
      </c>
      <c r="AA40" s="21"/>
    </row>
    <row r="41" spans="1:27" ht="18.75" customHeight="1" thickBot="1" x14ac:dyDescent="0.6">
      <c r="C41" s="22"/>
      <c r="D41" s="55"/>
      <c r="E41" s="58"/>
      <c r="F41" s="34"/>
      <c r="G41" s="24">
        <v>2.2999999999999998</v>
      </c>
      <c r="H41" s="25">
        <v>10</v>
      </c>
      <c r="I41" s="26">
        <v>0.2608695652173913</v>
      </c>
      <c r="J41" s="38" t="s">
        <v>7456</v>
      </c>
      <c r="K41" s="44" t="s">
        <v>1426</v>
      </c>
      <c r="L41" s="45" t="s">
        <v>133</v>
      </c>
      <c r="M41" s="44" t="s">
        <v>133</v>
      </c>
      <c r="N41" s="24">
        <v>21</v>
      </c>
      <c r="O41" s="24">
        <v>12</v>
      </c>
      <c r="P41" s="27" t="s">
        <v>1750</v>
      </c>
      <c r="Q41" s="24" t="s">
        <v>50</v>
      </c>
      <c r="R41" s="44" t="s">
        <v>2138</v>
      </c>
      <c r="S41" s="24" t="s">
        <v>7596</v>
      </c>
      <c r="T41" s="61"/>
      <c r="U41" s="25">
        <v>21</v>
      </c>
      <c r="V41" s="23"/>
      <c r="W41" s="24"/>
      <c r="X41" s="23"/>
      <c r="Y41" s="24"/>
      <c r="Z41" s="52"/>
      <c r="AA41" s="28"/>
    </row>
    <row r="42" spans="1:27" ht="18.75" customHeight="1" x14ac:dyDescent="0.55000000000000004">
      <c r="C42" s="11"/>
      <c r="D42" s="53"/>
      <c r="E42" s="56" t="str">
        <f t="shared" ref="E42" si="10">IF(D42="","",IF(I42&gt;0.1,"単",IF(I43&gt;0.29,"連",IF(I44&gt;0.34,"複","※"))))</f>
        <v/>
      </c>
      <c r="F42" s="12"/>
      <c r="G42" s="48" t="s">
        <v>5776</v>
      </c>
      <c r="H42" s="13"/>
      <c r="I42" s="14">
        <v>0.13793103448275862</v>
      </c>
      <c r="J42" s="35">
        <v>4</v>
      </c>
      <c r="K42" s="40" t="s">
        <v>1430</v>
      </c>
      <c r="L42" s="41" t="s">
        <v>133</v>
      </c>
      <c r="M42" s="41" t="s">
        <v>133</v>
      </c>
      <c r="N42" s="13"/>
      <c r="O42" s="49">
        <v>0.38</v>
      </c>
      <c r="P42" s="15" t="s">
        <v>35</v>
      </c>
      <c r="Q42" s="13" t="s">
        <v>133</v>
      </c>
      <c r="R42" s="41">
        <v>5.7</v>
      </c>
      <c r="S42" s="13" t="s">
        <v>7625</v>
      </c>
      <c r="T42" s="59" t="s">
        <v>9956</v>
      </c>
      <c r="U42" s="13"/>
      <c r="V42" s="12"/>
      <c r="W42" s="13"/>
      <c r="X42" s="12"/>
      <c r="Y42" s="13"/>
      <c r="Z42" s="51" t="s">
        <v>9929</v>
      </c>
      <c r="AA42" s="16"/>
    </row>
    <row r="43" spans="1:27" ht="18.75" customHeight="1" x14ac:dyDescent="0.55000000000000004">
      <c r="C43" s="17"/>
      <c r="D43" s="54"/>
      <c r="E43" s="57"/>
      <c r="F43" s="30" t="s">
        <v>9957</v>
      </c>
      <c r="G43" s="18" t="s">
        <v>641</v>
      </c>
      <c r="H43" s="18" t="s">
        <v>70</v>
      </c>
      <c r="I43" s="19">
        <v>0.13793103448275862</v>
      </c>
      <c r="J43" s="36">
        <v>4</v>
      </c>
      <c r="K43" s="42" t="s">
        <v>908</v>
      </c>
      <c r="L43" s="43" t="s">
        <v>133</v>
      </c>
      <c r="M43" s="43" t="s">
        <v>133</v>
      </c>
      <c r="N43" s="18" t="s">
        <v>1736</v>
      </c>
      <c r="O43" s="50">
        <v>0.38</v>
      </c>
      <c r="P43" s="20" t="s">
        <v>34</v>
      </c>
      <c r="Q43" s="18">
        <v>55</v>
      </c>
      <c r="R43" s="43" t="s">
        <v>133</v>
      </c>
      <c r="S43" s="18" t="s">
        <v>7626</v>
      </c>
      <c r="T43" s="60"/>
      <c r="U43" s="18" t="s">
        <v>1847</v>
      </c>
      <c r="V43" s="30" t="s">
        <v>1848</v>
      </c>
      <c r="W43" s="18" t="s">
        <v>125</v>
      </c>
      <c r="X43" s="30" t="s">
        <v>9958</v>
      </c>
      <c r="Y43" s="18" t="s">
        <v>9959</v>
      </c>
      <c r="Z43" s="47" t="s">
        <v>641</v>
      </c>
      <c r="AA43" s="21"/>
    </row>
    <row r="44" spans="1:27" ht="18.75" customHeight="1" thickBot="1" x14ac:dyDescent="0.6">
      <c r="C44" s="22"/>
      <c r="D44" s="55"/>
      <c r="E44" s="58"/>
      <c r="F44" s="34"/>
      <c r="G44" s="24">
        <v>4.9000000000000004</v>
      </c>
      <c r="H44" s="25">
        <v>11</v>
      </c>
      <c r="I44" s="26">
        <v>0.24137931034482757</v>
      </c>
      <c r="J44" s="38" t="s">
        <v>10284</v>
      </c>
      <c r="K44" s="44" t="s">
        <v>1424</v>
      </c>
      <c r="L44" s="45" t="s">
        <v>133</v>
      </c>
      <c r="M44" s="44" t="s">
        <v>133</v>
      </c>
      <c r="N44" s="24">
        <v>25</v>
      </c>
      <c r="O44" s="24">
        <v>8</v>
      </c>
      <c r="P44" s="27" t="s">
        <v>61</v>
      </c>
      <c r="Q44" s="24" t="s">
        <v>50</v>
      </c>
      <c r="R44" s="44" t="s">
        <v>2137</v>
      </c>
      <c r="S44" s="24" t="s">
        <v>7627</v>
      </c>
      <c r="T44" s="61"/>
      <c r="U44" s="25">
        <v>25</v>
      </c>
      <c r="V44" s="23"/>
      <c r="W44" s="24"/>
      <c r="X44" s="23"/>
      <c r="Y44" s="24"/>
      <c r="Z44" s="52"/>
      <c r="AA44" s="28"/>
    </row>
    <row r="45" spans="1:27" ht="18.75" customHeight="1" x14ac:dyDescent="0.55000000000000004">
      <c r="C45" s="11"/>
      <c r="D45" s="53"/>
      <c r="E45" s="56" t="str">
        <f t="shared" ref="E45" si="11">IF(D45="","",IF(I45&gt;0.1,"単",IF(I46&gt;0.29,"連",IF(I47&gt;0.34,"複","※"))))</f>
        <v/>
      </c>
      <c r="F45" s="12"/>
      <c r="G45" s="48" t="s">
        <v>5777</v>
      </c>
      <c r="H45" s="13"/>
      <c r="I45" s="14">
        <v>4.2105263157894736E-2</v>
      </c>
      <c r="J45" s="35">
        <v>4</v>
      </c>
      <c r="K45" s="40" t="s">
        <v>1423</v>
      </c>
      <c r="L45" s="41" t="s">
        <v>5952</v>
      </c>
      <c r="M45" s="41" t="s">
        <v>133</v>
      </c>
      <c r="N45" s="13"/>
      <c r="O45" s="49">
        <v>0</v>
      </c>
      <c r="P45" s="15" t="s">
        <v>27</v>
      </c>
      <c r="Q45" s="13" t="s">
        <v>133</v>
      </c>
      <c r="R45" s="41" t="s">
        <v>1846</v>
      </c>
      <c r="S45" s="13" t="s">
        <v>50</v>
      </c>
      <c r="T45" s="59" t="s">
        <v>9960</v>
      </c>
      <c r="U45" s="13"/>
      <c r="V45" s="12"/>
      <c r="W45" s="13"/>
      <c r="X45" s="12"/>
      <c r="Y45" s="13"/>
      <c r="Z45" s="51" t="s">
        <v>8341</v>
      </c>
      <c r="AA45" s="16"/>
    </row>
    <row r="46" spans="1:27" ht="18.75" customHeight="1" x14ac:dyDescent="0.55000000000000004">
      <c r="C46" s="17"/>
      <c r="D46" s="54"/>
      <c r="E46" s="57"/>
      <c r="F46" s="30" t="s">
        <v>9961</v>
      </c>
      <c r="G46" s="18" t="s">
        <v>3576</v>
      </c>
      <c r="H46" s="18" t="s">
        <v>68</v>
      </c>
      <c r="I46" s="19">
        <v>0.14736842105263157</v>
      </c>
      <c r="J46" s="36">
        <v>14</v>
      </c>
      <c r="K46" s="42" t="s">
        <v>908</v>
      </c>
      <c r="L46" s="43" t="s">
        <v>7553</v>
      </c>
      <c r="M46" s="43" t="s">
        <v>133</v>
      </c>
      <c r="N46" s="18" t="s">
        <v>5905</v>
      </c>
      <c r="O46" s="50">
        <v>0.09</v>
      </c>
      <c r="P46" s="20" t="s">
        <v>32</v>
      </c>
      <c r="Q46" s="18">
        <v>55</v>
      </c>
      <c r="R46" s="43" t="s">
        <v>133</v>
      </c>
      <c r="S46" s="18" t="s">
        <v>50</v>
      </c>
      <c r="T46" s="60"/>
      <c r="U46" s="18" t="s">
        <v>1847</v>
      </c>
      <c r="V46" s="30" t="s">
        <v>1851</v>
      </c>
      <c r="W46" s="18" t="s">
        <v>7398</v>
      </c>
      <c r="X46" s="30" t="s">
        <v>3600</v>
      </c>
      <c r="Y46" s="18" t="s">
        <v>9962</v>
      </c>
      <c r="Z46" s="47" t="s">
        <v>3576</v>
      </c>
      <c r="AA46" s="21"/>
    </row>
    <row r="47" spans="1:27" ht="18.75" customHeight="1" thickBot="1" x14ac:dyDescent="0.6">
      <c r="C47" s="22"/>
      <c r="D47" s="55"/>
      <c r="E47" s="58"/>
      <c r="F47" s="34"/>
      <c r="G47" s="24">
        <v>3.4</v>
      </c>
      <c r="H47" s="25">
        <v>16</v>
      </c>
      <c r="I47" s="26">
        <v>0.21052631578947367</v>
      </c>
      <c r="J47" s="38" t="s">
        <v>7765</v>
      </c>
      <c r="K47" s="44" t="s">
        <v>1426</v>
      </c>
      <c r="L47" s="45" t="s">
        <v>7554</v>
      </c>
      <c r="M47" s="44" t="s">
        <v>133</v>
      </c>
      <c r="N47" s="24">
        <v>26</v>
      </c>
      <c r="O47" s="24">
        <v>23</v>
      </c>
      <c r="P47" s="27" t="s">
        <v>1740</v>
      </c>
      <c r="Q47" s="24" t="s">
        <v>50</v>
      </c>
      <c r="R47" s="44" t="s">
        <v>50</v>
      </c>
      <c r="S47" s="24" t="s">
        <v>50</v>
      </c>
      <c r="T47" s="61"/>
      <c r="U47" s="25">
        <v>26</v>
      </c>
      <c r="V47" s="23"/>
      <c r="W47" s="24"/>
      <c r="X47" s="23"/>
      <c r="Y47" s="24"/>
      <c r="Z47" s="52"/>
      <c r="AA47" s="28"/>
    </row>
    <row r="48" spans="1:27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7" x14ac:dyDescent="0.55000000000000004">
      <c r="A49" t="s">
        <v>29</v>
      </c>
      <c r="B49" t="s">
        <v>1</v>
      </c>
      <c r="C49" s="1" t="s">
        <v>2</v>
      </c>
      <c r="D49" t="s">
        <v>11</v>
      </c>
      <c r="E49" t="s">
        <v>5850</v>
      </c>
      <c r="F49" t="s">
        <v>3</v>
      </c>
      <c r="G49" t="s">
        <v>4</v>
      </c>
      <c r="H49" t="s">
        <v>5</v>
      </c>
      <c r="I49" t="s">
        <v>5</v>
      </c>
      <c r="J49" t="s">
        <v>5</v>
      </c>
      <c r="K49" t="s">
        <v>1418</v>
      </c>
      <c r="L49" t="s">
        <v>1419</v>
      </c>
      <c r="M49" t="s">
        <v>907</v>
      </c>
      <c r="N49" t="s">
        <v>6</v>
      </c>
      <c r="O49" t="s">
        <v>5786</v>
      </c>
      <c r="Q49" t="s">
        <v>7</v>
      </c>
      <c r="R49" t="s">
        <v>1466</v>
      </c>
      <c r="T49" t="s">
        <v>1843</v>
      </c>
      <c r="U49" t="s">
        <v>1844</v>
      </c>
      <c r="V49" t="s">
        <v>1845</v>
      </c>
      <c r="W49" t="s">
        <v>8</v>
      </c>
      <c r="X49" t="s">
        <v>9</v>
      </c>
      <c r="Y49" t="s">
        <v>10</v>
      </c>
      <c r="Z49" t="s">
        <v>12</v>
      </c>
    </row>
    <row r="50" spans="1:27" x14ac:dyDescent="0.55000000000000004">
      <c r="A50" t="s">
        <v>908</v>
      </c>
      <c r="B50" t="s">
        <v>5812</v>
      </c>
      <c r="G50" t="s">
        <v>5748</v>
      </c>
      <c r="H50" s="7"/>
      <c r="I50" t="s">
        <v>14</v>
      </c>
      <c r="J50" t="s">
        <v>911</v>
      </c>
      <c r="K50" t="s">
        <v>1420</v>
      </c>
      <c r="O50" s="31" t="s">
        <v>14</v>
      </c>
      <c r="P50" s="8" t="s">
        <v>15</v>
      </c>
      <c r="Q50" t="s">
        <v>1022</v>
      </c>
      <c r="R50" t="s">
        <v>2134</v>
      </c>
    </row>
    <row r="51" spans="1:27" x14ac:dyDescent="0.55000000000000004">
      <c r="A51" s="7">
        <v>2</v>
      </c>
      <c r="B51" s="7"/>
      <c r="C51" s="37" t="s">
        <v>908</v>
      </c>
      <c r="D51" s="7" t="s">
        <v>5812</v>
      </c>
      <c r="G51" s="7" t="s">
        <v>1424</v>
      </c>
      <c r="H51" s="9"/>
      <c r="I51" t="s">
        <v>17</v>
      </c>
      <c r="J51" t="s">
        <v>1023</v>
      </c>
      <c r="K51" t="s">
        <v>1421</v>
      </c>
      <c r="O51" t="s">
        <v>5787</v>
      </c>
      <c r="P51" s="8" t="s">
        <v>18</v>
      </c>
      <c r="R51" t="s">
        <v>2135</v>
      </c>
    </row>
    <row r="52" spans="1:27" ht="18.5" thickBot="1" x14ac:dyDescent="0.6">
      <c r="C52" s="39">
        <v>2</v>
      </c>
      <c r="D52" t="s">
        <v>1238</v>
      </c>
      <c r="E52">
        <f>VALUE(B50)</f>
        <v>1400</v>
      </c>
      <c r="F52" t="s">
        <v>908</v>
      </c>
      <c r="G52" t="s">
        <v>5775</v>
      </c>
      <c r="I52" t="s">
        <v>20</v>
      </c>
      <c r="J52" t="s">
        <v>1024</v>
      </c>
      <c r="K52" t="s">
        <v>1422</v>
      </c>
      <c r="N52" s="31" t="s">
        <v>2536</v>
      </c>
      <c r="O52" s="31" t="s">
        <v>5788</v>
      </c>
      <c r="P52" s="10" t="s">
        <v>21</v>
      </c>
      <c r="Q52" t="s">
        <v>101</v>
      </c>
      <c r="R52" t="s">
        <v>2136</v>
      </c>
    </row>
    <row r="53" spans="1:27" ht="18" customHeight="1" x14ac:dyDescent="0.55000000000000004">
      <c r="B53" t="s">
        <v>133</v>
      </c>
      <c r="C53" s="11"/>
      <c r="D53" s="53"/>
      <c r="E53" s="56" t="str">
        <f>IF(D53="","",IF(I53&gt;0.1,"単",IF(I54&gt;0.29,"連",IF(I55&gt;0.34,"複","※"))))</f>
        <v/>
      </c>
      <c r="F53" s="12"/>
      <c r="G53" s="48" t="s">
        <v>5777</v>
      </c>
      <c r="H53" s="13"/>
      <c r="I53" s="14">
        <v>3.2967032967032968E-2</v>
      </c>
      <c r="J53" s="35">
        <v>3</v>
      </c>
      <c r="K53" s="40" t="s">
        <v>1425</v>
      </c>
      <c r="L53" s="41" t="s">
        <v>1474</v>
      </c>
      <c r="M53" s="41" t="s">
        <v>133</v>
      </c>
      <c r="N53" s="13"/>
      <c r="O53" s="49">
        <v>0</v>
      </c>
      <c r="P53" s="15" t="s">
        <v>27</v>
      </c>
      <c r="Q53" s="13" t="s">
        <v>133</v>
      </c>
      <c r="R53" s="41"/>
      <c r="S53" s="13"/>
      <c r="T53" s="59" t="s">
        <v>9963</v>
      </c>
      <c r="U53" s="13"/>
      <c r="V53" s="12"/>
      <c r="W53" s="13"/>
      <c r="X53" s="12"/>
      <c r="Y53" s="13"/>
      <c r="Z53" s="51" t="s">
        <v>9314</v>
      </c>
      <c r="AA53" s="16"/>
    </row>
    <row r="54" spans="1:27" ht="18" customHeight="1" x14ac:dyDescent="0.55000000000000004">
      <c r="C54" s="17"/>
      <c r="D54" s="54"/>
      <c r="E54" s="57"/>
      <c r="F54" s="30" t="s">
        <v>9964</v>
      </c>
      <c r="G54" s="18" t="s">
        <v>1680</v>
      </c>
      <c r="H54" s="18" t="s">
        <v>7410</v>
      </c>
      <c r="I54" s="19">
        <v>9.8901098901098911E-2</v>
      </c>
      <c r="J54" s="36">
        <v>9</v>
      </c>
      <c r="K54" s="42" t="s">
        <v>908</v>
      </c>
      <c r="L54" s="43" t="s">
        <v>7717</v>
      </c>
      <c r="M54" s="43" t="s">
        <v>133</v>
      </c>
      <c r="N54" s="18" t="s">
        <v>7477</v>
      </c>
      <c r="O54" s="50">
        <v>0</v>
      </c>
      <c r="P54" s="20" t="s">
        <v>40</v>
      </c>
      <c r="Q54" s="18">
        <v>52</v>
      </c>
      <c r="R54" s="43"/>
      <c r="S54" s="18"/>
      <c r="T54" s="60"/>
      <c r="U54" s="18" t="s">
        <v>1847</v>
      </c>
      <c r="V54" s="30" t="s">
        <v>1851</v>
      </c>
      <c r="W54" s="18" t="s">
        <v>7398</v>
      </c>
      <c r="X54" s="30" t="s">
        <v>9965</v>
      </c>
      <c r="Y54" s="18" t="s">
        <v>9966</v>
      </c>
      <c r="Z54" s="47" t="s">
        <v>1680</v>
      </c>
      <c r="AA54" s="21"/>
    </row>
    <row r="55" spans="1:27" ht="18.5" customHeight="1" thickBot="1" x14ac:dyDescent="0.6">
      <c r="C55" s="22"/>
      <c r="D55" s="55"/>
      <c r="E55" s="58"/>
      <c r="F55" s="34"/>
      <c r="G55" s="24">
        <v>3.1</v>
      </c>
      <c r="H55" s="25">
        <v>16</v>
      </c>
      <c r="I55" s="26">
        <v>0.13186813186813187</v>
      </c>
      <c r="J55" s="38" t="s">
        <v>7724</v>
      </c>
      <c r="K55" s="44" t="s">
        <v>1424</v>
      </c>
      <c r="L55" s="45" t="s">
        <v>7718</v>
      </c>
      <c r="M55" s="44" t="s">
        <v>133</v>
      </c>
      <c r="N55" s="24" t="s">
        <v>133</v>
      </c>
      <c r="O55" s="24">
        <v>10</v>
      </c>
      <c r="P55" s="27" t="s">
        <v>5884</v>
      </c>
      <c r="Q55" s="24" t="s">
        <v>119</v>
      </c>
      <c r="R55" s="44" t="s">
        <v>2138</v>
      </c>
      <c r="S55" s="24"/>
      <c r="T55" s="61"/>
      <c r="U55" s="25">
        <v>20</v>
      </c>
      <c r="V55" s="23"/>
      <c r="W55" s="24"/>
      <c r="X55" s="23"/>
      <c r="Y55" s="24"/>
      <c r="Z55" s="52"/>
      <c r="AA55" s="28"/>
    </row>
    <row r="56" spans="1:27" ht="18" customHeight="1" x14ac:dyDescent="0.55000000000000004">
      <c r="C56" s="11"/>
      <c r="D56" s="53"/>
      <c r="E56" s="56" t="str">
        <f>IF(D56="","",IF(I56&gt;0.1,"単",IF(I57&gt;0.29,"連",IF(I58&gt;0.34,"複","※"))))</f>
        <v/>
      </c>
      <c r="F56" s="12"/>
      <c r="G56" s="48" t="s">
        <v>50</v>
      </c>
      <c r="H56" s="13"/>
      <c r="I56" s="14" t="s">
        <v>50</v>
      </c>
      <c r="J56" s="35" t="s">
        <v>50</v>
      </c>
      <c r="K56" s="40" t="s">
        <v>50</v>
      </c>
      <c r="L56" s="41" t="s">
        <v>50</v>
      </c>
      <c r="M56" s="41" t="s">
        <v>133</v>
      </c>
      <c r="N56" s="13"/>
      <c r="O56" s="49" t="s">
        <v>2142</v>
      </c>
      <c r="P56" s="15" t="s">
        <v>50</v>
      </c>
      <c r="Q56" s="13" t="s">
        <v>133</v>
      </c>
      <c r="R56" s="41">
        <v>5</v>
      </c>
      <c r="S56" s="13" t="s">
        <v>7606</v>
      </c>
      <c r="T56" s="59" t="s">
        <v>9967</v>
      </c>
      <c r="U56" s="13"/>
      <c r="V56" s="12"/>
      <c r="W56" s="13"/>
      <c r="X56" s="12"/>
      <c r="Y56" s="13"/>
      <c r="Z56" s="51" t="s">
        <v>7617</v>
      </c>
      <c r="AA56" s="16"/>
    </row>
    <row r="57" spans="1:27" ht="18.75" customHeight="1" x14ac:dyDescent="0.55000000000000004">
      <c r="C57" s="17"/>
      <c r="D57" s="54"/>
      <c r="E57" s="57"/>
      <c r="F57" s="30" t="s">
        <v>9968</v>
      </c>
      <c r="G57" s="18" t="s">
        <v>127</v>
      </c>
      <c r="H57" s="18" t="s">
        <v>70</v>
      </c>
      <c r="I57" s="19" t="s">
        <v>52</v>
      </c>
      <c r="J57" s="36" t="s">
        <v>52</v>
      </c>
      <c r="K57" s="42" t="s">
        <v>50</v>
      </c>
      <c r="L57" s="43" t="s">
        <v>50</v>
      </c>
      <c r="M57" s="43" t="s">
        <v>133</v>
      </c>
      <c r="N57" s="18" t="s">
        <v>5900</v>
      </c>
      <c r="O57" s="50" t="s">
        <v>2142</v>
      </c>
      <c r="P57" s="20" t="s">
        <v>52</v>
      </c>
      <c r="Q57" s="18">
        <v>57</v>
      </c>
      <c r="R57" s="43">
        <v>4.9000000000000004</v>
      </c>
      <c r="S57" s="18" t="s">
        <v>7607</v>
      </c>
      <c r="T57" s="60"/>
      <c r="U57" s="18" t="s">
        <v>1850</v>
      </c>
      <c r="V57" s="30" t="s">
        <v>1848</v>
      </c>
      <c r="W57" s="18" t="s">
        <v>57</v>
      </c>
      <c r="X57" s="30" t="s">
        <v>9969</v>
      </c>
      <c r="Y57" s="18" t="s">
        <v>9970</v>
      </c>
      <c r="Z57" s="47" t="s">
        <v>127</v>
      </c>
      <c r="AA57" s="21"/>
    </row>
    <row r="58" spans="1:27" ht="18.5" customHeight="1" thickBot="1" x14ac:dyDescent="0.6">
      <c r="C58" s="22"/>
      <c r="D58" s="55"/>
      <c r="E58" s="58"/>
      <c r="F58" s="34"/>
      <c r="G58" s="24" t="s">
        <v>50</v>
      </c>
      <c r="H58" s="25">
        <v>11</v>
      </c>
      <c r="I58" s="26" t="s">
        <v>50</v>
      </c>
      <c r="J58" s="38" t="s">
        <v>50</v>
      </c>
      <c r="K58" s="44" t="s">
        <v>50</v>
      </c>
      <c r="L58" s="45" t="s">
        <v>50</v>
      </c>
      <c r="M58" s="44" t="s">
        <v>133</v>
      </c>
      <c r="N58" s="24" t="s">
        <v>133</v>
      </c>
      <c r="O58" s="24" t="s">
        <v>2142</v>
      </c>
      <c r="P58" s="27" t="s">
        <v>50</v>
      </c>
      <c r="Q58" s="24" t="s">
        <v>50</v>
      </c>
      <c r="R58" s="44" t="s">
        <v>2137</v>
      </c>
      <c r="S58" s="24"/>
      <c r="T58" s="61"/>
      <c r="U58" s="25">
        <v>30</v>
      </c>
      <c r="V58" s="23"/>
      <c r="W58" s="24"/>
      <c r="X58" s="23"/>
      <c r="Y58" s="24"/>
      <c r="Z58" s="52"/>
      <c r="AA58" s="28"/>
    </row>
    <row r="59" spans="1:27" ht="18" customHeight="1" x14ac:dyDescent="0.55000000000000004">
      <c r="C59" s="11"/>
      <c r="D59" s="53"/>
      <c r="E59" s="56" t="str">
        <f t="shared" ref="E59" si="12">IF(D59="","",IF(I59&gt;0.1,"単",IF(I60&gt;0.29,"連",IF(I61&gt;0.34,"複","※"))))</f>
        <v/>
      </c>
      <c r="F59" s="12"/>
      <c r="G59" s="48" t="s">
        <v>50</v>
      </c>
      <c r="H59" s="13"/>
      <c r="I59" s="14" t="s">
        <v>50</v>
      </c>
      <c r="J59" s="35" t="s">
        <v>50</v>
      </c>
      <c r="K59" s="40" t="s">
        <v>50</v>
      </c>
      <c r="L59" s="41" t="s">
        <v>50</v>
      </c>
      <c r="M59" s="41" t="s">
        <v>133</v>
      </c>
      <c r="N59" s="13"/>
      <c r="O59" s="49" t="s">
        <v>2142</v>
      </c>
      <c r="P59" s="15" t="s">
        <v>50</v>
      </c>
      <c r="Q59" s="13" t="s">
        <v>133</v>
      </c>
      <c r="R59" s="41" t="s">
        <v>1846</v>
      </c>
      <c r="S59" s="13" t="s">
        <v>50</v>
      </c>
      <c r="T59" s="59" t="s">
        <v>9971</v>
      </c>
      <c r="U59" s="13"/>
      <c r="V59" s="12"/>
      <c r="W59" s="13"/>
      <c r="X59" s="12"/>
      <c r="Y59" s="13"/>
      <c r="Z59" s="51" t="s">
        <v>8952</v>
      </c>
      <c r="AA59" s="16"/>
    </row>
    <row r="60" spans="1:27" ht="18" customHeight="1" x14ac:dyDescent="0.55000000000000004">
      <c r="C60" s="17"/>
      <c r="D60" s="54"/>
      <c r="E60" s="57"/>
      <c r="F60" s="30" t="s">
        <v>9972</v>
      </c>
      <c r="G60" s="18" t="s">
        <v>1664</v>
      </c>
      <c r="H60" s="18" t="s">
        <v>96</v>
      </c>
      <c r="I60" s="19" t="s">
        <v>52</v>
      </c>
      <c r="J60" s="36" t="s">
        <v>52</v>
      </c>
      <c r="K60" s="42" t="s">
        <v>50</v>
      </c>
      <c r="L60" s="43" t="s">
        <v>50</v>
      </c>
      <c r="M60" s="43" t="s">
        <v>133</v>
      </c>
      <c r="N60" s="18" t="s">
        <v>2206</v>
      </c>
      <c r="O60" s="50" t="s">
        <v>2142</v>
      </c>
      <c r="P60" s="20" t="s">
        <v>52</v>
      </c>
      <c r="Q60" s="18">
        <v>57</v>
      </c>
      <c r="R60" s="43" t="s">
        <v>1846</v>
      </c>
      <c r="S60" s="18" t="s">
        <v>50</v>
      </c>
      <c r="T60" s="60"/>
      <c r="U60" s="18" t="s">
        <v>1850</v>
      </c>
      <c r="V60" s="30" t="s">
        <v>1848</v>
      </c>
      <c r="W60" s="18" t="s">
        <v>7480</v>
      </c>
      <c r="X60" s="30" t="s">
        <v>7380</v>
      </c>
      <c r="Y60" s="18" t="s">
        <v>9973</v>
      </c>
      <c r="Z60" s="47" t="s">
        <v>1664</v>
      </c>
      <c r="AA60" s="21"/>
    </row>
    <row r="61" spans="1:27" ht="18.5" customHeight="1" thickBot="1" x14ac:dyDescent="0.6">
      <c r="C61" s="22"/>
      <c r="D61" s="55"/>
      <c r="E61" s="58"/>
      <c r="F61" s="34"/>
      <c r="G61" s="24" t="s">
        <v>50</v>
      </c>
      <c r="H61" s="25">
        <v>16</v>
      </c>
      <c r="I61" s="26" t="s">
        <v>50</v>
      </c>
      <c r="J61" s="38" t="s">
        <v>50</v>
      </c>
      <c r="K61" s="44" t="s">
        <v>50</v>
      </c>
      <c r="L61" s="45" t="s">
        <v>50</v>
      </c>
      <c r="M61" s="44" t="s">
        <v>133</v>
      </c>
      <c r="N61" s="24" t="s">
        <v>133</v>
      </c>
      <c r="O61" s="24" t="s">
        <v>2142</v>
      </c>
      <c r="P61" s="27" t="s">
        <v>50</v>
      </c>
      <c r="Q61" s="24" t="s">
        <v>50</v>
      </c>
      <c r="R61" s="44" t="s">
        <v>50</v>
      </c>
      <c r="S61" s="24" t="s">
        <v>50</v>
      </c>
      <c r="T61" s="61"/>
      <c r="U61" s="25">
        <v>18</v>
      </c>
      <c r="V61" s="23"/>
      <c r="W61" s="24"/>
      <c r="X61" s="23"/>
      <c r="Y61" s="24"/>
      <c r="Z61" s="52"/>
      <c r="AA61" s="28"/>
    </row>
    <row r="62" spans="1:27" ht="18" customHeight="1" x14ac:dyDescent="0.55000000000000004">
      <c r="C62" s="11"/>
      <c r="D62" s="53"/>
      <c r="E62" s="56" t="str">
        <f t="shared" ref="E62" si="13">IF(D62="","",IF(I62&gt;0.1,"単",IF(I63&gt;0.29,"連",IF(I64&gt;0.34,"複","※"))))</f>
        <v/>
      </c>
      <c r="F62" s="12"/>
      <c r="G62" s="48" t="s">
        <v>5732</v>
      </c>
      <c r="H62" s="13"/>
      <c r="I62" s="14">
        <v>0.12121212121212122</v>
      </c>
      <c r="J62" s="35">
        <v>4</v>
      </c>
      <c r="K62" s="40" t="s">
        <v>1430</v>
      </c>
      <c r="L62" s="41" t="s">
        <v>133</v>
      </c>
      <c r="M62" s="41" t="s">
        <v>244</v>
      </c>
      <c r="N62" s="13"/>
      <c r="O62" s="49">
        <v>0</v>
      </c>
      <c r="P62" s="15" t="s">
        <v>34</v>
      </c>
      <c r="Q62" s="13" t="s">
        <v>1025</v>
      </c>
      <c r="R62" s="41">
        <v>7.8</v>
      </c>
      <c r="S62" s="13" t="s">
        <v>5749</v>
      </c>
      <c r="T62" s="59" t="s">
        <v>8446</v>
      </c>
      <c r="U62" s="13"/>
      <c r="V62" s="12"/>
      <c r="W62" s="13"/>
      <c r="X62" s="12"/>
      <c r="Y62" s="13"/>
      <c r="Z62" s="51" t="s">
        <v>8801</v>
      </c>
      <c r="AA62" s="16"/>
    </row>
    <row r="63" spans="1:27" ht="18.75" customHeight="1" x14ac:dyDescent="0.55000000000000004">
      <c r="C63" s="17"/>
      <c r="D63" s="54"/>
      <c r="E63" s="57"/>
      <c r="F63" s="30" t="s">
        <v>4274</v>
      </c>
      <c r="G63" s="18" t="s">
        <v>275</v>
      </c>
      <c r="H63" s="18" t="s">
        <v>51</v>
      </c>
      <c r="I63" s="19">
        <v>0.30303030303030304</v>
      </c>
      <c r="J63" s="36">
        <v>10</v>
      </c>
      <c r="K63" s="42" t="s">
        <v>909</v>
      </c>
      <c r="L63" s="43" t="s">
        <v>133</v>
      </c>
      <c r="M63" s="43" t="s">
        <v>521</v>
      </c>
      <c r="N63" s="18" t="s">
        <v>44</v>
      </c>
      <c r="O63" s="50">
        <v>0</v>
      </c>
      <c r="P63" s="20" t="s">
        <v>95</v>
      </c>
      <c r="Q63" s="18">
        <v>57</v>
      </c>
      <c r="R63" s="43">
        <v>8.6</v>
      </c>
      <c r="S63" s="18" t="s">
        <v>5750</v>
      </c>
      <c r="T63" s="60"/>
      <c r="U63" s="18" t="s">
        <v>1850</v>
      </c>
      <c r="V63" s="30" t="s">
        <v>1852</v>
      </c>
      <c r="W63" s="18" t="s">
        <v>86</v>
      </c>
      <c r="X63" s="30" t="s">
        <v>9974</v>
      </c>
      <c r="Y63" s="18" t="s">
        <v>9975</v>
      </c>
      <c r="Z63" s="47" t="s">
        <v>275</v>
      </c>
      <c r="AA63" s="21"/>
    </row>
    <row r="64" spans="1:27" ht="18.5" customHeight="1" thickBot="1" x14ac:dyDescent="0.6">
      <c r="C64" s="22"/>
      <c r="D64" s="55"/>
      <c r="E64" s="58"/>
      <c r="F64" s="34"/>
      <c r="G64" s="24">
        <v>2.2999999999999998</v>
      </c>
      <c r="H64" s="25">
        <v>6</v>
      </c>
      <c r="I64" s="26">
        <v>0.33333333333333337</v>
      </c>
      <c r="J64" s="38" t="s">
        <v>9020</v>
      </c>
      <c r="K64" s="44" t="s">
        <v>1424</v>
      </c>
      <c r="L64" s="45" t="s">
        <v>133</v>
      </c>
      <c r="M64" s="44" t="s">
        <v>3663</v>
      </c>
      <c r="N64" s="24" t="s">
        <v>133</v>
      </c>
      <c r="O64" s="24">
        <v>2</v>
      </c>
      <c r="P64" s="27" t="s">
        <v>1736</v>
      </c>
      <c r="Q64" s="24" t="s">
        <v>119</v>
      </c>
      <c r="R64" s="44" t="s">
        <v>2137</v>
      </c>
      <c r="S64" s="24"/>
      <c r="T64" s="61"/>
      <c r="U64" s="25">
        <v>27</v>
      </c>
      <c r="V64" s="23"/>
      <c r="W64" s="24"/>
      <c r="X64" s="23"/>
      <c r="Y64" s="24"/>
      <c r="Z64" s="52"/>
      <c r="AA64" s="28"/>
    </row>
    <row r="65" spans="3:27" ht="18" customHeight="1" x14ac:dyDescent="0.55000000000000004">
      <c r="C65" s="11"/>
      <c r="D65" s="53"/>
      <c r="E65" s="56" t="str">
        <f t="shared" ref="E65" si="14">IF(D65="","",IF(I65&gt;0.1,"単",IF(I66&gt;0.29,"連",IF(I67&gt;0.34,"複","※"))))</f>
        <v/>
      </c>
      <c r="F65" s="12"/>
      <c r="G65" s="48" t="s">
        <v>5732</v>
      </c>
      <c r="H65" s="13"/>
      <c r="I65" s="14" t="s">
        <v>50</v>
      </c>
      <c r="J65" s="35" t="s">
        <v>50</v>
      </c>
      <c r="K65" s="40" t="s">
        <v>1430</v>
      </c>
      <c r="L65" s="41" t="s">
        <v>133</v>
      </c>
      <c r="M65" s="41" t="s">
        <v>133</v>
      </c>
      <c r="N65" s="13"/>
      <c r="O65" s="49">
        <v>0.06</v>
      </c>
      <c r="P65" s="15" t="s">
        <v>34</v>
      </c>
      <c r="Q65" s="13" t="s">
        <v>1025</v>
      </c>
      <c r="R65" s="41" t="s">
        <v>1846</v>
      </c>
      <c r="S65" s="13" t="s">
        <v>50</v>
      </c>
      <c r="T65" s="59" t="s">
        <v>9284</v>
      </c>
      <c r="U65" s="13"/>
      <c r="V65" s="12"/>
      <c r="W65" s="13"/>
      <c r="X65" s="12"/>
      <c r="Y65" s="13"/>
      <c r="Z65" s="51" t="s">
        <v>9415</v>
      </c>
      <c r="AA65" s="16"/>
    </row>
    <row r="66" spans="3:27" ht="18.75" customHeight="1" x14ac:dyDescent="0.55000000000000004">
      <c r="C66" s="17"/>
      <c r="D66" s="54"/>
      <c r="E66" s="57"/>
      <c r="F66" s="30" t="s">
        <v>9976</v>
      </c>
      <c r="G66" s="18" t="s">
        <v>454</v>
      </c>
      <c r="H66" s="18" t="s">
        <v>1902</v>
      </c>
      <c r="I66" s="19" t="s">
        <v>52</v>
      </c>
      <c r="J66" s="36" t="s">
        <v>52</v>
      </c>
      <c r="K66" s="42" t="s">
        <v>909</v>
      </c>
      <c r="L66" s="43" t="s">
        <v>133</v>
      </c>
      <c r="M66" s="43" t="s">
        <v>133</v>
      </c>
      <c r="N66" s="18" t="s">
        <v>7481</v>
      </c>
      <c r="O66" s="50">
        <v>0.34</v>
      </c>
      <c r="P66" s="20" t="s">
        <v>32</v>
      </c>
      <c r="Q66" s="18">
        <v>57</v>
      </c>
      <c r="R66" s="43" t="s">
        <v>1846</v>
      </c>
      <c r="S66" s="18" t="s">
        <v>50</v>
      </c>
      <c r="T66" s="60"/>
      <c r="U66" s="18" t="s">
        <v>2201</v>
      </c>
      <c r="V66" s="30" t="s">
        <v>1848</v>
      </c>
      <c r="W66" s="18" t="s">
        <v>7360</v>
      </c>
      <c r="X66" s="30" t="s">
        <v>9977</v>
      </c>
      <c r="Y66" s="18" t="s">
        <v>9978</v>
      </c>
      <c r="Z66" s="47" t="s">
        <v>454</v>
      </c>
      <c r="AA66" s="21"/>
    </row>
    <row r="67" spans="3:27" ht="18.5" customHeight="1" thickBot="1" x14ac:dyDescent="0.6">
      <c r="C67" s="22"/>
      <c r="D67" s="55"/>
      <c r="E67" s="58"/>
      <c r="F67" s="34"/>
      <c r="G67" s="24">
        <v>1.8</v>
      </c>
      <c r="H67" s="25" t="e">
        <v>#VALUE!</v>
      </c>
      <c r="I67" s="26" t="s">
        <v>50</v>
      </c>
      <c r="J67" s="38" t="s">
        <v>50</v>
      </c>
      <c r="K67" s="44" t="s">
        <v>1426</v>
      </c>
      <c r="L67" s="45" t="s">
        <v>133</v>
      </c>
      <c r="M67" s="44" t="s">
        <v>133</v>
      </c>
      <c r="N67" s="24" t="s">
        <v>133</v>
      </c>
      <c r="O67" s="24">
        <v>32</v>
      </c>
      <c r="P67" s="27" t="s">
        <v>112</v>
      </c>
      <c r="Q67" s="24" t="s">
        <v>50</v>
      </c>
      <c r="R67" s="44" t="s">
        <v>50</v>
      </c>
      <c r="S67" s="24" t="s">
        <v>50</v>
      </c>
      <c r="T67" s="61"/>
      <c r="U67" s="25">
        <v>29</v>
      </c>
      <c r="V67" s="23"/>
      <c r="W67" s="24"/>
      <c r="X67" s="23"/>
      <c r="Y67" s="24"/>
      <c r="Z67" s="52"/>
      <c r="AA67" s="28"/>
    </row>
    <row r="68" spans="3:27" ht="18" customHeight="1" x14ac:dyDescent="0.55000000000000004">
      <c r="C68" s="11"/>
      <c r="D68" s="53"/>
      <c r="E68" s="56" t="str">
        <f t="shared" ref="E68" si="15">IF(D68="","",IF(I68&gt;0.1,"単",IF(I69&gt;0.29,"連",IF(I70&gt;0.34,"複","※"))))</f>
        <v/>
      </c>
      <c r="F68" s="12"/>
      <c r="G68" s="48" t="s">
        <v>50</v>
      </c>
      <c r="H68" s="13"/>
      <c r="I68" s="14" t="s">
        <v>50</v>
      </c>
      <c r="J68" s="35" t="s">
        <v>50</v>
      </c>
      <c r="K68" s="40" t="s">
        <v>50</v>
      </c>
      <c r="L68" s="41" t="s">
        <v>50</v>
      </c>
      <c r="M68" s="41" t="s">
        <v>133</v>
      </c>
      <c r="N68" s="13"/>
      <c r="O68" s="49" t="s">
        <v>2142</v>
      </c>
      <c r="P68" s="15" t="s">
        <v>50</v>
      </c>
      <c r="Q68" s="13" t="s">
        <v>133</v>
      </c>
      <c r="R68" s="41">
        <v>8</v>
      </c>
      <c r="S68" s="13" t="s">
        <v>7443</v>
      </c>
      <c r="T68" s="59" t="s">
        <v>9979</v>
      </c>
      <c r="U68" s="13"/>
      <c r="V68" s="12"/>
      <c r="W68" s="13"/>
      <c r="X68" s="12"/>
      <c r="Y68" s="13"/>
      <c r="Z68" s="51" t="s">
        <v>7433</v>
      </c>
      <c r="AA68" s="16"/>
    </row>
    <row r="69" spans="3:27" ht="18" customHeight="1" x14ac:dyDescent="0.55000000000000004">
      <c r="C69" s="17"/>
      <c r="D69" s="54"/>
      <c r="E69" s="57"/>
      <c r="F69" s="30" t="s">
        <v>9980</v>
      </c>
      <c r="G69" s="18" t="s">
        <v>1308</v>
      </c>
      <c r="H69" s="18" t="s">
        <v>59</v>
      </c>
      <c r="I69" s="19" t="s">
        <v>52</v>
      </c>
      <c r="J69" s="36" t="s">
        <v>52</v>
      </c>
      <c r="K69" s="42" t="s">
        <v>50</v>
      </c>
      <c r="L69" s="43" t="s">
        <v>50</v>
      </c>
      <c r="M69" s="43" t="s">
        <v>133</v>
      </c>
      <c r="N69" s="18" t="s">
        <v>41</v>
      </c>
      <c r="O69" s="50" t="s">
        <v>2142</v>
      </c>
      <c r="P69" s="20" t="s">
        <v>52</v>
      </c>
      <c r="Q69" s="18">
        <v>57</v>
      </c>
      <c r="R69" s="43">
        <v>9.9</v>
      </c>
      <c r="S69" s="18" t="s">
        <v>7445</v>
      </c>
      <c r="T69" s="60"/>
      <c r="U69" s="18" t="s">
        <v>2201</v>
      </c>
      <c r="V69" s="30" t="s">
        <v>1848</v>
      </c>
      <c r="W69" s="18" t="s">
        <v>1866</v>
      </c>
      <c r="X69" s="30" t="s">
        <v>5842</v>
      </c>
      <c r="Y69" s="18" t="s">
        <v>9981</v>
      </c>
      <c r="Z69" s="47" t="s">
        <v>1308</v>
      </c>
      <c r="AA69" s="21"/>
    </row>
    <row r="70" spans="3:27" ht="18.5" customHeight="1" thickBot="1" x14ac:dyDescent="0.6">
      <c r="C70" s="22"/>
      <c r="D70" s="55"/>
      <c r="E70" s="58"/>
      <c r="F70" s="34"/>
      <c r="G70" s="24" t="s">
        <v>50</v>
      </c>
      <c r="H70" s="25">
        <v>8</v>
      </c>
      <c r="I70" s="26" t="s">
        <v>50</v>
      </c>
      <c r="J70" s="38" t="s">
        <v>50</v>
      </c>
      <c r="K70" s="44" t="s">
        <v>50</v>
      </c>
      <c r="L70" s="45" t="s">
        <v>50</v>
      </c>
      <c r="M70" s="44" t="s">
        <v>133</v>
      </c>
      <c r="N70" s="24" t="s">
        <v>133</v>
      </c>
      <c r="O70" s="24" t="s">
        <v>2142</v>
      </c>
      <c r="P70" s="27" t="s">
        <v>50</v>
      </c>
      <c r="Q70" s="24" t="s">
        <v>50</v>
      </c>
      <c r="R70" s="44" t="s">
        <v>2139</v>
      </c>
      <c r="S70" s="24" t="s">
        <v>7447</v>
      </c>
      <c r="T70" s="61"/>
      <c r="U70" s="25">
        <v>33</v>
      </c>
      <c r="V70" s="23"/>
      <c r="W70" s="24"/>
      <c r="X70" s="23"/>
      <c r="Y70" s="24"/>
      <c r="Z70" s="52"/>
      <c r="AA70" s="28"/>
    </row>
    <row r="71" spans="3:27" ht="18" customHeight="1" x14ac:dyDescent="0.55000000000000004">
      <c r="C71" s="11"/>
      <c r="D71" s="53"/>
      <c r="E71" s="56" t="str">
        <f t="shared" ref="E71" si="16">IF(D71="","",IF(I71&gt;0.1,"単",IF(I72&gt;0.29,"連",IF(I73&gt;0.34,"複","※"))))</f>
        <v/>
      </c>
      <c r="F71" s="12"/>
      <c r="G71" s="48" t="s">
        <v>50</v>
      </c>
      <c r="H71" s="13"/>
      <c r="I71" s="14" t="s">
        <v>50</v>
      </c>
      <c r="J71" s="35" t="s">
        <v>50</v>
      </c>
      <c r="K71" s="40" t="s">
        <v>50</v>
      </c>
      <c r="L71" s="41" t="s">
        <v>50</v>
      </c>
      <c r="M71" s="41" t="s">
        <v>133</v>
      </c>
      <c r="N71" s="13"/>
      <c r="O71" s="49" t="s">
        <v>2142</v>
      </c>
      <c r="P71" s="15" t="s">
        <v>50</v>
      </c>
      <c r="Q71" s="13" t="s">
        <v>133</v>
      </c>
      <c r="R71" s="41">
        <v>5</v>
      </c>
      <c r="S71" s="13" t="s">
        <v>10280</v>
      </c>
      <c r="T71" s="59" t="s">
        <v>9982</v>
      </c>
      <c r="U71" s="13"/>
      <c r="V71" s="12"/>
      <c r="W71" s="13"/>
      <c r="X71" s="12"/>
      <c r="Y71" s="13"/>
      <c r="Z71" s="51">
        <v>0</v>
      </c>
      <c r="AA71" s="16"/>
    </row>
    <row r="72" spans="3:27" ht="18" customHeight="1" x14ac:dyDescent="0.55000000000000004">
      <c r="C72" s="17"/>
      <c r="D72" s="54"/>
      <c r="E72" s="57"/>
      <c r="F72" s="30" t="s">
        <v>9983</v>
      </c>
      <c r="G72" s="18" t="s">
        <v>1868</v>
      </c>
      <c r="H72" s="18" t="s">
        <v>70</v>
      </c>
      <c r="I72" s="19" t="s">
        <v>52</v>
      </c>
      <c r="J72" s="36" t="s">
        <v>52</v>
      </c>
      <c r="K72" s="42" t="s">
        <v>50</v>
      </c>
      <c r="L72" s="43" t="s">
        <v>50</v>
      </c>
      <c r="M72" s="43" t="s">
        <v>133</v>
      </c>
      <c r="N72" s="18" t="s">
        <v>5888</v>
      </c>
      <c r="O72" s="50" t="s">
        <v>2142</v>
      </c>
      <c r="P72" s="20" t="s">
        <v>52</v>
      </c>
      <c r="Q72" s="18">
        <v>57</v>
      </c>
      <c r="R72" s="43">
        <v>7.8</v>
      </c>
      <c r="S72" s="18" t="s">
        <v>10281</v>
      </c>
      <c r="T72" s="60"/>
      <c r="U72" s="18" t="s">
        <v>1850</v>
      </c>
      <c r="V72" s="30" t="s">
        <v>1852</v>
      </c>
      <c r="W72" s="18" t="s">
        <v>72</v>
      </c>
      <c r="X72" s="30" t="s">
        <v>5809</v>
      </c>
      <c r="Y72" s="18" t="s">
        <v>9984</v>
      </c>
      <c r="Z72" s="47" t="s">
        <v>1868</v>
      </c>
      <c r="AA72" s="21"/>
    </row>
    <row r="73" spans="3:27" ht="18.5" customHeight="1" thickBot="1" x14ac:dyDescent="0.6">
      <c r="C73" s="22"/>
      <c r="D73" s="55"/>
      <c r="E73" s="58"/>
      <c r="F73" s="34"/>
      <c r="G73" s="24" t="s">
        <v>50</v>
      </c>
      <c r="H73" s="25">
        <v>11</v>
      </c>
      <c r="I73" s="26" t="s">
        <v>50</v>
      </c>
      <c r="J73" s="38" t="s">
        <v>50</v>
      </c>
      <c r="K73" s="44" t="s">
        <v>50</v>
      </c>
      <c r="L73" s="45" t="s">
        <v>50</v>
      </c>
      <c r="M73" s="44" t="s">
        <v>133</v>
      </c>
      <c r="N73" s="24">
        <v>21</v>
      </c>
      <c r="O73" s="24" t="s">
        <v>2142</v>
      </c>
      <c r="P73" s="27" t="s">
        <v>50</v>
      </c>
      <c r="Q73" s="24" t="s">
        <v>50</v>
      </c>
      <c r="R73" s="44" t="s">
        <v>2137</v>
      </c>
      <c r="S73" s="24" t="s">
        <v>10282</v>
      </c>
      <c r="T73" s="61"/>
      <c r="U73" s="25">
        <v>21</v>
      </c>
      <c r="V73" s="23"/>
      <c r="W73" s="24"/>
      <c r="X73" s="23"/>
      <c r="Y73" s="24"/>
      <c r="Z73" s="52"/>
      <c r="AA73" s="28"/>
    </row>
    <row r="74" spans="3:27" ht="18" customHeight="1" x14ac:dyDescent="0.55000000000000004">
      <c r="C74" s="11"/>
      <c r="D74" s="53"/>
      <c r="E74" s="56" t="str">
        <f t="shared" ref="E74" si="17">IF(D74="","",IF(I74&gt;0.1,"単",IF(I75&gt;0.29,"連",IF(I76&gt;0.34,"複","※"))))</f>
        <v/>
      </c>
      <c r="F74" s="12"/>
      <c r="G74" s="48" t="s">
        <v>50</v>
      </c>
      <c r="H74" s="13"/>
      <c r="I74" s="14" t="s">
        <v>50</v>
      </c>
      <c r="J74" s="35" t="s">
        <v>50</v>
      </c>
      <c r="K74" s="40" t="s">
        <v>50</v>
      </c>
      <c r="L74" s="41" t="s">
        <v>50</v>
      </c>
      <c r="M74" s="41" t="s">
        <v>133</v>
      </c>
      <c r="N74" s="13"/>
      <c r="O74" s="49" t="s">
        <v>2142</v>
      </c>
      <c r="P74" s="15" t="s">
        <v>50</v>
      </c>
      <c r="Q74" s="13" t="s">
        <v>133</v>
      </c>
      <c r="R74" s="41" t="s">
        <v>1846</v>
      </c>
      <c r="S74" s="13" t="s">
        <v>50</v>
      </c>
      <c r="T74" s="59" t="s">
        <v>9985</v>
      </c>
      <c r="U74" s="13"/>
      <c r="V74" s="12"/>
      <c r="W74" s="13"/>
      <c r="X74" s="12"/>
      <c r="Y74" s="13"/>
      <c r="Z74" s="51" t="s">
        <v>7467</v>
      </c>
      <c r="AA74" s="16"/>
    </row>
    <row r="75" spans="3:27" ht="18" customHeight="1" x14ac:dyDescent="0.55000000000000004">
      <c r="C75" s="17"/>
      <c r="D75" s="54"/>
      <c r="E75" s="57"/>
      <c r="F75" s="30" t="s">
        <v>9986</v>
      </c>
      <c r="G75" s="18" t="s">
        <v>567</v>
      </c>
      <c r="H75" s="18" t="s">
        <v>73</v>
      </c>
      <c r="I75" s="19" t="s">
        <v>52</v>
      </c>
      <c r="J75" s="36" t="s">
        <v>52</v>
      </c>
      <c r="K75" s="42" t="s">
        <v>50</v>
      </c>
      <c r="L75" s="43" t="s">
        <v>50</v>
      </c>
      <c r="M75" s="43" t="s">
        <v>133</v>
      </c>
      <c r="N75" s="18" t="s">
        <v>31</v>
      </c>
      <c r="O75" s="50" t="s">
        <v>2142</v>
      </c>
      <c r="P75" s="20" t="s">
        <v>52</v>
      </c>
      <c r="Q75" s="18">
        <v>57</v>
      </c>
      <c r="R75" s="43" t="s">
        <v>1846</v>
      </c>
      <c r="S75" s="18" t="s">
        <v>50</v>
      </c>
      <c r="T75" s="60"/>
      <c r="U75" s="18" t="s">
        <v>1850</v>
      </c>
      <c r="V75" s="30" t="s">
        <v>1851</v>
      </c>
      <c r="W75" s="18" t="s">
        <v>7364</v>
      </c>
      <c r="X75" s="30" t="s">
        <v>9987</v>
      </c>
      <c r="Y75" s="18" t="s">
        <v>9988</v>
      </c>
      <c r="Z75" s="47" t="s">
        <v>567</v>
      </c>
      <c r="AA75" s="21"/>
    </row>
    <row r="76" spans="3:27" ht="18.5" customHeight="1" thickBot="1" x14ac:dyDescent="0.6">
      <c r="C76" s="22"/>
      <c r="D76" s="55"/>
      <c r="E76" s="58"/>
      <c r="F76" s="34"/>
      <c r="G76" s="24" t="s">
        <v>50</v>
      </c>
      <c r="H76" s="25">
        <v>15</v>
      </c>
      <c r="I76" s="26" t="s">
        <v>50</v>
      </c>
      <c r="J76" s="38" t="s">
        <v>50</v>
      </c>
      <c r="K76" s="44" t="s">
        <v>50</v>
      </c>
      <c r="L76" s="45" t="s">
        <v>50</v>
      </c>
      <c r="M76" s="44" t="s">
        <v>133</v>
      </c>
      <c r="N76" s="24">
        <v>25</v>
      </c>
      <c r="O76" s="24" t="s">
        <v>2142</v>
      </c>
      <c r="P76" s="27" t="s">
        <v>50</v>
      </c>
      <c r="Q76" s="24" t="s">
        <v>50</v>
      </c>
      <c r="R76" s="44" t="s">
        <v>50</v>
      </c>
      <c r="S76" s="24" t="s">
        <v>50</v>
      </c>
      <c r="T76" s="61"/>
      <c r="U76" s="25">
        <v>25</v>
      </c>
      <c r="V76" s="23"/>
      <c r="W76" s="24"/>
      <c r="X76" s="23"/>
      <c r="Y76" s="24"/>
      <c r="Z76" s="52"/>
      <c r="AA76" s="28"/>
    </row>
    <row r="77" spans="3:27" ht="18" customHeight="1" x14ac:dyDescent="0.55000000000000004">
      <c r="C77" s="11"/>
      <c r="D77" s="53"/>
      <c r="E77" s="56" t="str">
        <f t="shared" ref="E77" si="18">IF(D77="","",IF(I77&gt;0.1,"単",IF(I78&gt;0.29,"連",IF(I79&gt;0.34,"複","※"))))</f>
        <v/>
      </c>
      <c r="F77" s="12"/>
      <c r="G77" s="48" t="s">
        <v>5777</v>
      </c>
      <c r="H77" s="13"/>
      <c r="I77" s="14">
        <v>0.11842105263157894</v>
      </c>
      <c r="J77" s="35">
        <v>9</v>
      </c>
      <c r="K77" s="40" t="s">
        <v>1425</v>
      </c>
      <c r="L77" s="41" t="s">
        <v>1474</v>
      </c>
      <c r="M77" s="41" t="s">
        <v>913</v>
      </c>
      <c r="N77" s="13"/>
      <c r="O77" s="49">
        <v>0</v>
      </c>
      <c r="P77" s="15" t="s">
        <v>1736</v>
      </c>
      <c r="Q77" s="13" t="s">
        <v>133</v>
      </c>
      <c r="R77" s="41" t="s">
        <v>1846</v>
      </c>
      <c r="S77" s="13" t="s">
        <v>50</v>
      </c>
      <c r="T77" s="59" t="s">
        <v>9989</v>
      </c>
      <c r="U77" s="13"/>
      <c r="V77" s="12"/>
      <c r="W77" s="13"/>
      <c r="X77" s="12"/>
      <c r="Y77" s="13"/>
      <c r="Z77" s="51" t="s">
        <v>9373</v>
      </c>
      <c r="AA77" s="16"/>
    </row>
    <row r="78" spans="3:27" ht="18" customHeight="1" x14ac:dyDescent="0.55000000000000004">
      <c r="C78" s="17"/>
      <c r="D78" s="54"/>
      <c r="E78" s="57"/>
      <c r="F78" s="30" t="s">
        <v>7983</v>
      </c>
      <c r="G78" s="18" t="s">
        <v>1533</v>
      </c>
      <c r="H78" s="18" t="s">
        <v>53</v>
      </c>
      <c r="I78" s="19">
        <v>0.22368421052631576</v>
      </c>
      <c r="J78" s="36">
        <v>17</v>
      </c>
      <c r="K78" s="42" t="s">
        <v>908</v>
      </c>
      <c r="L78" s="43" t="s">
        <v>7592</v>
      </c>
      <c r="M78" s="43" t="s">
        <v>639</v>
      </c>
      <c r="N78" s="18" t="s">
        <v>127</v>
      </c>
      <c r="O78" s="50">
        <v>0</v>
      </c>
      <c r="P78" s="20" t="s">
        <v>27</v>
      </c>
      <c r="Q78" s="18">
        <v>54</v>
      </c>
      <c r="R78" s="43" t="s">
        <v>1846</v>
      </c>
      <c r="S78" s="18" t="s">
        <v>50</v>
      </c>
      <c r="T78" s="60"/>
      <c r="U78" s="18" t="s">
        <v>1850</v>
      </c>
      <c r="V78" s="30" t="s">
        <v>1848</v>
      </c>
      <c r="W78" s="18" t="s">
        <v>5897</v>
      </c>
      <c r="X78" s="30" t="s">
        <v>5896</v>
      </c>
      <c r="Y78" s="18" t="s">
        <v>9990</v>
      </c>
      <c r="Z78" s="47" t="s">
        <v>1533</v>
      </c>
      <c r="AA78" s="21"/>
    </row>
    <row r="79" spans="3:27" ht="18.5" customHeight="1" thickBot="1" x14ac:dyDescent="0.6">
      <c r="C79" s="22"/>
      <c r="D79" s="55"/>
      <c r="E79" s="58"/>
      <c r="F79" s="34"/>
      <c r="G79" s="24">
        <v>4</v>
      </c>
      <c r="H79" s="25">
        <v>7</v>
      </c>
      <c r="I79" s="26">
        <v>0.35526315789473684</v>
      </c>
      <c r="J79" s="38" t="s">
        <v>9494</v>
      </c>
      <c r="K79" s="44" t="s">
        <v>1424</v>
      </c>
      <c r="L79" s="45" t="s">
        <v>7593</v>
      </c>
      <c r="M79" s="44" t="s">
        <v>133</v>
      </c>
      <c r="N79" s="24" t="s">
        <v>133</v>
      </c>
      <c r="O79" s="24">
        <v>9</v>
      </c>
      <c r="P79" s="27" t="s">
        <v>5885</v>
      </c>
      <c r="Q79" s="24" t="s">
        <v>119</v>
      </c>
      <c r="R79" s="44" t="s">
        <v>50</v>
      </c>
      <c r="S79" s="24" t="s">
        <v>50</v>
      </c>
      <c r="T79" s="61"/>
      <c r="U79" s="25">
        <v>26</v>
      </c>
      <c r="V79" s="23"/>
      <c r="W79" s="24"/>
      <c r="X79" s="23"/>
      <c r="Y79" s="24"/>
      <c r="Z79" s="52"/>
      <c r="AA79" s="28"/>
    </row>
    <row r="80" spans="3:27" ht="18" customHeight="1" x14ac:dyDescent="0.55000000000000004">
      <c r="C80" s="11"/>
      <c r="D80" s="53"/>
      <c r="E80" s="56" t="str">
        <f t="shared" ref="E80" si="19">IF(D80="","",IF(I80&gt;0.1,"単",IF(I81&gt;0.29,"連",IF(I82&gt;0.34,"複","※"))))</f>
        <v/>
      </c>
      <c r="F80" s="12"/>
      <c r="G80" s="48" t="s">
        <v>5732</v>
      </c>
      <c r="H80" s="13"/>
      <c r="I80" s="14">
        <v>0.11538461538461539</v>
      </c>
      <c r="J80" s="35">
        <v>3</v>
      </c>
      <c r="K80" s="40" t="s">
        <v>1432</v>
      </c>
      <c r="L80" s="41" t="s">
        <v>133</v>
      </c>
      <c r="M80" s="41" t="s">
        <v>133</v>
      </c>
      <c r="N80" s="13"/>
      <c r="O80" s="49">
        <v>0.17</v>
      </c>
      <c r="P80" s="15" t="s">
        <v>7559</v>
      </c>
      <c r="Q80" s="13" t="s">
        <v>1025</v>
      </c>
      <c r="R80" s="41">
        <v>8.3000000000000007</v>
      </c>
      <c r="S80" s="13" t="s">
        <v>7420</v>
      </c>
      <c r="T80" s="59" t="s">
        <v>9991</v>
      </c>
      <c r="U80" s="13"/>
      <c r="V80" s="12"/>
      <c r="W80" s="13"/>
      <c r="X80" s="12"/>
      <c r="Y80" s="13"/>
      <c r="Z80" s="51" t="s">
        <v>8407</v>
      </c>
      <c r="AA80" s="16"/>
    </row>
    <row r="81" spans="3:27" ht="18" customHeight="1" x14ac:dyDescent="0.55000000000000004">
      <c r="C81" s="17"/>
      <c r="D81" s="54"/>
      <c r="E81" s="57"/>
      <c r="F81" s="30" t="s">
        <v>9992</v>
      </c>
      <c r="G81" s="18" t="s">
        <v>287</v>
      </c>
      <c r="H81" s="18" t="s">
        <v>83</v>
      </c>
      <c r="I81" s="19">
        <v>0.26923076923076927</v>
      </c>
      <c r="J81" s="36">
        <v>7</v>
      </c>
      <c r="K81" s="42" t="s">
        <v>909</v>
      </c>
      <c r="L81" s="43" t="s">
        <v>133</v>
      </c>
      <c r="M81" s="43" t="s">
        <v>133</v>
      </c>
      <c r="N81" s="18" t="s">
        <v>23</v>
      </c>
      <c r="O81" s="50">
        <v>0.35</v>
      </c>
      <c r="P81" s="20" t="s">
        <v>23</v>
      </c>
      <c r="Q81" s="18">
        <v>57</v>
      </c>
      <c r="R81" s="43">
        <v>7.6</v>
      </c>
      <c r="S81" s="18" t="s">
        <v>7421</v>
      </c>
      <c r="T81" s="60"/>
      <c r="U81" s="18" t="s">
        <v>1850</v>
      </c>
      <c r="V81" s="30" t="s">
        <v>1856</v>
      </c>
      <c r="W81" s="18" t="s">
        <v>86</v>
      </c>
      <c r="X81" s="30" t="s">
        <v>9993</v>
      </c>
      <c r="Y81" s="18" t="s">
        <v>9994</v>
      </c>
      <c r="Z81" s="47" t="s">
        <v>287</v>
      </c>
      <c r="AA81" s="21"/>
    </row>
    <row r="82" spans="3:27" ht="18.5" customHeight="1" thickBot="1" x14ac:dyDescent="0.6">
      <c r="C82" s="22"/>
      <c r="D82" s="55"/>
      <c r="E82" s="58"/>
      <c r="F82" s="34"/>
      <c r="G82" s="24">
        <v>2.5</v>
      </c>
      <c r="H82" s="25">
        <v>14</v>
      </c>
      <c r="I82" s="26">
        <v>0.38461538461538469</v>
      </c>
      <c r="J82" s="38" t="s">
        <v>10285</v>
      </c>
      <c r="K82" s="44" t="s">
        <v>1424</v>
      </c>
      <c r="L82" s="45" t="s">
        <v>133</v>
      </c>
      <c r="M82" s="44" t="s">
        <v>133</v>
      </c>
      <c r="N82" s="24" t="s">
        <v>133</v>
      </c>
      <c r="O82" s="24">
        <v>165</v>
      </c>
      <c r="P82" s="27" t="s">
        <v>34</v>
      </c>
      <c r="Q82" s="24" t="s">
        <v>123</v>
      </c>
      <c r="R82" s="44" t="s">
        <v>2137</v>
      </c>
      <c r="S82" s="24" t="s">
        <v>7422</v>
      </c>
      <c r="T82" s="61"/>
      <c r="U82" s="25">
        <v>16</v>
      </c>
      <c r="V82" s="23"/>
      <c r="W82" s="24"/>
      <c r="X82" s="23"/>
      <c r="Y82" s="24"/>
      <c r="Z82" s="52"/>
      <c r="AA82" s="28"/>
    </row>
    <row r="83" spans="3:27" ht="18" customHeight="1" x14ac:dyDescent="0.55000000000000004">
      <c r="C83" s="11"/>
      <c r="D83" s="53"/>
      <c r="E83" s="56" t="str">
        <f t="shared" ref="E83" si="20">IF(D83="","",IF(I83&gt;0.1,"単",IF(I84&gt;0.29,"連",IF(I85&gt;0.34,"複","※"))))</f>
        <v/>
      </c>
      <c r="F83" s="12"/>
      <c r="G83" s="48" t="s">
        <v>5732</v>
      </c>
      <c r="H83" s="13"/>
      <c r="I83" s="14">
        <v>0</v>
      </c>
      <c r="J83" s="35">
        <v>0</v>
      </c>
      <c r="K83" s="40" t="s">
        <v>1431</v>
      </c>
      <c r="L83" s="41" t="s">
        <v>5949</v>
      </c>
      <c r="M83" s="41" t="s">
        <v>133</v>
      </c>
      <c r="N83" s="13"/>
      <c r="O83" s="49">
        <v>0</v>
      </c>
      <c r="P83" s="15" t="s">
        <v>27</v>
      </c>
      <c r="Q83" s="13" t="s">
        <v>133</v>
      </c>
      <c r="R83" s="41">
        <v>2.1</v>
      </c>
      <c r="S83" s="13"/>
      <c r="T83" s="59" t="s">
        <v>9392</v>
      </c>
      <c r="U83" s="13"/>
      <c r="V83" s="12"/>
      <c r="W83" s="13"/>
      <c r="X83" s="12"/>
      <c r="Y83" s="13"/>
      <c r="Z83" s="51" t="s">
        <v>7449</v>
      </c>
      <c r="AA83" s="16"/>
    </row>
    <row r="84" spans="3:27" ht="18" customHeight="1" x14ac:dyDescent="0.55000000000000004">
      <c r="C84" s="17"/>
      <c r="D84" s="54"/>
      <c r="E84" s="57"/>
      <c r="F84" s="30" t="s">
        <v>9995</v>
      </c>
      <c r="G84" s="18" t="s">
        <v>1623</v>
      </c>
      <c r="H84" s="18" t="s">
        <v>83</v>
      </c>
      <c r="I84" s="19">
        <v>4.7619047619047616E-2</v>
      </c>
      <c r="J84" s="36">
        <v>1</v>
      </c>
      <c r="K84" s="42" t="s">
        <v>908</v>
      </c>
      <c r="L84" s="43" t="s">
        <v>5950</v>
      </c>
      <c r="M84" s="43" t="s">
        <v>133</v>
      </c>
      <c r="N84" s="18" t="s">
        <v>5903</v>
      </c>
      <c r="O84" s="50">
        <v>0</v>
      </c>
      <c r="P84" s="20" t="s">
        <v>5821</v>
      </c>
      <c r="Q84" s="18">
        <v>57</v>
      </c>
      <c r="R84" s="43">
        <v>5.2</v>
      </c>
      <c r="S84" s="18"/>
      <c r="T84" s="60"/>
      <c r="U84" s="18" t="s">
        <v>1850</v>
      </c>
      <c r="V84" s="30" t="s">
        <v>1848</v>
      </c>
      <c r="W84" s="18" t="s">
        <v>93</v>
      </c>
      <c r="X84" s="30" t="s">
        <v>7417</v>
      </c>
      <c r="Y84" s="18" t="s">
        <v>9394</v>
      </c>
      <c r="Z84" s="47" t="s">
        <v>1623</v>
      </c>
      <c r="AA84" s="21"/>
    </row>
    <row r="85" spans="3:27" ht="18.5" customHeight="1" thickBot="1" x14ac:dyDescent="0.6">
      <c r="C85" s="22"/>
      <c r="D85" s="55"/>
      <c r="E85" s="58"/>
      <c r="F85" s="34"/>
      <c r="G85" s="24">
        <v>3.4</v>
      </c>
      <c r="H85" s="25">
        <v>14</v>
      </c>
      <c r="I85" s="26">
        <v>9.5238095238095233E-2</v>
      </c>
      <c r="J85" s="38" t="s">
        <v>8545</v>
      </c>
      <c r="K85" s="44" t="s">
        <v>1428</v>
      </c>
      <c r="L85" s="45" t="s">
        <v>5951</v>
      </c>
      <c r="M85" s="44" t="s">
        <v>133</v>
      </c>
      <c r="N85" s="24" t="s">
        <v>133</v>
      </c>
      <c r="O85" s="24">
        <v>4</v>
      </c>
      <c r="P85" s="27" t="s">
        <v>71</v>
      </c>
      <c r="Q85" s="24" t="s">
        <v>50</v>
      </c>
      <c r="R85" s="44" t="s">
        <v>2138</v>
      </c>
      <c r="S85" s="24"/>
      <c r="T85" s="61"/>
      <c r="U85" s="25" t="s">
        <v>2142</v>
      </c>
      <c r="V85" s="23"/>
      <c r="W85" s="24"/>
      <c r="X85" s="23"/>
      <c r="Y85" s="24"/>
      <c r="Z85" s="52"/>
      <c r="AA85" s="28"/>
    </row>
    <row r="86" spans="3:27" ht="18" customHeight="1" x14ac:dyDescent="0.55000000000000004">
      <c r="C86" s="11"/>
      <c r="D86" s="53"/>
      <c r="E86" s="56" t="str">
        <f t="shared" ref="E86" si="21">IF(D86="","",IF(I86&gt;0.1,"単",IF(I87&gt;0.29,"連",IF(I88&gt;0.34,"複","※"))))</f>
        <v/>
      </c>
      <c r="F86" s="12"/>
      <c r="G86" s="48" t="s">
        <v>5777</v>
      </c>
      <c r="H86" s="13"/>
      <c r="I86" s="14">
        <v>8.3333333333333329E-2</v>
      </c>
      <c r="J86" s="35">
        <v>2</v>
      </c>
      <c r="K86" s="40" t="s">
        <v>1430</v>
      </c>
      <c r="L86" s="41" t="s">
        <v>7438</v>
      </c>
      <c r="M86" s="41" t="s">
        <v>133</v>
      </c>
      <c r="N86" s="13"/>
      <c r="O86" s="49">
        <v>0</v>
      </c>
      <c r="P86" s="15" t="s">
        <v>30</v>
      </c>
      <c r="Q86" s="13" t="s">
        <v>133</v>
      </c>
      <c r="R86" s="41">
        <v>2.9</v>
      </c>
      <c r="S86" s="13" t="s">
        <v>7652</v>
      </c>
      <c r="T86" s="59" t="s">
        <v>9996</v>
      </c>
      <c r="U86" s="13"/>
      <c r="V86" s="12"/>
      <c r="W86" s="13"/>
      <c r="X86" s="12"/>
      <c r="Y86" s="13"/>
      <c r="Z86" s="51" t="s">
        <v>9792</v>
      </c>
      <c r="AA86" s="16"/>
    </row>
    <row r="87" spans="3:27" ht="18" customHeight="1" x14ac:dyDescent="0.55000000000000004">
      <c r="C87" s="17"/>
      <c r="D87" s="54"/>
      <c r="E87" s="57"/>
      <c r="F87" s="30" t="s">
        <v>9997</v>
      </c>
      <c r="G87" s="18" t="s">
        <v>134</v>
      </c>
      <c r="H87" s="18" t="s">
        <v>62</v>
      </c>
      <c r="I87" s="19">
        <v>0.16666666666666666</v>
      </c>
      <c r="J87" s="36">
        <v>4</v>
      </c>
      <c r="K87" s="42" t="s">
        <v>908</v>
      </c>
      <c r="L87" s="43" t="s">
        <v>7439</v>
      </c>
      <c r="M87" s="43" t="s">
        <v>133</v>
      </c>
      <c r="N87" s="18" t="s">
        <v>5886</v>
      </c>
      <c r="O87" s="50">
        <v>0</v>
      </c>
      <c r="P87" s="20" t="s">
        <v>1736</v>
      </c>
      <c r="Q87" s="18">
        <v>57</v>
      </c>
      <c r="R87" s="43">
        <v>3.9</v>
      </c>
      <c r="S87" s="18" t="s">
        <v>7653</v>
      </c>
      <c r="T87" s="60"/>
      <c r="U87" s="18" t="s">
        <v>1850</v>
      </c>
      <c r="V87" s="30" t="s">
        <v>1848</v>
      </c>
      <c r="W87" s="18" t="s">
        <v>5736</v>
      </c>
      <c r="X87" s="30" t="s">
        <v>8324</v>
      </c>
      <c r="Y87" s="18" t="s">
        <v>9998</v>
      </c>
      <c r="Z87" s="47" t="s">
        <v>134</v>
      </c>
      <c r="AA87" s="21"/>
    </row>
    <row r="88" spans="3:27" ht="18.5" customHeight="1" thickBot="1" x14ac:dyDescent="0.6">
      <c r="C88" s="22"/>
      <c r="D88" s="55"/>
      <c r="E88" s="58"/>
      <c r="F88" s="34"/>
      <c r="G88" s="24">
        <v>4.7</v>
      </c>
      <c r="H88" s="25">
        <v>13</v>
      </c>
      <c r="I88" s="26">
        <v>0.16666666666666666</v>
      </c>
      <c r="J88" s="38" t="s">
        <v>10286</v>
      </c>
      <c r="K88" s="44" t="s">
        <v>1428</v>
      </c>
      <c r="L88" s="45" t="s">
        <v>7440</v>
      </c>
      <c r="M88" s="44" t="s">
        <v>133</v>
      </c>
      <c r="N88" s="24" t="s">
        <v>133</v>
      </c>
      <c r="O88" s="24">
        <v>16</v>
      </c>
      <c r="P88" s="27" t="s">
        <v>71</v>
      </c>
      <c r="Q88" s="24" t="s">
        <v>119</v>
      </c>
      <c r="R88" s="44" t="s">
        <v>2138</v>
      </c>
      <c r="S88" s="24" t="s">
        <v>7655</v>
      </c>
      <c r="T88" s="61"/>
      <c r="U88" s="25" t="s">
        <v>2142</v>
      </c>
      <c r="V88" s="23"/>
      <c r="W88" s="24"/>
      <c r="X88" s="23"/>
      <c r="Y88" s="24"/>
      <c r="Z88" s="52"/>
      <c r="AA88" s="28"/>
    </row>
    <row r="89" spans="3:27" ht="18" customHeight="1" x14ac:dyDescent="0.55000000000000004">
      <c r="C89" s="11"/>
      <c r="D89" s="53"/>
      <c r="E89" s="56" t="str">
        <f t="shared" ref="E89" si="22">IF(D89="","",IF(I89&gt;0.1,"単",IF(I90&gt;0.29,"連",IF(I91&gt;0.34,"複","※"))))</f>
        <v/>
      </c>
      <c r="F89" s="12"/>
      <c r="G89" s="48" t="s">
        <v>5776</v>
      </c>
      <c r="H89" s="13"/>
      <c r="I89" s="14">
        <v>5.8823529411764705E-2</v>
      </c>
      <c r="J89" s="35">
        <v>1</v>
      </c>
      <c r="K89" s="40" t="s">
        <v>1430</v>
      </c>
      <c r="L89" s="41" t="s">
        <v>133</v>
      </c>
      <c r="M89" s="41" t="s">
        <v>230</v>
      </c>
      <c r="N89" s="13"/>
      <c r="O89" s="49">
        <v>0.38</v>
      </c>
      <c r="P89" s="15" t="s">
        <v>35</v>
      </c>
      <c r="Q89" s="13" t="s">
        <v>133</v>
      </c>
      <c r="R89" s="41">
        <v>5.7</v>
      </c>
      <c r="S89" s="13" t="s">
        <v>7625</v>
      </c>
      <c r="T89" s="59" t="s">
        <v>9999</v>
      </c>
      <c r="U89" s="13"/>
      <c r="V89" s="12"/>
      <c r="W89" s="13"/>
      <c r="X89" s="12"/>
      <c r="Y89" s="13"/>
      <c r="Z89" s="51" t="s">
        <v>9929</v>
      </c>
      <c r="AA89" s="16"/>
    </row>
    <row r="90" spans="3:27" ht="18" customHeight="1" x14ac:dyDescent="0.55000000000000004">
      <c r="C90" s="17"/>
      <c r="D90" s="54"/>
      <c r="E90" s="57"/>
      <c r="F90" s="30" t="s">
        <v>4091</v>
      </c>
      <c r="G90" s="18" t="s">
        <v>641</v>
      </c>
      <c r="H90" s="18" t="s">
        <v>67</v>
      </c>
      <c r="I90" s="19">
        <v>0.11764705882352941</v>
      </c>
      <c r="J90" s="36">
        <v>2</v>
      </c>
      <c r="K90" s="42" t="s">
        <v>908</v>
      </c>
      <c r="L90" s="43" t="s">
        <v>133</v>
      </c>
      <c r="M90" s="43" t="s">
        <v>397</v>
      </c>
      <c r="N90" s="18" t="s">
        <v>1736</v>
      </c>
      <c r="O90" s="50">
        <v>0.38</v>
      </c>
      <c r="P90" s="20" t="s">
        <v>34</v>
      </c>
      <c r="Q90" s="18">
        <v>57</v>
      </c>
      <c r="R90" s="43">
        <v>7.8</v>
      </c>
      <c r="S90" s="18" t="s">
        <v>7626</v>
      </c>
      <c r="T90" s="60"/>
      <c r="U90" s="18" t="s">
        <v>1850</v>
      </c>
      <c r="V90" s="30" t="s">
        <v>1851</v>
      </c>
      <c r="W90" s="18" t="s">
        <v>7582</v>
      </c>
      <c r="X90" s="30" t="s">
        <v>10000</v>
      </c>
      <c r="Y90" s="18" t="s">
        <v>8348</v>
      </c>
      <c r="Z90" s="47" t="s">
        <v>641</v>
      </c>
      <c r="AA90" s="21"/>
    </row>
    <row r="91" spans="3:27" ht="18.5" customHeight="1" thickBot="1" x14ac:dyDescent="0.6">
      <c r="C91" s="22"/>
      <c r="D91" s="55"/>
      <c r="E91" s="58"/>
      <c r="F91" s="34"/>
      <c r="G91" s="24">
        <v>4.9000000000000004</v>
      </c>
      <c r="H91" s="25">
        <v>5</v>
      </c>
      <c r="I91" s="26">
        <v>0.11764705882352941</v>
      </c>
      <c r="J91" s="38" t="s">
        <v>10287</v>
      </c>
      <c r="K91" s="44" t="s">
        <v>1424</v>
      </c>
      <c r="L91" s="45" t="s">
        <v>133</v>
      </c>
      <c r="M91" s="44" t="s">
        <v>3663</v>
      </c>
      <c r="N91" s="24">
        <v>25</v>
      </c>
      <c r="O91" s="24">
        <v>8</v>
      </c>
      <c r="P91" s="27" t="s">
        <v>61</v>
      </c>
      <c r="Q91" s="24" t="s">
        <v>50</v>
      </c>
      <c r="R91" s="44" t="s">
        <v>2137</v>
      </c>
      <c r="S91" s="24" t="s">
        <v>7627</v>
      </c>
      <c r="T91" s="61"/>
      <c r="U91" s="25">
        <v>25</v>
      </c>
      <c r="V91" s="23"/>
      <c r="W91" s="24"/>
      <c r="X91" s="23"/>
      <c r="Y91" s="24"/>
      <c r="Z91" s="52"/>
      <c r="AA91" s="28"/>
    </row>
    <row r="92" spans="3:27" ht="18" customHeight="1" x14ac:dyDescent="0.55000000000000004">
      <c r="C92" s="11"/>
      <c r="D92" s="53"/>
      <c r="E92" s="56" t="str">
        <f t="shared" ref="E92" si="23">IF(D92="","",IF(I92&gt;0.1,"単",IF(I93&gt;0.29,"連",IF(I94&gt;0.34,"複","※"))))</f>
        <v/>
      </c>
      <c r="F92" s="12"/>
      <c r="G92" s="48" t="s">
        <v>5777</v>
      </c>
      <c r="H92" s="13"/>
      <c r="I92" s="14">
        <v>6.6666666666666666E-2</v>
      </c>
      <c r="J92" s="35">
        <v>2</v>
      </c>
      <c r="K92" s="40" t="s">
        <v>1423</v>
      </c>
      <c r="L92" s="41" t="s">
        <v>7649</v>
      </c>
      <c r="M92" s="41" t="s">
        <v>239</v>
      </c>
      <c r="N92" s="13"/>
      <c r="O92" s="49">
        <v>0</v>
      </c>
      <c r="P92" s="15" t="s">
        <v>41</v>
      </c>
      <c r="Q92" s="13" t="s">
        <v>133</v>
      </c>
      <c r="R92" s="41" t="s">
        <v>1846</v>
      </c>
      <c r="S92" s="13" t="s">
        <v>50</v>
      </c>
      <c r="T92" s="59" t="s">
        <v>8483</v>
      </c>
      <c r="U92" s="13"/>
      <c r="V92" s="12"/>
      <c r="W92" s="13"/>
      <c r="X92" s="12"/>
      <c r="Y92" s="13"/>
      <c r="Z92" s="51" t="s">
        <v>9104</v>
      </c>
      <c r="AA92" s="16"/>
    </row>
    <row r="93" spans="3:27" ht="18" customHeight="1" x14ac:dyDescent="0.55000000000000004">
      <c r="C93" s="17"/>
      <c r="D93" s="54"/>
      <c r="E93" s="57"/>
      <c r="F93" s="30" t="s">
        <v>6827</v>
      </c>
      <c r="G93" s="18" t="s">
        <v>1676</v>
      </c>
      <c r="H93" s="18" t="s">
        <v>54</v>
      </c>
      <c r="I93" s="19">
        <v>0.13333333333333333</v>
      </c>
      <c r="J93" s="36">
        <v>4</v>
      </c>
      <c r="K93" s="42" t="s">
        <v>908</v>
      </c>
      <c r="L93" s="43" t="s">
        <v>7650</v>
      </c>
      <c r="M93" s="43" t="s">
        <v>5289</v>
      </c>
      <c r="N93" s="18" t="s">
        <v>5911</v>
      </c>
      <c r="O93" s="50">
        <v>0</v>
      </c>
      <c r="P93" s="20" t="s">
        <v>1736</v>
      </c>
      <c r="Q93" s="18">
        <v>57</v>
      </c>
      <c r="R93" s="43" t="s">
        <v>1846</v>
      </c>
      <c r="S93" s="18" t="s">
        <v>50</v>
      </c>
      <c r="T93" s="60"/>
      <c r="U93" s="18" t="s">
        <v>1850</v>
      </c>
      <c r="V93" s="30" t="s">
        <v>1848</v>
      </c>
      <c r="W93" s="18" t="s">
        <v>75</v>
      </c>
      <c r="X93" s="30" t="s">
        <v>5768</v>
      </c>
      <c r="Y93" s="18" t="s">
        <v>10001</v>
      </c>
      <c r="Z93" s="47" t="s">
        <v>1676</v>
      </c>
      <c r="AA93" s="21"/>
    </row>
    <row r="94" spans="3:27" ht="18.5" customHeight="1" thickBot="1" x14ac:dyDescent="0.6">
      <c r="C94" s="22"/>
      <c r="D94" s="55"/>
      <c r="E94" s="58"/>
      <c r="F94" s="34"/>
      <c r="G94" s="24">
        <v>4.4000000000000004</v>
      </c>
      <c r="H94" s="25">
        <v>9</v>
      </c>
      <c r="I94" s="26">
        <v>0.16666666666666666</v>
      </c>
      <c r="J94" s="38" t="s">
        <v>10288</v>
      </c>
      <c r="K94" s="44" t="s">
        <v>1426</v>
      </c>
      <c r="L94" s="45" t="s">
        <v>7651</v>
      </c>
      <c r="M94" s="44" t="s">
        <v>133</v>
      </c>
      <c r="N94" s="24" t="s">
        <v>133</v>
      </c>
      <c r="O94" s="24">
        <v>6</v>
      </c>
      <c r="P94" s="27" t="s">
        <v>104</v>
      </c>
      <c r="Q94" s="24" t="s">
        <v>119</v>
      </c>
      <c r="R94" s="44" t="s">
        <v>50</v>
      </c>
      <c r="S94" s="24" t="s">
        <v>50</v>
      </c>
      <c r="T94" s="61"/>
      <c r="U94" s="25">
        <v>23</v>
      </c>
      <c r="V94" s="23"/>
      <c r="W94" s="24"/>
      <c r="X94" s="23"/>
      <c r="Y94" s="24"/>
      <c r="Z94" s="52"/>
      <c r="AA94" s="28"/>
    </row>
    <row r="95" spans="3:27" ht="18" customHeight="1" x14ac:dyDescent="0.55000000000000004">
      <c r="C95" s="11"/>
      <c r="D95" s="53"/>
      <c r="E95" s="56" t="str">
        <f t="shared" ref="E95" si="24">IF(D95="","",IF(I95&gt;0.1,"単",IF(I96&gt;0.29,"連",IF(I97&gt;0.34,"複","※"))))</f>
        <v/>
      </c>
      <c r="F95" s="12"/>
      <c r="G95" s="48" t="s">
        <v>5732</v>
      </c>
      <c r="H95" s="13"/>
      <c r="I95" s="14">
        <v>0.11494252873563218</v>
      </c>
      <c r="J95" s="35">
        <v>10</v>
      </c>
      <c r="K95" s="40" t="s">
        <v>1425</v>
      </c>
      <c r="L95" s="41" t="s">
        <v>7427</v>
      </c>
      <c r="M95" s="41" t="s">
        <v>239</v>
      </c>
      <c r="N95" s="13"/>
      <c r="O95" s="49">
        <v>0.14000000000000001</v>
      </c>
      <c r="P95" s="15" t="s">
        <v>32</v>
      </c>
      <c r="Q95" s="13" t="s">
        <v>133</v>
      </c>
      <c r="R95" s="41">
        <v>2.9</v>
      </c>
      <c r="S95" s="13" t="s">
        <v>2146</v>
      </c>
      <c r="T95" s="59" t="s">
        <v>9873</v>
      </c>
      <c r="U95" s="13"/>
      <c r="V95" s="12"/>
      <c r="W95" s="13"/>
      <c r="X95" s="12"/>
      <c r="Y95" s="13"/>
      <c r="Z95" s="51" t="s">
        <v>8966</v>
      </c>
      <c r="AA95" s="16"/>
    </row>
    <row r="96" spans="3:27" ht="18" customHeight="1" x14ac:dyDescent="0.55000000000000004">
      <c r="C96" s="17"/>
      <c r="D96" s="54"/>
      <c r="E96" s="57"/>
      <c r="F96" s="30" t="s">
        <v>2182</v>
      </c>
      <c r="G96" s="18" t="s">
        <v>251</v>
      </c>
      <c r="H96" s="18" t="s">
        <v>53</v>
      </c>
      <c r="I96" s="19">
        <v>0.22988505747126436</v>
      </c>
      <c r="J96" s="36">
        <v>20</v>
      </c>
      <c r="K96" s="42" t="s">
        <v>909</v>
      </c>
      <c r="L96" s="43" t="s">
        <v>87</v>
      </c>
      <c r="M96" s="43" t="s">
        <v>521</v>
      </c>
      <c r="N96" s="18" t="s">
        <v>5884</v>
      </c>
      <c r="O96" s="50">
        <v>0.28999999999999998</v>
      </c>
      <c r="P96" s="20" t="s">
        <v>35</v>
      </c>
      <c r="Q96" s="18">
        <v>57</v>
      </c>
      <c r="R96" s="43">
        <v>5.7</v>
      </c>
      <c r="S96" s="18" t="s">
        <v>7595</v>
      </c>
      <c r="T96" s="60"/>
      <c r="U96" s="18" t="s">
        <v>1850</v>
      </c>
      <c r="V96" s="30" t="s">
        <v>1851</v>
      </c>
      <c r="W96" s="18" t="s">
        <v>55</v>
      </c>
      <c r="X96" s="30" t="s">
        <v>5815</v>
      </c>
      <c r="Y96" s="18" t="s">
        <v>10002</v>
      </c>
      <c r="Z96" s="47" t="s">
        <v>251</v>
      </c>
      <c r="AA96" s="21"/>
    </row>
    <row r="97" spans="1:27" ht="18.5" customHeight="1" thickBot="1" x14ac:dyDescent="0.6">
      <c r="C97" s="22"/>
      <c r="D97" s="55"/>
      <c r="E97" s="58"/>
      <c r="F97" s="34"/>
      <c r="G97" s="24">
        <v>2.8</v>
      </c>
      <c r="H97" s="25">
        <v>7</v>
      </c>
      <c r="I97" s="26">
        <v>0.29885057471264365</v>
      </c>
      <c r="J97" s="38" t="s">
        <v>10289</v>
      </c>
      <c r="K97" s="44" t="s">
        <v>1424</v>
      </c>
      <c r="L97" s="45" t="s">
        <v>7428</v>
      </c>
      <c r="M97" s="44" t="s">
        <v>3663</v>
      </c>
      <c r="N97" s="24">
        <v>21</v>
      </c>
      <c r="O97" s="24">
        <v>14</v>
      </c>
      <c r="P97" s="27" t="s">
        <v>58</v>
      </c>
      <c r="Q97" s="24" t="s">
        <v>50</v>
      </c>
      <c r="R97" s="44" t="s">
        <v>2138</v>
      </c>
      <c r="S97" s="24" t="s">
        <v>7596</v>
      </c>
      <c r="T97" s="61"/>
      <c r="U97" s="25">
        <v>21</v>
      </c>
      <c r="V97" s="23"/>
      <c r="W97" s="24"/>
      <c r="X97" s="23"/>
      <c r="Y97" s="24"/>
      <c r="Z97" s="52"/>
      <c r="AA97" s="28"/>
    </row>
    <row r="98" spans="1:27" ht="18" customHeight="1" x14ac:dyDescent="0.55000000000000004">
      <c r="C98" s="11"/>
      <c r="D98" s="53"/>
      <c r="E98" s="56" t="str">
        <f t="shared" ref="E98" si="25">IF(D98="","",IF(I98&gt;0.1,"単",IF(I99&gt;0.29,"連",IF(I100&gt;0.34,"複","※"))))</f>
        <v/>
      </c>
      <c r="F98" s="12"/>
      <c r="G98" s="48" t="s">
        <v>5777</v>
      </c>
      <c r="H98" s="13"/>
      <c r="I98" s="14">
        <v>3.7037037037037035E-2</v>
      </c>
      <c r="J98" s="35">
        <v>1</v>
      </c>
      <c r="K98" s="40" t="s">
        <v>1425</v>
      </c>
      <c r="L98" s="41" t="s">
        <v>1474</v>
      </c>
      <c r="M98" s="41" t="s">
        <v>913</v>
      </c>
      <c r="N98" s="13"/>
      <c r="O98" s="49">
        <v>0</v>
      </c>
      <c r="P98" s="15" t="s">
        <v>1736</v>
      </c>
      <c r="Q98" s="13" t="s">
        <v>133</v>
      </c>
      <c r="R98" s="41"/>
      <c r="S98" s="13"/>
      <c r="T98" s="59" t="s">
        <v>10003</v>
      </c>
      <c r="U98" s="13"/>
      <c r="V98" s="12"/>
      <c r="W98" s="13"/>
      <c r="X98" s="12"/>
      <c r="Y98" s="13"/>
      <c r="Z98" s="51" t="s">
        <v>9373</v>
      </c>
      <c r="AA98" s="16"/>
    </row>
    <row r="99" spans="1:27" ht="18" customHeight="1" x14ac:dyDescent="0.55000000000000004">
      <c r="C99" s="17"/>
      <c r="D99" s="54"/>
      <c r="E99" s="57"/>
      <c r="F99" s="30" t="s">
        <v>6535</v>
      </c>
      <c r="G99" s="18" t="s">
        <v>1533</v>
      </c>
      <c r="H99" s="18" t="s">
        <v>60</v>
      </c>
      <c r="I99" s="19">
        <v>0.1111111111111111</v>
      </c>
      <c r="J99" s="36">
        <v>3</v>
      </c>
      <c r="K99" s="42" t="s">
        <v>908</v>
      </c>
      <c r="L99" s="43" t="s">
        <v>7592</v>
      </c>
      <c r="M99" s="43" t="s">
        <v>882</v>
      </c>
      <c r="N99" s="18" t="s">
        <v>80</v>
      </c>
      <c r="O99" s="50">
        <v>0.33</v>
      </c>
      <c r="P99" s="20" t="s">
        <v>27</v>
      </c>
      <c r="Q99" s="18">
        <v>57</v>
      </c>
      <c r="R99" s="43"/>
      <c r="S99" s="18"/>
      <c r="T99" s="60"/>
      <c r="U99" s="18" t="s">
        <v>1850</v>
      </c>
      <c r="V99" s="30" t="s">
        <v>1852</v>
      </c>
      <c r="W99" s="18" t="s">
        <v>7307</v>
      </c>
      <c r="X99" s="30" t="s">
        <v>8585</v>
      </c>
      <c r="Y99" s="18" t="s">
        <v>10004</v>
      </c>
      <c r="Z99" s="47" t="s">
        <v>1533</v>
      </c>
      <c r="AA99" s="21"/>
    </row>
    <row r="100" spans="1:27" ht="18.5" customHeight="1" thickBot="1" x14ac:dyDescent="0.6">
      <c r="C100" s="22"/>
      <c r="D100" s="55"/>
      <c r="E100" s="58"/>
      <c r="F100" s="34"/>
      <c r="G100" s="24">
        <v>4</v>
      </c>
      <c r="H100" s="25">
        <v>10</v>
      </c>
      <c r="I100" s="26">
        <v>0.14814814814814814</v>
      </c>
      <c r="J100" s="38" t="s">
        <v>8414</v>
      </c>
      <c r="K100" s="44" t="s">
        <v>1424</v>
      </c>
      <c r="L100" s="45" t="s">
        <v>7593</v>
      </c>
      <c r="M100" s="44" t="s">
        <v>133</v>
      </c>
      <c r="N100" s="24" t="s">
        <v>133</v>
      </c>
      <c r="O100" s="24">
        <v>3</v>
      </c>
      <c r="P100" s="27" t="s">
        <v>5885</v>
      </c>
      <c r="Q100" s="24" t="s">
        <v>119</v>
      </c>
      <c r="R100" s="44" t="s">
        <v>2139</v>
      </c>
      <c r="S100" s="24"/>
      <c r="T100" s="61"/>
      <c r="U100" s="25">
        <v>13</v>
      </c>
      <c r="V100" s="23"/>
      <c r="W100" s="24"/>
      <c r="X100" s="23"/>
      <c r="Y100" s="24"/>
      <c r="Z100" s="52"/>
      <c r="AA100" s="28"/>
    </row>
    <row r="101" spans="1:27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7" x14ac:dyDescent="0.55000000000000004">
      <c r="A102" t="s">
        <v>33</v>
      </c>
      <c r="B102" t="s">
        <v>1</v>
      </c>
      <c r="C102" s="1" t="s">
        <v>2</v>
      </c>
      <c r="D102" t="s">
        <v>11</v>
      </c>
      <c r="E102" t="s">
        <v>5850</v>
      </c>
      <c r="F102" t="s">
        <v>3</v>
      </c>
      <c r="G102" t="s">
        <v>4</v>
      </c>
      <c r="H102" t="s">
        <v>5</v>
      </c>
      <c r="I102" t="s">
        <v>5</v>
      </c>
      <c r="J102" t="s">
        <v>5</v>
      </c>
      <c r="K102" t="s">
        <v>1418</v>
      </c>
      <c r="L102" t="s">
        <v>1419</v>
      </c>
      <c r="M102" t="s">
        <v>907</v>
      </c>
      <c r="N102" t="s">
        <v>6</v>
      </c>
      <c r="O102" t="s">
        <v>5786</v>
      </c>
      <c r="Q102" t="s">
        <v>7</v>
      </c>
      <c r="R102" t="s">
        <v>1466</v>
      </c>
      <c r="T102" t="s">
        <v>1843</v>
      </c>
      <c r="U102" t="s">
        <v>1844</v>
      </c>
      <c r="V102" t="s">
        <v>1845</v>
      </c>
      <c r="W102" t="s">
        <v>8</v>
      </c>
      <c r="X102" t="s">
        <v>9</v>
      </c>
      <c r="Y102" t="s">
        <v>10</v>
      </c>
      <c r="Z102" t="s">
        <v>12</v>
      </c>
    </row>
    <row r="103" spans="1:27" x14ac:dyDescent="0.55000000000000004">
      <c r="A103" t="s">
        <v>908</v>
      </c>
      <c r="B103" t="s">
        <v>7577</v>
      </c>
      <c r="G103" t="s">
        <v>5748</v>
      </c>
      <c r="H103" s="7"/>
      <c r="I103" t="s">
        <v>14</v>
      </c>
      <c r="J103" t="s">
        <v>911</v>
      </c>
      <c r="K103" t="s">
        <v>1420</v>
      </c>
      <c r="O103" s="31" t="s">
        <v>14</v>
      </c>
      <c r="P103" s="8" t="s">
        <v>15</v>
      </c>
      <c r="Q103" t="s">
        <v>1022</v>
      </c>
      <c r="R103" t="s">
        <v>2134</v>
      </c>
    </row>
    <row r="104" spans="1:27" x14ac:dyDescent="0.55000000000000004">
      <c r="A104" s="7">
        <v>3</v>
      </c>
      <c r="B104" s="7"/>
      <c r="C104" s="37" t="s">
        <v>908</v>
      </c>
      <c r="D104" s="7" t="s">
        <v>7577</v>
      </c>
      <c r="G104" s="7" t="s">
        <v>1428</v>
      </c>
      <c r="H104" s="9"/>
      <c r="I104" t="s">
        <v>17</v>
      </c>
      <c r="J104" t="s">
        <v>1023</v>
      </c>
      <c r="K104" t="s">
        <v>1421</v>
      </c>
      <c r="O104" t="s">
        <v>5787</v>
      </c>
      <c r="P104" s="8" t="s">
        <v>18</v>
      </c>
      <c r="R104" t="s">
        <v>2135</v>
      </c>
    </row>
    <row r="105" spans="1:27" ht="18.5" thickBot="1" x14ac:dyDescent="0.6">
      <c r="C105" s="39">
        <v>3</v>
      </c>
      <c r="D105" t="s">
        <v>1238</v>
      </c>
      <c r="E105">
        <f>VALUE(B103)</f>
        <v>1900</v>
      </c>
      <c r="F105" t="s">
        <v>908</v>
      </c>
      <c r="G105" t="s">
        <v>5775</v>
      </c>
      <c r="I105" t="s">
        <v>20</v>
      </c>
      <c r="J105" t="s">
        <v>1024</v>
      </c>
      <c r="K105" t="s">
        <v>1422</v>
      </c>
      <c r="N105" s="31" t="s">
        <v>2536</v>
      </c>
      <c r="O105" s="31" t="s">
        <v>5788</v>
      </c>
      <c r="P105" s="10" t="s">
        <v>21</v>
      </c>
      <c r="Q105" t="s">
        <v>101</v>
      </c>
      <c r="R105" t="s">
        <v>2136</v>
      </c>
    </row>
    <row r="106" spans="1:27" ht="18" customHeight="1" x14ac:dyDescent="0.55000000000000004">
      <c r="C106" s="11"/>
      <c r="D106" s="53"/>
      <c r="E106" s="56" t="str">
        <f>IF(D106="","",IF(I106&gt;0.1,"単",IF(I107&gt;0.29,"連",IF(I108&gt;0.34,"複","※"))))</f>
        <v/>
      </c>
      <c r="F106" s="12"/>
      <c r="G106" s="48" t="s">
        <v>5732</v>
      </c>
      <c r="H106" s="13"/>
      <c r="I106" s="14">
        <v>5.6737588652482268E-2</v>
      </c>
      <c r="J106" s="35">
        <v>8</v>
      </c>
      <c r="K106" s="40" t="s">
        <v>1425</v>
      </c>
      <c r="L106" s="41" t="s">
        <v>7427</v>
      </c>
      <c r="M106" s="41" t="s">
        <v>133</v>
      </c>
      <c r="N106" s="13"/>
      <c r="O106" s="49">
        <v>0.08</v>
      </c>
      <c r="P106" s="15" t="s">
        <v>32</v>
      </c>
      <c r="Q106" s="13" t="s">
        <v>1025</v>
      </c>
      <c r="R106" s="41">
        <v>2.5</v>
      </c>
      <c r="S106" s="13"/>
      <c r="T106" s="59" t="s">
        <v>5927</v>
      </c>
      <c r="U106" s="13"/>
      <c r="V106" s="12"/>
      <c r="W106" s="13"/>
      <c r="X106" s="12"/>
      <c r="Y106" s="13"/>
      <c r="Z106" s="51" t="s">
        <v>8966</v>
      </c>
      <c r="AA106" s="16"/>
    </row>
    <row r="107" spans="1:27" ht="18" customHeight="1" x14ac:dyDescent="0.55000000000000004">
      <c r="C107" s="17"/>
      <c r="D107" s="54"/>
      <c r="E107" s="57"/>
      <c r="F107" s="30" t="s">
        <v>10005</v>
      </c>
      <c r="G107" s="18" t="s">
        <v>251</v>
      </c>
      <c r="H107" s="18" t="s">
        <v>51</v>
      </c>
      <c r="I107" s="19">
        <v>0.13475177304964539</v>
      </c>
      <c r="J107" s="36">
        <v>19</v>
      </c>
      <c r="K107" s="42" t="s">
        <v>909</v>
      </c>
      <c r="L107" s="43" t="s">
        <v>87</v>
      </c>
      <c r="M107" s="43" t="s">
        <v>133</v>
      </c>
      <c r="N107" s="18" t="s">
        <v>2506</v>
      </c>
      <c r="O107" s="50">
        <v>0.2</v>
      </c>
      <c r="P107" s="20" t="s">
        <v>35</v>
      </c>
      <c r="Q107" s="18">
        <v>55</v>
      </c>
      <c r="R107" s="43">
        <v>6.3</v>
      </c>
      <c r="S107" s="18"/>
      <c r="T107" s="60"/>
      <c r="U107" s="18" t="s">
        <v>1850</v>
      </c>
      <c r="V107" s="30" t="s">
        <v>1851</v>
      </c>
      <c r="W107" s="18" t="s">
        <v>86</v>
      </c>
      <c r="X107" s="30" t="s">
        <v>1712</v>
      </c>
      <c r="Y107" s="18" t="s">
        <v>10006</v>
      </c>
      <c r="Z107" s="47" t="s">
        <v>251</v>
      </c>
      <c r="AA107" s="21"/>
    </row>
    <row r="108" spans="1:27" ht="18.5" customHeight="1" thickBot="1" x14ac:dyDescent="0.6">
      <c r="C108" s="22"/>
      <c r="D108" s="55"/>
      <c r="E108" s="58"/>
      <c r="F108" s="34"/>
      <c r="G108" s="24">
        <v>2.8</v>
      </c>
      <c r="H108" s="25">
        <v>6</v>
      </c>
      <c r="I108" s="26">
        <v>0.21276595744680851</v>
      </c>
      <c r="J108" s="38" t="s">
        <v>7623</v>
      </c>
      <c r="K108" s="44" t="s">
        <v>1424</v>
      </c>
      <c r="L108" s="45" t="s">
        <v>7428</v>
      </c>
      <c r="M108" s="44" t="s">
        <v>133</v>
      </c>
      <c r="N108" s="24">
        <v>24</v>
      </c>
      <c r="O108" s="24">
        <v>95</v>
      </c>
      <c r="P108" s="27" t="s">
        <v>58</v>
      </c>
      <c r="Q108" s="24" t="s">
        <v>119</v>
      </c>
      <c r="R108" s="44" t="s">
        <v>2138</v>
      </c>
      <c r="S108" s="24"/>
      <c r="T108" s="61"/>
      <c r="U108" s="25">
        <v>24</v>
      </c>
      <c r="V108" s="23"/>
      <c r="W108" s="24"/>
      <c r="X108" s="23"/>
      <c r="Y108" s="24"/>
      <c r="Z108" s="52"/>
      <c r="AA108" s="28"/>
    </row>
    <row r="109" spans="1:27" ht="18" customHeight="1" x14ac:dyDescent="0.55000000000000004">
      <c r="C109" s="11"/>
      <c r="D109" s="53"/>
      <c r="E109" s="56" t="str">
        <f>IF(D109="","",IF(I109&gt;0.1,"単",IF(I110&gt;0.29,"連",IF(I111&gt;0.34,"複","※"))))</f>
        <v/>
      </c>
      <c r="F109" s="12"/>
      <c r="G109" s="48" t="s">
        <v>5945</v>
      </c>
      <c r="H109" s="13"/>
      <c r="I109" s="14">
        <v>0.22988505747126436</v>
      </c>
      <c r="J109" s="35">
        <v>20</v>
      </c>
      <c r="K109" s="40" t="s">
        <v>1423</v>
      </c>
      <c r="L109" s="41" t="s">
        <v>7632</v>
      </c>
      <c r="M109" s="41" t="s">
        <v>133</v>
      </c>
      <c r="N109" s="13"/>
      <c r="O109" s="49">
        <v>0.17</v>
      </c>
      <c r="P109" s="15" t="s">
        <v>7633</v>
      </c>
      <c r="Q109" s="13" t="s">
        <v>1025</v>
      </c>
      <c r="R109" s="41">
        <v>7.8</v>
      </c>
      <c r="S109" s="13" t="s">
        <v>5749</v>
      </c>
      <c r="T109" s="59" t="s">
        <v>10007</v>
      </c>
      <c r="U109" s="13"/>
      <c r="V109" s="12"/>
      <c r="W109" s="13"/>
      <c r="X109" s="12"/>
      <c r="Y109" s="13"/>
      <c r="Z109" s="51" t="s">
        <v>9422</v>
      </c>
      <c r="AA109" s="16"/>
    </row>
    <row r="110" spans="1:27" ht="18.75" customHeight="1" x14ac:dyDescent="0.55000000000000004">
      <c r="C110" s="17"/>
      <c r="D110" s="54"/>
      <c r="E110" s="57"/>
      <c r="F110" s="30" t="s">
        <v>10008</v>
      </c>
      <c r="G110" s="18" t="s">
        <v>220</v>
      </c>
      <c r="H110" s="18" t="s">
        <v>120</v>
      </c>
      <c r="I110" s="19">
        <v>0.41379310344827586</v>
      </c>
      <c r="J110" s="36">
        <v>36</v>
      </c>
      <c r="K110" s="42" t="s">
        <v>909</v>
      </c>
      <c r="L110" s="43" t="s">
        <v>7634</v>
      </c>
      <c r="M110" s="43" t="s">
        <v>133</v>
      </c>
      <c r="N110" s="18" t="s">
        <v>44</v>
      </c>
      <c r="O110" s="50">
        <v>0.39</v>
      </c>
      <c r="P110" s="20" t="s">
        <v>61</v>
      </c>
      <c r="Q110" s="18">
        <v>57</v>
      </c>
      <c r="R110" s="43">
        <v>9</v>
      </c>
      <c r="S110" s="18" t="s">
        <v>5750</v>
      </c>
      <c r="T110" s="60"/>
      <c r="U110" s="18" t="s">
        <v>1850</v>
      </c>
      <c r="V110" s="30" t="s">
        <v>1848</v>
      </c>
      <c r="W110" s="18" t="s">
        <v>8390</v>
      </c>
      <c r="X110" s="30" t="s">
        <v>10009</v>
      </c>
      <c r="Y110" s="18" t="s">
        <v>10010</v>
      </c>
      <c r="Z110" s="47" t="s">
        <v>220</v>
      </c>
      <c r="AA110" s="21"/>
    </row>
    <row r="111" spans="1:27" ht="18.5" customHeight="1" thickBot="1" x14ac:dyDescent="0.6">
      <c r="C111" s="22"/>
      <c r="D111" s="55"/>
      <c r="E111" s="58"/>
      <c r="F111" s="34"/>
      <c r="G111" s="24">
        <v>2.6</v>
      </c>
      <c r="H111" s="25">
        <v>16</v>
      </c>
      <c r="I111" s="26">
        <v>0.48275862068965514</v>
      </c>
      <c r="J111" s="38" t="s">
        <v>7723</v>
      </c>
      <c r="K111" s="44" t="s">
        <v>1428</v>
      </c>
      <c r="L111" s="45" t="s">
        <v>7635</v>
      </c>
      <c r="M111" s="44" t="s">
        <v>133</v>
      </c>
      <c r="N111" s="24" t="s">
        <v>133</v>
      </c>
      <c r="O111" s="24">
        <v>90</v>
      </c>
      <c r="P111" s="27" t="s">
        <v>44</v>
      </c>
      <c r="Q111" s="24" t="s">
        <v>123</v>
      </c>
      <c r="R111" s="44" t="s">
        <v>2137</v>
      </c>
      <c r="S111" s="24"/>
      <c r="T111" s="61"/>
      <c r="U111" s="25">
        <v>27</v>
      </c>
      <c r="V111" s="23"/>
      <c r="W111" s="24"/>
      <c r="X111" s="23"/>
      <c r="Y111" s="24"/>
      <c r="Z111" s="52"/>
      <c r="AA111" s="28"/>
    </row>
    <row r="112" spans="1:27" ht="18" customHeight="1" x14ac:dyDescent="0.55000000000000004">
      <c r="C112" s="11"/>
      <c r="D112" s="53"/>
      <c r="E112" s="56" t="str">
        <f t="shared" ref="E112" si="26">IF(D112="","",IF(I112&gt;0.1,"単",IF(I113&gt;0.29,"連",IF(I114&gt;0.34,"複","※"))))</f>
        <v/>
      </c>
      <c r="F112" s="12"/>
      <c r="G112" s="48" t="s">
        <v>5777</v>
      </c>
      <c r="H112" s="13"/>
      <c r="I112" s="14">
        <v>9.0909090909090912E-2</v>
      </c>
      <c r="J112" s="35">
        <v>2</v>
      </c>
      <c r="K112" s="40" t="s">
        <v>1429</v>
      </c>
      <c r="L112" s="41" t="s">
        <v>7563</v>
      </c>
      <c r="M112" s="41" t="s">
        <v>133</v>
      </c>
      <c r="N112" s="13"/>
      <c r="O112" s="49">
        <v>0</v>
      </c>
      <c r="P112" s="15" t="s">
        <v>27</v>
      </c>
      <c r="Q112" s="13" t="s">
        <v>133</v>
      </c>
      <c r="R112" s="41" t="s">
        <v>1846</v>
      </c>
      <c r="S112" s="13" t="s">
        <v>50</v>
      </c>
      <c r="T112" s="59" t="s">
        <v>9097</v>
      </c>
      <c r="U112" s="13"/>
      <c r="V112" s="12"/>
      <c r="W112" s="13"/>
      <c r="X112" s="12"/>
      <c r="Y112" s="13"/>
      <c r="Z112" s="51" t="s">
        <v>7716</v>
      </c>
      <c r="AA112" s="16"/>
    </row>
    <row r="113" spans="3:27" ht="18" customHeight="1" x14ac:dyDescent="0.55000000000000004">
      <c r="C113" s="17"/>
      <c r="D113" s="54"/>
      <c r="E113" s="57"/>
      <c r="F113" s="30" t="s">
        <v>10011</v>
      </c>
      <c r="G113" s="18" t="s">
        <v>910</v>
      </c>
      <c r="H113" s="18" t="s">
        <v>62</v>
      </c>
      <c r="I113" s="19">
        <v>0.18181818181818182</v>
      </c>
      <c r="J113" s="36">
        <v>4</v>
      </c>
      <c r="K113" s="42" t="s">
        <v>908</v>
      </c>
      <c r="L113" s="43" t="s">
        <v>133</v>
      </c>
      <c r="M113" s="43" t="s">
        <v>133</v>
      </c>
      <c r="N113" s="18" t="s">
        <v>7481</v>
      </c>
      <c r="O113" s="50">
        <v>0.11</v>
      </c>
      <c r="P113" s="20" t="s">
        <v>23</v>
      </c>
      <c r="Q113" s="18">
        <v>57</v>
      </c>
      <c r="R113" s="43" t="s">
        <v>1846</v>
      </c>
      <c r="S113" s="18" t="s">
        <v>50</v>
      </c>
      <c r="T113" s="60"/>
      <c r="U113" s="18" t="s">
        <v>1850</v>
      </c>
      <c r="V113" s="30" t="s">
        <v>1848</v>
      </c>
      <c r="W113" s="18" t="s">
        <v>125</v>
      </c>
      <c r="X113" s="30" t="s">
        <v>10012</v>
      </c>
      <c r="Y113" s="18" t="s">
        <v>10013</v>
      </c>
      <c r="Z113" s="47" t="s">
        <v>910</v>
      </c>
      <c r="AA113" s="21"/>
    </row>
    <row r="114" spans="3:27" ht="18.5" customHeight="1" thickBot="1" x14ac:dyDescent="0.6">
      <c r="C114" s="22"/>
      <c r="D114" s="55"/>
      <c r="E114" s="58"/>
      <c r="F114" s="34"/>
      <c r="G114" s="24">
        <v>3.8</v>
      </c>
      <c r="H114" s="25">
        <v>13</v>
      </c>
      <c r="I114" s="26">
        <v>0.22727272727272729</v>
      </c>
      <c r="J114" s="38" t="s">
        <v>7662</v>
      </c>
      <c r="K114" s="44" t="s">
        <v>1428</v>
      </c>
      <c r="L114" s="45" t="s">
        <v>7564</v>
      </c>
      <c r="M114" s="44" t="s">
        <v>133</v>
      </c>
      <c r="N114" s="24" t="s">
        <v>133</v>
      </c>
      <c r="O114" s="24">
        <v>35</v>
      </c>
      <c r="P114" s="27" t="s">
        <v>34</v>
      </c>
      <c r="Q114" s="24" t="s">
        <v>50</v>
      </c>
      <c r="R114" s="44" t="s">
        <v>50</v>
      </c>
      <c r="S114" s="24" t="s">
        <v>50</v>
      </c>
      <c r="T114" s="61"/>
      <c r="U114" s="25">
        <v>29</v>
      </c>
      <c r="V114" s="23"/>
      <c r="W114" s="24"/>
      <c r="X114" s="23"/>
      <c r="Y114" s="24"/>
      <c r="Z114" s="52"/>
      <c r="AA114" s="28"/>
    </row>
    <row r="115" spans="3:27" ht="18" customHeight="1" x14ac:dyDescent="0.55000000000000004">
      <c r="C115" s="11"/>
      <c r="D115" s="53"/>
      <c r="E115" s="56" t="str">
        <f t="shared" ref="E115" si="27">IF(D115="","",IF(I115&gt;0.1,"単",IF(I116&gt;0.29,"連",IF(I117&gt;0.34,"複","※"))))</f>
        <v/>
      </c>
      <c r="F115" s="12"/>
      <c r="G115" s="48" t="s">
        <v>5777</v>
      </c>
      <c r="H115" s="13"/>
      <c r="I115" s="14">
        <v>4.3478260869565216E-2</v>
      </c>
      <c r="J115" s="35">
        <v>3</v>
      </c>
      <c r="K115" s="40" t="s">
        <v>1423</v>
      </c>
      <c r="L115" s="41" t="s">
        <v>5952</v>
      </c>
      <c r="M115" s="41" t="s">
        <v>133</v>
      </c>
      <c r="N115" s="13"/>
      <c r="O115" s="49">
        <v>0.11</v>
      </c>
      <c r="P115" s="15" t="s">
        <v>27</v>
      </c>
      <c r="Q115" s="13" t="s">
        <v>133</v>
      </c>
      <c r="R115" s="41">
        <v>5</v>
      </c>
      <c r="S115" s="13" t="s">
        <v>7606</v>
      </c>
      <c r="T115" s="59" t="s">
        <v>10014</v>
      </c>
      <c r="U115" s="13"/>
      <c r="V115" s="12"/>
      <c r="W115" s="13"/>
      <c r="X115" s="12"/>
      <c r="Y115" s="13"/>
      <c r="Z115" s="51" t="s">
        <v>8341</v>
      </c>
      <c r="AA115" s="16"/>
    </row>
    <row r="116" spans="3:27" ht="18.75" customHeight="1" x14ac:dyDescent="0.55000000000000004">
      <c r="C116" s="17"/>
      <c r="D116" s="54"/>
      <c r="E116" s="57"/>
      <c r="F116" s="30" t="s">
        <v>10015</v>
      </c>
      <c r="G116" s="18" t="s">
        <v>3576</v>
      </c>
      <c r="H116" s="18" t="s">
        <v>51</v>
      </c>
      <c r="I116" s="19">
        <v>0.11594202898550725</v>
      </c>
      <c r="J116" s="36">
        <v>8</v>
      </c>
      <c r="K116" s="42" t="s">
        <v>908</v>
      </c>
      <c r="L116" s="43" t="s">
        <v>7553</v>
      </c>
      <c r="M116" s="43" t="s">
        <v>133</v>
      </c>
      <c r="N116" s="18" t="s">
        <v>5900</v>
      </c>
      <c r="O116" s="50">
        <v>0.22</v>
      </c>
      <c r="P116" s="20" t="s">
        <v>32</v>
      </c>
      <c r="Q116" s="18">
        <v>57</v>
      </c>
      <c r="R116" s="43">
        <v>3.5</v>
      </c>
      <c r="S116" s="18" t="s">
        <v>7607</v>
      </c>
      <c r="T116" s="60"/>
      <c r="U116" s="18" t="s">
        <v>1850</v>
      </c>
      <c r="V116" s="30" t="s">
        <v>1848</v>
      </c>
      <c r="W116" s="18" t="s">
        <v>7371</v>
      </c>
      <c r="X116" s="30" t="s">
        <v>5815</v>
      </c>
      <c r="Y116" s="18" t="s">
        <v>10016</v>
      </c>
      <c r="Z116" s="47" t="s">
        <v>3576</v>
      </c>
      <c r="AA116" s="21"/>
    </row>
    <row r="117" spans="3:27" ht="18.5" customHeight="1" thickBot="1" x14ac:dyDescent="0.6">
      <c r="C117" s="22"/>
      <c r="D117" s="55"/>
      <c r="E117" s="58"/>
      <c r="F117" s="34"/>
      <c r="G117" s="24">
        <v>3.4</v>
      </c>
      <c r="H117" s="25">
        <v>6</v>
      </c>
      <c r="I117" s="26">
        <v>0.17391304347826086</v>
      </c>
      <c r="J117" s="38" t="s">
        <v>10290</v>
      </c>
      <c r="K117" s="44" t="s">
        <v>1426</v>
      </c>
      <c r="L117" s="45" t="s">
        <v>7554</v>
      </c>
      <c r="M117" s="44" t="s">
        <v>133</v>
      </c>
      <c r="N117" s="24" t="s">
        <v>133</v>
      </c>
      <c r="O117" s="24">
        <v>9</v>
      </c>
      <c r="P117" s="27" t="s">
        <v>1740</v>
      </c>
      <c r="Q117" s="24" t="s">
        <v>50</v>
      </c>
      <c r="R117" s="44" t="s">
        <v>2137</v>
      </c>
      <c r="S117" s="24"/>
      <c r="T117" s="61"/>
      <c r="U117" s="25">
        <v>30</v>
      </c>
      <c r="V117" s="23"/>
      <c r="W117" s="24"/>
      <c r="X117" s="23"/>
      <c r="Y117" s="24"/>
      <c r="Z117" s="52"/>
      <c r="AA117" s="28"/>
    </row>
    <row r="118" spans="3:27" ht="18" customHeight="1" x14ac:dyDescent="0.55000000000000004">
      <c r="C118" s="11"/>
      <c r="D118" s="53"/>
      <c r="E118" s="56" t="str">
        <f t="shared" ref="E118" si="28">IF(D118="","",IF(I118&gt;0.1,"単",IF(I119&gt;0.29,"連",IF(I120&gt;0.34,"複","※"))))</f>
        <v/>
      </c>
      <c r="F118" s="12"/>
      <c r="G118" s="48" t="s">
        <v>133</v>
      </c>
      <c r="H118" s="13"/>
      <c r="I118" s="14">
        <v>9.8039215686274508E-2</v>
      </c>
      <c r="J118" s="35">
        <v>5</v>
      </c>
      <c r="K118" s="40" t="s">
        <v>1432</v>
      </c>
      <c r="L118" s="41" t="s">
        <v>133</v>
      </c>
      <c r="M118" s="41" t="s">
        <v>253</v>
      </c>
      <c r="N118" s="13"/>
      <c r="O118" s="49">
        <v>0.08</v>
      </c>
      <c r="P118" s="15" t="s">
        <v>35</v>
      </c>
      <c r="Q118" s="13" t="s">
        <v>133</v>
      </c>
      <c r="R118" s="41" t="s">
        <v>1846</v>
      </c>
      <c r="S118" s="13" t="s">
        <v>50</v>
      </c>
      <c r="T118" s="59" t="s">
        <v>8446</v>
      </c>
      <c r="U118" s="13"/>
      <c r="V118" s="12"/>
      <c r="W118" s="13"/>
      <c r="X118" s="12"/>
      <c r="Y118" s="13"/>
      <c r="Z118" s="51" t="s">
        <v>9867</v>
      </c>
      <c r="AA118" s="16"/>
    </row>
    <row r="119" spans="3:27" ht="18.75" customHeight="1" x14ac:dyDescent="0.55000000000000004">
      <c r="C119" s="17"/>
      <c r="D119" s="54"/>
      <c r="E119" s="57"/>
      <c r="F119" s="30" t="s">
        <v>4415</v>
      </c>
      <c r="G119" s="18" t="s">
        <v>902</v>
      </c>
      <c r="H119" s="18" t="s">
        <v>53</v>
      </c>
      <c r="I119" s="19">
        <v>0.21568627450980393</v>
      </c>
      <c r="J119" s="36">
        <v>11</v>
      </c>
      <c r="K119" s="42" t="s">
        <v>909</v>
      </c>
      <c r="L119" s="43" t="s">
        <v>133</v>
      </c>
      <c r="M119" s="43" t="s">
        <v>440</v>
      </c>
      <c r="N119" s="18" t="s">
        <v>28</v>
      </c>
      <c r="O119" s="50">
        <v>0.25</v>
      </c>
      <c r="P119" s="20" t="s">
        <v>30</v>
      </c>
      <c r="Q119" s="18">
        <v>57</v>
      </c>
      <c r="R119" s="43" t="s">
        <v>1846</v>
      </c>
      <c r="S119" s="18" t="s">
        <v>50</v>
      </c>
      <c r="T119" s="60"/>
      <c r="U119" s="18" t="s">
        <v>1850</v>
      </c>
      <c r="V119" s="30" t="s">
        <v>1848</v>
      </c>
      <c r="W119" s="18" t="s">
        <v>5816</v>
      </c>
      <c r="X119" s="30" t="s">
        <v>10000</v>
      </c>
      <c r="Y119" s="18" t="s">
        <v>8378</v>
      </c>
      <c r="Z119" s="47" t="s">
        <v>902</v>
      </c>
      <c r="AA119" s="21"/>
    </row>
    <row r="120" spans="3:27" ht="18.5" customHeight="1" thickBot="1" x14ac:dyDescent="0.6">
      <c r="C120" s="22"/>
      <c r="D120" s="55"/>
      <c r="E120" s="58"/>
      <c r="F120" s="34"/>
      <c r="G120" s="24">
        <v>2.2000000000000002</v>
      </c>
      <c r="H120" s="25">
        <v>7</v>
      </c>
      <c r="I120" s="26">
        <v>0.27450980392156865</v>
      </c>
      <c r="J120" s="38" t="s">
        <v>10291</v>
      </c>
      <c r="K120" s="44" t="s">
        <v>1424</v>
      </c>
      <c r="L120" s="45" t="s">
        <v>133</v>
      </c>
      <c r="M120" s="44" t="s">
        <v>133</v>
      </c>
      <c r="N120" s="24" t="s">
        <v>133</v>
      </c>
      <c r="O120" s="24">
        <v>12</v>
      </c>
      <c r="P120" s="27" t="s">
        <v>27</v>
      </c>
      <c r="Q120" s="24" t="s">
        <v>119</v>
      </c>
      <c r="R120" s="44" t="s">
        <v>50</v>
      </c>
      <c r="S120" s="24" t="s">
        <v>50</v>
      </c>
      <c r="T120" s="61"/>
      <c r="U120" s="25">
        <v>15</v>
      </c>
      <c r="V120" s="23"/>
      <c r="W120" s="24"/>
      <c r="X120" s="23"/>
      <c r="Y120" s="24"/>
      <c r="Z120" s="52"/>
      <c r="AA120" s="28"/>
    </row>
    <row r="121" spans="3:27" ht="18" customHeight="1" x14ac:dyDescent="0.55000000000000004">
      <c r="C121" s="11"/>
      <c r="D121" s="53"/>
      <c r="E121" s="56" t="str">
        <f t="shared" ref="E121" si="29">IF(D121="","",IF(I121&gt;0.1,"単",IF(I122&gt;0.29,"連",IF(I123&gt;0.34,"複","※"))))</f>
        <v/>
      </c>
      <c r="F121" s="12"/>
      <c r="G121" s="48" t="s">
        <v>5776</v>
      </c>
      <c r="H121" s="13"/>
      <c r="I121" s="14">
        <v>9.0909090909090912E-2</v>
      </c>
      <c r="J121" s="35">
        <v>5</v>
      </c>
      <c r="K121" s="40" t="s">
        <v>1425</v>
      </c>
      <c r="L121" s="41" t="s">
        <v>133</v>
      </c>
      <c r="M121" s="41" t="s">
        <v>133</v>
      </c>
      <c r="N121" s="13"/>
      <c r="O121" s="49">
        <v>0.4</v>
      </c>
      <c r="P121" s="15" t="s">
        <v>28</v>
      </c>
      <c r="Q121" s="13" t="s">
        <v>133</v>
      </c>
      <c r="R121" s="41"/>
      <c r="S121" s="13"/>
      <c r="T121" s="59" t="s">
        <v>8434</v>
      </c>
      <c r="U121" s="13"/>
      <c r="V121" s="12"/>
      <c r="W121" s="13"/>
      <c r="X121" s="12"/>
      <c r="Y121" s="13"/>
      <c r="Z121" s="51" t="s">
        <v>10017</v>
      </c>
      <c r="AA121" s="16"/>
    </row>
    <row r="122" spans="3:27" ht="18" customHeight="1" x14ac:dyDescent="0.55000000000000004">
      <c r="C122" s="17"/>
      <c r="D122" s="54"/>
      <c r="E122" s="57"/>
      <c r="F122" s="30" t="s">
        <v>10018</v>
      </c>
      <c r="G122" s="18" t="s">
        <v>782</v>
      </c>
      <c r="H122" s="18" t="s">
        <v>51</v>
      </c>
      <c r="I122" s="19">
        <v>0.14545454545454545</v>
      </c>
      <c r="J122" s="36">
        <v>8</v>
      </c>
      <c r="K122" s="42" t="s">
        <v>908</v>
      </c>
      <c r="L122" s="43" t="s">
        <v>5958</v>
      </c>
      <c r="M122" s="43" t="s">
        <v>133</v>
      </c>
      <c r="N122" s="18" t="s">
        <v>80</v>
      </c>
      <c r="O122" s="50">
        <v>0.6</v>
      </c>
      <c r="P122" s="20" t="s">
        <v>80</v>
      </c>
      <c r="Q122" s="18">
        <v>57</v>
      </c>
      <c r="R122" s="43"/>
      <c r="S122" s="18"/>
      <c r="T122" s="60"/>
      <c r="U122" s="18" t="s">
        <v>1850</v>
      </c>
      <c r="V122" s="30" t="s">
        <v>1860</v>
      </c>
      <c r="W122" s="18" t="s">
        <v>64</v>
      </c>
      <c r="X122" s="30" t="s">
        <v>10019</v>
      </c>
      <c r="Y122" s="18" t="s">
        <v>10020</v>
      </c>
      <c r="Z122" s="47" t="s">
        <v>782</v>
      </c>
      <c r="AA122" s="21"/>
    </row>
    <row r="123" spans="3:27" ht="18.5" customHeight="1" thickBot="1" x14ac:dyDescent="0.6">
      <c r="C123" s="22"/>
      <c r="D123" s="55"/>
      <c r="E123" s="58"/>
      <c r="F123" s="34"/>
      <c r="G123" s="24">
        <v>3.8</v>
      </c>
      <c r="H123" s="25">
        <v>6</v>
      </c>
      <c r="I123" s="26">
        <v>0.21818181818181817</v>
      </c>
      <c r="J123" s="38" t="s">
        <v>8416</v>
      </c>
      <c r="K123" s="44" t="s">
        <v>1426</v>
      </c>
      <c r="L123" s="45" t="s">
        <v>5959</v>
      </c>
      <c r="M123" s="44" t="s">
        <v>133</v>
      </c>
      <c r="N123" s="24" t="s">
        <v>133</v>
      </c>
      <c r="O123" s="24">
        <v>0</v>
      </c>
      <c r="P123" s="27" t="s">
        <v>1146</v>
      </c>
      <c r="Q123" s="24" t="s">
        <v>123</v>
      </c>
      <c r="R123" s="44" t="s">
        <v>2139</v>
      </c>
      <c r="S123" s="24"/>
      <c r="T123" s="61"/>
      <c r="U123" s="25">
        <v>13</v>
      </c>
      <c r="V123" s="23"/>
      <c r="W123" s="24"/>
      <c r="X123" s="23"/>
      <c r="Y123" s="24"/>
      <c r="Z123" s="52"/>
      <c r="AA123" s="28"/>
    </row>
    <row r="124" spans="3:27" ht="18" customHeight="1" x14ac:dyDescent="0.55000000000000004">
      <c r="C124" s="11"/>
      <c r="D124" s="53"/>
      <c r="E124" s="56" t="str">
        <f t="shared" ref="E124" si="30">IF(D124="","",IF(I124&gt;0.1,"単",IF(I125&gt;0.29,"連",IF(I126&gt;0.34,"複","※"))))</f>
        <v/>
      </c>
      <c r="F124" s="12"/>
      <c r="G124" s="48" t="s">
        <v>50</v>
      </c>
      <c r="H124" s="13"/>
      <c r="I124" s="14" t="s">
        <v>50</v>
      </c>
      <c r="J124" s="35" t="s">
        <v>50</v>
      </c>
      <c r="K124" s="40" t="s">
        <v>50</v>
      </c>
      <c r="L124" s="41" t="s">
        <v>50</v>
      </c>
      <c r="M124" s="41" t="s">
        <v>133</v>
      </c>
      <c r="N124" s="13"/>
      <c r="O124" s="49" t="s">
        <v>2142</v>
      </c>
      <c r="P124" s="15" t="s">
        <v>50</v>
      </c>
      <c r="Q124" s="13" t="s">
        <v>133</v>
      </c>
      <c r="R124" s="41" t="s">
        <v>1846</v>
      </c>
      <c r="S124" s="13"/>
      <c r="T124" s="59" t="s">
        <v>10021</v>
      </c>
      <c r="U124" s="13"/>
      <c r="V124" s="12"/>
      <c r="W124" s="13"/>
      <c r="X124" s="12"/>
      <c r="Y124" s="13"/>
      <c r="Z124" s="51" t="s">
        <v>9620</v>
      </c>
      <c r="AA124" s="16"/>
    </row>
    <row r="125" spans="3:27" ht="18" customHeight="1" x14ac:dyDescent="0.55000000000000004">
      <c r="C125" s="17"/>
      <c r="D125" s="54"/>
      <c r="E125" s="57"/>
      <c r="F125" s="30" t="s">
        <v>10022</v>
      </c>
      <c r="G125" s="18" t="s">
        <v>709</v>
      </c>
      <c r="H125" s="18" t="s">
        <v>51</v>
      </c>
      <c r="I125" s="19" t="s">
        <v>52</v>
      </c>
      <c r="J125" s="36" t="s">
        <v>52</v>
      </c>
      <c r="K125" s="42" t="s">
        <v>50</v>
      </c>
      <c r="L125" s="43" t="s">
        <v>50</v>
      </c>
      <c r="M125" s="43" t="s">
        <v>133</v>
      </c>
      <c r="N125" s="18" t="s">
        <v>2642</v>
      </c>
      <c r="O125" s="50" t="s">
        <v>2142</v>
      </c>
      <c r="P125" s="20" t="s">
        <v>52</v>
      </c>
      <c r="Q125" s="18">
        <v>57</v>
      </c>
      <c r="R125" s="43">
        <v>4.4000000000000004</v>
      </c>
      <c r="S125" s="18"/>
      <c r="T125" s="60"/>
      <c r="U125" s="18" t="s">
        <v>1850</v>
      </c>
      <c r="V125" s="30" t="s">
        <v>1852</v>
      </c>
      <c r="W125" s="18" t="s">
        <v>5889</v>
      </c>
      <c r="X125" s="30" t="s">
        <v>1653</v>
      </c>
      <c r="Y125" s="18" t="s">
        <v>10023</v>
      </c>
      <c r="Z125" s="47" t="s">
        <v>709</v>
      </c>
      <c r="AA125" s="21"/>
    </row>
    <row r="126" spans="3:27" ht="18.5" customHeight="1" thickBot="1" x14ac:dyDescent="0.6">
      <c r="C126" s="22"/>
      <c r="D126" s="55"/>
      <c r="E126" s="58"/>
      <c r="F126" s="34"/>
      <c r="G126" s="24" t="s">
        <v>50</v>
      </c>
      <c r="H126" s="25">
        <v>6</v>
      </c>
      <c r="I126" s="26" t="s">
        <v>50</v>
      </c>
      <c r="J126" s="38" t="s">
        <v>50</v>
      </c>
      <c r="K126" s="44" t="s">
        <v>50</v>
      </c>
      <c r="L126" s="45" t="s">
        <v>50</v>
      </c>
      <c r="M126" s="44" t="s">
        <v>133</v>
      </c>
      <c r="N126" s="24" t="s">
        <v>133</v>
      </c>
      <c r="O126" s="24" t="s">
        <v>2142</v>
      </c>
      <c r="P126" s="27" t="s">
        <v>50</v>
      </c>
      <c r="Q126" s="24" t="s">
        <v>50</v>
      </c>
      <c r="R126" s="44" t="s">
        <v>50</v>
      </c>
      <c r="S126" s="24"/>
      <c r="T126" s="61"/>
      <c r="U126" s="25">
        <v>26</v>
      </c>
      <c r="V126" s="23"/>
      <c r="W126" s="24"/>
      <c r="X126" s="23"/>
      <c r="Y126" s="24"/>
      <c r="Z126" s="52"/>
      <c r="AA126" s="28"/>
    </row>
    <row r="127" spans="3:27" ht="18" customHeight="1" x14ac:dyDescent="0.55000000000000004">
      <c r="C127" s="11"/>
      <c r="D127" s="53"/>
      <c r="E127" s="56" t="str">
        <f t="shared" ref="E127" si="31">IF(D127="","",IF(I127&gt;0.1,"単",IF(I128&gt;0.29,"連",IF(I129&gt;0.34,"複","※"))))</f>
        <v/>
      </c>
      <c r="F127" s="12"/>
      <c r="G127" s="48" t="s">
        <v>50</v>
      </c>
      <c r="H127" s="13"/>
      <c r="I127" s="14" t="s">
        <v>50</v>
      </c>
      <c r="J127" s="35" t="s">
        <v>50</v>
      </c>
      <c r="K127" s="40" t="s">
        <v>50</v>
      </c>
      <c r="L127" s="41" t="s">
        <v>50</v>
      </c>
      <c r="M127" s="41" t="s">
        <v>133</v>
      </c>
      <c r="N127" s="13"/>
      <c r="O127" s="49" t="s">
        <v>2142</v>
      </c>
      <c r="P127" s="15" t="s">
        <v>50</v>
      </c>
      <c r="Q127" s="13" t="s">
        <v>133</v>
      </c>
      <c r="R127" s="41" t="s">
        <v>1846</v>
      </c>
      <c r="S127" s="13" t="s">
        <v>50</v>
      </c>
      <c r="T127" s="59" t="s">
        <v>9319</v>
      </c>
      <c r="U127" s="13"/>
      <c r="V127" s="12"/>
      <c r="W127" s="13"/>
      <c r="X127" s="12"/>
      <c r="Y127" s="13"/>
      <c r="Z127" s="51">
        <v>0</v>
      </c>
      <c r="AA127" s="16"/>
    </row>
    <row r="128" spans="3:27" ht="18" customHeight="1" x14ac:dyDescent="0.55000000000000004">
      <c r="C128" s="17"/>
      <c r="D128" s="54"/>
      <c r="E128" s="57"/>
      <c r="F128" s="30" t="s">
        <v>10024</v>
      </c>
      <c r="G128" s="18" t="s">
        <v>1645</v>
      </c>
      <c r="H128" s="18" t="s">
        <v>51</v>
      </c>
      <c r="I128" s="19" t="s">
        <v>52</v>
      </c>
      <c r="J128" s="36" t="s">
        <v>52</v>
      </c>
      <c r="K128" s="42" t="s">
        <v>50</v>
      </c>
      <c r="L128" s="43" t="s">
        <v>50</v>
      </c>
      <c r="M128" s="43" t="s">
        <v>133</v>
      </c>
      <c r="N128" s="18" t="s">
        <v>5892</v>
      </c>
      <c r="O128" s="50" t="s">
        <v>2142</v>
      </c>
      <c r="P128" s="20" t="s">
        <v>52</v>
      </c>
      <c r="Q128" s="18">
        <v>57</v>
      </c>
      <c r="R128" s="43" t="s">
        <v>1846</v>
      </c>
      <c r="S128" s="18" t="s">
        <v>50</v>
      </c>
      <c r="T128" s="60"/>
      <c r="U128" s="18" t="s">
        <v>1850</v>
      </c>
      <c r="V128" s="30" t="s">
        <v>1848</v>
      </c>
      <c r="W128" s="18" t="s">
        <v>75</v>
      </c>
      <c r="X128" s="30" t="s">
        <v>7579</v>
      </c>
      <c r="Y128" s="18" t="s">
        <v>10025</v>
      </c>
      <c r="Z128" s="47" t="s">
        <v>1645</v>
      </c>
      <c r="AA128" s="21"/>
    </row>
    <row r="129" spans="1:27" ht="18.5" customHeight="1" thickBot="1" x14ac:dyDescent="0.6">
      <c r="C129" s="22"/>
      <c r="D129" s="55"/>
      <c r="E129" s="58"/>
      <c r="F129" s="34"/>
      <c r="G129" s="24" t="s">
        <v>50</v>
      </c>
      <c r="H129" s="25">
        <v>6</v>
      </c>
      <c r="I129" s="26" t="s">
        <v>50</v>
      </c>
      <c r="J129" s="38" t="s">
        <v>50</v>
      </c>
      <c r="K129" s="44" t="s">
        <v>50</v>
      </c>
      <c r="L129" s="45" t="s">
        <v>50</v>
      </c>
      <c r="M129" s="44" t="s">
        <v>133</v>
      </c>
      <c r="N129" s="24" t="s">
        <v>133</v>
      </c>
      <c r="O129" s="24" t="s">
        <v>2142</v>
      </c>
      <c r="P129" s="27" t="s">
        <v>50</v>
      </c>
      <c r="Q129" s="24" t="s">
        <v>50</v>
      </c>
      <c r="R129" s="44" t="s">
        <v>50</v>
      </c>
      <c r="S129" s="24" t="s">
        <v>50</v>
      </c>
      <c r="T129" s="61"/>
      <c r="U129" s="25" t="s">
        <v>2142</v>
      </c>
      <c r="V129" s="23"/>
      <c r="W129" s="24"/>
      <c r="X129" s="23"/>
      <c r="Y129" s="24"/>
      <c r="Z129" s="52"/>
      <c r="AA129" s="28"/>
    </row>
    <row r="130" spans="1:27" ht="18" customHeight="1" x14ac:dyDescent="0.55000000000000004">
      <c r="C130" s="11"/>
      <c r="D130" s="53"/>
      <c r="E130" s="56" t="str">
        <f t="shared" ref="E130" si="32">IF(D130="","",IF(I130&gt;0.1,"単",IF(I131&gt;0.29,"連",IF(I132&gt;0.34,"複","※"))))</f>
        <v/>
      </c>
      <c r="F130" s="12"/>
      <c r="G130" s="48" t="s">
        <v>5776</v>
      </c>
      <c r="H130" s="13"/>
      <c r="I130" s="14">
        <v>0.14000000000000001</v>
      </c>
      <c r="J130" s="35">
        <v>7</v>
      </c>
      <c r="K130" s="40" t="s">
        <v>1425</v>
      </c>
      <c r="L130" s="41" t="s">
        <v>7613</v>
      </c>
      <c r="M130" s="41" t="s">
        <v>1211</v>
      </c>
      <c r="N130" s="13"/>
      <c r="O130" s="49">
        <v>7.0000000000000007E-2</v>
      </c>
      <c r="P130" s="15" t="s">
        <v>1736</v>
      </c>
      <c r="Q130" s="13" t="s">
        <v>133</v>
      </c>
      <c r="R130" s="41" t="s">
        <v>1846</v>
      </c>
      <c r="S130" s="13" t="s">
        <v>50</v>
      </c>
      <c r="T130" s="59" t="s">
        <v>9567</v>
      </c>
      <c r="U130" s="13"/>
      <c r="V130" s="12"/>
      <c r="W130" s="13"/>
      <c r="X130" s="12"/>
      <c r="Y130" s="13"/>
      <c r="Z130" s="51" t="s">
        <v>8557</v>
      </c>
      <c r="AA130" s="16"/>
    </row>
    <row r="131" spans="1:27" ht="18" customHeight="1" x14ac:dyDescent="0.55000000000000004">
      <c r="C131" s="17"/>
      <c r="D131" s="54"/>
      <c r="E131" s="57"/>
      <c r="F131" s="30" t="s">
        <v>7894</v>
      </c>
      <c r="G131" s="18" t="s">
        <v>843</v>
      </c>
      <c r="H131" s="18" t="s">
        <v>53</v>
      </c>
      <c r="I131" s="19">
        <v>0.32</v>
      </c>
      <c r="J131" s="36">
        <v>16</v>
      </c>
      <c r="K131" s="42" t="s">
        <v>908</v>
      </c>
      <c r="L131" s="43" t="s">
        <v>133</v>
      </c>
      <c r="M131" s="43" t="s">
        <v>798</v>
      </c>
      <c r="N131" s="18" t="s">
        <v>2206</v>
      </c>
      <c r="O131" s="50">
        <v>0.28999999999999998</v>
      </c>
      <c r="P131" s="20" t="s">
        <v>41</v>
      </c>
      <c r="Q131" s="18">
        <v>57</v>
      </c>
      <c r="R131" s="43" t="s">
        <v>1846</v>
      </c>
      <c r="S131" s="18" t="s">
        <v>50</v>
      </c>
      <c r="T131" s="60"/>
      <c r="U131" s="18" t="s">
        <v>1850</v>
      </c>
      <c r="V131" s="30" t="s">
        <v>1848</v>
      </c>
      <c r="W131" s="18" t="s">
        <v>5912</v>
      </c>
      <c r="X131" s="30" t="s">
        <v>1678</v>
      </c>
      <c r="Y131" s="18" t="s">
        <v>10026</v>
      </c>
      <c r="Z131" s="47" t="s">
        <v>843</v>
      </c>
      <c r="AA131" s="21"/>
    </row>
    <row r="132" spans="1:27" ht="18.5" customHeight="1" thickBot="1" x14ac:dyDescent="0.6">
      <c r="C132" s="22"/>
      <c r="D132" s="55"/>
      <c r="E132" s="58"/>
      <c r="F132" s="34"/>
      <c r="G132" s="24">
        <v>3.3</v>
      </c>
      <c r="H132" s="25">
        <v>7</v>
      </c>
      <c r="I132" s="26">
        <v>0.4</v>
      </c>
      <c r="J132" s="38" t="s">
        <v>10292</v>
      </c>
      <c r="K132" s="44" t="s">
        <v>1428</v>
      </c>
      <c r="L132" s="45" t="s">
        <v>7614</v>
      </c>
      <c r="M132" s="44" t="s">
        <v>133</v>
      </c>
      <c r="N132" s="24" t="s">
        <v>133</v>
      </c>
      <c r="O132" s="24">
        <v>14</v>
      </c>
      <c r="P132" s="27" t="s">
        <v>27</v>
      </c>
      <c r="Q132" s="24" t="s">
        <v>50</v>
      </c>
      <c r="R132" s="44" t="s">
        <v>50</v>
      </c>
      <c r="S132" s="24" t="s">
        <v>50</v>
      </c>
      <c r="T132" s="61"/>
      <c r="U132" s="25">
        <v>18</v>
      </c>
      <c r="V132" s="23"/>
      <c r="W132" s="24"/>
      <c r="X132" s="23"/>
      <c r="Y132" s="24"/>
      <c r="Z132" s="52"/>
      <c r="AA132" s="28"/>
    </row>
    <row r="133" spans="1:27" ht="18" customHeight="1" x14ac:dyDescent="0.55000000000000004">
      <c r="C133" s="11"/>
      <c r="D133" s="53"/>
      <c r="E133" s="56" t="str">
        <f t="shared" ref="E133" si="33">IF(D133="","",IF(I133&gt;0.1,"単",IF(I134&gt;0.29,"連",IF(I135&gt;0.34,"複","※"))))</f>
        <v/>
      </c>
      <c r="F133" s="12"/>
      <c r="G133" s="48" t="s">
        <v>5777</v>
      </c>
      <c r="H133" s="13"/>
      <c r="I133" s="14">
        <v>8.5714285714285715E-2</v>
      </c>
      <c r="J133" s="35">
        <v>6</v>
      </c>
      <c r="K133" s="40" t="s">
        <v>1429</v>
      </c>
      <c r="L133" s="41" t="s">
        <v>7563</v>
      </c>
      <c r="M133" s="41" t="s">
        <v>133</v>
      </c>
      <c r="N133" s="13"/>
      <c r="O133" s="49">
        <v>0</v>
      </c>
      <c r="P133" s="15" t="s">
        <v>27</v>
      </c>
      <c r="Q133" s="13" t="s">
        <v>133</v>
      </c>
      <c r="R133" s="41" t="s">
        <v>1846</v>
      </c>
      <c r="S133" s="13" t="s">
        <v>50</v>
      </c>
      <c r="T133" s="59" t="s">
        <v>8496</v>
      </c>
      <c r="U133" s="13"/>
      <c r="V133" s="12"/>
      <c r="W133" s="13"/>
      <c r="X133" s="12"/>
      <c r="Y133" s="13"/>
      <c r="Z133" s="51" t="s">
        <v>7716</v>
      </c>
      <c r="AA133" s="16"/>
    </row>
    <row r="134" spans="1:27" ht="18" customHeight="1" x14ac:dyDescent="0.55000000000000004">
      <c r="C134" s="17"/>
      <c r="D134" s="54"/>
      <c r="E134" s="57"/>
      <c r="F134" s="30" t="s">
        <v>10027</v>
      </c>
      <c r="G134" s="18" t="s">
        <v>910</v>
      </c>
      <c r="H134" s="18" t="s">
        <v>7394</v>
      </c>
      <c r="I134" s="19">
        <v>0.18571428571428572</v>
      </c>
      <c r="J134" s="36">
        <v>13</v>
      </c>
      <c r="K134" s="42" t="s">
        <v>908</v>
      </c>
      <c r="L134" s="43" t="s">
        <v>133</v>
      </c>
      <c r="M134" s="43" t="s">
        <v>133</v>
      </c>
      <c r="N134" s="18" t="s">
        <v>5911</v>
      </c>
      <c r="O134" s="50">
        <v>0.13</v>
      </c>
      <c r="P134" s="20" t="s">
        <v>23</v>
      </c>
      <c r="Q134" s="18">
        <v>57</v>
      </c>
      <c r="R134" s="43" t="s">
        <v>1846</v>
      </c>
      <c r="S134" s="18" t="s">
        <v>50</v>
      </c>
      <c r="T134" s="60"/>
      <c r="U134" s="18" t="s">
        <v>1850</v>
      </c>
      <c r="V134" s="30" t="s">
        <v>1852</v>
      </c>
      <c r="W134" s="18" t="s">
        <v>9678</v>
      </c>
      <c r="X134" s="30" t="s">
        <v>1719</v>
      </c>
      <c r="Y134" s="18" t="s">
        <v>10028</v>
      </c>
      <c r="Z134" s="47" t="s">
        <v>910</v>
      </c>
      <c r="AA134" s="21"/>
    </row>
    <row r="135" spans="1:27" ht="18.5" customHeight="1" thickBot="1" x14ac:dyDescent="0.6">
      <c r="C135" s="22"/>
      <c r="D135" s="55"/>
      <c r="E135" s="58"/>
      <c r="F135" s="34"/>
      <c r="G135" s="24">
        <v>3.8</v>
      </c>
      <c r="H135" s="25">
        <v>16</v>
      </c>
      <c r="I135" s="26">
        <v>0.22857142857142859</v>
      </c>
      <c r="J135" s="38" t="s">
        <v>7611</v>
      </c>
      <c r="K135" s="44" t="s">
        <v>1428</v>
      </c>
      <c r="L135" s="45" t="s">
        <v>7564</v>
      </c>
      <c r="M135" s="44" t="s">
        <v>133</v>
      </c>
      <c r="N135" s="24" t="s">
        <v>133</v>
      </c>
      <c r="O135" s="24">
        <v>8</v>
      </c>
      <c r="P135" s="27" t="s">
        <v>34</v>
      </c>
      <c r="Q135" s="24" t="s">
        <v>50</v>
      </c>
      <c r="R135" s="44" t="s">
        <v>50</v>
      </c>
      <c r="S135" s="24" t="s">
        <v>50</v>
      </c>
      <c r="T135" s="61"/>
      <c r="U135" s="25">
        <v>23</v>
      </c>
      <c r="V135" s="23"/>
      <c r="W135" s="24"/>
      <c r="X135" s="23"/>
      <c r="Y135" s="24"/>
      <c r="Z135" s="52"/>
      <c r="AA135" s="28"/>
    </row>
    <row r="136" spans="1:27" ht="18" customHeight="1" x14ac:dyDescent="0.55000000000000004">
      <c r="C136" s="11"/>
      <c r="D136" s="53"/>
      <c r="E136" s="56" t="str">
        <f t="shared" ref="E136" si="34">IF(D136="","",IF(I136&gt;0.1,"単",IF(I137&gt;0.29,"連",IF(I138&gt;0.34,"複","※"))))</f>
        <v/>
      </c>
      <c r="F136" s="12"/>
      <c r="G136" s="48" t="s">
        <v>5776</v>
      </c>
      <c r="H136" s="13"/>
      <c r="I136" s="14">
        <v>0.1</v>
      </c>
      <c r="J136" s="35">
        <v>2</v>
      </c>
      <c r="K136" s="40" t="s">
        <v>1430</v>
      </c>
      <c r="L136" s="41" t="s">
        <v>5931</v>
      </c>
      <c r="M136" s="41" t="s">
        <v>133</v>
      </c>
      <c r="N136" s="13"/>
      <c r="O136" s="49" t="s">
        <v>2142</v>
      </c>
      <c r="P136" s="15" t="s">
        <v>30</v>
      </c>
      <c r="Q136" s="13" t="s">
        <v>133</v>
      </c>
      <c r="R136" s="41" t="s">
        <v>1846</v>
      </c>
      <c r="S136" s="13" t="s">
        <v>50</v>
      </c>
      <c r="T136" s="59" t="s">
        <v>9518</v>
      </c>
      <c r="U136" s="13"/>
      <c r="V136" s="12"/>
      <c r="W136" s="13"/>
      <c r="X136" s="12"/>
      <c r="Y136" s="13"/>
      <c r="Z136" s="51" t="s">
        <v>7728</v>
      </c>
      <c r="AA136" s="16"/>
    </row>
    <row r="137" spans="1:27" ht="18" customHeight="1" x14ac:dyDescent="0.55000000000000004">
      <c r="C137" s="17"/>
      <c r="D137" s="54"/>
      <c r="E137" s="57"/>
      <c r="F137" s="30" t="s">
        <v>10029</v>
      </c>
      <c r="G137" s="18" t="s">
        <v>510</v>
      </c>
      <c r="H137" s="18" t="s">
        <v>62</v>
      </c>
      <c r="I137" s="19">
        <v>0.1</v>
      </c>
      <c r="J137" s="36">
        <v>2</v>
      </c>
      <c r="K137" s="42" t="s">
        <v>909</v>
      </c>
      <c r="L137" s="43" t="s">
        <v>5932</v>
      </c>
      <c r="M137" s="43" t="s">
        <v>133</v>
      </c>
      <c r="N137" s="18" t="s">
        <v>5885</v>
      </c>
      <c r="O137" s="50" t="s">
        <v>2142</v>
      </c>
      <c r="P137" s="20" t="s">
        <v>32</v>
      </c>
      <c r="Q137" s="18">
        <v>55</v>
      </c>
      <c r="R137" s="43" t="s">
        <v>1846</v>
      </c>
      <c r="S137" s="18" t="s">
        <v>50</v>
      </c>
      <c r="T137" s="60"/>
      <c r="U137" s="18" t="s">
        <v>2201</v>
      </c>
      <c r="V137" s="30" t="s">
        <v>1852</v>
      </c>
      <c r="W137" s="18" t="s">
        <v>10030</v>
      </c>
      <c r="X137" s="30" t="s">
        <v>10031</v>
      </c>
      <c r="Y137" s="18" t="s">
        <v>10032</v>
      </c>
      <c r="Z137" s="47" t="s">
        <v>510</v>
      </c>
      <c r="AA137" s="21"/>
    </row>
    <row r="138" spans="1:27" ht="18.5" customHeight="1" thickBot="1" x14ac:dyDescent="0.6">
      <c r="C138" s="22"/>
      <c r="D138" s="55"/>
      <c r="E138" s="58"/>
      <c r="F138" s="34"/>
      <c r="G138" s="24">
        <v>3</v>
      </c>
      <c r="H138" s="25">
        <v>13</v>
      </c>
      <c r="I138" s="26">
        <v>0.1</v>
      </c>
      <c r="J138" s="38" t="s">
        <v>10293</v>
      </c>
      <c r="K138" s="44" t="s">
        <v>1426</v>
      </c>
      <c r="L138" s="45" t="s">
        <v>5934</v>
      </c>
      <c r="M138" s="44" t="s">
        <v>133</v>
      </c>
      <c r="N138" s="24" t="s">
        <v>133</v>
      </c>
      <c r="O138" s="24" t="s">
        <v>2142</v>
      </c>
      <c r="P138" s="27" t="s">
        <v>71</v>
      </c>
      <c r="Q138" s="24" t="s">
        <v>50</v>
      </c>
      <c r="R138" s="44" t="s">
        <v>50</v>
      </c>
      <c r="S138" s="24" t="s">
        <v>50</v>
      </c>
      <c r="T138" s="61"/>
      <c r="U138" s="25">
        <v>22</v>
      </c>
      <c r="V138" s="23"/>
      <c r="W138" s="24"/>
      <c r="X138" s="23"/>
      <c r="Y138" s="24"/>
      <c r="Z138" s="52"/>
      <c r="AA138" s="28"/>
    </row>
    <row r="139" spans="1:27" ht="18" customHeight="1" x14ac:dyDescent="0.55000000000000004">
      <c r="C139" s="11"/>
      <c r="D139" s="53"/>
      <c r="E139" s="56" t="str">
        <f t="shared" ref="E139" si="35">IF(D139="","",IF(I139&gt;0.1,"単",IF(I140&gt;0.29,"連",IF(I141&gt;0.34,"複","※"))))</f>
        <v/>
      </c>
      <c r="F139" s="12"/>
      <c r="G139" s="48" t="s">
        <v>50</v>
      </c>
      <c r="H139" s="13"/>
      <c r="I139" s="14" t="s">
        <v>50</v>
      </c>
      <c r="J139" s="35" t="s">
        <v>50</v>
      </c>
      <c r="K139" s="40" t="s">
        <v>50</v>
      </c>
      <c r="L139" s="41" t="s">
        <v>50</v>
      </c>
      <c r="M139" s="41" t="s">
        <v>133</v>
      </c>
      <c r="N139" s="13"/>
      <c r="O139" s="49" t="s">
        <v>2142</v>
      </c>
      <c r="P139" s="15" t="s">
        <v>50</v>
      </c>
      <c r="Q139" s="13" t="s">
        <v>133</v>
      </c>
      <c r="R139" s="41">
        <v>2.1</v>
      </c>
      <c r="S139" s="13"/>
      <c r="T139" s="59" t="s">
        <v>10033</v>
      </c>
      <c r="U139" s="13"/>
      <c r="V139" s="12"/>
      <c r="W139" s="13"/>
      <c r="X139" s="12"/>
      <c r="Y139" s="13"/>
      <c r="Z139" s="51" t="s">
        <v>9620</v>
      </c>
      <c r="AA139" s="16"/>
    </row>
    <row r="140" spans="1:27" ht="18" customHeight="1" x14ac:dyDescent="0.55000000000000004">
      <c r="C140" s="17"/>
      <c r="D140" s="54"/>
      <c r="E140" s="57"/>
      <c r="F140" s="30" t="s">
        <v>10034</v>
      </c>
      <c r="G140" s="18" t="s">
        <v>709</v>
      </c>
      <c r="H140" s="18" t="s">
        <v>51</v>
      </c>
      <c r="I140" s="19" t="s">
        <v>52</v>
      </c>
      <c r="J140" s="36" t="s">
        <v>52</v>
      </c>
      <c r="K140" s="42" t="s">
        <v>50</v>
      </c>
      <c r="L140" s="43" t="s">
        <v>50</v>
      </c>
      <c r="M140" s="43" t="s">
        <v>133</v>
      </c>
      <c r="N140" s="18" t="s">
        <v>5903</v>
      </c>
      <c r="O140" s="50" t="s">
        <v>2142</v>
      </c>
      <c r="P140" s="20" t="s">
        <v>52</v>
      </c>
      <c r="Q140" s="18">
        <v>57</v>
      </c>
      <c r="R140" s="43">
        <v>5.4</v>
      </c>
      <c r="S140" s="18"/>
      <c r="T140" s="60"/>
      <c r="U140" s="18" t="s">
        <v>1850</v>
      </c>
      <c r="V140" s="30" t="s">
        <v>1852</v>
      </c>
      <c r="W140" s="18" t="s">
        <v>89</v>
      </c>
      <c r="X140" s="30" t="s">
        <v>5910</v>
      </c>
      <c r="Y140" s="18" t="s">
        <v>10035</v>
      </c>
      <c r="Z140" s="47" t="s">
        <v>709</v>
      </c>
      <c r="AA140" s="21"/>
    </row>
    <row r="141" spans="1:27" ht="18.5" customHeight="1" thickBot="1" x14ac:dyDescent="0.6">
      <c r="C141" s="22"/>
      <c r="D141" s="55"/>
      <c r="E141" s="58"/>
      <c r="F141" s="34"/>
      <c r="G141" s="24" t="s">
        <v>50</v>
      </c>
      <c r="H141" s="25">
        <v>6</v>
      </c>
      <c r="I141" s="26" t="s">
        <v>50</v>
      </c>
      <c r="J141" s="38" t="s">
        <v>50</v>
      </c>
      <c r="K141" s="44" t="s">
        <v>50</v>
      </c>
      <c r="L141" s="45" t="s">
        <v>50</v>
      </c>
      <c r="M141" s="44" t="s">
        <v>133</v>
      </c>
      <c r="N141" s="24" t="s">
        <v>133</v>
      </c>
      <c r="O141" s="24" t="s">
        <v>2142</v>
      </c>
      <c r="P141" s="27" t="s">
        <v>50</v>
      </c>
      <c r="Q141" s="24" t="s">
        <v>50</v>
      </c>
      <c r="R141" s="44" t="s">
        <v>2138</v>
      </c>
      <c r="S141" s="24"/>
      <c r="T141" s="61"/>
      <c r="U141" s="25" t="s">
        <v>2142</v>
      </c>
      <c r="V141" s="23"/>
      <c r="W141" s="24"/>
      <c r="X141" s="23"/>
      <c r="Y141" s="24"/>
      <c r="Z141" s="52"/>
      <c r="AA141" s="28"/>
    </row>
    <row r="142" spans="1:27" x14ac:dyDescent="0.5500000000000000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7" x14ac:dyDescent="0.55000000000000004">
      <c r="A143" t="s">
        <v>36</v>
      </c>
      <c r="B143" t="s">
        <v>1</v>
      </c>
      <c r="C143" s="1" t="s">
        <v>2</v>
      </c>
      <c r="D143" t="s">
        <v>11</v>
      </c>
      <c r="E143" t="s">
        <v>5850</v>
      </c>
      <c r="F143" t="s">
        <v>3</v>
      </c>
      <c r="G143" t="s">
        <v>4</v>
      </c>
      <c r="H143" t="s">
        <v>5</v>
      </c>
      <c r="I143" t="s">
        <v>5</v>
      </c>
      <c r="J143" t="s">
        <v>5</v>
      </c>
      <c r="K143" t="s">
        <v>1418</v>
      </c>
      <c r="L143" t="s">
        <v>1419</v>
      </c>
      <c r="M143" t="s">
        <v>907</v>
      </c>
      <c r="N143" t="s">
        <v>6</v>
      </c>
      <c r="O143" t="s">
        <v>5786</v>
      </c>
      <c r="Q143" t="s">
        <v>7</v>
      </c>
      <c r="R143" t="s">
        <v>1466</v>
      </c>
      <c r="T143" t="s">
        <v>1843</v>
      </c>
      <c r="U143" t="s">
        <v>1844</v>
      </c>
      <c r="V143" t="s">
        <v>1845</v>
      </c>
      <c r="W143" t="s">
        <v>8</v>
      </c>
      <c r="X143" t="s">
        <v>9</v>
      </c>
      <c r="Y143" t="s">
        <v>10</v>
      </c>
      <c r="Z143" t="s">
        <v>12</v>
      </c>
    </row>
    <row r="144" spans="1:27" x14ac:dyDescent="0.55000000000000004">
      <c r="A144" t="s">
        <v>909</v>
      </c>
      <c r="B144" t="s">
        <v>5744</v>
      </c>
      <c r="G144" t="s">
        <v>5748</v>
      </c>
      <c r="H144" s="7"/>
      <c r="I144" t="s">
        <v>14</v>
      </c>
      <c r="J144" t="s">
        <v>911</v>
      </c>
      <c r="K144" t="s">
        <v>1420</v>
      </c>
      <c r="O144" s="31" t="s">
        <v>14</v>
      </c>
      <c r="P144" s="8" t="s">
        <v>15</v>
      </c>
      <c r="Q144" t="s">
        <v>1022</v>
      </c>
      <c r="R144" t="s">
        <v>2134</v>
      </c>
    </row>
    <row r="145" spans="1:27" x14ac:dyDescent="0.55000000000000004">
      <c r="A145" s="7">
        <v>4</v>
      </c>
      <c r="B145" s="7"/>
      <c r="C145" s="37" t="s">
        <v>909</v>
      </c>
      <c r="D145" s="7" t="s">
        <v>5744</v>
      </c>
      <c r="G145" s="7" t="s">
        <v>1424</v>
      </c>
      <c r="H145" s="9"/>
      <c r="I145" t="s">
        <v>17</v>
      </c>
      <c r="J145" t="s">
        <v>1023</v>
      </c>
      <c r="K145" t="s">
        <v>1421</v>
      </c>
      <c r="O145" t="s">
        <v>5787</v>
      </c>
      <c r="P145" s="8" t="s">
        <v>18</v>
      </c>
      <c r="R145" t="s">
        <v>2135</v>
      </c>
    </row>
    <row r="146" spans="1:27" ht="18.5" thickBot="1" x14ac:dyDescent="0.6">
      <c r="C146" s="39">
        <v>4</v>
      </c>
      <c r="D146" t="s">
        <v>1238</v>
      </c>
      <c r="E146">
        <f>VALUE(B144)</f>
        <v>1600</v>
      </c>
      <c r="F146" t="s">
        <v>909</v>
      </c>
      <c r="G146" t="s">
        <v>5775</v>
      </c>
      <c r="I146" t="s">
        <v>20</v>
      </c>
      <c r="J146" t="s">
        <v>1024</v>
      </c>
      <c r="K146" t="s">
        <v>1422</v>
      </c>
      <c r="N146" s="31" t="s">
        <v>2536</v>
      </c>
      <c r="O146" s="31" t="s">
        <v>5788</v>
      </c>
      <c r="P146" s="10" t="s">
        <v>21</v>
      </c>
      <c r="Q146" t="s">
        <v>101</v>
      </c>
      <c r="R146" t="s">
        <v>2136</v>
      </c>
    </row>
    <row r="147" spans="1:27" ht="18" customHeight="1" x14ac:dyDescent="0.55000000000000004">
      <c r="C147" s="11"/>
      <c r="D147" s="53"/>
      <c r="E147" s="56" t="str">
        <f>IF(D147="","",IF(I147&gt;0.1,"単",IF(I148&gt;0.29,"連",IF(I149&gt;0.34,"複","※"))))</f>
        <v/>
      </c>
      <c r="F147" s="12"/>
      <c r="G147" s="48" t="s">
        <v>50</v>
      </c>
      <c r="H147" s="13"/>
      <c r="I147" s="14" t="s">
        <v>50</v>
      </c>
      <c r="J147" s="35" t="s">
        <v>50</v>
      </c>
      <c r="K147" s="40" t="s">
        <v>50</v>
      </c>
      <c r="L147" s="41" t="s">
        <v>50</v>
      </c>
      <c r="M147" s="41" t="s">
        <v>239</v>
      </c>
      <c r="N147" s="13"/>
      <c r="O147" s="49" t="s">
        <v>2142</v>
      </c>
      <c r="P147" s="15" t="s">
        <v>50</v>
      </c>
      <c r="Q147" s="13" t="s">
        <v>133</v>
      </c>
      <c r="R147" s="41">
        <v>2.5</v>
      </c>
      <c r="S147" s="13" t="s">
        <v>7606</v>
      </c>
      <c r="T147" s="59" t="s">
        <v>7578</v>
      </c>
      <c r="U147" s="13"/>
      <c r="V147" s="12"/>
      <c r="W147" s="13"/>
      <c r="X147" s="12"/>
      <c r="Y147" s="13"/>
      <c r="Z147" s="51" t="s">
        <v>9620</v>
      </c>
      <c r="AA147" s="16"/>
    </row>
    <row r="148" spans="1:27" ht="18" customHeight="1" x14ac:dyDescent="0.55000000000000004">
      <c r="C148" s="17"/>
      <c r="D148" s="54"/>
      <c r="E148" s="57"/>
      <c r="F148" s="30" t="s">
        <v>1945</v>
      </c>
      <c r="G148" s="18" t="s">
        <v>1666</v>
      </c>
      <c r="H148" s="18" t="s">
        <v>53</v>
      </c>
      <c r="I148" s="19" t="s">
        <v>52</v>
      </c>
      <c r="J148" s="36" t="s">
        <v>52</v>
      </c>
      <c r="K148" s="42" t="s">
        <v>50</v>
      </c>
      <c r="L148" s="43" t="s">
        <v>50</v>
      </c>
      <c r="M148" s="43" t="s">
        <v>2023</v>
      </c>
      <c r="N148" s="18" t="s">
        <v>5900</v>
      </c>
      <c r="O148" s="50" t="s">
        <v>2142</v>
      </c>
      <c r="P148" s="20" t="s">
        <v>52</v>
      </c>
      <c r="Q148" s="18">
        <v>55</v>
      </c>
      <c r="R148" s="43">
        <v>5.3</v>
      </c>
      <c r="S148" s="18" t="s">
        <v>7607</v>
      </c>
      <c r="T148" s="60"/>
      <c r="U148" s="18" t="s">
        <v>1847</v>
      </c>
      <c r="V148" s="30" t="s">
        <v>1848</v>
      </c>
      <c r="W148" s="18" t="s">
        <v>55</v>
      </c>
      <c r="X148" s="30" t="s">
        <v>7392</v>
      </c>
      <c r="Y148" s="18" t="s">
        <v>9794</v>
      </c>
      <c r="Z148" s="47" t="s">
        <v>1666</v>
      </c>
      <c r="AA148" s="21"/>
    </row>
    <row r="149" spans="1:27" ht="18.5" customHeight="1" thickBot="1" x14ac:dyDescent="0.6">
      <c r="C149" s="22"/>
      <c r="D149" s="55"/>
      <c r="E149" s="58"/>
      <c r="F149" s="34"/>
      <c r="G149" s="24" t="s">
        <v>50</v>
      </c>
      <c r="H149" s="25">
        <v>7</v>
      </c>
      <c r="I149" s="26" t="s">
        <v>50</v>
      </c>
      <c r="J149" s="38" t="s">
        <v>50</v>
      </c>
      <c r="K149" s="44" t="s">
        <v>50</v>
      </c>
      <c r="L149" s="45" t="s">
        <v>50</v>
      </c>
      <c r="M149" s="44" t="s">
        <v>133</v>
      </c>
      <c r="N149" s="24" t="s">
        <v>133</v>
      </c>
      <c r="O149" s="24" t="s">
        <v>2142</v>
      </c>
      <c r="P149" s="27" t="s">
        <v>50</v>
      </c>
      <c r="Q149" s="24" t="s">
        <v>50</v>
      </c>
      <c r="R149" s="44" t="s">
        <v>2137</v>
      </c>
      <c r="S149" s="24"/>
      <c r="T149" s="61"/>
      <c r="U149" s="25">
        <v>30</v>
      </c>
      <c r="V149" s="23"/>
      <c r="W149" s="24"/>
      <c r="X149" s="23"/>
      <c r="Y149" s="24"/>
      <c r="Z149" s="52"/>
      <c r="AA149" s="28"/>
    </row>
    <row r="150" spans="1:27" ht="18" customHeight="1" x14ac:dyDescent="0.55000000000000004">
      <c r="C150" s="11"/>
      <c r="D150" s="53"/>
      <c r="E150" s="56" t="str">
        <f>IF(D150="","",IF(I150&gt;0.1,"単",IF(I151&gt;0.29,"連",IF(I152&gt;0.34,"複","※"))))</f>
        <v/>
      </c>
      <c r="F150" s="12"/>
      <c r="G150" s="48" t="s">
        <v>5732</v>
      </c>
      <c r="H150" s="13"/>
      <c r="I150" s="14">
        <v>0.17808219178082191</v>
      </c>
      <c r="J150" s="35">
        <v>13</v>
      </c>
      <c r="K150" s="40" t="s">
        <v>1423</v>
      </c>
      <c r="L150" s="41" t="s">
        <v>133</v>
      </c>
      <c r="M150" s="41" t="s">
        <v>133</v>
      </c>
      <c r="N150" s="13"/>
      <c r="O150" s="49">
        <v>0</v>
      </c>
      <c r="P150" s="15" t="s">
        <v>27</v>
      </c>
      <c r="Q150" s="13" t="s">
        <v>133</v>
      </c>
      <c r="R150" s="41">
        <v>10</v>
      </c>
      <c r="S150" s="13" t="s">
        <v>7625</v>
      </c>
      <c r="T150" s="59" t="s">
        <v>9349</v>
      </c>
      <c r="U150" s="13"/>
      <c r="V150" s="12"/>
      <c r="W150" s="13"/>
      <c r="X150" s="12"/>
      <c r="Y150" s="13"/>
      <c r="Z150" s="51" t="s">
        <v>8333</v>
      </c>
      <c r="AA150" s="16"/>
    </row>
    <row r="151" spans="1:27" ht="18.75" customHeight="1" x14ac:dyDescent="0.55000000000000004">
      <c r="C151" s="17"/>
      <c r="D151" s="54"/>
      <c r="E151" s="57"/>
      <c r="F151" s="30" t="s">
        <v>10036</v>
      </c>
      <c r="G151" s="18" t="s">
        <v>392</v>
      </c>
      <c r="H151" s="18" t="s">
        <v>10037</v>
      </c>
      <c r="I151" s="19">
        <v>0.34246575342465752</v>
      </c>
      <c r="J151" s="36">
        <v>25</v>
      </c>
      <c r="K151" s="42" t="s">
        <v>909</v>
      </c>
      <c r="L151" s="43" t="s">
        <v>5818</v>
      </c>
      <c r="M151" s="43" t="s">
        <v>133</v>
      </c>
      <c r="N151" s="18" t="s">
        <v>1736</v>
      </c>
      <c r="O151" s="50">
        <v>0.25</v>
      </c>
      <c r="P151" s="20" t="s">
        <v>34</v>
      </c>
      <c r="Q151" s="18">
        <v>55</v>
      </c>
      <c r="R151" s="43">
        <v>9.6999999999999993</v>
      </c>
      <c r="S151" s="18" t="s">
        <v>7626</v>
      </c>
      <c r="T151" s="60"/>
      <c r="U151" s="18" t="s">
        <v>1847</v>
      </c>
      <c r="V151" s="30" t="s">
        <v>1848</v>
      </c>
      <c r="W151" s="18" t="s">
        <v>5803</v>
      </c>
      <c r="X151" s="30" t="s">
        <v>1635</v>
      </c>
      <c r="Y151" s="18" t="s">
        <v>10038</v>
      </c>
      <c r="Z151" s="47" t="s">
        <v>392</v>
      </c>
      <c r="AA151" s="21"/>
    </row>
    <row r="152" spans="1:27" ht="18.5" customHeight="1" thickBot="1" x14ac:dyDescent="0.6">
      <c r="C152" s="22"/>
      <c r="D152" s="55"/>
      <c r="E152" s="58"/>
      <c r="F152" s="34"/>
      <c r="G152" s="24">
        <v>2.5</v>
      </c>
      <c r="H152" s="25">
        <v>16</v>
      </c>
      <c r="I152" s="26">
        <v>0.39726027397260272</v>
      </c>
      <c r="J152" s="38" t="s">
        <v>10294</v>
      </c>
      <c r="K152" s="44" t="s">
        <v>1424</v>
      </c>
      <c r="L152" s="45" t="s">
        <v>133</v>
      </c>
      <c r="M152" s="44" t="s">
        <v>133</v>
      </c>
      <c r="N152" s="24">
        <v>25</v>
      </c>
      <c r="O152" s="24">
        <v>4</v>
      </c>
      <c r="P152" s="27" t="s">
        <v>40</v>
      </c>
      <c r="Q152" s="24" t="s">
        <v>50</v>
      </c>
      <c r="R152" s="44" t="s">
        <v>2137</v>
      </c>
      <c r="S152" s="24" t="s">
        <v>7627</v>
      </c>
      <c r="T152" s="61"/>
      <c r="U152" s="25">
        <v>25</v>
      </c>
      <c r="V152" s="23"/>
      <c r="W152" s="24"/>
      <c r="X152" s="23"/>
      <c r="Y152" s="24"/>
      <c r="Z152" s="52"/>
      <c r="AA152" s="28"/>
    </row>
    <row r="153" spans="1:27" ht="18" customHeight="1" x14ac:dyDescent="0.55000000000000004">
      <c r="C153" s="11"/>
      <c r="D153" s="53"/>
      <c r="E153" s="56" t="str">
        <f t="shared" ref="E153" si="36">IF(D153="","",IF(I153&gt;0.1,"単",IF(I154&gt;0.29,"連",IF(I155&gt;0.34,"複","※"))))</f>
        <v/>
      </c>
      <c r="F153" s="12"/>
      <c r="G153" s="48" t="s">
        <v>5756</v>
      </c>
      <c r="H153" s="13"/>
      <c r="I153" s="14">
        <v>0.18181818181818182</v>
      </c>
      <c r="J153" s="35">
        <v>2</v>
      </c>
      <c r="K153" s="40" t="s">
        <v>1431</v>
      </c>
      <c r="L153" s="41" t="s">
        <v>133</v>
      </c>
      <c r="M153" s="41" t="s">
        <v>647</v>
      </c>
      <c r="N153" s="13"/>
      <c r="O153" s="49">
        <v>0</v>
      </c>
      <c r="P153" s="15" t="s">
        <v>35</v>
      </c>
      <c r="Q153" s="13" t="s">
        <v>133</v>
      </c>
      <c r="R153" s="41" t="s">
        <v>1846</v>
      </c>
      <c r="S153" s="13" t="s">
        <v>50</v>
      </c>
      <c r="T153" s="59" t="s">
        <v>10039</v>
      </c>
      <c r="U153" s="13"/>
      <c r="V153" s="12"/>
      <c r="W153" s="13"/>
      <c r="X153" s="12"/>
      <c r="Y153" s="13"/>
      <c r="Z153" s="51" t="s">
        <v>9428</v>
      </c>
      <c r="AA153" s="16"/>
    </row>
    <row r="154" spans="1:27" ht="18" customHeight="1" x14ac:dyDescent="0.55000000000000004">
      <c r="C154" s="17"/>
      <c r="D154" s="54"/>
      <c r="E154" s="57"/>
      <c r="F154" s="30" t="s">
        <v>734</v>
      </c>
      <c r="G154" s="18" t="s">
        <v>735</v>
      </c>
      <c r="H154" s="18" t="s">
        <v>62</v>
      </c>
      <c r="I154" s="19">
        <v>0.27272727272727271</v>
      </c>
      <c r="J154" s="36">
        <v>3</v>
      </c>
      <c r="K154" s="42" t="s">
        <v>909</v>
      </c>
      <c r="L154" s="43" t="s">
        <v>133</v>
      </c>
      <c r="M154" s="43" t="s">
        <v>459</v>
      </c>
      <c r="N154" s="18" t="s">
        <v>28</v>
      </c>
      <c r="O154" s="50">
        <v>1</v>
      </c>
      <c r="P154" s="20" t="s">
        <v>25</v>
      </c>
      <c r="Q154" s="18">
        <v>55</v>
      </c>
      <c r="R154" s="43" t="s">
        <v>1846</v>
      </c>
      <c r="S154" s="18" t="s">
        <v>50</v>
      </c>
      <c r="T154" s="60"/>
      <c r="U154" s="18" t="s">
        <v>1847</v>
      </c>
      <c r="V154" s="30" t="s">
        <v>1848</v>
      </c>
      <c r="W154" s="18" t="s">
        <v>77</v>
      </c>
      <c r="X154" s="30" t="s">
        <v>1655</v>
      </c>
      <c r="Y154" s="18" t="s">
        <v>10040</v>
      </c>
      <c r="Z154" s="47" t="s">
        <v>735</v>
      </c>
      <c r="AA154" s="21"/>
    </row>
    <row r="155" spans="1:27" ht="18.5" customHeight="1" thickBot="1" x14ac:dyDescent="0.6">
      <c r="C155" s="22"/>
      <c r="D155" s="55"/>
      <c r="E155" s="58"/>
      <c r="F155" s="34"/>
      <c r="G155" s="24">
        <v>2.5</v>
      </c>
      <c r="H155" s="25">
        <v>13</v>
      </c>
      <c r="I155" s="26">
        <v>0.27272727272727271</v>
      </c>
      <c r="J155" s="38" t="s">
        <v>8634</v>
      </c>
      <c r="K155" s="44" t="s">
        <v>1428</v>
      </c>
      <c r="L155" s="45" t="s">
        <v>133</v>
      </c>
      <c r="M155" s="44" t="s">
        <v>3663</v>
      </c>
      <c r="N155" s="24" t="s">
        <v>133</v>
      </c>
      <c r="O155" s="24">
        <v>1</v>
      </c>
      <c r="P155" s="27" t="s">
        <v>44</v>
      </c>
      <c r="Q155" s="24" t="s">
        <v>119</v>
      </c>
      <c r="R155" s="44" t="s">
        <v>50</v>
      </c>
      <c r="S155" s="24" t="s">
        <v>50</v>
      </c>
      <c r="T155" s="61"/>
      <c r="U155" s="25">
        <v>15</v>
      </c>
      <c r="V155" s="23"/>
      <c r="W155" s="24"/>
      <c r="X155" s="23"/>
      <c r="Y155" s="24"/>
      <c r="Z155" s="52"/>
      <c r="AA155" s="28"/>
    </row>
    <row r="156" spans="1:27" ht="18" customHeight="1" x14ac:dyDescent="0.55000000000000004">
      <c r="C156" s="11"/>
      <c r="D156" s="53"/>
      <c r="E156" s="56" t="str">
        <f t="shared" ref="E156" si="37">IF(D156="","",IF(I156&gt;0.1,"単",IF(I157&gt;0.29,"連",IF(I158&gt;0.34,"複","※"))))</f>
        <v/>
      </c>
      <c r="F156" s="12"/>
      <c r="G156" s="48" t="s">
        <v>5732</v>
      </c>
      <c r="H156" s="13"/>
      <c r="I156" s="14">
        <v>8.1081081081081086E-2</v>
      </c>
      <c r="J156" s="35">
        <v>3</v>
      </c>
      <c r="K156" s="40" t="s">
        <v>1432</v>
      </c>
      <c r="L156" s="41" t="s">
        <v>5820</v>
      </c>
      <c r="M156" s="41" t="s">
        <v>913</v>
      </c>
      <c r="N156" s="13"/>
      <c r="O156" s="49" t="s">
        <v>2142</v>
      </c>
      <c r="P156" s="15" t="s">
        <v>61</v>
      </c>
      <c r="Q156" s="13" t="s">
        <v>133</v>
      </c>
      <c r="R156" s="41">
        <v>8.1999999999999993</v>
      </c>
      <c r="S156" s="13"/>
      <c r="T156" s="59" t="s">
        <v>8460</v>
      </c>
      <c r="U156" s="13"/>
      <c r="V156" s="12"/>
      <c r="W156" s="13"/>
      <c r="X156" s="12"/>
      <c r="Y156" s="13"/>
      <c r="Z156" s="51" t="s">
        <v>9502</v>
      </c>
      <c r="AA156" s="16"/>
    </row>
    <row r="157" spans="1:27" ht="18.75" customHeight="1" x14ac:dyDescent="0.55000000000000004">
      <c r="C157" s="17"/>
      <c r="D157" s="54"/>
      <c r="E157" s="57"/>
      <c r="F157" s="30" t="s">
        <v>1470</v>
      </c>
      <c r="G157" s="18" t="s">
        <v>385</v>
      </c>
      <c r="H157" s="18" t="s">
        <v>51</v>
      </c>
      <c r="I157" s="19">
        <v>0.24324324324324326</v>
      </c>
      <c r="J157" s="36">
        <v>9</v>
      </c>
      <c r="K157" s="42" t="s">
        <v>909</v>
      </c>
      <c r="L157" s="43" t="s">
        <v>7570</v>
      </c>
      <c r="M157" s="43" t="s">
        <v>397</v>
      </c>
      <c r="N157" s="18" t="s">
        <v>7573</v>
      </c>
      <c r="O157" s="50" t="s">
        <v>2142</v>
      </c>
      <c r="P157" s="20" t="s">
        <v>34</v>
      </c>
      <c r="Q157" s="18">
        <v>55</v>
      </c>
      <c r="R157" s="43">
        <v>11.9</v>
      </c>
      <c r="S157" s="18"/>
      <c r="T157" s="60"/>
      <c r="U157" s="18" t="s">
        <v>1847</v>
      </c>
      <c r="V157" s="30" t="s">
        <v>1860</v>
      </c>
      <c r="W157" s="18" t="s">
        <v>77</v>
      </c>
      <c r="X157" s="30" t="s">
        <v>10041</v>
      </c>
      <c r="Y157" s="18" t="s">
        <v>10042</v>
      </c>
      <c r="Z157" s="47" t="s">
        <v>385</v>
      </c>
      <c r="AA157" s="21"/>
    </row>
    <row r="158" spans="1:27" ht="18.5" customHeight="1" thickBot="1" x14ac:dyDescent="0.6">
      <c r="C158" s="22"/>
      <c r="D158" s="55"/>
      <c r="E158" s="58"/>
      <c r="F158" s="34"/>
      <c r="G158" s="24">
        <v>2.5</v>
      </c>
      <c r="H158" s="25">
        <v>6</v>
      </c>
      <c r="I158" s="26">
        <v>0.32432432432432434</v>
      </c>
      <c r="J158" s="38" t="s">
        <v>7639</v>
      </c>
      <c r="K158" s="44" t="s">
        <v>1424</v>
      </c>
      <c r="L158" s="45" t="s">
        <v>7571</v>
      </c>
      <c r="M158" s="44" t="s">
        <v>3663</v>
      </c>
      <c r="N158" s="24">
        <v>22</v>
      </c>
      <c r="O158" s="24" t="s">
        <v>2142</v>
      </c>
      <c r="P158" s="27" t="s">
        <v>25</v>
      </c>
      <c r="Q158" s="24" t="s">
        <v>50</v>
      </c>
      <c r="R158" s="44" t="s">
        <v>2137</v>
      </c>
      <c r="S158" s="24"/>
      <c r="T158" s="61"/>
      <c r="U158" s="25">
        <v>22</v>
      </c>
      <c r="V158" s="23"/>
      <c r="W158" s="24"/>
      <c r="X158" s="23"/>
      <c r="Y158" s="24"/>
      <c r="Z158" s="52"/>
      <c r="AA158" s="28"/>
    </row>
    <row r="159" spans="1:27" ht="18" customHeight="1" x14ac:dyDescent="0.55000000000000004">
      <c r="C159" s="11"/>
      <c r="D159" s="53"/>
      <c r="E159" s="56" t="str">
        <f t="shared" ref="E159" si="38">IF(D159="","",IF(I159&gt;0.1,"単",IF(I160&gt;0.29,"連",IF(I161&gt;0.34,"複","※"))))</f>
        <v/>
      </c>
      <c r="F159" s="12"/>
      <c r="G159" s="48" t="s">
        <v>5776</v>
      </c>
      <c r="H159" s="13"/>
      <c r="I159" s="14">
        <v>0</v>
      </c>
      <c r="J159" s="35">
        <v>0</v>
      </c>
      <c r="K159" s="40" t="s">
        <v>1430</v>
      </c>
      <c r="L159" s="41" t="s">
        <v>133</v>
      </c>
      <c r="M159" s="41" t="s">
        <v>1211</v>
      </c>
      <c r="N159" s="13"/>
      <c r="O159" s="49">
        <v>0</v>
      </c>
      <c r="P159" s="15" t="s">
        <v>35</v>
      </c>
      <c r="Q159" s="13" t="s">
        <v>133</v>
      </c>
      <c r="R159" s="41" t="s">
        <v>1846</v>
      </c>
      <c r="S159" s="13" t="s">
        <v>50</v>
      </c>
      <c r="T159" s="59" t="s">
        <v>10043</v>
      </c>
      <c r="U159" s="13"/>
      <c r="V159" s="12"/>
      <c r="W159" s="13"/>
      <c r="X159" s="12"/>
      <c r="Y159" s="13"/>
      <c r="Z159" s="51" t="s">
        <v>9929</v>
      </c>
      <c r="AA159" s="16"/>
    </row>
    <row r="160" spans="1:27" ht="18.75" customHeight="1" x14ac:dyDescent="0.55000000000000004">
      <c r="C160" s="17"/>
      <c r="D160" s="54"/>
      <c r="E160" s="57"/>
      <c r="F160" s="30" t="s">
        <v>4977</v>
      </c>
      <c r="G160" s="18" t="s">
        <v>641</v>
      </c>
      <c r="H160" s="18" t="s">
        <v>62</v>
      </c>
      <c r="I160" s="19">
        <v>7.6923076923076927E-2</v>
      </c>
      <c r="J160" s="36">
        <v>2</v>
      </c>
      <c r="K160" s="42" t="s">
        <v>908</v>
      </c>
      <c r="L160" s="43" t="s">
        <v>133</v>
      </c>
      <c r="M160" s="43" t="s">
        <v>397</v>
      </c>
      <c r="N160" s="18" t="s">
        <v>5885</v>
      </c>
      <c r="O160" s="50">
        <v>0</v>
      </c>
      <c r="P160" s="20" t="s">
        <v>34</v>
      </c>
      <c r="Q160" s="18">
        <v>53</v>
      </c>
      <c r="R160" s="43" t="s">
        <v>1846</v>
      </c>
      <c r="S160" s="18" t="s">
        <v>50</v>
      </c>
      <c r="T160" s="60"/>
      <c r="U160" s="18" t="s">
        <v>1847</v>
      </c>
      <c r="V160" s="30" t="s">
        <v>1848</v>
      </c>
      <c r="W160" s="18" t="s">
        <v>5803</v>
      </c>
      <c r="X160" s="30" t="s">
        <v>1635</v>
      </c>
      <c r="Y160" s="18" t="s">
        <v>9840</v>
      </c>
      <c r="Z160" s="47" t="s">
        <v>641</v>
      </c>
      <c r="AA160" s="21"/>
    </row>
    <row r="161" spans="3:27" ht="18.5" customHeight="1" thickBot="1" x14ac:dyDescent="0.6">
      <c r="C161" s="22"/>
      <c r="D161" s="55"/>
      <c r="E161" s="58"/>
      <c r="F161" s="34"/>
      <c r="G161" s="24">
        <v>4.9000000000000004</v>
      </c>
      <c r="H161" s="25">
        <v>13</v>
      </c>
      <c r="I161" s="26">
        <v>0.15384615384615385</v>
      </c>
      <c r="J161" s="38" t="s">
        <v>7431</v>
      </c>
      <c r="K161" s="44" t="s">
        <v>1424</v>
      </c>
      <c r="L161" s="45" t="s">
        <v>133</v>
      </c>
      <c r="M161" s="44" t="s">
        <v>133</v>
      </c>
      <c r="N161" s="24">
        <v>22</v>
      </c>
      <c r="O161" s="24">
        <v>3</v>
      </c>
      <c r="P161" s="27" t="s">
        <v>61</v>
      </c>
      <c r="Q161" s="24" t="s">
        <v>50</v>
      </c>
      <c r="R161" s="44" t="s">
        <v>50</v>
      </c>
      <c r="S161" s="24" t="s">
        <v>50</v>
      </c>
      <c r="T161" s="61"/>
      <c r="U161" s="25">
        <v>22</v>
      </c>
      <c r="V161" s="23"/>
      <c r="W161" s="24"/>
      <c r="X161" s="23"/>
      <c r="Y161" s="24"/>
      <c r="Z161" s="52"/>
      <c r="AA161" s="28"/>
    </row>
    <row r="162" spans="3:27" ht="18" customHeight="1" x14ac:dyDescent="0.55000000000000004">
      <c r="C162" s="11"/>
      <c r="D162" s="53"/>
      <c r="E162" s="56" t="str">
        <f t="shared" ref="E162" si="39">IF(D162="","",IF(I162&gt;0.1,"単",IF(I163&gt;0.29,"連",IF(I164&gt;0.34,"複","※"))))</f>
        <v/>
      </c>
      <c r="F162" s="12"/>
      <c r="G162" s="48" t="s">
        <v>50</v>
      </c>
      <c r="H162" s="13"/>
      <c r="I162" s="14" t="s">
        <v>50</v>
      </c>
      <c r="J162" s="35" t="s">
        <v>50</v>
      </c>
      <c r="K162" s="40" t="s">
        <v>50</v>
      </c>
      <c r="L162" s="41" t="s">
        <v>50</v>
      </c>
      <c r="M162" s="41" t="s">
        <v>133</v>
      </c>
      <c r="N162" s="13"/>
      <c r="O162" s="49" t="s">
        <v>2142</v>
      </c>
      <c r="P162" s="15" t="s">
        <v>50</v>
      </c>
      <c r="Q162" s="13" t="s">
        <v>133</v>
      </c>
      <c r="R162" s="41">
        <v>3.6</v>
      </c>
      <c r="S162" s="13"/>
      <c r="T162" s="59" t="s">
        <v>10044</v>
      </c>
      <c r="U162" s="13"/>
      <c r="V162" s="12"/>
      <c r="W162" s="13"/>
      <c r="X162" s="12"/>
      <c r="Y162" s="13"/>
      <c r="Z162" s="51" t="s">
        <v>9266</v>
      </c>
      <c r="AA162" s="16"/>
    </row>
    <row r="163" spans="3:27" ht="18" customHeight="1" x14ac:dyDescent="0.55000000000000004">
      <c r="C163" s="17"/>
      <c r="D163" s="54"/>
      <c r="E163" s="57"/>
      <c r="F163" s="30" t="s">
        <v>10045</v>
      </c>
      <c r="G163" s="18" t="s">
        <v>3604</v>
      </c>
      <c r="H163" s="18" t="s">
        <v>51</v>
      </c>
      <c r="I163" s="19" t="s">
        <v>52</v>
      </c>
      <c r="J163" s="36" t="s">
        <v>52</v>
      </c>
      <c r="K163" s="42" t="s">
        <v>50</v>
      </c>
      <c r="L163" s="43" t="s">
        <v>50</v>
      </c>
      <c r="M163" s="43" t="s">
        <v>133</v>
      </c>
      <c r="N163" s="18" t="s">
        <v>5903</v>
      </c>
      <c r="O163" s="50" t="s">
        <v>2142</v>
      </c>
      <c r="P163" s="20" t="s">
        <v>52</v>
      </c>
      <c r="Q163" s="18">
        <v>55</v>
      </c>
      <c r="R163" s="43">
        <v>4</v>
      </c>
      <c r="S163" s="18"/>
      <c r="T163" s="60"/>
      <c r="U163" s="18" t="s">
        <v>1847</v>
      </c>
      <c r="V163" s="30" t="s">
        <v>1848</v>
      </c>
      <c r="W163" s="18" t="s">
        <v>5805</v>
      </c>
      <c r="X163" s="30" t="s">
        <v>1727</v>
      </c>
      <c r="Y163" s="18" t="s">
        <v>10046</v>
      </c>
      <c r="Z163" s="47" t="s">
        <v>3604</v>
      </c>
      <c r="AA163" s="21"/>
    </row>
    <row r="164" spans="3:27" ht="18.5" customHeight="1" thickBot="1" x14ac:dyDescent="0.6">
      <c r="C164" s="22"/>
      <c r="D164" s="55"/>
      <c r="E164" s="58"/>
      <c r="F164" s="34"/>
      <c r="G164" s="24" t="s">
        <v>50</v>
      </c>
      <c r="H164" s="25">
        <v>6</v>
      </c>
      <c r="I164" s="26" t="s">
        <v>50</v>
      </c>
      <c r="J164" s="38" t="s">
        <v>50</v>
      </c>
      <c r="K164" s="44" t="s">
        <v>50</v>
      </c>
      <c r="L164" s="45" t="s">
        <v>50</v>
      </c>
      <c r="M164" s="44" t="s">
        <v>133</v>
      </c>
      <c r="N164" s="24" t="s">
        <v>133</v>
      </c>
      <c r="O164" s="24" t="s">
        <v>2142</v>
      </c>
      <c r="P164" s="27" t="s">
        <v>50</v>
      </c>
      <c r="Q164" s="24" t="s">
        <v>50</v>
      </c>
      <c r="R164" s="44" t="s">
        <v>2138</v>
      </c>
      <c r="S164" s="24"/>
      <c r="T164" s="61"/>
      <c r="U164" s="25" t="s">
        <v>2142</v>
      </c>
      <c r="V164" s="23"/>
      <c r="W164" s="24"/>
      <c r="X164" s="23"/>
      <c r="Y164" s="24"/>
      <c r="Z164" s="52"/>
      <c r="AA164" s="28"/>
    </row>
    <row r="165" spans="3:27" ht="18" customHeight="1" x14ac:dyDescent="0.55000000000000004">
      <c r="C165" s="11"/>
      <c r="D165" s="53"/>
      <c r="E165" s="56" t="str">
        <f t="shared" ref="E165" si="40">IF(D165="","",IF(I165&gt;0.1,"単",IF(I166&gt;0.29,"連",IF(I167&gt;0.34,"複","※"))))</f>
        <v/>
      </c>
      <c r="F165" s="12"/>
      <c r="G165" s="48" t="s">
        <v>5732</v>
      </c>
      <c r="H165" s="13"/>
      <c r="I165" s="14">
        <v>6.7961165048543687E-2</v>
      </c>
      <c r="J165" s="35">
        <v>7</v>
      </c>
      <c r="K165" s="40" t="s">
        <v>1431</v>
      </c>
      <c r="L165" s="41" t="s">
        <v>5940</v>
      </c>
      <c r="M165" s="41" t="s">
        <v>133</v>
      </c>
      <c r="N165" s="13"/>
      <c r="O165" s="49">
        <v>7.0000000000000007E-2</v>
      </c>
      <c r="P165" s="15" t="s">
        <v>34</v>
      </c>
      <c r="Q165" s="13" t="s">
        <v>133</v>
      </c>
      <c r="R165" s="41">
        <v>4.3</v>
      </c>
      <c r="S165" s="13" t="s">
        <v>10280</v>
      </c>
      <c r="T165" s="59" t="s">
        <v>8452</v>
      </c>
      <c r="U165" s="13"/>
      <c r="V165" s="12"/>
      <c r="W165" s="13"/>
      <c r="X165" s="12"/>
      <c r="Y165" s="13"/>
      <c r="Z165" s="51" t="s">
        <v>8903</v>
      </c>
      <c r="AA165" s="16"/>
    </row>
    <row r="166" spans="3:27" ht="18" customHeight="1" x14ac:dyDescent="0.55000000000000004">
      <c r="C166" s="17"/>
      <c r="D166" s="54"/>
      <c r="E166" s="57"/>
      <c r="F166" s="30" t="s">
        <v>10047</v>
      </c>
      <c r="G166" s="18" t="s">
        <v>1738</v>
      </c>
      <c r="H166" s="18" t="s">
        <v>81</v>
      </c>
      <c r="I166" s="19">
        <v>0.17475728155339804</v>
      </c>
      <c r="J166" s="36">
        <v>18</v>
      </c>
      <c r="K166" s="42" t="s">
        <v>909</v>
      </c>
      <c r="L166" s="43" t="s">
        <v>5941</v>
      </c>
      <c r="M166" s="43" t="s">
        <v>133</v>
      </c>
      <c r="N166" s="18" t="s">
        <v>5888</v>
      </c>
      <c r="O166" s="50">
        <v>0.2</v>
      </c>
      <c r="P166" s="20" t="s">
        <v>27</v>
      </c>
      <c r="Q166" s="18">
        <v>55</v>
      </c>
      <c r="R166" s="43">
        <v>3.8</v>
      </c>
      <c r="S166" s="18" t="s">
        <v>10281</v>
      </c>
      <c r="T166" s="60"/>
      <c r="U166" s="18" t="s">
        <v>1847</v>
      </c>
      <c r="V166" s="30" t="s">
        <v>1848</v>
      </c>
      <c r="W166" s="18" t="s">
        <v>75</v>
      </c>
      <c r="X166" s="30" t="s">
        <v>10048</v>
      </c>
      <c r="Y166" s="18" t="s">
        <v>10049</v>
      </c>
      <c r="Z166" s="47" t="s">
        <v>1738</v>
      </c>
      <c r="AA166" s="21"/>
    </row>
    <row r="167" spans="3:27" ht="18.5" customHeight="1" thickBot="1" x14ac:dyDescent="0.6">
      <c r="C167" s="22"/>
      <c r="D167" s="55"/>
      <c r="E167" s="58"/>
      <c r="F167" s="34"/>
      <c r="G167" s="24">
        <v>2.5</v>
      </c>
      <c r="H167" s="25">
        <v>16</v>
      </c>
      <c r="I167" s="26">
        <v>0.3689320388349514</v>
      </c>
      <c r="J167" s="38" t="s">
        <v>10295</v>
      </c>
      <c r="K167" s="44" t="s">
        <v>1424</v>
      </c>
      <c r="L167" s="45" t="s">
        <v>5942</v>
      </c>
      <c r="M167" s="44" t="s">
        <v>133</v>
      </c>
      <c r="N167" s="24">
        <v>21</v>
      </c>
      <c r="O167" s="24">
        <v>15</v>
      </c>
      <c r="P167" s="27" t="s">
        <v>58</v>
      </c>
      <c r="Q167" s="24" t="s">
        <v>50</v>
      </c>
      <c r="R167" s="44" t="s">
        <v>2137</v>
      </c>
      <c r="S167" s="24" t="s">
        <v>10282</v>
      </c>
      <c r="T167" s="61"/>
      <c r="U167" s="25">
        <v>21</v>
      </c>
      <c r="V167" s="23"/>
      <c r="W167" s="24"/>
      <c r="X167" s="23"/>
      <c r="Y167" s="24"/>
      <c r="Z167" s="52"/>
      <c r="AA167" s="28"/>
    </row>
    <row r="168" spans="3:27" ht="18" customHeight="1" x14ac:dyDescent="0.55000000000000004">
      <c r="C168" s="11"/>
      <c r="D168" s="53"/>
      <c r="E168" s="56" t="str">
        <f t="shared" ref="E168" si="41">IF(D168="","",IF(I168&gt;0.1,"単",IF(I169&gt;0.29,"連",IF(I170&gt;0.34,"複","※"))))</f>
        <v/>
      </c>
      <c r="F168" s="12"/>
      <c r="G168" s="48" t="s">
        <v>5732</v>
      </c>
      <c r="H168" s="13"/>
      <c r="I168" s="14">
        <v>0.14285714285714285</v>
      </c>
      <c r="J168" s="35">
        <v>2</v>
      </c>
      <c r="K168" s="40" t="s">
        <v>1425</v>
      </c>
      <c r="L168" s="41" t="s">
        <v>7427</v>
      </c>
      <c r="M168" s="41" t="s">
        <v>133</v>
      </c>
      <c r="N168" s="13"/>
      <c r="O168" s="49">
        <v>0.14000000000000001</v>
      </c>
      <c r="P168" s="15" t="s">
        <v>32</v>
      </c>
      <c r="Q168" s="13" t="s">
        <v>133</v>
      </c>
      <c r="R168" s="41">
        <v>8.8000000000000007</v>
      </c>
      <c r="S168" s="13" t="s">
        <v>2146</v>
      </c>
      <c r="T168" s="59" t="s">
        <v>8477</v>
      </c>
      <c r="U168" s="13"/>
      <c r="V168" s="12"/>
      <c r="W168" s="13"/>
      <c r="X168" s="12"/>
      <c r="Y168" s="13"/>
      <c r="Z168" s="51" t="s">
        <v>8966</v>
      </c>
      <c r="AA168" s="16"/>
    </row>
    <row r="169" spans="3:27" ht="18" customHeight="1" x14ac:dyDescent="0.55000000000000004">
      <c r="C169" s="17"/>
      <c r="D169" s="54"/>
      <c r="E169" s="57"/>
      <c r="F169" s="30" t="s">
        <v>3613</v>
      </c>
      <c r="G169" s="18" t="s">
        <v>251</v>
      </c>
      <c r="H169" s="18" t="s">
        <v>83</v>
      </c>
      <c r="I169" s="19">
        <v>0.21428571428571427</v>
      </c>
      <c r="J169" s="36">
        <v>3</v>
      </c>
      <c r="K169" s="42" t="s">
        <v>909</v>
      </c>
      <c r="L169" s="43" t="s">
        <v>87</v>
      </c>
      <c r="M169" s="43" t="s">
        <v>133</v>
      </c>
      <c r="N169" s="18" t="s">
        <v>5884</v>
      </c>
      <c r="O169" s="50">
        <v>0.28999999999999998</v>
      </c>
      <c r="P169" s="20" t="s">
        <v>35</v>
      </c>
      <c r="Q169" s="18">
        <v>55</v>
      </c>
      <c r="R169" s="43">
        <v>5.9</v>
      </c>
      <c r="S169" s="18" t="s">
        <v>7595</v>
      </c>
      <c r="T169" s="60"/>
      <c r="U169" s="18" t="s">
        <v>1847</v>
      </c>
      <c r="V169" s="30" t="s">
        <v>1860</v>
      </c>
      <c r="W169" s="18" t="s">
        <v>5803</v>
      </c>
      <c r="X169" s="30" t="s">
        <v>1678</v>
      </c>
      <c r="Y169" s="18" t="s">
        <v>10050</v>
      </c>
      <c r="Z169" s="47" t="s">
        <v>251</v>
      </c>
      <c r="AA169" s="21"/>
    </row>
    <row r="170" spans="3:27" ht="18.5" customHeight="1" thickBot="1" x14ac:dyDescent="0.6">
      <c r="C170" s="22"/>
      <c r="D170" s="55"/>
      <c r="E170" s="58"/>
      <c r="F170" s="34"/>
      <c r="G170" s="24">
        <v>2.8</v>
      </c>
      <c r="H170" s="25">
        <v>14</v>
      </c>
      <c r="I170" s="26">
        <v>0.2857142857142857</v>
      </c>
      <c r="J170" s="38" t="s">
        <v>7716</v>
      </c>
      <c r="K170" s="44" t="s">
        <v>1424</v>
      </c>
      <c r="L170" s="45" t="s">
        <v>7428</v>
      </c>
      <c r="M170" s="44" t="s">
        <v>133</v>
      </c>
      <c r="N170" s="24">
        <v>21</v>
      </c>
      <c r="O170" s="24">
        <v>14</v>
      </c>
      <c r="P170" s="27" t="s">
        <v>58</v>
      </c>
      <c r="Q170" s="24" t="s">
        <v>50</v>
      </c>
      <c r="R170" s="44" t="s">
        <v>2138</v>
      </c>
      <c r="S170" s="24" t="s">
        <v>7596</v>
      </c>
      <c r="T170" s="61"/>
      <c r="U170" s="25">
        <v>21</v>
      </c>
      <c r="V170" s="23"/>
      <c r="W170" s="24"/>
      <c r="X170" s="23"/>
      <c r="Y170" s="24"/>
      <c r="Z170" s="52"/>
      <c r="AA170" s="28"/>
    </row>
    <row r="171" spans="3:27" ht="18" customHeight="1" x14ac:dyDescent="0.55000000000000004">
      <c r="C171" s="11"/>
      <c r="D171" s="53"/>
      <c r="E171" s="56" t="str">
        <f t="shared" ref="E171" si="42">IF(D171="","",IF(I171&gt;0.1,"単",IF(I172&gt;0.29,"連",IF(I173&gt;0.34,"複","※"))))</f>
        <v/>
      </c>
      <c r="F171" s="12"/>
      <c r="G171" s="48" t="s">
        <v>5945</v>
      </c>
      <c r="H171" s="13"/>
      <c r="I171" s="14">
        <v>0.18181818181818182</v>
      </c>
      <c r="J171" s="35">
        <v>4</v>
      </c>
      <c r="K171" s="40" t="s">
        <v>1423</v>
      </c>
      <c r="L171" s="41" t="s">
        <v>7632</v>
      </c>
      <c r="M171" s="41" t="s">
        <v>345</v>
      </c>
      <c r="N171" s="13"/>
      <c r="O171" s="49">
        <v>0.17</v>
      </c>
      <c r="P171" s="15" t="s">
        <v>7633</v>
      </c>
      <c r="Q171" s="13" t="s">
        <v>1025</v>
      </c>
      <c r="R171" s="41">
        <v>5.3</v>
      </c>
      <c r="S171" s="13" t="s">
        <v>5749</v>
      </c>
      <c r="T171" s="59" t="s">
        <v>9159</v>
      </c>
      <c r="U171" s="13"/>
      <c r="V171" s="12"/>
      <c r="W171" s="13"/>
      <c r="X171" s="12"/>
      <c r="Y171" s="13"/>
      <c r="Z171" s="51" t="s">
        <v>9422</v>
      </c>
      <c r="AA171" s="16"/>
    </row>
    <row r="172" spans="3:27" ht="18" customHeight="1" x14ac:dyDescent="0.55000000000000004">
      <c r="C172" s="17"/>
      <c r="D172" s="54"/>
      <c r="E172" s="57"/>
      <c r="F172" s="30" t="s">
        <v>7676</v>
      </c>
      <c r="G172" s="18" t="s">
        <v>220</v>
      </c>
      <c r="H172" s="18" t="s">
        <v>51</v>
      </c>
      <c r="I172" s="19">
        <v>0.40909090909090906</v>
      </c>
      <c r="J172" s="36">
        <v>9</v>
      </c>
      <c r="K172" s="42" t="s">
        <v>909</v>
      </c>
      <c r="L172" s="43" t="s">
        <v>7634</v>
      </c>
      <c r="M172" s="43" t="s">
        <v>257</v>
      </c>
      <c r="N172" s="18" t="s">
        <v>44</v>
      </c>
      <c r="O172" s="50">
        <v>0.39</v>
      </c>
      <c r="P172" s="20" t="s">
        <v>61</v>
      </c>
      <c r="Q172" s="18">
        <v>55</v>
      </c>
      <c r="R172" s="43">
        <v>8.6</v>
      </c>
      <c r="S172" s="18" t="s">
        <v>5750</v>
      </c>
      <c r="T172" s="60"/>
      <c r="U172" s="18" t="s">
        <v>1847</v>
      </c>
      <c r="V172" s="30" t="s">
        <v>1848</v>
      </c>
      <c r="W172" s="18" t="s">
        <v>92</v>
      </c>
      <c r="X172" s="30" t="s">
        <v>1678</v>
      </c>
      <c r="Y172" s="18" t="s">
        <v>10051</v>
      </c>
      <c r="Z172" s="47" t="s">
        <v>220</v>
      </c>
      <c r="AA172" s="21"/>
    </row>
    <row r="173" spans="3:27" ht="18.5" customHeight="1" thickBot="1" x14ac:dyDescent="0.6">
      <c r="C173" s="22"/>
      <c r="D173" s="55"/>
      <c r="E173" s="58"/>
      <c r="F173" s="34"/>
      <c r="G173" s="24">
        <v>2.6</v>
      </c>
      <c r="H173" s="25">
        <v>6</v>
      </c>
      <c r="I173" s="26">
        <v>0.63636363636363635</v>
      </c>
      <c r="J173" s="38" t="s">
        <v>10296</v>
      </c>
      <c r="K173" s="44" t="s">
        <v>1428</v>
      </c>
      <c r="L173" s="45" t="s">
        <v>7635</v>
      </c>
      <c r="M173" s="44" t="s">
        <v>133</v>
      </c>
      <c r="N173" s="24" t="s">
        <v>133</v>
      </c>
      <c r="O173" s="24">
        <v>90</v>
      </c>
      <c r="P173" s="27" t="s">
        <v>44</v>
      </c>
      <c r="Q173" s="24" t="s">
        <v>123</v>
      </c>
      <c r="R173" s="44" t="s">
        <v>2137</v>
      </c>
      <c r="S173" s="24"/>
      <c r="T173" s="61"/>
      <c r="U173" s="25">
        <v>27</v>
      </c>
      <c r="V173" s="23"/>
      <c r="W173" s="24"/>
      <c r="X173" s="23"/>
      <c r="Y173" s="24"/>
      <c r="Z173" s="52"/>
      <c r="AA173" s="28"/>
    </row>
    <row r="174" spans="3:27" ht="18" customHeight="1" x14ac:dyDescent="0.55000000000000004">
      <c r="C174" s="11"/>
      <c r="D174" s="53"/>
      <c r="E174" s="56" t="str">
        <f t="shared" ref="E174" si="43">IF(D174="","",IF(I174&gt;0.1,"単",IF(I175&gt;0.29,"連",IF(I176&gt;0.34,"複","※"))))</f>
        <v/>
      </c>
      <c r="F174" s="12"/>
      <c r="G174" s="48" t="s">
        <v>5777</v>
      </c>
      <c r="H174" s="13"/>
      <c r="I174" s="14">
        <v>4.3478260869565216E-2</v>
      </c>
      <c r="J174" s="35">
        <v>2</v>
      </c>
      <c r="K174" s="40" t="s">
        <v>1427</v>
      </c>
      <c r="L174" s="41" t="s">
        <v>133</v>
      </c>
      <c r="M174" s="41" t="s">
        <v>133</v>
      </c>
      <c r="N174" s="13"/>
      <c r="O174" s="49">
        <v>0</v>
      </c>
      <c r="P174" s="15" t="s">
        <v>30</v>
      </c>
      <c r="Q174" s="13" t="s">
        <v>1025</v>
      </c>
      <c r="R174" s="41" t="s">
        <v>1846</v>
      </c>
      <c r="S174" s="13" t="s">
        <v>50</v>
      </c>
      <c r="T174" s="59" t="s">
        <v>10052</v>
      </c>
      <c r="U174" s="13"/>
      <c r="V174" s="12"/>
      <c r="W174" s="13"/>
      <c r="X174" s="12"/>
      <c r="Y174" s="13"/>
      <c r="Z174" s="51" t="s">
        <v>9941</v>
      </c>
      <c r="AA174" s="16"/>
    </row>
    <row r="175" spans="3:27" ht="18" customHeight="1" x14ac:dyDescent="0.55000000000000004">
      <c r="C175" s="17"/>
      <c r="D175" s="54"/>
      <c r="E175" s="57"/>
      <c r="F175" s="30" t="s">
        <v>10053</v>
      </c>
      <c r="G175" s="18" t="s">
        <v>447</v>
      </c>
      <c r="H175" s="18" t="s">
        <v>54</v>
      </c>
      <c r="I175" s="19">
        <v>8.6956521739130432E-2</v>
      </c>
      <c r="J175" s="36">
        <v>4</v>
      </c>
      <c r="K175" s="42" t="s">
        <v>909</v>
      </c>
      <c r="L175" s="43" t="s">
        <v>133</v>
      </c>
      <c r="M175" s="43" t="s">
        <v>133</v>
      </c>
      <c r="N175" s="18" t="s">
        <v>5911</v>
      </c>
      <c r="O175" s="50">
        <v>0</v>
      </c>
      <c r="P175" s="20" t="s">
        <v>27</v>
      </c>
      <c r="Q175" s="18">
        <v>55</v>
      </c>
      <c r="R175" s="43" t="s">
        <v>1846</v>
      </c>
      <c r="S175" s="18" t="s">
        <v>50</v>
      </c>
      <c r="T175" s="60"/>
      <c r="U175" s="18" t="s">
        <v>1847</v>
      </c>
      <c r="V175" s="30" t="s">
        <v>1848</v>
      </c>
      <c r="W175" s="18" t="s">
        <v>76</v>
      </c>
      <c r="X175" s="30" t="s">
        <v>8660</v>
      </c>
      <c r="Y175" s="18" t="s">
        <v>10054</v>
      </c>
      <c r="Z175" s="47" t="s">
        <v>447</v>
      </c>
      <c r="AA175" s="21"/>
    </row>
    <row r="176" spans="3:27" ht="18.5" customHeight="1" thickBot="1" x14ac:dyDescent="0.6">
      <c r="C176" s="22"/>
      <c r="D176" s="55"/>
      <c r="E176" s="58"/>
      <c r="F176" s="34"/>
      <c r="G176" s="24">
        <v>4</v>
      </c>
      <c r="H176" s="25">
        <v>9</v>
      </c>
      <c r="I176" s="26">
        <v>0.15217391304347827</v>
      </c>
      <c r="J176" s="38" t="s">
        <v>7656</v>
      </c>
      <c r="K176" s="44" t="s">
        <v>1424</v>
      </c>
      <c r="L176" s="45" t="s">
        <v>133</v>
      </c>
      <c r="M176" s="44" t="s">
        <v>133</v>
      </c>
      <c r="N176" s="24" t="s">
        <v>133</v>
      </c>
      <c r="O176" s="24">
        <v>0</v>
      </c>
      <c r="P176" s="27" t="s">
        <v>23</v>
      </c>
      <c r="Q176" s="24" t="s">
        <v>119</v>
      </c>
      <c r="R176" s="44" t="s">
        <v>50</v>
      </c>
      <c r="S176" s="24" t="s">
        <v>50</v>
      </c>
      <c r="T176" s="61"/>
      <c r="U176" s="25">
        <v>23</v>
      </c>
      <c r="V176" s="23"/>
      <c r="W176" s="24"/>
      <c r="X176" s="23"/>
      <c r="Y176" s="24"/>
      <c r="Z176" s="52"/>
      <c r="AA176" s="28"/>
    </row>
    <row r="177" spans="3:27" ht="18" customHeight="1" x14ac:dyDescent="0.55000000000000004">
      <c r="C177" s="11"/>
      <c r="D177" s="53"/>
      <c r="E177" s="56" t="str">
        <f t="shared" ref="E177" si="44">IF(D177="","",IF(I177&gt;0.1,"単",IF(I178&gt;0.29,"連",IF(I179&gt;0.34,"複","※"))))</f>
        <v/>
      </c>
      <c r="F177" s="12"/>
      <c r="G177" s="48" t="s">
        <v>50</v>
      </c>
      <c r="H177" s="13"/>
      <c r="I177" s="14" t="s">
        <v>50</v>
      </c>
      <c r="J177" s="35" t="s">
        <v>50</v>
      </c>
      <c r="K177" s="40" t="s">
        <v>50</v>
      </c>
      <c r="L177" s="41" t="s">
        <v>50</v>
      </c>
      <c r="M177" s="41" t="s">
        <v>133</v>
      </c>
      <c r="N177" s="13"/>
      <c r="O177" s="49" t="s">
        <v>2142</v>
      </c>
      <c r="P177" s="15" t="s">
        <v>50</v>
      </c>
      <c r="Q177" s="13" t="s">
        <v>133</v>
      </c>
      <c r="R177" s="41" t="s">
        <v>1846</v>
      </c>
      <c r="S177" s="13" t="s">
        <v>50</v>
      </c>
      <c r="T177" s="59" t="s">
        <v>10055</v>
      </c>
      <c r="U177" s="13"/>
      <c r="V177" s="12"/>
      <c r="W177" s="13"/>
      <c r="X177" s="12"/>
      <c r="Y177" s="13"/>
      <c r="Z177" s="51">
        <v>0</v>
      </c>
      <c r="AA177" s="16"/>
    </row>
    <row r="178" spans="3:27" ht="18" customHeight="1" x14ac:dyDescent="0.55000000000000004">
      <c r="C178" s="17"/>
      <c r="D178" s="54"/>
      <c r="E178" s="57"/>
      <c r="F178" s="30" t="s">
        <v>10056</v>
      </c>
      <c r="G178" s="18" t="s">
        <v>1657</v>
      </c>
      <c r="H178" s="18" t="s">
        <v>120</v>
      </c>
      <c r="I178" s="19" t="s">
        <v>52</v>
      </c>
      <c r="J178" s="36" t="s">
        <v>52</v>
      </c>
      <c r="K178" s="42" t="s">
        <v>50</v>
      </c>
      <c r="L178" s="43" t="s">
        <v>50</v>
      </c>
      <c r="M178" s="43" t="s">
        <v>133</v>
      </c>
      <c r="N178" s="18" t="s">
        <v>127</v>
      </c>
      <c r="O178" s="50" t="s">
        <v>2142</v>
      </c>
      <c r="P178" s="20" t="s">
        <v>52</v>
      </c>
      <c r="Q178" s="18">
        <v>52</v>
      </c>
      <c r="R178" s="43" t="s">
        <v>1846</v>
      </c>
      <c r="S178" s="18" t="s">
        <v>50</v>
      </c>
      <c r="T178" s="60"/>
      <c r="U178" s="18" t="s">
        <v>1847</v>
      </c>
      <c r="V178" s="30" t="s">
        <v>1848</v>
      </c>
      <c r="W178" s="18" t="s">
        <v>7507</v>
      </c>
      <c r="X178" s="30" t="s">
        <v>3583</v>
      </c>
      <c r="Y178" s="18" t="s">
        <v>10057</v>
      </c>
      <c r="Z178" s="47" t="s">
        <v>1657</v>
      </c>
      <c r="AA178" s="21"/>
    </row>
    <row r="179" spans="3:27" ht="18.5" customHeight="1" thickBot="1" x14ac:dyDescent="0.6">
      <c r="C179" s="22"/>
      <c r="D179" s="55"/>
      <c r="E179" s="58"/>
      <c r="F179" s="34"/>
      <c r="G179" s="24" t="s">
        <v>50</v>
      </c>
      <c r="H179" s="25">
        <v>16</v>
      </c>
      <c r="I179" s="26" t="s">
        <v>50</v>
      </c>
      <c r="J179" s="38" t="s">
        <v>50</v>
      </c>
      <c r="K179" s="44" t="s">
        <v>50</v>
      </c>
      <c r="L179" s="45" t="s">
        <v>50</v>
      </c>
      <c r="M179" s="44" t="s">
        <v>133</v>
      </c>
      <c r="N179" s="24">
        <v>26</v>
      </c>
      <c r="O179" s="24" t="s">
        <v>2142</v>
      </c>
      <c r="P179" s="27" t="s">
        <v>50</v>
      </c>
      <c r="Q179" s="24" t="s">
        <v>50</v>
      </c>
      <c r="R179" s="44" t="s">
        <v>50</v>
      </c>
      <c r="S179" s="24" t="s">
        <v>50</v>
      </c>
      <c r="T179" s="61"/>
      <c r="U179" s="25">
        <v>26</v>
      </c>
      <c r="V179" s="23"/>
      <c r="W179" s="24"/>
      <c r="X179" s="23"/>
      <c r="Y179" s="24"/>
      <c r="Z179" s="52"/>
      <c r="AA179" s="28"/>
    </row>
    <row r="180" spans="3:27" ht="18" customHeight="1" x14ac:dyDescent="0.55000000000000004">
      <c r="C180" s="11"/>
      <c r="D180" s="53"/>
      <c r="E180" s="56" t="str">
        <f t="shared" ref="E180" si="45">IF(D180="","",IF(I180&gt;0.1,"単",IF(I181&gt;0.29,"連",IF(I182&gt;0.34,"複","※"))))</f>
        <v/>
      </c>
      <c r="F180" s="12"/>
      <c r="G180" s="48" t="s">
        <v>5756</v>
      </c>
      <c r="H180" s="13"/>
      <c r="I180" s="14">
        <v>0</v>
      </c>
      <c r="J180" s="35">
        <v>0</v>
      </c>
      <c r="K180" s="40" t="s">
        <v>1431</v>
      </c>
      <c r="L180" s="41" t="s">
        <v>133</v>
      </c>
      <c r="M180" s="41" t="s">
        <v>133</v>
      </c>
      <c r="N180" s="13"/>
      <c r="O180" s="49" t="s">
        <v>2142</v>
      </c>
      <c r="P180" s="15" t="s">
        <v>27</v>
      </c>
      <c r="Q180" s="13" t="s">
        <v>133</v>
      </c>
      <c r="R180" s="41" t="s">
        <v>1846</v>
      </c>
      <c r="S180" s="13"/>
      <c r="T180" s="59" t="s">
        <v>8477</v>
      </c>
      <c r="U180" s="13"/>
      <c r="V180" s="12"/>
      <c r="W180" s="13"/>
      <c r="X180" s="12"/>
      <c r="Y180" s="13"/>
      <c r="Z180" s="51" t="s">
        <v>8961</v>
      </c>
      <c r="AA180" s="16"/>
    </row>
    <row r="181" spans="3:27" ht="18" customHeight="1" x14ac:dyDescent="0.55000000000000004">
      <c r="C181" s="17"/>
      <c r="D181" s="54"/>
      <c r="E181" s="57"/>
      <c r="F181" s="30" t="s">
        <v>10058</v>
      </c>
      <c r="G181" s="18" t="s">
        <v>506</v>
      </c>
      <c r="H181" s="18" t="s">
        <v>51</v>
      </c>
      <c r="I181" s="19">
        <v>5.4054054054054057E-2</v>
      </c>
      <c r="J181" s="36">
        <v>2</v>
      </c>
      <c r="K181" s="42" t="s">
        <v>909</v>
      </c>
      <c r="L181" s="43" t="s">
        <v>133</v>
      </c>
      <c r="M181" s="43" t="s">
        <v>133</v>
      </c>
      <c r="N181" s="18" t="s">
        <v>2642</v>
      </c>
      <c r="O181" s="50" t="s">
        <v>2142</v>
      </c>
      <c r="P181" s="20" t="s">
        <v>56</v>
      </c>
      <c r="Q181" s="18">
        <v>55</v>
      </c>
      <c r="R181" s="43">
        <v>2</v>
      </c>
      <c r="S181" s="18"/>
      <c r="T181" s="60"/>
      <c r="U181" s="18" t="s">
        <v>1847</v>
      </c>
      <c r="V181" s="30" t="s">
        <v>1851</v>
      </c>
      <c r="W181" s="18" t="s">
        <v>10059</v>
      </c>
      <c r="X181" s="30" t="s">
        <v>10060</v>
      </c>
      <c r="Y181" s="18" t="s">
        <v>10061</v>
      </c>
      <c r="Z181" s="47" t="s">
        <v>506</v>
      </c>
      <c r="AA181" s="21"/>
    </row>
    <row r="182" spans="3:27" ht="18.5" customHeight="1" thickBot="1" x14ac:dyDescent="0.6">
      <c r="C182" s="22"/>
      <c r="D182" s="55"/>
      <c r="E182" s="58"/>
      <c r="F182" s="34"/>
      <c r="G182" s="24">
        <v>2.7</v>
      </c>
      <c r="H182" s="25">
        <v>6</v>
      </c>
      <c r="I182" s="26">
        <v>0.16216216216216217</v>
      </c>
      <c r="J182" s="38" t="s">
        <v>7450</v>
      </c>
      <c r="K182" s="44" t="s">
        <v>1424</v>
      </c>
      <c r="L182" s="45" t="s">
        <v>133</v>
      </c>
      <c r="M182" s="44" t="s">
        <v>133</v>
      </c>
      <c r="N182" s="24">
        <v>26</v>
      </c>
      <c r="O182" s="24" t="s">
        <v>2142</v>
      </c>
      <c r="P182" s="27" t="s">
        <v>58</v>
      </c>
      <c r="Q182" s="24" t="s">
        <v>50</v>
      </c>
      <c r="R182" s="44" t="s">
        <v>50</v>
      </c>
      <c r="S182" s="24"/>
      <c r="T182" s="61"/>
      <c r="U182" s="25">
        <v>26</v>
      </c>
      <c r="V182" s="23"/>
      <c r="W182" s="24"/>
      <c r="X182" s="23"/>
      <c r="Y182" s="24"/>
      <c r="Z182" s="52"/>
      <c r="AA182" s="28"/>
    </row>
    <row r="183" spans="3:27" ht="18" customHeight="1" x14ac:dyDescent="0.55000000000000004">
      <c r="C183" s="11"/>
      <c r="D183" s="53"/>
      <c r="E183" s="56" t="str">
        <f t="shared" ref="E183" si="46">IF(D183="","",IF(I183&gt;0.1,"単",IF(I184&gt;0.29,"連",IF(I185&gt;0.34,"複","※"))))</f>
        <v/>
      </c>
      <c r="F183" s="12"/>
      <c r="G183" s="48" t="s">
        <v>5732</v>
      </c>
      <c r="H183" s="13"/>
      <c r="I183" s="14">
        <v>6.8965517241379309E-2</v>
      </c>
      <c r="J183" s="35">
        <v>2</v>
      </c>
      <c r="K183" s="40" t="s">
        <v>1425</v>
      </c>
      <c r="L183" s="41" t="s">
        <v>7636</v>
      </c>
      <c r="M183" s="41" t="s">
        <v>235</v>
      </c>
      <c r="N183" s="13"/>
      <c r="O183" s="49">
        <v>0.33</v>
      </c>
      <c r="P183" s="15" t="s">
        <v>35</v>
      </c>
      <c r="Q183" s="13" t="s">
        <v>133</v>
      </c>
      <c r="R183" s="41" t="s">
        <v>1846</v>
      </c>
      <c r="S183" s="13" t="s">
        <v>50</v>
      </c>
      <c r="T183" s="59" t="s">
        <v>8460</v>
      </c>
      <c r="U183" s="13"/>
      <c r="V183" s="12"/>
      <c r="W183" s="13"/>
      <c r="X183" s="12"/>
      <c r="Y183" s="13"/>
      <c r="Z183" s="51" t="s">
        <v>10062</v>
      </c>
      <c r="AA183" s="16"/>
    </row>
    <row r="184" spans="3:27" ht="18" customHeight="1" x14ac:dyDescent="0.55000000000000004">
      <c r="C184" s="17"/>
      <c r="D184" s="54"/>
      <c r="E184" s="57"/>
      <c r="F184" s="30" t="s">
        <v>1473</v>
      </c>
      <c r="G184" s="18" t="s">
        <v>233</v>
      </c>
      <c r="H184" s="18" t="s">
        <v>62</v>
      </c>
      <c r="I184" s="19">
        <v>0.13793103448275862</v>
      </c>
      <c r="J184" s="36">
        <v>4</v>
      </c>
      <c r="K184" s="42" t="s">
        <v>909</v>
      </c>
      <c r="L184" s="43" t="s">
        <v>7637</v>
      </c>
      <c r="M184" s="43" t="s">
        <v>257</v>
      </c>
      <c r="N184" s="18" t="s">
        <v>31</v>
      </c>
      <c r="O184" s="50">
        <v>0.5</v>
      </c>
      <c r="P184" s="20" t="s">
        <v>25</v>
      </c>
      <c r="Q184" s="18">
        <v>55</v>
      </c>
      <c r="R184" s="43" t="s">
        <v>1846</v>
      </c>
      <c r="S184" s="18" t="s">
        <v>50</v>
      </c>
      <c r="T184" s="60"/>
      <c r="U184" s="18" t="s">
        <v>1847</v>
      </c>
      <c r="V184" s="30" t="s">
        <v>1848</v>
      </c>
      <c r="W184" s="18" t="s">
        <v>57</v>
      </c>
      <c r="X184" s="30" t="s">
        <v>10063</v>
      </c>
      <c r="Y184" s="18" t="s">
        <v>10064</v>
      </c>
      <c r="Z184" s="47" t="s">
        <v>233</v>
      </c>
      <c r="AA184" s="21"/>
    </row>
    <row r="185" spans="3:27" ht="18.5" customHeight="1" thickBot="1" x14ac:dyDescent="0.6">
      <c r="C185" s="22"/>
      <c r="D185" s="55"/>
      <c r="E185" s="58"/>
      <c r="F185" s="34"/>
      <c r="G185" s="24">
        <v>2.7</v>
      </c>
      <c r="H185" s="25">
        <v>13</v>
      </c>
      <c r="I185" s="26">
        <v>0.20689655172413793</v>
      </c>
      <c r="J185" s="38" t="s">
        <v>9016</v>
      </c>
      <c r="K185" s="44" t="s">
        <v>1424</v>
      </c>
      <c r="L185" s="45" t="s">
        <v>7638</v>
      </c>
      <c r="M185" s="44" t="s">
        <v>3663</v>
      </c>
      <c r="N185" s="24">
        <v>25</v>
      </c>
      <c r="O185" s="24">
        <v>6</v>
      </c>
      <c r="P185" s="27" t="s">
        <v>56</v>
      </c>
      <c r="Q185" s="24" t="s">
        <v>50</v>
      </c>
      <c r="R185" s="44" t="s">
        <v>50</v>
      </c>
      <c r="S185" s="24" t="s">
        <v>50</v>
      </c>
      <c r="T185" s="61"/>
      <c r="U185" s="25">
        <v>25</v>
      </c>
      <c r="V185" s="23"/>
      <c r="W185" s="24"/>
      <c r="X185" s="23"/>
      <c r="Y185" s="24"/>
      <c r="Z185" s="52"/>
      <c r="AA185" s="28"/>
    </row>
    <row r="186" spans="3:27" ht="18" customHeight="1" x14ac:dyDescent="0.55000000000000004">
      <c r="C186" s="11"/>
      <c r="D186" s="53"/>
      <c r="E186" s="56" t="str">
        <f t="shared" ref="E186" si="47">IF(D186="","",IF(I186&gt;0.1,"単",IF(I187&gt;0.29,"連",IF(I188&gt;0.34,"複","※"))))</f>
        <v/>
      </c>
      <c r="F186" s="12"/>
      <c r="G186" s="48" t="s">
        <v>50</v>
      </c>
      <c r="H186" s="13"/>
      <c r="I186" s="14" t="s">
        <v>50</v>
      </c>
      <c r="J186" s="35" t="s">
        <v>50</v>
      </c>
      <c r="K186" s="40" t="s">
        <v>50</v>
      </c>
      <c r="L186" s="41" t="s">
        <v>50</v>
      </c>
      <c r="M186" s="41" t="s">
        <v>133</v>
      </c>
      <c r="N186" s="13"/>
      <c r="O186" s="49" t="s">
        <v>2142</v>
      </c>
      <c r="P186" s="15" t="s">
        <v>50</v>
      </c>
      <c r="Q186" s="13" t="s">
        <v>133</v>
      </c>
      <c r="R186" s="41">
        <v>6</v>
      </c>
      <c r="S186" s="13" t="s">
        <v>7420</v>
      </c>
      <c r="T186" s="59" t="s">
        <v>9945</v>
      </c>
      <c r="U186" s="13"/>
      <c r="V186" s="12"/>
      <c r="W186" s="13"/>
      <c r="X186" s="12"/>
      <c r="Y186" s="13"/>
      <c r="Z186" s="51" t="s">
        <v>7425</v>
      </c>
      <c r="AA186" s="16"/>
    </row>
    <row r="187" spans="3:27" ht="18" customHeight="1" x14ac:dyDescent="0.55000000000000004">
      <c r="C187" s="17"/>
      <c r="D187" s="54"/>
      <c r="E187" s="57"/>
      <c r="F187" s="30" t="s">
        <v>10065</v>
      </c>
      <c r="G187" s="18" t="s">
        <v>31</v>
      </c>
      <c r="H187" s="18" t="s">
        <v>51</v>
      </c>
      <c r="I187" s="19" t="s">
        <v>52</v>
      </c>
      <c r="J187" s="36" t="s">
        <v>52</v>
      </c>
      <c r="K187" s="42" t="s">
        <v>50</v>
      </c>
      <c r="L187" s="43" t="s">
        <v>50</v>
      </c>
      <c r="M187" s="43" t="s">
        <v>133</v>
      </c>
      <c r="N187" s="18" t="s">
        <v>23</v>
      </c>
      <c r="O187" s="50" t="s">
        <v>2142</v>
      </c>
      <c r="P187" s="20" t="s">
        <v>52</v>
      </c>
      <c r="Q187" s="18">
        <v>55</v>
      </c>
      <c r="R187" s="43">
        <v>7.1</v>
      </c>
      <c r="S187" s="18" t="s">
        <v>7421</v>
      </c>
      <c r="T187" s="60"/>
      <c r="U187" s="18" t="s">
        <v>1847</v>
      </c>
      <c r="V187" s="30" t="s">
        <v>1848</v>
      </c>
      <c r="W187" s="18" t="s">
        <v>57</v>
      </c>
      <c r="X187" s="30" t="s">
        <v>7380</v>
      </c>
      <c r="Y187" s="18" t="s">
        <v>10066</v>
      </c>
      <c r="Z187" s="47" t="s">
        <v>31</v>
      </c>
      <c r="AA187" s="21"/>
    </row>
    <row r="188" spans="3:27" ht="18.5" customHeight="1" thickBot="1" x14ac:dyDescent="0.6">
      <c r="C188" s="22"/>
      <c r="D188" s="55"/>
      <c r="E188" s="58"/>
      <c r="F188" s="34"/>
      <c r="G188" s="24" t="s">
        <v>50</v>
      </c>
      <c r="H188" s="25">
        <v>6</v>
      </c>
      <c r="I188" s="26" t="s">
        <v>50</v>
      </c>
      <c r="J188" s="38" t="s">
        <v>50</v>
      </c>
      <c r="K188" s="44" t="s">
        <v>50</v>
      </c>
      <c r="L188" s="45" t="s">
        <v>50</v>
      </c>
      <c r="M188" s="44" t="s">
        <v>133</v>
      </c>
      <c r="N188" s="24" t="s">
        <v>133</v>
      </c>
      <c r="O188" s="24" t="s">
        <v>2142</v>
      </c>
      <c r="P188" s="27" t="s">
        <v>50</v>
      </c>
      <c r="Q188" s="24" t="s">
        <v>50</v>
      </c>
      <c r="R188" s="44" t="s">
        <v>2137</v>
      </c>
      <c r="S188" s="24" t="s">
        <v>7422</v>
      </c>
      <c r="T188" s="61"/>
      <c r="U188" s="25">
        <v>16</v>
      </c>
      <c r="V188" s="23"/>
      <c r="W188" s="24"/>
      <c r="X188" s="23"/>
      <c r="Y188" s="24"/>
      <c r="Z188" s="52"/>
      <c r="AA188" s="28"/>
    </row>
    <row r="189" spans="3:27" ht="18" customHeight="1" x14ac:dyDescent="0.55000000000000004">
      <c r="C189" s="11"/>
      <c r="D189" s="53"/>
      <c r="E189" s="56" t="str">
        <f t="shared" ref="E189" si="48">IF(D189="","",IF(I189&gt;0.1,"単",IF(I190&gt;0.29,"連",IF(I191&gt;0.34,"複","※"))))</f>
        <v/>
      </c>
      <c r="F189" s="12"/>
      <c r="G189" s="48" t="s">
        <v>5776</v>
      </c>
      <c r="H189" s="13"/>
      <c r="I189" s="14">
        <v>0.13253012048192772</v>
      </c>
      <c r="J189" s="35">
        <v>11</v>
      </c>
      <c r="K189" s="40" t="s">
        <v>1430</v>
      </c>
      <c r="L189" s="41" t="s">
        <v>3660</v>
      </c>
      <c r="M189" s="41" t="s">
        <v>133</v>
      </c>
      <c r="N189" s="13"/>
      <c r="O189" s="49">
        <v>0</v>
      </c>
      <c r="P189" s="15" t="s">
        <v>56</v>
      </c>
      <c r="Q189" s="13" t="s">
        <v>133</v>
      </c>
      <c r="R189" s="41">
        <v>11.4</v>
      </c>
      <c r="S189" s="13" t="s">
        <v>7443</v>
      </c>
      <c r="T189" s="59" t="s">
        <v>10067</v>
      </c>
      <c r="U189" s="13"/>
      <c r="V189" s="12"/>
      <c r="W189" s="13"/>
      <c r="X189" s="12"/>
      <c r="Y189" s="13"/>
      <c r="Z189" s="51" t="s">
        <v>9632</v>
      </c>
      <c r="AA189" s="16"/>
    </row>
    <row r="190" spans="3:27" ht="18" customHeight="1" x14ac:dyDescent="0.55000000000000004">
      <c r="C190" s="17"/>
      <c r="D190" s="54"/>
      <c r="E190" s="57"/>
      <c r="F190" s="30" t="s">
        <v>10068</v>
      </c>
      <c r="G190" s="18" t="s">
        <v>247</v>
      </c>
      <c r="H190" s="18" t="s">
        <v>68</v>
      </c>
      <c r="I190" s="19">
        <v>0.21686746987951808</v>
      </c>
      <c r="J190" s="36">
        <v>18</v>
      </c>
      <c r="K190" s="42" t="s">
        <v>909</v>
      </c>
      <c r="L190" s="43" t="s">
        <v>7435</v>
      </c>
      <c r="M190" s="43" t="s">
        <v>133</v>
      </c>
      <c r="N190" s="18" t="s">
        <v>41</v>
      </c>
      <c r="O190" s="50">
        <v>0.17</v>
      </c>
      <c r="P190" s="20" t="s">
        <v>35</v>
      </c>
      <c r="Q190" s="18">
        <v>55</v>
      </c>
      <c r="R190" s="43">
        <v>9.8000000000000007</v>
      </c>
      <c r="S190" s="18" t="s">
        <v>7445</v>
      </c>
      <c r="T190" s="60"/>
      <c r="U190" s="18" t="s">
        <v>1847</v>
      </c>
      <c r="V190" s="30" t="s">
        <v>1851</v>
      </c>
      <c r="W190" s="18" t="s">
        <v>7366</v>
      </c>
      <c r="X190" s="30" t="s">
        <v>10069</v>
      </c>
      <c r="Y190" s="18" t="s">
        <v>10070</v>
      </c>
      <c r="Z190" s="47" t="s">
        <v>247</v>
      </c>
      <c r="AA190" s="21"/>
    </row>
    <row r="191" spans="3:27" ht="18.5" customHeight="1" thickBot="1" x14ac:dyDescent="0.6">
      <c r="C191" s="22"/>
      <c r="D191" s="55"/>
      <c r="E191" s="58"/>
      <c r="F191" s="34"/>
      <c r="G191" s="24">
        <v>3.5</v>
      </c>
      <c r="H191" s="25">
        <v>16</v>
      </c>
      <c r="I191" s="26">
        <v>0.40963855421686746</v>
      </c>
      <c r="J191" s="38" t="s">
        <v>10297</v>
      </c>
      <c r="K191" s="44" t="s">
        <v>1426</v>
      </c>
      <c r="L191" s="45" t="s">
        <v>7436</v>
      </c>
      <c r="M191" s="44" t="s">
        <v>133</v>
      </c>
      <c r="N191" s="24" t="s">
        <v>133</v>
      </c>
      <c r="O191" s="24">
        <v>6</v>
      </c>
      <c r="P191" s="27" t="s">
        <v>2521</v>
      </c>
      <c r="Q191" s="24" t="s">
        <v>50</v>
      </c>
      <c r="R191" s="44" t="s">
        <v>2139</v>
      </c>
      <c r="S191" s="24" t="s">
        <v>7447</v>
      </c>
      <c r="T191" s="61"/>
      <c r="U191" s="25">
        <v>33</v>
      </c>
      <c r="V191" s="23"/>
      <c r="W191" s="24"/>
      <c r="X191" s="23"/>
      <c r="Y191" s="24"/>
      <c r="Z191" s="52"/>
      <c r="AA191" s="28"/>
    </row>
    <row r="192" spans="3:27" ht="18" customHeight="1" x14ac:dyDescent="0.55000000000000004">
      <c r="C192" s="11"/>
      <c r="D192" s="53"/>
      <c r="E192" s="56" t="str">
        <f t="shared" ref="E192" si="49">IF(D192="","",IF(I192&gt;0.1,"単",IF(I193&gt;0.29,"連",IF(I194&gt;0.34,"複","※"))))</f>
        <v/>
      </c>
      <c r="F192" s="12"/>
      <c r="G192" s="48" t="s">
        <v>5756</v>
      </c>
      <c r="H192" s="13"/>
      <c r="I192" s="14">
        <v>7.6923076923076927E-2</v>
      </c>
      <c r="J192" s="35">
        <v>2</v>
      </c>
      <c r="K192" s="40" t="s">
        <v>1430</v>
      </c>
      <c r="L192" s="41" t="s">
        <v>133</v>
      </c>
      <c r="M192" s="41" t="s">
        <v>133</v>
      </c>
      <c r="N192" s="13"/>
      <c r="O192" s="49">
        <v>0</v>
      </c>
      <c r="P192" s="15" t="s">
        <v>27</v>
      </c>
      <c r="Q192" s="13" t="s">
        <v>133</v>
      </c>
      <c r="R192" s="41"/>
      <c r="S192" s="13"/>
      <c r="T192" s="59" t="s">
        <v>9237</v>
      </c>
      <c r="U192" s="13"/>
      <c r="V192" s="12"/>
      <c r="W192" s="13"/>
      <c r="X192" s="12"/>
      <c r="Y192" s="13"/>
      <c r="Z192" s="51" t="s">
        <v>8415</v>
      </c>
      <c r="AA192" s="16"/>
    </row>
    <row r="193" spans="1:27" ht="18" customHeight="1" x14ac:dyDescent="0.55000000000000004">
      <c r="C193" s="17"/>
      <c r="D193" s="54"/>
      <c r="E193" s="57"/>
      <c r="F193" s="30" t="s">
        <v>10071</v>
      </c>
      <c r="G193" s="18" t="s">
        <v>802</v>
      </c>
      <c r="H193" s="18" t="s">
        <v>73</v>
      </c>
      <c r="I193" s="19">
        <v>0.15384615384615385</v>
      </c>
      <c r="J193" s="36">
        <v>4</v>
      </c>
      <c r="K193" s="42" t="s">
        <v>908</v>
      </c>
      <c r="L193" s="43" t="s">
        <v>133</v>
      </c>
      <c r="M193" s="43" t="s">
        <v>133</v>
      </c>
      <c r="N193" s="18" t="s">
        <v>80</v>
      </c>
      <c r="O193" s="50">
        <v>1</v>
      </c>
      <c r="P193" s="20" t="s">
        <v>71</v>
      </c>
      <c r="Q193" s="18">
        <v>55</v>
      </c>
      <c r="R193" s="43"/>
      <c r="S193" s="18"/>
      <c r="T193" s="60"/>
      <c r="U193" s="18" t="s">
        <v>1847</v>
      </c>
      <c r="V193" s="30" t="s">
        <v>1848</v>
      </c>
      <c r="W193" s="18" t="s">
        <v>5912</v>
      </c>
      <c r="X193" s="30" t="s">
        <v>1668</v>
      </c>
      <c r="Y193" s="18" t="s">
        <v>10072</v>
      </c>
      <c r="Z193" s="47" t="s">
        <v>802</v>
      </c>
      <c r="AA193" s="21"/>
    </row>
    <row r="194" spans="1:27" ht="18.5" customHeight="1" thickBot="1" x14ac:dyDescent="0.6">
      <c r="C194" s="22"/>
      <c r="D194" s="55"/>
      <c r="E194" s="58"/>
      <c r="F194" s="34"/>
      <c r="G194" s="24">
        <v>3.1</v>
      </c>
      <c r="H194" s="25">
        <v>15</v>
      </c>
      <c r="I194" s="26">
        <v>0.23076923076923078</v>
      </c>
      <c r="J194" s="38" t="s">
        <v>5822</v>
      </c>
      <c r="K194" s="44" t="s">
        <v>1424</v>
      </c>
      <c r="L194" s="45" t="s">
        <v>133</v>
      </c>
      <c r="M194" s="44" t="s">
        <v>133</v>
      </c>
      <c r="N194" s="24" t="s">
        <v>133</v>
      </c>
      <c r="O194" s="24">
        <v>3</v>
      </c>
      <c r="P194" s="27" t="s">
        <v>134</v>
      </c>
      <c r="Q194" s="24" t="s">
        <v>50</v>
      </c>
      <c r="R194" s="44" t="s">
        <v>2139</v>
      </c>
      <c r="S194" s="24"/>
      <c r="T194" s="61"/>
      <c r="U194" s="25">
        <v>13</v>
      </c>
      <c r="V194" s="23"/>
      <c r="W194" s="24"/>
      <c r="X194" s="23"/>
      <c r="Y194" s="24"/>
      <c r="Z194" s="52"/>
      <c r="AA194" s="28"/>
    </row>
    <row r="195" spans="1:27" ht="18" customHeight="1" x14ac:dyDescent="0.55000000000000004">
      <c r="C195" s="11"/>
      <c r="D195" s="53"/>
      <c r="E195" s="56" t="str">
        <f t="shared" ref="E195" si="50">IF(D195="","",IF(I195&gt;0.1,"単",IF(I196&gt;0.29,"連",IF(I197&gt;0.34,"複","※"))))</f>
        <v/>
      </c>
      <c r="F195" s="12"/>
      <c r="G195" s="48" t="s">
        <v>50</v>
      </c>
      <c r="H195" s="13"/>
      <c r="I195" s="14" t="s">
        <v>50</v>
      </c>
      <c r="J195" s="35" t="s">
        <v>50</v>
      </c>
      <c r="K195" s="40" t="s">
        <v>50</v>
      </c>
      <c r="L195" s="41" t="s">
        <v>50</v>
      </c>
      <c r="M195" s="41" t="s">
        <v>133</v>
      </c>
      <c r="N195" s="13"/>
      <c r="O195" s="49" t="s">
        <v>2142</v>
      </c>
      <c r="P195" s="15" t="s">
        <v>50</v>
      </c>
      <c r="Q195" s="13" t="s">
        <v>133</v>
      </c>
      <c r="R195" s="41" t="s">
        <v>1846</v>
      </c>
      <c r="S195" s="13" t="s">
        <v>50</v>
      </c>
      <c r="T195" s="59" t="s">
        <v>8539</v>
      </c>
      <c r="U195" s="13"/>
      <c r="V195" s="12"/>
      <c r="W195" s="13"/>
      <c r="X195" s="12"/>
      <c r="Y195" s="13"/>
      <c r="Z195" s="51" t="s">
        <v>9704</v>
      </c>
      <c r="AA195" s="16"/>
    </row>
    <row r="196" spans="1:27" ht="18" customHeight="1" x14ac:dyDescent="0.55000000000000004">
      <c r="C196" s="17"/>
      <c r="D196" s="54"/>
      <c r="E196" s="57"/>
      <c r="F196" s="30" t="s">
        <v>10073</v>
      </c>
      <c r="G196" s="18" t="s">
        <v>223</v>
      </c>
      <c r="H196" s="18" t="s">
        <v>94</v>
      </c>
      <c r="I196" s="19" t="s">
        <v>52</v>
      </c>
      <c r="J196" s="36" t="s">
        <v>52</v>
      </c>
      <c r="K196" s="42" t="s">
        <v>50</v>
      </c>
      <c r="L196" s="43" t="s">
        <v>50</v>
      </c>
      <c r="M196" s="43" t="s">
        <v>133</v>
      </c>
      <c r="N196" s="18" t="s">
        <v>5892</v>
      </c>
      <c r="O196" s="50" t="s">
        <v>2142</v>
      </c>
      <c r="P196" s="20" t="s">
        <v>52</v>
      </c>
      <c r="Q196" s="18">
        <v>55</v>
      </c>
      <c r="R196" s="43" t="s">
        <v>1846</v>
      </c>
      <c r="S196" s="18" t="s">
        <v>50</v>
      </c>
      <c r="T196" s="60"/>
      <c r="U196" s="18" t="s">
        <v>1847</v>
      </c>
      <c r="V196" s="30" t="s">
        <v>1848</v>
      </c>
      <c r="W196" s="18" t="s">
        <v>8664</v>
      </c>
      <c r="X196" s="30" t="s">
        <v>9827</v>
      </c>
      <c r="Y196" s="18" t="s">
        <v>9828</v>
      </c>
      <c r="Z196" s="47" t="s">
        <v>223</v>
      </c>
      <c r="AA196" s="21"/>
    </row>
    <row r="197" spans="1:27" ht="18.5" customHeight="1" thickBot="1" x14ac:dyDescent="0.6">
      <c r="C197" s="22"/>
      <c r="D197" s="55"/>
      <c r="E197" s="58"/>
      <c r="F197" s="34"/>
      <c r="G197" s="24" t="s">
        <v>50</v>
      </c>
      <c r="H197" s="25">
        <v>16</v>
      </c>
      <c r="I197" s="26" t="s">
        <v>50</v>
      </c>
      <c r="J197" s="38" t="s">
        <v>50</v>
      </c>
      <c r="K197" s="44" t="s">
        <v>50</v>
      </c>
      <c r="L197" s="45" t="s">
        <v>50</v>
      </c>
      <c r="M197" s="44" t="s">
        <v>133</v>
      </c>
      <c r="N197" s="24" t="s">
        <v>133</v>
      </c>
      <c r="O197" s="24" t="s">
        <v>2142</v>
      </c>
      <c r="P197" s="27" t="s">
        <v>50</v>
      </c>
      <c r="Q197" s="24" t="s">
        <v>50</v>
      </c>
      <c r="R197" s="44" t="s">
        <v>50</v>
      </c>
      <c r="S197" s="24" t="s">
        <v>50</v>
      </c>
      <c r="T197" s="61"/>
      <c r="U197" s="25" t="s">
        <v>2142</v>
      </c>
      <c r="V197" s="23"/>
      <c r="W197" s="24"/>
      <c r="X197" s="23"/>
      <c r="Y197" s="24"/>
      <c r="Z197" s="52"/>
      <c r="AA197" s="28"/>
    </row>
    <row r="198" spans="1:27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7" x14ac:dyDescent="0.55000000000000004">
      <c r="A199" t="s">
        <v>37</v>
      </c>
      <c r="B199" t="s">
        <v>1</v>
      </c>
      <c r="C199" s="1" t="s">
        <v>2</v>
      </c>
      <c r="D199" t="s">
        <v>11</v>
      </c>
      <c r="E199" t="s">
        <v>5850</v>
      </c>
      <c r="F199" t="s">
        <v>3</v>
      </c>
      <c r="G199" t="s">
        <v>4</v>
      </c>
      <c r="H199" t="s">
        <v>5</v>
      </c>
      <c r="I199" t="s">
        <v>5</v>
      </c>
      <c r="J199" t="s">
        <v>5</v>
      </c>
      <c r="K199" t="s">
        <v>1418</v>
      </c>
      <c r="L199" t="s">
        <v>1419</v>
      </c>
      <c r="M199" t="s">
        <v>907</v>
      </c>
      <c r="N199" t="s">
        <v>6</v>
      </c>
      <c r="O199" t="s">
        <v>5786</v>
      </c>
      <c r="Q199" t="s">
        <v>7</v>
      </c>
      <c r="R199" t="s">
        <v>1466</v>
      </c>
      <c r="T199" t="s">
        <v>1843</v>
      </c>
      <c r="U199" t="s">
        <v>1844</v>
      </c>
      <c r="V199" t="s">
        <v>1845</v>
      </c>
      <c r="W199" t="s">
        <v>8</v>
      </c>
      <c r="X199" t="s">
        <v>9</v>
      </c>
      <c r="Y199" t="s">
        <v>10</v>
      </c>
      <c r="Z199" t="s">
        <v>12</v>
      </c>
    </row>
    <row r="200" spans="1:27" x14ac:dyDescent="0.55000000000000004">
      <c r="A200" t="s">
        <v>909</v>
      </c>
      <c r="B200" t="s">
        <v>5979</v>
      </c>
      <c r="G200" t="s">
        <v>5748</v>
      </c>
      <c r="H200" s="7"/>
      <c r="I200" t="s">
        <v>14</v>
      </c>
      <c r="J200" t="s">
        <v>911</v>
      </c>
      <c r="K200" t="s">
        <v>1420</v>
      </c>
      <c r="O200" s="31" t="s">
        <v>14</v>
      </c>
      <c r="P200" s="8" t="s">
        <v>15</v>
      </c>
      <c r="Q200" t="s">
        <v>1022</v>
      </c>
      <c r="R200" t="s">
        <v>2134</v>
      </c>
    </row>
    <row r="201" spans="1:27" x14ac:dyDescent="0.55000000000000004">
      <c r="A201" s="7">
        <v>5</v>
      </c>
      <c r="B201" s="7"/>
      <c r="C201" s="37" t="s">
        <v>909</v>
      </c>
      <c r="D201" s="7" t="s">
        <v>5979</v>
      </c>
      <c r="G201" s="7" t="s">
        <v>1428</v>
      </c>
      <c r="H201" s="9"/>
      <c r="I201" t="s">
        <v>17</v>
      </c>
      <c r="J201" t="s">
        <v>1023</v>
      </c>
      <c r="K201" t="s">
        <v>1421</v>
      </c>
      <c r="O201" t="s">
        <v>5787</v>
      </c>
      <c r="P201" s="8" t="s">
        <v>18</v>
      </c>
      <c r="R201" t="s">
        <v>2135</v>
      </c>
    </row>
    <row r="202" spans="1:27" ht="18.5" thickBot="1" x14ac:dyDescent="0.6">
      <c r="C202" s="39">
        <v>5</v>
      </c>
      <c r="D202" t="s">
        <v>1238</v>
      </c>
      <c r="E202">
        <f>VALUE(B200)</f>
        <v>2000</v>
      </c>
      <c r="F202" t="s">
        <v>909</v>
      </c>
      <c r="G202" t="s">
        <v>5775</v>
      </c>
      <c r="I202" t="s">
        <v>20</v>
      </c>
      <c r="J202" t="s">
        <v>1024</v>
      </c>
      <c r="K202" t="s">
        <v>1422</v>
      </c>
      <c r="N202" s="31" t="s">
        <v>2536</v>
      </c>
      <c r="O202" s="31" t="s">
        <v>5788</v>
      </c>
      <c r="P202" s="10" t="s">
        <v>21</v>
      </c>
      <c r="Q202" t="s">
        <v>101</v>
      </c>
      <c r="R202" t="s">
        <v>2136</v>
      </c>
    </row>
    <row r="203" spans="1:27" ht="18" customHeight="1" x14ac:dyDescent="0.55000000000000004">
      <c r="C203" s="11"/>
      <c r="D203" s="53"/>
      <c r="E203" s="56" t="str">
        <f>IF(D203="","",IF(I203&gt;0.1,"単",IF(I204&gt;0.29,"連",IF(I205&gt;0.34,"複","※"))))</f>
        <v/>
      </c>
      <c r="F203" s="12"/>
      <c r="G203" s="48" t="s">
        <v>50</v>
      </c>
      <c r="H203" s="13"/>
      <c r="I203" s="14" t="s">
        <v>50</v>
      </c>
      <c r="J203" s="35" t="s">
        <v>50</v>
      </c>
      <c r="K203" s="40" t="s">
        <v>50</v>
      </c>
      <c r="L203" s="41" t="s">
        <v>50</v>
      </c>
      <c r="M203" s="41" t="s">
        <v>133</v>
      </c>
      <c r="N203" s="13"/>
      <c r="O203" s="49" t="s">
        <v>2142</v>
      </c>
      <c r="P203" s="15" t="s">
        <v>50</v>
      </c>
      <c r="Q203" s="13" t="s">
        <v>133</v>
      </c>
      <c r="R203" s="41">
        <v>4.0999999999999996</v>
      </c>
      <c r="S203" s="13" t="s">
        <v>7652</v>
      </c>
      <c r="T203" s="59" t="s">
        <v>10074</v>
      </c>
      <c r="U203" s="13"/>
      <c r="V203" s="12"/>
      <c r="W203" s="13"/>
      <c r="X203" s="12"/>
      <c r="Y203" s="13"/>
      <c r="Z203" s="51">
        <v>0</v>
      </c>
      <c r="AA203" s="16"/>
    </row>
    <row r="204" spans="1:27" ht="18" customHeight="1" x14ac:dyDescent="0.55000000000000004">
      <c r="C204" s="17"/>
      <c r="D204" s="54"/>
      <c r="E204" s="57"/>
      <c r="F204" s="30" t="s">
        <v>10075</v>
      </c>
      <c r="G204" s="18" t="s">
        <v>1636</v>
      </c>
      <c r="H204" s="18" t="s">
        <v>7410</v>
      </c>
      <c r="I204" s="19" t="s">
        <v>52</v>
      </c>
      <c r="J204" s="36" t="s">
        <v>52</v>
      </c>
      <c r="K204" s="42" t="s">
        <v>50</v>
      </c>
      <c r="L204" s="43" t="s">
        <v>50</v>
      </c>
      <c r="M204" s="43" t="s">
        <v>133</v>
      </c>
      <c r="N204" s="18" t="s">
        <v>5886</v>
      </c>
      <c r="O204" s="50" t="s">
        <v>2142</v>
      </c>
      <c r="P204" s="20" t="s">
        <v>52</v>
      </c>
      <c r="Q204" s="18">
        <v>57</v>
      </c>
      <c r="R204" s="43">
        <v>5.5</v>
      </c>
      <c r="S204" s="18" t="s">
        <v>7653</v>
      </c>
      <c r="T204" s="60"/>
      <c r="U204" s="18" t="s">
        <v>1850</v>
      </c>
      <c r="V204" s="30" t="s">
        <v>1852</v>
      </c>
      <c r="W204" s="18" t="s">
        <v>7360</v>
      </c>
      <c r="X204" s="30" t="s">
        <v>5741</v>
      </c>
      <c r="Y204" s="18" t="s">
        <v>10076</v>
      </c>
      <c r="Z204" s="47" t="s">
        <v>1636</v>
      </c>
      <c r="AA204" s="21"/>
    </row>
    <row r="205" spans="1:27" ht="18.5" customHeight="1" thickBot="1" x14ac:dyDescent="0.6">
      <c r="C205" s="22"/>
      <c r="D205" s="55"/>
      <c r="E205" s="58"/>
      <c r="F205" s="34"/>
      <c r="G205" s="24" t="s">
        <v>50</v>
      </c>
      <c r="H205" s="25">
        <v>16</v>
      </c>
      <c r="I205" s="26" t="s">
        <v>50</v>
      </c>
      <c r="J205" s="38" t="s">
        <v>50</v>
      </c>
      <c r="K205" s="44" t="s">
        <v>50</v>
      </c>
      <c r="L205" s="45" t="s">
        <v>50</v>
      </c>
      <c r="M205" s="44" t="s">
        <v>133</v>
      </c>
      <c r="N205" s="24" t="s">
        <v>133</v>
      </c>
      <c r="O205" s="24" t="s">
        <v>2142</v>
      </c>
      <c r="P205" s="27" t="s">
        <v>50</v>
      </c>
      <c r="Q205" s="24" t="s">
        <v>50</v>
      </c>
      <c r="R205" s="44" t="s">
        <v>2138</v>
      </c>
      <c r="S205" s="24" t="s">
        <v>7655</v>
      </c>
      <c r="T205" s="61"/>
      <c r="U205" s="25" t="s">
        <v>2142</v>
      </c>
      <c r="V205" s="23"/>
      <c r="W205" s="24"/>
      <c r="X205" s="23"/>
      <c r="Y205" s="24"/>
      <c r="Z205" s="52"/>
      <c r="AA205" s="28"/>
    </row>
    <row r="206" spans="1:27" ht="18" customHeight="1" x14ac:dyDescent="0.55000000000000004">
      <c r="C206" s="11"/>
      <c r="D206" s="53"/>
      <c r="E206" s="56" t="str">
        <f>IF(D206="","",IF(I206&gt;0.1,"単",IF(I207&gt;0.29,"連",IF(I208&gt;0.34,"複","※"))))</f>
        <v/>
      </c>
      <c r="F206" s="12"/>
      <c r="G206" s="48" t="s">
        <v>5777</v>
      </c>
      <c r="H206" s="13"/>
      <c r="I206" s="14">
        <v>6.6666666666666666E-2</v>
      </c>
      <c r="J206" s="35">
        <v>2</v>
      </c>
      <c r="K206" s="40" t="s">
        <v>1423</v>
      </c>
      <c r="L206" s="41" t="s">
        <v>5783</v>
      </c>
      <c r="M206" s="41" t="s">
        <v>400</v>
      </c>
      <c r="N206" s="13"/>
      <c r="O206" s="49">
        <v>0</v>
      </c>
      <c r="P206" s="15" t="s">
        <v>117</v>
      </c>
      <c r="Q206" s="13" t="s">
        <v>133</v>
      </c>
      <c r="R206" s="41">
        <v>5.3</v>
      </c>
      <c r="S206" s="13" t="s">
        <v>5749</v>
      </c>
      <c r="T206" s="59" t="s">
        <v>9046</v>
      </c>
      <c r="U206" s="13"/>
      <c r="V206" s="12"/>
      <c r="W206" s="13"/>
      <c r="X206" s="12"/>
      <c r="Y206" s="13"/>
      <c r="Z206" s="51" t="s">
        <v>8917</v>
      </c>
      <c r="AA206" s="16"/>
    </row>
    <row r="207" spans="1:27" ht="18.75" customHeight="1" x14ac:dyDescent="0.55000000000000004">
      <c r="C207" s="17"/>
      <c r="D207" s="54"/>
      <c r="E207" s="57"/>
      <c r="F207" s="30" t="s">
        <v>2223</v>
      </c>
      <c r="G207" s="18" t="s">
        <v>296</v>
      </c>
      <c r="H207" s="18" t="s">
        <v>54</v>
      </c>
      <c r="I207" s="19">
        <v>0.16666666666666669</v>
      </c>
      <c r="J207" s="36">
        <v>5</v>
      </c>
      <c r="K207" s="42" t="s">
        <v>909</v>
      </c>
      <c r="L207" s="43" t="s">
        <v>133</v>
      </c>
      <c r="M207" s="43" t="s">
        <v>701</v>
      </c>
      <c r="N207" s="18" t="s">
        <v>44</v>
      </c>
      <c r="O207" s="50">
        <v>0</v>
      </c>
      <c r="P207" s="20" t="s">
        <v>111</v>
      </c>
      <c r="Q207" s="18">
        <v>57</v>
      </c>
      <c r="R207" s="43">
        <v>8.8000000000000007</v>
      </c>
      <c r="S207" s="18" t="s">
        <v>5750</v>
      </c>
      <c r="T207" s="60"/>
      <c r="U207" s="18" t="s">
        <v>1850</v>
      </c>
      <c r="V207" s="30" t="s">
        <v>1856</v>
      </c>
      <c r="W207" s="18" t="s">
        <v>7391</v>
      </c>
      <c r="X207" s="30" t="s">
        <v>8585</v>
      </c>
      <c r="Y207" s="18" t="s">
        <v>10077</v>
      </c>
      <c r="Z207" s="47" t="s">
        <v>296</v>
      </c>
      <c r="AA207" s="21"/>
    </row>
    <row r="208" spans="1:27" ht="18.5" customHeight="1" thickBot="1" x14ac:dyDescent="0.6">
      <c r="C208" s="22"/>
      <c r="D208" s="55"/>
      <c r="E208" s="58"/>
      <c r="F208" s="34"/>
      <c r="G208" s="24">
        <v>3.3</v>
      </c>
      <c r="H208" s="25">
        <v>9</v>
      </c>
      <c r="I208" s="26">
        <v>0.30000000000000004</v>
      </c>
      <c r="J208" s="38" t="s">
        <v>7462</v>
      </c>
      <c r="K208" s="44" t="s">
        <v>1424</v>
      </c>
      <c r="L208" s="45" t="s">
        <v>133</v>
      </c>
      <c r="M208" s="44" t="s">
        <v>133</v>
      </c>
      <c r="N208" s="24" t="s">
        <v>133</v>
      </c>
      <c r="O208" s="24">
        <v>2</v>
      </c>
      <c r="P208" s="27" t="s">
        <v>58</v>
      </c>
      <c r="Q208" s="24" t="s">
        <v>50</v>
      </c>
      <c r="R208" s="44" t="s">
        <v>2137</v>
      </c>
      <c r="S208" s="24"/>
      <c r="T208" s="61"/>
      <c r="U208" s="25">
        <v>27</v>
      </c>
      <c r="V208" s="23"/>
      <c r="W208" s="24"/>
      <c r="X208" s="23"/>
      <c r="Y208" s="24"/>
      <c r="Z208" s="52"/>
      <c r="AA208" s="28"/>
    </row>
    <row r="209" spans="3:27" ht="18" customHeight="1" x14ac:dyDescent="0.55000000000000004">
      <c r="C209" s="11"/>
      <c r="D209" s="53"/>
      <c r="E209" s="56" t="str">
        <f t="shared" ref="E209" si="51">IF(D209="","",IF(I209&gt;0.1,"単",IF(I210&gt;0.29,"連",IF(I211&gt;0.34,"複","※"))))</f>
        <v/>
      </c>
      <c r="F209" s="12"/>
      <c r="G209" s="48" t="s">
        <v>50</v>
      </c>
      <c r="H209" s="13"/>
      <c r="I209" s="14" t="s">
        <v>50</v>
      </c>
      <c r="J209" s="35" t="s">
        <v>50</v>
      </c>
      <c r="K209" s="40" t="s">
        <v>50</v>
      </c>
      <c r="L209" s="41" t="s">
        <v>50</v>
      </c>
      <c r="M209" s="41" t="s">
        <v>133</v>
      </c>
      <c r="N209" s="13"/>
      <c r="O209" s="49" t="s">
        <v>2142</v>
      </c>
      <c r="P209" s="15" t="s">
        <v>50</v>
      </c>
      <c r="Q209" s="13" t="s">
        <v>133</v>
      </c>
      <c r="R209" s="41"/>
      <c r="S209" s="13"/>
      <c r="T209" s="59" t="s">
        <v>8434</v>
      </c>
      <c r="U209" s="13"/>
      <c r="V209" s="12"/>
      <c r="W209" s="13"/>
      <c r="X209" s="12"/>
      <c r="Y209" s="13"/>
      <c r="Z209" s="51" t="s">
        <v>7425</v>
      </c>
      <c r="AA209" s="16"/>
    </row>
    <row r="210" spans="3:27" ht="18" customHeight="1" x14ac:dyDescent="0.55000000000000004">
      <c r="C210" s="17"/>
      <c r="D210" s="54"/>
      <c r="E210" s="57"/>
      <c r="F210" s="30" t="s">
        <v>10078</v>
      </c>
      <c r="G210" s="18" t="s">
        <v>31</v>
      </c>
      <c r="H210" s="18" t="s">
        <v>87</v>
      </c>
      <c r="I210" s="19" t="s">
        <v>52</v>
      </c>
      <c r="J210" s="36" t="s">
        <v>52</v>
      </c>
      <c r="K210" s="42" t="s">
        <v>50</v>
      </c>
      <c r="L210" s="43" t="s">
        <v>50</v>
      </c>
      <c r="M210" s="43" t="s">
        <v>133</v>
      </c>
      <c r="N210" s="18" t="s">
        <v>80</v>
      </c>
      <c r="O210" s="50" t="s">
        <v>2142</v>
      </c>
      <c r="P210" s="20" t="s">
        <v>52</v>
      </c>
      <c r="Q210" s="18">
        <v>57</v>
      </c>
      <c r="R210" s="43"/>
      <c r="S210" s="18"/>
      <c r="T210" s="60"/>
      <c r="U210" s="18" t="s">
        <v>1850</v>
      </c>
      <c r="V210" s="30" t="s">
        <v>1852</v>
      </c>
      <c r="W210" s="18" t="s">
        <v>64</v>
      </c>
      <c r="X210" s="30" t="s">
        <v>5842</v>
      </c>
      <c r="Y210" s="18" t="s">
        <v>9802</v>
      </c>
      <c r="Z210" s="47" t="s">
        <v>31</v>
      </c>
      <c r="AA210" s="21"/>
    </row>
    <row r="211" spans="3:27" ht="18.5" customHeight="1" thickBot="1" x14ac:dyDescent="0.6">
      <c r="C211" s="22"/>
      <c r="D211" s="55"/>
      <c r="E211" s="58"/>
      <c r="F211" s="34"/>
      <c r="G211" s="24" t="s">
        <v>50</v>
      </c>
      <c r="H211" s="25">
        <v>12</v>
      </c>
      <c r="I211" s="26" t="s">
        <v>50</v>
      </c>
      <c r="J211" s="38" t="s">
        <v>50</v>
      </c>
      <c r="K211" s="44" t="s">
        <v>50</v>
      </c>
      <c r="L211" s="45" t="s">
        <v>50</v>
      </c>
      <c r="M211" s="44" t="s">
        <v>133</v>
      </c>
      <c r="N211" s="24" t="s">
        <v>133</v>
      </c>
      <c r="O211" s="24" t="s">
        <v>2142</v>
      </c>
      <c r="P211" s="27" t="s">
        <v>50</v>
      </c>
      <c r="Q211" s="24" t="s">
        <v>50</v>
      </c>
      <c r="R211" s="44" t="s">
        <v>2139</v>
      </c>
      <c r="S211" s="24"/>
      <c r="T211" s="61"/>
      <c r="U211" s="25">
        <v>13</v>
      </c>
      <c r="V211" s="23"/>
      <c r="W211" s="24"/>
      <c r="X211" s="23"/>
      <c r="Y211" s="24"/>
      <c r="Z211" s="52"/>
      <c r="AA211" s="28"/>
    </row>
    <row r="212" spans="3:27" ht="18" customHeight="1" x14ac:dyDescent="0.55000000000000004">
      <c r="C212" s="11"/>
      <c r="D212" s="53"/>
      <c r="E212" s="56" t="str">
        <f t="shared" ref="E212" si="52">IF(D212="","",IF(I212&gt;0.1,"単",IF(I213&gt;0.29,"連",IF(I214&gt;0.34,"複","※"))))</f>
        <v/>
      </c>
      <c r="F212" s="12"/>
      <c r="G212" s="48" t="s">
        <v>5777</v>
      </c>
      <c r="H212" s="13"/>
      <c r="I212" s="14">
        <v>0.11842105263157894</v>
      </c>
      <c r="J212" s="35">
        <v>9</v>
      </c>
      <c r="K212" s="40" t="s">
        <v>1425</v>
      </c>
      <c r="L212" s="41" t="s">
        <v>1474</v>
      </c>
      <c r="M212" s="41" t="s">
        <v>133</v>
      </c>
      <c r="N212" s="13"/>
      <c r="O212" s="49">
        <v>0.12</v>
      </c>
      <c r="P212" s="15" t="s">
        <v>1736</v>
      </c>
      <c r="Q212" s="13" t="s">
        <v>133</v>
      </c>
      <c r="R212" s="41">
        <v>10</v>
      </c>
      <c r="S212" s="13" t="s">
        <v>7625</v>
      </c>
      <c r="T212" s="59" t="s">
        <v>10079</v>
      </c>
      <c r="U212" s="13"/>
      <c r="V212" s="12"/>
      <c r="W212" s="13"/>
      <c r="X212" s="12"/>
      <c r="Y212" s="13"/>
      <c r="Z212" s="51" t="s">
        <v>9373</v>
      </c>
      <c r="AA212" s="16"/>
    </row>
    <row r="213" spans="3:27" ht="18.75" customHeight="1" x14ac:dyDescent="0.55000000000000004">
      <c r="C213" s="17"/>
      <c r="D213" s="54"/>
      <c r="E213" s="57"/>
      <c r="F213" s="30" t="s">
        <v>10080</v>
      </c>
      <c r="G213" s="18" t="s">
        <v>1533</v>
      </c>
      <c r="H213" s="18" t="s">
        <v>53</v>
      </c>
      <c r="I213" s="19">
        <v>0.22368421052631576</v>
      </c>
      <c r="J213" s="36">
        <v>17</v>
      </c>
      <c r="K213" s="42" t="s">
        <v>908</v>
      </c>
      <c r="L213" s="43" t="s">
        <v>7592</v>
      </c>
      <c r="M213" s="43" t="s">
        <v>133</v>
      </c>
      <c r="N213" s="18" t="s">
        <v>1736</v>
      </c>
      <c r="O213" s="50">
        <v>0.35</v>
      </c>
      <c r="P213" s="20" t="s">
        <v>27</v>
      </c>
      <c r="Q213" s="18">
        <v>57</v>
      </c>
      <c r="R213" s="43">
        <v>7.4</v>
      </c>
      <c r="S213" s="18" t="s">
        <v>7626</v>
      </c>
      <c r="T213" s="60"/>
      <c r="U213" s="18" t="s">
        <v>1850</v>
      </c>
      <c r="V213" s="30" t="s">
        <v>1851</v>
      </c>
      <c r="W213" s="18" t="s">
        <v>5799</v>
      </c>
      <c r="X213" s="30" t="s">
        <v>7476</v>
      </c>
      <c r="Y213" s="18" t="s">
        <v>10081</v>
      </c>
      <c r="Z213" s="47" t="s">
        <v>1533</v>
      </c>
      <c r="AA213" s="21"/>
    </row>
    <row r="214" spans="3:27" ht="18.5" customHeight="1" thickBot="1" x14ac:dyDescent="0.6">
      <c r="C214" s="22"/>
      <c r="D214" s="55"/>
      <c r="E214" s="58"/>
      <c r="F214" s="34"/>
      <c r="G214" s="24">
        <v>4</v>
      </c>
      <c r="H214" s="25">
        <v>7</v>
      </c>
      <c r="I214" s="26">
        <v>0.35526315789473684</v>
      </c>
      <c r="J214" s="38" t="s">
        <v>9494</v>
      </c>
      <c r="K214" s="44" t="s">
        <v>1424</v>
      </c>
      <c r="L214" s="45" t="s">
        <v>7593</v>
      </c>
      <c r="M214" s="44" t="s">
        <v>133</v>
      </c>
      <c r="N214" s="24" t="s">
        <v>133</v>
      </c>
      <c r="O214" s="24">
        <v>26</v>
      </c>
      <c r="P214" s="27" t="s">
        <v>5885</v>
      </c>
      <c r="Q214" s="24" t="s">
        <v>123</v>
      </c>
      <c r="R214" s="44" t="s">
        <v>2137</v>
      </c>
      <c r="S214" s="24" t="s">
        <v>7627</v>
      </c>
      <c r="T214" s="61"/>
      <c r="U214" s="25">
        <v>25</v>
      </c>
      <c r="V214" s="23"/>
      <c r="W214" s="24"/>
      <c r="X214" s="23"/>
      <c r="Y214" s="24"/>
      <c r="Z214" s="52"/>
      <c r="AA214" s="28"/>
    </row>
    <row r="215" spans="3:27" ht="18" customHeight="1" x14ac:dyDescent="0.55000000000000004">
      <c r="C215" s="11"/>
      <c r="D215" s="53"/>
      <c r="E215" s="56" t="str">
        <f t="shared" ref="E215" si="53">IF(D215="","",IF(I215&gt;0.1,"単",IF(I216&gt;0.29,"連",IF(I217&gt;0.34,"複","※"))))</f>
        <v/>
      </c>
      <c r="F215" s="12"/>
      <c r="G215" s="48" t="s">
        <v>50</v>
      </c>
      <c r="H215" s="13"/>
      <c r="I215" s="14" t="s">
        <v>50</v>
      </c>
      <c r="J215" s="35" t="s">
        <v>50</v>
      </c>
      <c r="K215" s="40" t="s">
        <v>50</v>
      </c>
      <c r="L215" s="41" t="s">
        <v>50</v>
      </c>
      <c r="M215" s="41" t="s">
        <v>133</v>
      </c>
      <c r="N215" s="13"/>
      <c r="O215" s="49" t="s">
        <v>2142</v>
      </c>
      <c r="P215" s="15" t="s">
        <v>50</v>
      </c>
      <c r="Q215" s="13" t="s">
        <v>133</v>
      </c>
      <c r="R215" s="41" t="s">
        <v>1846</v>
      </c>
      <c r="S215" s="13" t="s">
        <v>50</v>
      </c>
      <c r="T215" s="59" t="s">
        <v>10082</v>
      </c>
      <c r="U215" s="13"/>
      <c r="V215" s="12"/>
      <c r="W215" s="13"/>
      <c r="X215" s="12"/>
      <c r="Y215" s="13"/>
      <c r="Z215" s="51" t="s">
        <v>7617</v>
      </c>
      <c r="AA215" s="16"/>
    </row>
    <row r="216" spans="3:27" ht="18.75" customHeight="1" x14ac:dyDescent="0.55000000000000004">
      <c r="C216" s="17"/>
      <c r="D216" s="54"/>
      <c r="E216" s="57"/>
      <c r="F216" s="30" t="s">
        <v>10083</v>
      </c>
      <c r="G216" s="18" t="s">
        <v>127</v>
      </c>
      <c r="H216" s="18" t="s">
        <v>53</v>
      </c>
      <c r="I216" s="19" t="s">
        <v>52</v>
      </c>
      <c r="J216" s="36" t="s">
        <v>52</v>
      </c>
      <c r="K216" s="42" t="s">
        <v>50</v>
      </c>
      <c r="L216" s="43" t="s">
        <v>50</v>
      </c>
      <c r="M216" s="43" t="s">
        <v>133</v>
      </c>
      <c r="N216" s="18" t="s">
        <v>28</v>
      </c>
      <c r="O216" s="50" t="s">
        <v>2142</v>
      </c>
      <c r="P216" s="20" t="s">
        <v>52</v>
      </c>
      <c r="Q216" s="18">
        <v>55</v>
      </c>
      <c r="R216" s="43" t="s">
        <v>1846</v>
      </c>
      <c r="S216" s="18" t="s">
        <v>50</v>
      </c>
      <c r="T216" s="60"/>
      <c r="U216" s="18" t="s">
        <v>1847</v>
      </c>
      <c r="V216" s="30" t="s">
        <v>1856</v>
      </c>
      <c r="W216" s="18" t="s">
        <v>7360</v>
      </c>
      <c r="X216" s="30" t="s">
        <v>1637</v>
      </c>
      <c r="Y216" s="18" t="s">
        <v>10084</v>
      </c>
      <c r="Z216" s="47" t="s">
        <v>127</v>
      </c>
      <c r="AA216" s="21"/>
    </row>
    <row r="217" spans="3:27" ht="18.5" customHeight="1" thickBot="1" x14ac:dyDescent="0.6">
      <c r="C217" s="22"/>
      <c r="D217" s="55"/>
      <c r="E217" s="58"/>
      <c r="F217" s="34"/>
      <c r="G217" s="24" t="s">
        <v>50</v>
      </c>
      <c r="H217" s="25">
        <v>7</v>
      </c>
      <c r="I217" s="26" t="s">
        <v>50</v>
      </c>
      <c r="J217" s="38" t="s">
        <v>50</v>
      </c>
      <c r="K217" s="44" t="s">
        <v>50</v>
      </c>
      <c r="L217" s="45" t="s">
        <v>50</v>
      </c>
      <c r="M217" s="44" t="s">
        <v>133</v>
      </c>
      <c r="N217" s="24" t="s">
        <v>133</v>
      </c>
      <c r="O217" s="24" t="s">
        <v>2142</v>
      </c>
      <c r="P217" s="27" t="s">
        <v>50</v>
      </c>
      <c r="Q217" s="24" t="s">
        <v>50</v>
      </c>
      <c r="R217" s="44" t="s">
        <v>50</v>
      </c>
      <c r="S217" s="24" t="s">
        <v>50</v>
      </c>
      <c r="T217" s="61"/>
      <c r="U217" s="25">
        <v>15</v>
      </c>
      <c r="V217" s="23"/>
      <c r="W217" s="24"/>
      <c r="X217" s="23"/>
      <c r="Y217" s="24"/>
      <c r="Z217" s="52"/>
      <c r="AA217" s="28"/>
    </row>
    <row r="218" spans="3:27" ht="18" customHeight="1" x14ac:dyDescent="0.55000000000000004">
      <c r="C218" s="11"/>
      <c r="D218" s="53"/>
      <c r="E218" s="56" t="str">
        <f t="shared" ref="E218" si="54">IF(D218="","",IF(I218&gt;0.1,"単",IF(I219&gt;0.29,"連",IF(I220&gt;0.34,"複","※"))))</f>
        <v/>
      </c>
      <c r="F218" s="12"/>
      <c r="G218" s="48" t="s">
        <v>50</v>
      </c>
      <c r="H218" s="13"/>
      <c r="I218" s="14" t="s">
        <v>50</v>
      </c>
      <c r="J218" s="35" t="s">
        <v>50</v>
      </c>
      <c r="K218" s="40" t="s">
        <v>50</v>
      </c>
      <c r="L218" s="41" t="s">
        <v>50</v>
      </c>
      <c r="M218" s="41" t="s">
        <v>133</v>
      </c>
      <c r="N218" s="13"/>
      <c r="O218" s="49" t="s">
        <v>2142</v>
      </c>
      <c r="P218" s="15" t="s">
        <v>50</v>
      </c>
      <c r="Q218" s="13" t="s">
        <v>133</v>
      </c>
      <c r="R218" s="41">
        <v>4.3</v>
      </c>
      <c r="S218" s="13" t="s">
        <v>10280</v>
      </c>
      <c r="T218" s="59" t="s">
        <v>8471</v>
      </c>
      <c r="U218" s="13"/>
      <c r="V218" s="12"/>
      <c r="W218" s="13"/>
      <c r="X218" s="12"/>
      <c r="Y218" s="13"/>
      <c r="Z218" s="51">
        <v>0</v>
      </c>
      <c r="AA218" s="16"/>
    </row>
    <row r="219" spans="3:27" ht="18" customHeight="1" x14ac:dyDescent="0.55000000000000004">
      <c r="C219" s="17"/>
      <c r="D219" s="54"/>
      <c r="E219" s="57"/>
      <c r="F219" s="30" t="s">
        <v>10085</v>
      </c>
      <c r="G219" s="18" t="s">
        <v>1645</v>
      </c>
      <c r="H219" s="18" t="s">
        <v>53</v>
      </c>
      <c r="I219" s="19" t="s">
        <v>52</v>
      </c>
      <c r="J219" s="36" t="s">
        <v>52</v>
      </c>
      <c r="K219" s="42" t="s">
        <v>50</v>
      </c>
      <c r="L219" s="43" t="s">
        <v>50</v>
      </c>
      <c r="M219" s="43" t="s">
        <v>133</v>
      </c>
      <c r="N219" s="18" t="s">
        <v>5888</v>
      </c>
      <c r="O219" s="50" t="s">
        <v>2142</v>
      </c>
      <c r="P219" s="20" t="s">
        <v>52</v>
      </c>
      <c r="Q219" s="18">
        <v>57</v>
      </c>
      <c r="R219" s="43">
        <v>4.4000000000000004</v>
      </c>
      <c r="S219" s="18" t="s">
        <v>10281</v>
      </c>
      <c r="T219" s="60"/>
      <c r="U219" s="18" t="s">
        <v>1850</v>
      </c>
      <c r="V219" s="30" t="s">
        <v>1848</v>
      </c>
      <c r="W219" s="18" t="s">
        <v>76</v>
      </c>
      <c r="X219" s="30" t="s">
        <v>1649</v>
      </c>
      <c r="Y219" s="18" t="s">
        <v>10086</v>
      </c>
      <c r="Z219" s="47" t="s">
        <v>1645</v>
      </c>
      <c r="AA219" s="21"/>
    </row>
    <row r="220" spans="3:27" ht="18.5" customHeight="1" thickBot="1" x14ac:dyDescent="0.6">
      <c r="C220" s="22"/>
      <c r="D220" s="55"/>
      <c r="E220" s="58"/>
      <c r="F220" s="34"/>
      <c r="G220" s="24" t="s">
        <v>50</v>
      </c>
      <c r="H220" s="25">
        <v>7</v>
      </c>
      <c r="I220" s="26" t="s">
        <v>50</v>
      </c>
      <c r="J220" s="38" t="s">
        <v>50</v>
      </c>
      <c r="K220" s="44" t="s">
        <v>50</v>
      </c>
      <c r="L220" s="45" t="s">
        <v>50</v>
      </c>
      <c r="M220" s="44" t="s">
        <v>133</v>
      </c>
      <c r="N220" s="24" t="s">
        <v>133</v>
      </c>
      <c r="O220" s="24" t="s">
        <v>2142</v>
      </c>
      <c r="P220" s="27" t="s">
        <v>50</v>
      </c>
      <c r="Q220" s="24" t="s">
        <v>50</v>
      </c>
      <c r="R220" s="44" t="s">
        <v>2137</v>
      </c>
      <c r="S220" s="24" t="s">
        <v>10282</v>
      </c>
      <c r="T220" s="61"/>
      <c r="U220" s="25">
        <v>21</v>
      </c>
      <c r="V220" s="23"/>
      <c r="W220" s="24"/>
      <c r="X220" s="23"/>
      <c r="Y220" s="24"/>
      <c r="Z220" s="52"/>
      <c r="AA220" s="28"/>
    </row>
    <row r="221" spans="3:27" ht="18" customHeight="1" x14ac:dyDescent="0.55000000000000004">
      <c r="C221" s="11"/>
      <c r="D221" s="53"/>
      <c r="E221" s="56" t="str">
        <f t="shared" ref="E221" si="55">IF(D221="","",IF(I221&gt;0.1,"単",IF(I222&gt;0.29,"連",IF(I223&gt;0.34,"複","※"))))</f>
        <v/>
      </c>
      <c r="F221" s="12"/>
      <c r="G221" s="48" t="s">
        <v>5732</v>
      </c>
      <c r="H221" s="13"/>
      <c r="I221" s="14">
        <v>5.3691275167785234E-2</v>
      </c>
      <c r="J221" s="35">
        <v>8</v>
      </c>
      <c r="K221" s="40" t="s">
        <v>1431</v>
      </c>
      <c r="L221" s="41" t="s">
        <v>5938</v>
      </c>
      <c r="M221" s="41" t="s">
        <v>1211</v>
      </c>
      <c r="N221" s="13"/>
      <c r="O221" s="49">
        <v>0.05</v>
      </c>
      <c r="P221" s="15" t="s">
        <v>30</v>
      </c>
      <c r="Q221" s="13" t="s">
        <v>133</v>
      </c>
      <c r="R221" s="41" t="s">
        <v>1846</v>
      </c>
      <c r="S221" s="13" t="s">
        <v>50</v>
      </c>
      <c r="T221" s="59" t="s">
        <v>8433</v>
      </c>
      <c r="U221" s="13"/>
      <c r="V221" s="12"/>
      <c r="W221" s="13"/>
      <c r="X221" s="12"/>
      <c r="Y221" s="13"/>
      <c r="Z221" s="51" t="s">
        <v>8544</v>
      </c>
      <c r="AA221" s="16"/>
    </row>
    <row r="222" spans="3:27" ht="18" customHeight="1" x14ac:dyDescent="0.55000000000000004">
      <c r="C222" s="17"/>
      <c r="D222" s="54"/>
      <c r="E222" s="57"/>
      <c r="F222" s="30" t="s">
        <v>3612</v>
      </c>
      <c r="G222" s="18" t="s">
        <v>523</v>
      </c>
      <c r="H222" s="18" t="s">
        <v>51</v>
      </c>
      <c r="I222" s="19">
        <v>0.14093959731543623</v>
      </c>
      <c r="J222" s="36">
        <v>21</v>
      </c>
      <c r="K222" s="42" t="s">
        <v>908</v>
      </c>
      <c r="L222" s="43" t="s">
        <v>133</v>
      </c>
      <c r="M222" s="43" t="s">
        <v>4635</v>
      </c>
      <c r="N222" s="18" t="s">
        <v>5905</v>
      </c>
      <c r="O222" s="50">
        <v>0.13</v>
      </c>
      <c r="P222" s="20" t="s">
        <v>35</v>
      </c>
      <c r="Q222" s="18">
        <v>57</v>
      </c>
      <c r="R222" s="43" t="s">
        <v>1846</v>
      </c>
      <c r="S222" s="18" t="s">
        <v>50</v>
      </c>
      <c r="T222" s="60"/>
      <c r="U222" s="18" t="s">
        <v>1850</v>
      </c>
      <c r="V222" s="30" t="s">
        <v>1852</v>
      </c>
      <c r="W222" s="18" t="s">
        <v>2439</v>
      </c>
      <c r="X222" s="30" t="s">
        <v>1653</v>
      </c>
      <c r="Y222" s="18" t="s">
        <v>10087</v>
      </c>
      <c r="Z222" s="47" t="s">
        <v>523</v>
      </c>
      <c r="AA222" s="21"/>
    </row>
    <row r="223" spans="3:27" ht="18.5" customHeight="1" thickBot="1" x14ac:dyDescent="0.6">
      <c r="C223" s="22"/>
      <c r="D223" s="55"/>
      <c r="E223" s="58"/>
      <c r="F223" s="34"/>
      <c r="G223" s="24">
        <v>3.1</v>
      </c>
      <c r="H223" s="25">
        <v>6</v>
      </c>
      <c r="I223" s="26">
        <v>0.22818791946308725</v>
      </c>
      <c r="J223" s="38" t="s">
        <v>10298</v>
      </c>
      <c r="K223" s="44" t="s">
        <v>1424</v>
      </c>
      <c r="L223" s="45" t="s">
        <v>5939</v>
      </c>
      <c r="M223" s="44" t="s">
        <v>3663</v>
      </c>
      <c r="N223" s="24" t="s">
        <v>133</v>
      </c>
      <c r="O223" s="24">
        <v>79</v>
      </c>
      <c r="P223" s="27" t="s">
        <v>95</v>
      </c>
      <c r="Q223" s="24" t="s">
        <v>50</v>
      </c>
      <c r="R223" s="44" t="s">
        <v>50</v>
      </c>
      <c r="S223" s="24" t="s">
        <v>50</v>
      </c>
      <c r="T223" s="61"/>
      <c r="U223" s="25">
        <v>26</v>
      </c>
      <c r="V223" s="23"/>
      <c r="W223" s="24"/>
      <c r="X223" s="23"/>
      <c r="Y223" s="24"/>
      <c r="Z223" s="52"/>
      <c r="AA223" s="28"/>
    </row>
    <row r="224" spans="3:27" ht="18" customHeight="1" x14ac:dyDescent="0.55000000000000004">
      <c r="C224" s="11"/>
      <c r="D224" s="53"/>
      <c r="E224" s="56" t="str">
        <f t="shared" ref="E224" si="56">IF(D224="","",IF(I224&gt;0.1,"単",IF(I225&gt;0.29,"連",IF(I226&gt;0.34,"複","※"))))</f>
        <v/>
      </c>
      <c r="F224" s="12"/>
      <c r="G224" s="48" t="s">
        <v>5776</v>
      </c>
      <c r="H224" s="13"/>
      <c r="I224" s="14">
        <v>6.0606060606060608E-2</v>
      </c>
      <c r="J224" s="35">
        <v>2</v>
      </c>
      <c r="K224" s="40" t="s">
        <v>1432</v>
      </c>
      <c r="L224" s="41" t="s">
        <v>7597</v>
      </c>
      <c r="M224" s="41" t="s">
        <v>133</v>
      </c>
      <c r="N224" s="13"/>
      <c r="O224" s="49">
        <v>0.1</v>
      </c>
      <c r="P224" s="15" t="s">
        <v>28</v>
      </c>
      <c r="Q224" s="13" t="s">
        <v>1025</v>
      </c>
      <c r="R224" s="41">
        <v>3.6</v>
      </c>
      <c r="S224" s="13"/>
      <c r="T224" s="59" t="s">
        <v>10088</v>
      </c>
      <c r="U224" s="13"/>
      <c r="V224" s="12"/>
      <c r="W224" s="13"/>
      <c r="X224" s="12"/>
      <c r="Y224" s="13"/>
      <c r="Z224" s="51" t="s">
        <v>9501</v>
      </c>
      <c r="AA224" s="16"/>
    </row>
    <row r="225" spans="1:27" ht="18" customHeight="1" x14ac:dyDescent="0.55000000000000004">
      <c r="C225" s="17"/>
      <c r="D225" s="54"/>
      <c r="E225" s="57"/>
      <c r="F225" s="30" t="s">
        <v>8303</v>
      </c>
      <c r="G225" s="18" t="s">
        <v>547</v>
      </c>
      <c r="H225" s="18" t="s">
        <v>67</v>
      </c>
      <c r="I225" s="19">
        <v>0.15151515151515152</v>
      </c>
      <c r="J225" s="36">
        <v>5</v>
      </c>
      <c r="K225" s="42" t="s">
        <v>908</v>
      </c>
      <c r="L225" s="43" t="s">
        <v>7598</v>
      </c>
      <c r="M225" s="43" t="s">
        <v>133</v>
      </c>
      <c r="N225" s="18" t="s">
        <v>5903</v>
      </c>
      <c r="O225" s="50">
        <v>0.28999999999999998</v>
      </c>
      <c r="P225" s="20" t="s">
        <v>5828</v>
      </c>
      <c r="Q225" s="18">
        <v>57</v>
      </c>
      <c r="R225" s="43">
        <v>2.2000000000000002</v>
      </c>
      <c r="S225" s="18"/>
      <c r="T225" s="60"/>
      <c r="U225" s="18" t="s">
        <v>1850</v>
      </c>
      <c r="V225" s="30" t="s">
        <v>1848</v>
      </c>
      <c r="W225" s="18" t="s">
        <v>7356</v>
      </c>
      <c r="X225" s="30" t="s">
        <v>7374</v>
      </c>
      <c r="Y225" s="18" t="s">
        <v>8304</v>
      </c>
      <c r="Z225" s="47" t="s">
        <v>547</v>
      </c>
      <c r="AA225" s="21"/>
    </row>
    <row r="226" spans="1:27" ht="18.5" customHeight="1" thickBot="1" x14ac:dyDescent="0.6">
      <c r="C226" s="22"/>
      <c r="D226" s="55"/>
      <c r="E226" s="58"/>
      <c r="F226" s="34"/>
      <c r="G226" s="24">
        <v>4</v>
      </c>
      <c r="H226" s="25">
        <v>5</v>
      </c>
      <c r="I226" s="26">
        <v>0.21212121212121213</v>
      </c>
      <c r="J226" s="38" t="s">
        <v>9915</v>
      </c>
      <c r="K226" s="44" t="s">
        <v>1426</v>
      </c>
      <c r="L226" s="45" t="s">
        <v>7599</v>
      </c>
      <c r="M226" s="44" t="s">
        <v>133</v>
      </c>
      <c r="N226" s="24" t="s">
        <v>133</v>
      </c>
      <c r="O226" s="24">
        <v>101</v>
      </c>
      <c r="P226" s="27" t="s">
        <v>23</v>
      </c>
      <c r="Q226" s="24" t="s">
        <v>119</v>
      </c>
      <c r="R226" s="44" t="s">
        <v>2138</v>
      </c>
      <c r="S226" s="24"/>
      <c r="T226" s="61"/>
      <c r="U226" s="25" t="s">
        <v>2142</v>
      </c>
      <c r="V226" s="23"/>
      <c r="W226" s="24"/>
      <c r="X226" s="23"/>
      <c r="Y226" s="24"/>
      <c r="Z226" s="52"/>
      <c r="AA226" s="28"/>
    </row>
    <row r="227" spans="1:27" ht="18" customHeight="1" x14ac:dyDescent="0.55000000000000004">
      <c r="C227" s="11"/>
      <c r="D227" s="53"/>
      <c r="E227" s="56" t="str">
        <f t="shared" ref="E227" si="57">IF(D227="","",IF(I227&gt;0.1,"単",IF(I228&gt;0.29,"連",IF(I229&gt;0.34,"複","※"))))</f>
        <v/>
      </c>
      <c r="F227" s="12"/>
      <c r="G227" s="48" t="s">
        <v>5777</v>
      </c>
      <c r="H227" s="13"/>
      <c r="I227" s="14">
        <v>4.2372881355932202E-2</v>
      </c>
      <c r="J227" s="35">
        <v>5</v>
      </c>
      <c r="K227" s="40" t="s">
        <v>1433</v>
      </c>
      <c r="L227" s="41" t="s">
        <v>7657</v>
      </c>
      <c r="M227" s="41" t="s">
        <v>912</v>
      </c>
      <c r="N227" s="13"/>
      <c r="O227" s="49">
        <v>0</v>
      </c>
      <c r="P227" s="15" t="s">
        <v>44</v>
      </c>
      <c r="Q227" s="13" t="s">
        <v>133</v>
      </c>
      <c r="R227" s="41">
        <v>6</v>
      </c>
      <c r="S227" s="13" t="s">
        <v>7420</v>
      </c>
      <c r="T227" s="59" t="s">
        <v>8475</v>
      </c>
      <c r="U227" s="13"/>
      <c r="V227" s="12"/>
      <c r="W227" s="13"/>
      <c r="X227" s="12"/>
      <c r="Y227" s="13"/>
      <c r="Z227" s="51" t="s">
        <v>8567</v>
      </c>
      <c r="AA227" s="16"/>
    </row>
    <row r="228" spans="1:27" ht="18" customHeight="1" x14ac:dyDescent="0.55000000000000004">
      <c r="C228" s="17"/>
      <c r="D228" s="54"/>
      <c r="E228" s="57"/>
      <c r="F228" s="30" t="s">
        <v>8046</v>
      </c>
      <c r="G228" s="18" t="s">
        <v>1751</v>
      </c>
      <c r="H228" s="18" t="s">
        <v>53</v>
      </c>
      <c r="I228" s="19">
        <v>7.6271186440677957E-2</v>
      </c>
      <c r="J228" s="36">
        <v>9</v>
      </c>
      <c r="K228" s="42" t="s">
        <v>909</v>
      </c>
      <c r="L228" s="43" t="s">
        <v>7658</v>
      </c>
      <c r="M228" s="43" t="s">
        <v>601</v>
      </c>
      <c r="N228" s="18" t="s">
        <v>23</v>
      </c>
      <c r="O228" s="50">
        <v>0.2</v>
      </c>
      <c r="P228" s="20" t="s">
        <v>34</v>
      </c>
      <c r="Q228" s="18">
        <v>55</v>
      </c>
      <c r="R228" s="43">
        <v>6.4</v>
      </c>
      <c r="S228" s="18" t="s">
        <v>7421</v>
      </c>
      <c r="T228" s="60"/>
      <c r="U228" s="18" t="s">
        <v>1847</v>
      </c>
      <c r="V228" s="30" t="s">
        <v>1860</v>
      </c>
      <c r="W228" s="18" t="s">
        <v>65</v>
      </c>
      <c r="X228" s="30" t="s">
        <v>10089</v>
      </c>
      <c r="Y228" s="18" t="s">
        <v>10090</v>
      </c>
      <c r="Z228" s="47" t="s">
        <v>1751</v>
      </c>
      <c r="AA228" s="21"/>
    </row>
    <row r="229" spans="1:27" ht="18.5" customHeight="1" thickBot="1" x14ac:dyDescent="0.6">
      <c r="C229" s="22"/>
      <c r="D229" s="55"/>
      <c r="E229" s="58"/>
      <c r="F229" s="34"/>
      <c r="G229" s="24">
        <v>2.2999999999999998</v>
      </c>
      <c r="H229" s="25">
        <v>7</v>
      </c>
      <c r="I229" s="26">
        <v>0.16101694915254236</v>
      </c>
      <c r="J229" s="38" t="s">
        <v>10299</v>
      </c>
      <c r="K229" s="44" t="s">
        <v>1426</v>
      </c>
      <c r="L229" s="45" t="s">
        <v>7659</v>
      </c>
      <c r="M229" s="44" t="s">
        <v>133</v>
      </c>
      <c r="N229" s="24" t="s">
        <v>133</v>
      </c>
      <c r="O229" s="24">
        <v>10</v>
      </c>
      <c r="P229" s="27" t="s">
        <v>109</v>
      </c>
      <c r="Q229" s="24" t="s">
        <v>119</v>
      </c>
      <c r="R229" s="44" t="s">
        <v>2137</v>
      </c>
      <c r="S229" s="24" t="s">
        <v>7422</v>
      </c>
      <c r="T229" s="61"/>
      <c r="U229" s="25">
        <v>16</v>
      </c>
      <c r="V229" s="23"/>
      <c r="W229" s="24"/>
      <c r="X229" s="23"/>
      <c r="Y229" s="24"/>
      <c r="Z229" s="52"/>
      <c r="AA229" s="28"/>
    </row>
    <row r="230" spans="1:27" ht="18" customHeight="1" x14ac:dyDescent="0.55000000000000004">
      <c r="C230" s="11"/>
      <c r="D230" s="53"/>
      <c r="E230" s="56" t="str">
        <f t="shared" ref="E230" si="58">IF(D230="","",IF(I230&gt;0.1,"単",IF(I231&gt;0.29,"連",IF(I232&gt;0.34,"複","※"))))</f>
        <v/>
      </c>
      <c r="F230" s="12"/>
      <c r="G230" s="48" t="s">
        <v>5777</v>
      </c>
      <c r="H230" s="13"/>
      <c r="I230" s="14">
        <v>0.10344827586206896</v>
      </c>
      <c r="J230" s="35">
        <v>3</v>
      </c>
      <c r="K230" s="40" t="s">
        <v>1430</v>
      </c>
      <c r="L230" s="41" t="s">
        <v>7438</v>
      </c>
      <c r="M230" s="41" t="s">
        <v>133</v>
      </c>
      <c r="N230" s="13"/>
      <c r="O230" s="49" t="s">
        <v>2142</v>
      </c>
      <c r="P230" s="15" t="s">
        <v>30</v>
      </c>
      <c r="Q230" s="13" t="s">
        <v>133</v>
      </c>
      <c r="R230" s="41" t="s">
        <v>1846</v>
      </c>
      <c r="S230" s="13" t="s">
        <v>50</v>
      </c>
      <c r="T230" s="59" t="s">
        <v>10091</v>
      </c>
      <c r="U230" s="13"/>
      <c r="V230" s="12"/>
      <c r="W230" s="13"/>
      <c r="X230" s="12"/>
      <c r="Y230" s="13"/>
      <c r="Z230" s="51" t="s">
        <v>9792</v>
      </c>
      <c r="AA230" s="16"/>
    </row>
    <row r="231" spans="1:27" ht="18" customHeight="1" x14ac:dyDescent="0.55000000000000004">
      <c r="C231" s="17"/>
      <c r="D231" s="54"/>
      <c r="E231" s="57"/>
      <c r="F231" s="30" t="s">
        <v>8346</v>
      </c>
      <c r="G231" s="18" t="s">
        <v>134</v>
      </c>
      <c r="H231" s="18" t="s">
        <v>67</v>
      </c>
      <c r="I231" s="19">
        <v>0.10344827586206896</v>
      </c>
      <c r="J231" s="36">
        <v>3</v>
      </c>
      <c r="K231" s="42" t="s">
        <v>908</v>
      </c>
      <c r="L231" s="43" t="s">
        <v>7439</v>
      </c>
      <c r="M231" s="43" t="s">
        <v>133</v>
      </c>
      <c r="N231" s="18" t="s">
        <v>5885</v>
      </c>
      <c r="O231" s="50" t="s">
        <v>2142</v>
      </c>
      <c r="P231" s="20" t="s">
        <v>1736</v>
      </c>
      <c r="Q231" s="18">
        <v>53</v>
      </c>
      <c r="R231" s="43" t="s">
        <v>1846</v>
      </c>
      <c r="S231" s="18" t="s">
        <v>50</v>
      </c>
      <c r="T231" s="60"/>
      <c r="U231" s="18" t="s">
        <v>1847</v>
      </c>
      <c r="V231" s="30" t="s">
        <v>1848</v>
      </c>
      <c r="W231" s="18" t="s">
        <v>72</v>
      </c>
      <c r="X231" s="30" t="s">
        <v>10092</v>
      </c>
      <c r="Y231" s="18" t="s">
        <v>8347</v>
      </c>
      <c r="Z231" s="47" t="s">
        <v>134</v>
      </c>
      <c r="AA231" s="21"/>
    </row>
    <row r="232" spans="1:27" ht="18.5" customHeight="1" thickBot="1" x14ac:dyDescent="0.6">
      <c r="C232" s="22"/>
      <c r="D232" s="55"/>
      <c r="E232" s="58"/>
      <c r="F232" s="34"/>
      <c r="G232" s="24">
        <v>4.7</v>
      </c>
      <c r="H232" s="25">
        <v>5</v>
      </c>
      <c r="I232" s="26">
        <v>0.13793103448275862</v>
      </c>
      <c r="J232" s="38" t="s">
        <v>7757</v>
      </c>
      <c r="K232" s="44" t="s">
        <v>1428</v>
      </c>
      <c r="L232" s="45" t="s">
        <v>7440</v>
      </c>
      <c r="M232" s="44" t="s">
        <v>133</v>
      </c>
      <c r="N232" s="24" t="s">
        <v>133</v>
      </c>
      <c r="O232" s="24" t="s">
        <v>2142</v>
      </c>
      <c r="P232" s="27" t="s">
        <v>71</v>
      </c>
      <c r="Q232" s="24" t="s">
        <v>119</v>
      </c>
      <c r="R232" s="44" t="s">
        <v>50</v>
      </c>
      <c r="S232" s="24" t="s">
        <v>50</v>
      </c>
      <c r="T232" s="61"/>
      <c r="U232" s="25">
        <v>22</v>
      </c>
      <c r="V232" s="23"/>
      <c r="W232" s="24"/>
      <c r="X232" s="23"/>
      <c r="Y232" s="24"/>
      <c r="Z232" s="52"/>
      <c r="AA232" s="28"/>
    </row>
    <row r="233" spans="1:27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7" x14ac:dyDescent="0.55000000000000004">
      <c r="A234" t="s">
        <v>38</v>
      </c>
      <c r="B234" t="s">
        <v>1</v>
      </c>
      <c r="C234" s="1" t="s">
        <v>2</v>
      </c>
      <c r="D234" t="s">
        <v>11</v>
      </c>
      <c r="E234" t="s">
        <v>5850</v>
      </c>
      <c r="F234" t="s">
        <v>3</v>
      </c>
      <c r="G234" t="s">
        <v>4</v>
      </c>
      <c r="H234" t="s">
        <v>5</v>
      </c>
      <c r="I234" t="s">
        <v>5</v>
      </c>
      <c r="J234" t="s">
        <v>5</v>
      </c>
      <c r="K234" t="s">
        <v>1418</v>
      </c>
      <c r="L234" t="s">
        <v>1419</v>
      </c>
      <c r="M234" t="s">
        <v>907</v>
      </c>
      <c r="N234" t="s">
        <v>6</v>
      </c>
      <c r="O234" t="s">
        <v>5786</v>
      </c>
      <c r="Q234" t="s">
        <v>7</v>
      </c>
      <c r="R234" t="s">
        <v>1466</v>
      </c>
      <c r="T234" t="s">
        <v>1843</v>
      </c>
      <c r="U234" t="s">
        <v>1844</v>
      </c>
      <c r="V234" t="s">
        <v>1845</v>
      </c>
      <c r="W234" t="s">
        <v>8</v>
      </c>
      <c r="X234" t="s">
        <v>9</v>
      </c>
      <c r="Y234" t="s">
        <v>10</v>
      </c>
      <c r="Z234" t="s">
        <v>12</v>
      </c>
    </row>
    <row r="235" spans="1:27" x14ac:dyDescent="0.55000000000000004">
      <c r="A235" t="s">
        <v>908</v>
      </c>
      <c r="B235" t="s">
        <v>2132</v>
      </c>
      <c r="G235" t="s">
        <v>5748</v>
      </c>
      <c r="H235" s="7"/>
      <c r="I235" t="s">
        <v>14</v>
      </c>
      <c r="J235" t="s">
        <v>911</v>
      </c>
      <c r="K235" t="s">
        <v>1420</v>
      </c>
      <c r="O235" s="31" t="s">
        <v>14</v>
      </c>
      <c r="P235" s="8" t="s">
        <v>15</v>
      </c>
      <c r="Q235" t="s">
        <v>1022</v>
      </c>
      <c r="R235" t="s">
        <v>2134</v>
      </c>
    </row>
    <row r="236" spans="1:27" x14ac:dyDescent="0.55000000000000004">
      <c r="A236" s="7">
        <v>6</v>
      </c>
      <c r="B236" s="7"/>
      <c r="C236" s="37" t="s">
        <v>908</v>
      </c>
      <c r="D236" s="7" t="s">
        <v>2132</v>
      </c>
      <c r="G236" s="7" t="s">
        <v>1428</v>
      </c>
      <c r="H236" s="9"/>
      <c r="I236" t="s">
        <v>17</v>
      </c>
      <c r="J236" t="s">
        <v>1023</v>
      </c>
      <c r="K236" t="s">
        <v>1421</v>
      </c>
      <c r="O236" t="s">
        <v>5787</v>
      </c>
      <c r="P236" s="8" t="s">
        <v>18</v>
      </c>
      <c r="R236" t="s">
        <v>2135</v>
      </c>
    </row>
    <row r="237" spans="1:27" ht="18.5" thickBot="1" x14ac:dyDescent="0.6">
      <c r="C237" s="39">
        <v>6</v>
      </c>
      <c r="D237" t="s">
        <v>1238</v>
      </c>
      <c r="E237">
        <f>VALUE(B235)</f>
        <v>1800</v>
      </c>
      <c r="F237" t="s">
        <v>908</v>
      </c>
      <c r="G237" t="s">
        <v>5775</v>
      </c>
      <c r="I237" t="s">
        <v>20</v>
      </c>
      <c r="J237" t="s">
        <v>1024</v>
      </c>
      <c r="K237" t="s">
        <v>1422</v>
      </c>
      <c r="N237" s="31" t="s">
        <v>2536</v>
      </c>
      <c r="O237" s="31" t="s">
        <v>5788</v>
      </c>
      <c r="P237" s="10" t="s">
        <v>21</v>
      </c>
      <c r="Q237" t="s">
        <v>101</v>
      </c>
      <c r="R237" t="s">
        <v>2136</v>
      </c>
    </row>
    <row r="238" spans="1:27" ht="18" customHeight="1" x14ac:dyDescent="0.55000000000000004">
      <c r="C238" s="11"/>
      <c r="D238" s="53"/>
      <c r="E238" s="56" t="str">
        <f>IF(D238="","",IF(I238&gt;0.1,"単",IF(I239&gt;0.29,"連",IF(I240&gt;0.34,"複","※"))))</f>
        <v/>
      </c>
      <c r="F238" s="12"/>
      <c r="G238" s="48" t="s">
        <v>5776</v>
      </c>
      <c r="H238" s="13"/>
      <c r="I238" s="14">
        <v>0.2</v>
      </c>
      <c r="J238" s="35">
        <v>4</v>
      </c>
      <c r="K238" s="40" t="s">
        <v>1430</v>
      </c>
      <c r="L238" s="41" t="s">
        <v>7442</v>
      </c>
      <c r="M238" s="41" t="s">
        <v>1296</v>
      </c>
      <c r="N238" s="13"/>
      <c r="O238" s="49">
        <v>0.15</v>
      </c>
      <c r="P238" s="15" t="s">
        <v>41</v>
      </c>
      <c r="Q238" s="13" t="s">
        <v>1025</v>
      </c>
      <c r="R238" s="41">
        <v>8</v>
      </c>
      <c r="S238" s="13" t="s">
        <v>7443</v>
      </c>
      <c r="T238" s="59" t="s">
        <v>10093</v>
      </c>
      <c r="U238" s="13"/>
      <c r="V238" s="12"/>
      <c r="W238" s="13"/>
      <c r="X238" s="12"/>
      <c r="Y238" s="13"/>
      <c r="Z238" s="51" t="s">
        <v>8830</v>
      </c>
      <c r="AA238" s="16"/>
    </row>
    <row r="239" spans="1:27" ht="18" customHeight="1" x14ac:dyDescent="0.55000000000000004">
      <c r="C239" s="17"/>
      <c r="D239" s="54"/>
      <c r="E239" s="57"/>
      <c r="F239" s="30" t="s">
        <v>5028</v>
      </c>
      <c r="G239" s="18" t="s">
        <v>358</v>
      </c>
      <c r="H239" s="18" t="s">
        <v>62</v>
      </c>
      <c r="I239" s="19">
        <v>0.35</v>
      </c>
      <c r="J239" s="36">
        <v>7</v>
      </c>
      <c r="K239" s="42" t="s">
        <v>909</v>
      </c>
      <c r="L239" s="43" t="s">
        <v>7444</v>
      </c>
      <c r="M239" s="43" t="s">
        <v>1197</v>
      </c>
      <c r="N239" s="18" t="s">
        <v>41</v>
      </c>
      <c r="O239" s="50">
        <v>0.34</v>
      </c>
      <c r="P239" s="20" t="s">
        <v>27</v>
      </c>
      <c r="Q239" s="18">
        <v>57</v>
      </c>
      <c r="R239" s="43">
        <v>11.8</v>
      </c>
      <c r="S239" s="18" t="s">
        <v>7445</v>
      </c>
      <c r="T239" s="60"/>
      <c r="U239" s="18" t="s">
        <v>1850</v>
      </c>
      <c r="V239" s="30" t="s">
        <v>1851</v>
      </c>
      <c r="W239" s="18" t="s">
        <v>122</v>
      </c>
      <c r="X239" s="30" t="s">
        <v>10094</v>
      </c>
      <c r="Y239" s="18" t="s">
        <v>10095</v>
      </c>
      <c r="Z239" s="47" t="s">
        <v>358</v>
      </c>
      <c r="AA239" s="21"/>
    </row>
    <row r="240" spans="1:27" ht="18.5" customHeight="1" thickBot="1" x14ac:dyDescent="0.6">
      <c r="C240" s="22"/>
      <c r="D240" s="55"/>
      <c r="E240" s="58"/>
      <c r="F240" s="34"/>
      <c r="G240" s="24">
        <v>3.2</v>
      </c>
      <c r="H240" s="25">
        <v>13</v>
      </c>
      <c r="I240" s="26">
        <v>0.44999999999999996</v>
      </c>
      <c r="J240" s="38" t="s">
        <v>10300</v>
      </c>
      <c r="K240" s="44" t="s">
        <v>1428</v>
      </c>
      <c r="L240" s="45" t="s">
        <v>7446</v>
      </c>
      <c r="M240" s="44" t="s">
        <v>133</v>
      </c>
      <c r="N240" s="24" t="s">
        <v>133</v>
      </c>
      <c r="O240" s="24">
        <v>67</v>
      </c>
      <c r="P240" s="27" t="s">
        <v>107</v>
      </c>
      <c r="Q240" s="24" t="s">
        <v>123</v>
      </c>
      <c r="R240" s="44" t="s">
        <v>2139</v>
      </c>
      <c r="S240" s="24" t="s">
        <v>7447</v>
      </c>
      <c r="T240" s="61"/>
      <c r="U240" s="25">
        <v>33</v>
      </c>
      <c r="V240" s="23"/>
      <c r="W240" s="24"/>
      <c r="X240" s="23"/>
      <c r="Y240" s="24"/>
      <c r="Z240" s="52"/>
      <c r="AA240" s="28"/>
    </row>
    <row r="241" spans="3:27" ht="18" customHeight="1" x14ac:dyDescent="0.55000000000000004">
      <c r="C241" s="11"/>
      <c r="D241" s="53"/>
      <c r="E241" s="56" t="str">
        <f>IF(D241="","",IF(I241&gt;0.1,"単",IF(I242&gt;0.29,"連",IF(I243&gt;0.34,"複","※"))))</f>
        <v/>
      </c>
      <c r="F241" s="12"/>
      <c r="G241" s="48" t="s">
        <v>5732</v>
      </c>
      <c r="H241" s="13"/>
      <c r="I241" s="14">
        <v>0.10344827586206896</v>
      </c>
      <c r="J241" s="35">
        <v>3</v>
      </c>
      <c r="K241" s="40" t="s">
        <v>1432</v>
      </c>
      <c r="L241" s="41" t="s">
        <v>5953</v>
      </c>
      <c r="M241" s="41" t="s">
        <v>133</v>
      </c>
      <c r="N241" s="13"/>
      <c r="O241" s="49">
        <v>0.08</v>
      </c>
      <c r="P241" s="15" t="s">
        <v>35</v>
      </c>
      <c r="Q241" s="13" t="s">
        <v>133</v>
      </c>
      <c r="R241" s="41">
        <v>2.9</v>
      </c>
      <c r="S241" s="13" t="s">
        <v>2146</v>
      </c>
      <c r="T241" s="59" t="s">
        <v>10096</v>
      </c>
      <c r="U241" s="13"/>
      <c r="V241" s="12"/>
      <c r="W241" s="13"/>
      <c r="X241" s="12"/>
      <c r="Y241" s="13"/>
      <c r="Z241" s="51" t="s">
        <v>8798</v>
      </c>
      <c r="AA241" s="16"/>
    </row>
    <row r="242" spans="3:27" ht="18.75" customHeight="1" x14ac:dyDescent="0.55000000000000004">
      <c r="C242" s="17"/>
      <c r="D242" s="54"/>
      <c r="E242" s="57"/>
      <c r="F242" s="30" t="s">
        <v>10097</v>
      </c>
      <c r="G242" s="18" t="s">
        <v>135</v>
      </c>
      <c r="H242" s="18" t="s">
        <v>62</v>
      </c>
      <c r="I242" s="19">
        <v>0.20689655172413793</v>
      </c>
      <c r="J242" s="36">
        <v>6</v>
      </c>
      <c r="K242" s="42" t="s">
        <v>908</v>
      </c>
      <c r="L242" s="43" t="s">
        <v>5818</v>
      </c>
      <c r="M242" s="43" t="s">
        <v>133</v>
      </c>
      <c r="N242" s="18" t="s">
        <v>5884</v>
      </c>
      <c r="O242" s="50">
        <v>0.28000000000000003</v>
      </c>
      <c r="P242" s="20" t="s">
        <v>1736</v>
      </c>
      <c r="Q242" s="18">
        <v>57</v>
      </c>
      <c r="R242" s="43">
        <v>8.6</v>
      </c>
      <c r="S242" s="18" t="s">
        <v>7595</v>
      </c>
      <c r="T242" s="60"/>
      <c r="U242" s="18" t="s">
        <v>1850</v>
      </c>
      <c r="V242" s="30" t="s">
        <v>1848</v>
      </c>
      <c r="W242" s="18" t="s">
        <v>66</v>
      </c>
      <c r="X242" s="30" t="s">
        <v>9987</v>
      </c>
      <c r="Y242" s="18" t="s">
        <v>10098</v>
      </c>
      <c r="Z242" s="47" t="s">
        <v>135</v>
      </c>
      <c r="AA242" s="21"/>
    </row>
    <row r="243" spans="3:27" ht="18.5" customHeight="1" thickBot="1" x14ac:dyDescent="0.6">
      <c r="C243" s="22"/>
      <c r="D243" s="55"/>
      <c r="E243" s="58"/>
      <c r="F243" s="34"/>
      <c r="G243" s="24">
        <v>2.2999999999999998</v>
      </c>
      <c r="H243" s="25">
        <v>13</v>
      </c>
      <c r="I243" s="26">
        <v>0.48275862068965514</v>
      </c>
      <c r="J243" s="38" t="s">
        <v>8408</v>
      </c>
      <c r="K243" s="44" t="s">
        <v>1428</v>
      </c>
      <c r="L243" s="45" t="s">
        <v>5956</v>
      </c>
      <c r="M243" s="44" t="s">
        <v>133</v>
      </c>
      <c r="N243" s="24">
        <v>21</v>
      </c>
      <c r="O243" s="24">
        <v>25</v>
      </c>
      <c r="P243" s="27" t="s">
        <v>124</v>
      </c>
      <c r="Q243" s="24" t="s">
        <v>119</v>
      </c>
      <c r="R243" s="44" t="s">
        <v>2138</v>
      </c>
      <c r="S243" s="24" t="s">
        <v>7596</v>
      </c>
      <c r="T243" s="61"/>
      <c r="U243" s="25">
        <v>21</v>
      </c>
      <c r="V243" s="23"/>
      <c r="W243" s="24"/>
      <c r="X243" s="23"/>
      <c r="Y243" s="24"/>
      <c r="Z243" s="52"/>
      <c r="AA243" s="28"/>
    </row>
    <row r="244" spans="3:27" ht="18" customHeight="1" x14ac:dyDescent="0.55000000000000004">
      <c r="C244" s="11"/>
      <c r="D244" s="53"/>
      <c r="E244" s="56" t="str">
        <f t="shared" ref="E244" si="59">IF(D244="","",IF(I244&gt;0.1,"単",IF(I245&gt;0.29,"連",IF(I246&gt;0.34,"複","※"))))</f>
        <v/>
      </c>
      <c r="F244" s="12"/>
      <c r="G244" s="48" t="s">
        <v>50</v>
      </c>
      <c r="H244" s="13"/>
      <c r="I244" s="14" t="s">
        <v>50</v>
      </c>
      <c r="J244" s="35" t="s">
        <v>50</v>
      </c>
      <c r="K244" s="40" t="s">
        <v>50</v>
      </c>
      <c r="L244" s="41" t="s">
        <v>50</v>
      </c>
      <c r="M244" s="41" t="s">
        <v>244</v>
      </c>
      <c r="N244" s="13"/>
      <c r="O244" s="49" t="s">
        <v>2142</v>
      </c>
      <c r="P244" s="15" t="s">
        <v>50</v>
      </c>
      <c r="Q244" s="13" t="s">
        <v>133</v>
      </c>
      <c r="R244" s="41">
        <v>5</v>
      </c>
      <c r="S244" s="13" t="s">
        <v>10280</v>
      </c>
      <c r="T244" s="59" t="s">
        <v>10099</v>
      </c>
      <c r="U244" s="13"/>
      <c r="V244" s="12"/>
      <c r="W244" s="13"/>
      <c r="X244" s="12"/>
      <c r="Y244" s="13"/>
      <c r="Z244" s="51" t="s">
        <v>9620</v>
      </c>
      <c r="AA244" s="16"/>
    </row>
    <row r="245" spans="3:27" ht="18" customHeight="1" x14ac:dyDescent="0.55000000000000004">
      <c r="C245" s="17"/>
      <c r="D245" s="54"/>
      <c r="E245" s="57"/>
      <c r="F245" s="30" t="s">
        <v>129</v>
      </c>
      <c r="G245" s="18" t="s">
        <v>709</v>
      </c>
      <c r="H245" s="18" t="s">
        <v>51</v>
      </c>
      <c r="I245" s="19" t="s">
        <v>52</v>
      </c>
      <c r="J245" s="36" t="s">
        <v>52</v>
      </c>
      <c r="K245" s="42" t="s">
        <v>50</v>
      </c>
      <c r="L245" s="43" t="s">
        <v>50</v>
      </c>
      <c r="M245" s="43" t="s">
        <v>442</v>
      </c>
      <c r="N245" s="18" t="s">
        <v>5888</v>
      </c>
      <c r="O245" s="50" t="s">
        <v>2142</v>
      </c>
      <c r="P245" s="20" t="s">
        <v>52</v>
      </c>
      <c r="Q245" s="18">
        <v>57</v>
      </c>
      <c r="R245" s="43">
        <v>5.3</v>
      </c>
      <c r="S245" s="18" t="s">
        <v>10281</v>
      </c>
      <c r="T245" s="60"/>
      <c r="U245" s="18" t="s">
        <v>1850</v>
      </c>
      <c r="V245" s="30" t="s">
        <v>1852</v>
      </c>
      <c r="W245" s="18" t="s">
        <v>7307</v>
      </c>
      <c r="X245" s="30" t="s">
        <v>5810</v>
      </c>
      <c r="Y245" s="18" t="s">
        <v>10100</v>
      </c>
      <c r="Z245" s="47" t="s">
        <v>709</v>
      </c>
      <c r="AA245" s="21"/>
    </row>
    <row r="246" spans="3:27" ht="18.5" customHeight="1" thickBot="1" x14ac:dyDescent="0.6">
      <c r="C246" s="22"/>
      <c r="D246" s="55"/>
      <c r="E246" s="58"/>
      <c r="F246" s="34"/>
      <c r="G246" s="24" t="s">
        <v>50</v>
      </c>
      <c r="H246" s="25">
        <v>6</v>
      </c>
      <c r="I246" s="26" t="s">
        <v>50</v>
      </c>
      <c r="J246" s="38" t="s">
        <v>50</v>
      </c>
      <c r="K246" s="44" t="s">
        <v>50</v>
      </c>
      <c r="L246" s="45" t="s">
        <v>50</v>
      </c>
      <c r="M246" s="44" t="s">
        <v>133</v>
      </c>
      <c r="N246" s="24">
        <v>21</v>
      </c>
      <c r="O246" s="24" t="s">
        <v>2142</v>
      </c>
      <c r="P246" s="27" t="s">
        <v>50</v>
      </c>
      <c r="Q246" s="24" t="s">
        <v>50</v>
      </c>
      <c r="R246" s="44" t="s">
        <v>2137</v>
      </c>
      <c r="S246" s="24" t="s">
        <v>10282</v>
      </c>
      <c r="T246" s="61"/>
      <c r="U246" s="25">
        <v>21</v>
      </c>
      <c r="V246" s="23"/>
      <c r="W246" s="24"/>
      <c r="X246" s="23"/>
      <c r="Y246" s="24"/>
      <c r="Z246" s="52"/>
      <c r="AA246" s="28"/>
    </row>
    <row r="247" spans="3:27" ht="18" customHeight="1" x14ac:dyDescent="0.55000000000000004">
      <c r="C247" s="11"/>
      <c r="D247" s="53"/>
      <c r="E247" s="56" t="str">
        <f t="shared" ref="E247" si="60">IF(D247="","",IF(I247&gt;0.1,"単",IF(I248&gt;0.29,"連",IF(I249&gt;0.34,"複","※"))))</f>
        <v/>
      </c>
      <c r="F247" s="12"/>
      <c r="G247" s="48" t="s">
        <v>5777</v>
      </c>
      <c r="H247" s="13"/>
      <c r="I247" s="14">
        <v>3.4782608695652174E-2</v>
      </c>
      <c r="J247" s="35">
        <v>4</v>
      </c>
      <c r="K247" s="40" t="s">
        <v>1425</v>
      </c>
      <c r="L247" s="41" t="s">
        <v>1474</v>
      </c>
      <c r="M247" s="41" t="s">
        <v>133</v>
      </c>
      <c r="N247" s="13"/>
      <c r="O247" s="49">
        <v>0.06</v>
      </c>
      <c r="P247" s="15" t="s">
        <v>27</v>
      </c>
      <c r="Q247" s="13" t="s">
        <v>133</v>
      </c>
      <c r="R247" s="41">
        <v>1.5</v>
      </c>
      <c r="S247" s="13"/>
      <c r="T247" s="59" t="s">
        <v>9349</v>
      </c>
      <c r="U247" s="13"/>
      <c r="V247" s="12"/>
      <c r="W247" s="13"/>
      <c r="X247" s="12"/>
      <c r="Y247" s="13"/>
      <c r="Z247" s="51" t="s">
        <v>9314</v>
      </c>
      <c r="AA247" s="16"/>
    </row>
    <row r="248" spans="3:27" ht="18.75" customHeight="1" x14ac:dyDescent="0.55000000000000004">
      <c r="C248" s="17"/>
      <c r="D248" s="54"/>
      <c r="E248" s="57"/>
      <c r="F248" s="30" t="s">
        <v>10101</v>
      </c>
      <c r="G248" s="18" t="s">
        <v>1680</v>
      </c>
      <c r="H248" s="18" t="s">
        <v>51</v>
      </c>
      <c r="I248" s="19">
        <v>6.9565217391304349E-2</v>
      </c>
      <c r="J248" s="36">
        <v>8</v>
      </c>
      <c r="K248" s="42" t="s">
        <v>908</v>
      </c>
      <c r="L248" s="43" t="s">
        <v>7717</v>
      </c>
      <c r="M248" s="43" t="s">
        <v>133</v>
      </c>
      <c r="N248" s="18" t="s">
        <v>2612</v>
      </c>
      <c r="O248" s="50">
        <v>0.17</v>
      </c>
      <c r="P248" s="20" t="s">
        <v>40</v>
      </c>
      <c r="Q248" s="18">
        <v>57</v>
      </c>
      <c r="R248" s="43">
        <v>3.9</v>
      </c>
      <c r="S248" s="18"/>
      <c r="T248" s="60"/>
      <c r="U248" s="18" t="s">
        <v>1850</v>
      </c>
      <c r="V248" s="30" t="s">
        <v>1848</v>
      </c>
      <c r="W248" s="18" t="s">
        <v>82</v>
      </c>
      <c r="X248" s="30" t="s">
        <v>5972</v>
      </c>
      <c r="Y248" s="18" t="s">
        <v>10102</v>
      </c>
      <c r="Z248" s="47" t="s">
        <v>1680</v>
      </c>
      <c r="AA248" s="21"/>
    </row>
    <row r="249" spans="3:27" ht="18.5" customHeight="1" thickBot="1" x14ac:dyDescent="0.6">
      <c r="C249" s="22"/>
      <c r="D249" s="55"/>
      <c r="E249" s="58"/>
      <c r="F249" s="34"/>
      <c r="G249" s="24">
        <v>3.1</v>
      </c>
      <c r="H249" s="25">
        <v>6</v>
      </c>
      <c r="I249" s="26">
        <v>0.15652173913043477</v>
      </c>
      <c r="J249" s="38" t="s">
        <v>8417</v>
      </c>
      <c r="K249" s="44" t="s">
        <v>1424</v>
      </c>
      <c r="L249" s="45" t="s">
        <v>7718</v>
      </c>
      <c r="M249" s="44" t="s">
        <v>133</v>
      </c>
      <c r="N249" s="24" t="s">
        <v>133</v>
      </c>
      <c r="O249" s="24">
        <v>18</v>
      </c>
      <c r="P249" s="27" t="s">
        <v>5884</v>
      </c>
      <c r="Q249" s="24" t="s">
        <v>119</v>
      </c>
      <c r="R249" s="44" t="s">
        <v>2138</v>
      </c>
      <c r="S249" s="24"/>
      <c r="T249" s="61"/>
      <c r="U249" s="25">
        <v>18</v>
      </c>
      <c r="V249" s="23"/>
      <c r="W249" s="24"/>
      <c r="X249" s="23"/>
      <c r="Y249" s="24"/>
      <c r="Z249" s="52"/>
      <c r="AA249" s="28"/>
    </row>
    <row r="250" spans="3:27" ht="18" customHeight="1" x14ac:dyDescent="0.55000000000000004">
      <c r="C250" s="11"/>
      <c r="D250" s="53"/>
      <c r="E250" s="56" t="str">
        <f t="shared" ref="E250" si="61">IF(D250="","",IF(I250&gt;0.1,"単",IF(I251&gt;0.29,"連",IF(I252&gt;0.34,"複","※"))))</f>
        <v/>
      </c>
      <c r="F250" s="12"/>
      <c r="G250" s="48" t="s">
        <v>50</v>
      </c>
      <c r="H250" s="13"/>
      <c r="I250" s="14" t="s">
        <v>50</v>
      </c>
      <c r="J250" s="35" t="s">
        <v>50</v>
      </c>
      <c r="K250" s="40" t="s">
        <v>50</v>
      </c>
      <c r="L250" s="41" t="s">
        <v>50</v>
      </c>
      <c r="M250" s="41" t="s">
        <v>133</v>
      </c>
      <c r="N250" s="13"/>
      <c r="O250" s="49" t="s">
        <v>2142</v>
      </c>
      <c r="P250" s="15" t="s">
        <v>50</v>
      </c>
      <c r="Q250" s="13" t="s">
        <v>133</v>
      </c>
      <c r="R250" s="41"/>
      <c r="S250" s="13"/>
      <c r="T250" s="59" t="s">
        <v>10103</v>
      </c>
      <c r="U250" s="13"/>
      <c r="V250" s="12"/>
      <c r="W250" s="13"/>
      <c r="X250" s="12"/>
      <c r="Y250" s="13"/>
      <c r="Z250" s="51">
        <v>0</v>
      </c>
      <c r="AA250" s="16"/>
    </row>
    <row r="251" spans="3:27" ht="18.75" customHeight="1" x14ac:dyDescent="0.55000000000000004">
      <c r="C251" s="17"/>
      <c r="D251" s="54"/>
      <c r="E251" s="57"/>
      <c r="F251" s="30" t="s">
        <v>10104</v>
      </c>
      <c r="G251" s="18" t="s">
        <v>3651</v>
      </c>
      <c r="H251" s="18" t="s">
        <v>54</v>
      </c>
      <c r="I251" s="19" t="s">
        <v>52</v>
      </c>
      <c r="J251" s="36" t="s">
        <v>52</v>
      </c>
      <c r="K251" s="42" t="s">
        <v>50</v>
      </c>
      <c r="L251" s="43" t="s">
        <v>50</v>
      </c>
      <c r="M251" s="43" t="s">
        <v>133</v>
      </c>
      <c r="N251" s="18" t="s">
        <v>80</v>
      </c>
      <c r="O251" s="50" t="s">
        <v>2142</v>
      </c>
      <c r="P251" s="20" t="s">
        <v>52</v>
      </c>
      <c r="Q251" s="18">
        <v>57</v>
      </c>
      <c r="R251" s="43"/>
      <c r="S251" s="18"/>
      <c r="T251" s="60"/>
      <c r="U251" s="18" t="s">
        <v>1850</v>
      </c>
      <c r="V251" s="30" t="s">
        <v>1848</v>
      </c>
      <c r="W251" s="18" t="s">
        <v>90</v>
      </c>
      <c r="X251" s="30" t="s">
        <v>1652</v>
      </c>
      <c r="Y251" s="18" t="s">
        <v>10105</v>
      </c>
      <c r="Z251" s="47" t="s">
        <v>3651</v>
      </c>
      <c r="AA251" s="21"/>
    </row>
    <row r="252" spans="3:27" ht="18.5" customHeight="1" thickBot="1" x14ac:dyDescent="0.6">
      <c r="C252" s="22"/>
      <c r="D252" s="55"/>
      <c r="E252" s="58"/>
      <c r="F252" s="34"/>
      <c r="G252" s="24" t="s">
        <v>50</v>
      </c>
      <c r="H252" s="25">
        <v>9</v>
      </c>
      <c r="I252" s="26" t="s">
        <v>50</v>
      </c>
      <c r="J252" s="38" t="s">
        <v>50</v>
      </c>
      <c r="K252" s="44" t="s">
        <v>50</v>
      </c>
      <c r="L252" s="45" t="s">
        <v>50</v>
      </c>
      <c r="M252" s="44" t="s">
        <v>133</v>
      </c>
      <c r="N252" s="24" t="s">
        <v>133</v>
      </c>
      <c r="O252" s="24" t="s">
        <v>2142</v>
      </c>
      <c r="P252" s="27" t="s">
        <v>50</v>
      </c>
      <c r="Q252" s="24" t="s">
        <v>50</v>
      </c>
      <c r="R252" s="44" t="s">
        <v>2139</v>
      </c>
      <c r="S252" s="24"/>
      <c r="T252" s="61"/>
      <c r="U252" s="25">
        <v>13</v>
      </c>
      <c r="V252" s="23"/>
      <c r="W252" s="24"/>
      <c r="X252" s="23"/>
      <c r="Y252" s="24"/>
      <c r="Z252" s="52"/>
      <c r="AA252" s="28"/>
    </row>
    <row r="253" spans="3:27" ht="18" customHeight="1" x14ac:dyDescent="0.55000000000000004">
      <c r="C253" s="11"/>
      <c r="D253" s="53"/>
      <c r="E253" s="56" t="str">
        <f t="shared" ref="E253" si="62">IF(D253="","",IF(I253&gt;0.1,"単",IF(I254&gt;0.29,"連",IF(I255&gt;0.34,"複","※"))))</f>
        <v/>
      </c>
      <c r="F253" s="12"/>
      <c r="G253" s="48" t="s">
        <v>133</v>
      </c>
      <c r="H253" s="13"/>
      <c r="I253" s="14">
        <v>0.15</v>
      </c>
      <c r="J253" s="35">
        <v>6</v>
      </c>
      <c r="K253" s="40" t="s">
        <v>1432</v>
      </c>
      <c r="L253" s="41" t="s">
        <v>133</v>
      </c>
      <c r="M253" s="41" t="s">
        <v>253</v>
      </c>
      <c r="N253" s="13"/>
      <c r="O253" s="49">
        <v>0.08</v>
      </c>
      <c r="P253" s="15" t="s">
        <v>35</v>
      </c>
      <c r="Q253" s="13" t="s">
        <v>133</v>
      </c>
      <c r="R253" s="41" t="s">
        <v>1846</v>
      </c>
      <c r="S253" s="13" t="s">
        <v>50</v>
      </c>
      <c r="T253" s="59" t="s">
        <v>9284</v>
      </c>
      <c r="U253" s="13"/>
      <c r="V253" s="12"/>
      <c r="W253" s="13"/>
      <c r="X253" s="12"/>
      <c r="Y253" s="13"/>
      <c r="Z253" s="51" t="s">
        <v>9867</v>
      </c>
      <c r="AA253" s="16"/>
    </row>
    <row r="254" spans="3:27" ht="18" customHeight="1" x14ac:dyDescent="0.55000000000000004">
      <c r="C254" s="17"/>
      <c r="D254" s="54"/>
      <c r="E254" s="57"/>
      <c r="F254" s="30" t="s">
        <v>7750</v>
      </c>
      <c r="G254" s="18" t="s">
        <v>902</v>
      </c>
      <c r="H254" s="18" t="s">
        <v>51</v>
      </c>
      <c r="I254" s="19">
        <v>0.3</v>
      </c>
      <c r="J254" s="36">
        <v>12</v>
      </c>
      <c r="K254" s="42" t="s">
        <v>909</v>
      </c>
      <c r="L254" s="43" t="s">
        <v>133</v>
      </c>
      <c r="M254" s="43" t="s">
        <v>417</v>
      </c>
      <c r="N254" s="18" t="s">
        <v>28</v>
      </c>
      <c r="O254" s="50">
        <v>0.25</v>
      </c>
      <c r="P254" s="20" t="s">
        <v>30</v>
      </c>
      <c r="Q254" s="18">
        <v>57</v>
      </c>
      <c r="R254" s="43" t="s">
        <v>1846</v>
      </c>
      <c r="S254" s="18" t="s">
        <v>50</v>
      </c>
      <c r="T254" s="60"/>
      <c r="U254" s="18" t="s">
        <v>1850</v>
      </c>
      <c r="V254" s="30" t="s">
        <v>1848</v>
      </c>
      <c r="W254" s="18" t="s">
        <v>5736</v>
      </c>
      <c r="X254" s="30" t="s">
        <v>7751</v>
      </c>
      <c r="Y254" s="18" t="s">
        <v>10106</v>
      </c>
      <c r="Z254" s="47" t="s">
        <v>902</v>
      </c>
      <c r="AA254" s="21"/>
    </row>
    <row r="255" spans="3:27" ht="18.5" customHeight="1" thickBot="1" x14ac:dyDescent="0.6">
      <c r="C255" s="22"/>
      <c r="D255" s="55"/>
      <c r="E255" s="58"/>
      <c r="F255" s="34"/>
      <c r="G255" s="24">
        <v>2.2000000000000002</v>
      </c>
      <c r="H255" s="25">
        <v>6</v>
      </c>
      <c r="I255" s="26">
        <v>0.35</v>
      </c>
      <c r="J255" s="38" t="s">
        <v>10301</v>
      </c>
      <c r="K255" s="44" t="s">
        <v>1424</v>
      </c>
      <c r="L255" s="45" t="s">
        <v>133</v>
      </c>
      <c r="M255" s="44" t="s">
        <v>133</v>
      </c>
      <c r="N255" s="24" t="s">
        <v>133</v>
      </c>
      <c r="O255" s="24">
        <v>12</v>
      </c>
      <c r="P255" s="27" t="s">
        <v>27</v>
      </c>
      <c r="Q255" s="24" t="s">
        <v>50</v>
      </c>
      <c r="R255" s="44" t="s">
        <v>50</v>
      </c>
      <c r="S255" s="24" t="s">
        <v>50</v>
      </c>
      <c r="T255" s="61"/>
      <c r="U255" s="25">
        <v>15</v>
      </c>
      <c r="V255" s="23"/>
      <c r="W255" s="24"/>
      <c r="X255" s="23"/>
      <c r="Y255" s="24"/>
      <c r="Z255" s="52"/>
      <c r="AA255" s="28"/>
    </row>
    <row r="256" spans="3:27" ht="18" customHeight="1" x14ac:dyDescent="0.55000000000000004">
      <c r="C256" s="11"/>
      <c r="D256" s="53"/>
      <c r="E256" s="56" t="str">
        <f t="shared" ref="E256" si="63">IF(D256="","",IF(I256&gt;0.1,"単",IF(I257&gt;0.29,"連",IF(I258&gt;0.34,"複","※"))))</f>
        <v/>
      </c>
      <c r="F256" s="12"/>
      <c r="G256" s="48" t="s">
        <v>5732</v>
      </c>
      <c r="H256" s="13"/>
      <c r="I256" s="14">
        <v>5.8823529411764705E-2</v>
      </c>
      <c r="J256" s="35">
        <v>2</v>
      </c>
      <c r="K256" s="40" t="s">
        <v>1423</v>
      </c>
      <c r="L256" s="41" t="s">
        <v>5946</v>
      </c>
      <c r="M256" s="41" t="s">
        <v>244</v>
      </c>
      <c r="N256" s="13"/>
      <c r="O256" s="49">
        <v>0.05</v>
      </c>
      <c r="P256" s="15" t="s">
        <v>25</v>
      </c>
      <c r="Q256" s="13" t="s">
        <v>1025</v>
      </c>
      <c r="R256" s="41" t="s">
        <v>1846</v>
      </c>
      <c r="S256" s="13" t="s">
        <v>50</v>
      </c>
      <c r="T256" s="59" t="s">
        <v>10107</v>
      </c>
      <c r="U256" s="13"/>
      <c r="V256" s="12"/>
      <c r="W256" s="13"/>
      <c r="X256" s="12"/>
      <c r="Y256" s="13"/>
      <c r="Z256" s="51">
        <v>0</v>
      </c>
      <c r="AA256" s="16"/>
    </row>
    <row r="257" spans="3:27" ht="18" customHeight="1" x14ac:dyDescent="0.55000000000000004">
      <c r="C257" s="17"/>
      <c r="D257" s="54"/>
      <c r="E257" s="57"/>
      <c r="F257" s="30" t="s">
        <v>4921</v>
      </c>
      <c r="G257" s="18" t="s">
        <v>457</v>
      </c>
      <c r="H257" s="18" t="s">
        <v>60</v>
      </c>
      <c r="I257" s="19">
        <v>0.14705882352941177</v>
      </c>
      <c r="J257" s="36">
        <v>5</v>
      </c>
      <c r="K257" s="42" t="s">
        <v>909</v>
      </c>
      <c r="L257" s="43" t="s">
        <v>5947</v>
      </c>
      <c r="M257" s="43" t="s">
        <v>317</v>
      </c>
      <c r="N257" s="18" t="s">
        <v>31</v>
      </c>
      <c r="O257" s="50">
        <v>0.18</v>
      </c>
      <c r="P257" s="20" t="s">
        <v>30</v>
      </c>
      <c r="Q257" s="18">
        <v>57</v>
      </c>
      <c r="R257" s="43" t="s">
        <v>1846</v>
      </c>
      <c r="S257" s="18" t="s">
        <v>50</v>
      </c>
      <c r="T257" s="60"/>
      <c r="U257" s="18" t="s">
        <v>1850</v>
      </c>
      <c r="V257" s="30" t="s">
        <v>1852</v>
      </c>
      <c r="W257" s="18" t="s">
        <v>77</v>
      </c>
      <c r="X257" s="30" t="s">
        <v>10108</v>
      </c>
      <c r="Y257" s="18" t="s">
        <v>10109</v>
      </c>
      <c r="Z257" s="47" t="s">
        <v>457</v>
      </c>
      <c r="AA257" s="21"/>
    </row>
    <row r="258" spans="3:27" ht="18.5" customHeight="1" thickBot="1" x14ac:dyDescent="0.6">
      <c r="C258" s="22"/>
      <c r="D258" s="55"/>
      <c r="E258" s="58"/>
      <c r="F258" s="34"/>
      <c r="G258" s="24">
        <v>2.9</v>
      </c>
      <c r="H258" s="25">
        <v>10</v>
      </c>
      <c r="I258" s="26">
        <v>0.26470588235294118</v>
      </c>
      <c r="J258" s="38" t="s">
        <v>10302</v>
      </c>
      <c r="K258" s="44" t="s">
        <v>1424</v>
      </c>
      <c r="L258" s="45" t="s">
        <v>5948</v>
      </c>
      <c r="M258" s="44" t="s">
        <v>133</v>
      </c>
      <c r="N258" s="24">
        <v>25</v>
      </c>
      <c r="O258" s="24">
        <v>211</v>
      </c>
      <c r="P258" s="27" t="s">
        <v>104</v>
      </c>
      <c r="Q258" s="24" t="s">
        <v>50</v>
      </c>
      <c r="R258" s="44" t="s">
        <v>50</v>
      </c>
      <c r="S258" s="24" t="s">
        <v>50</v>
      </c>
      <c r="T258" s="61"/>
      <c r="U258" s="25">
        <v>25</v>
      </c>
      <c r="V258" s="23"/>
      <c r="W258" s="24"/>
      <c r="X258" s="23"/>
      <c r="Y258" s="24"/>
      <c r="Z258" s="52"/>
      <c r="AA258" s="28"/>
    </row>
    <row r="259" spans="3:27" ht="18" customHeight="1" x14ac:dyDescent="0.55000000000000004">
      <c r="C259" s="11"/>
      <c r="D259" s="53"/>
      <c r="E259" s="56" t="str">
        <f t="shared" ref="E259" si="64">IF(D259="","",IF(I259&gt;0.1,"単",IF(I260&gt;0.29,"連",IF(I261&gt;0.34,"複","※"))))</f>
        <v/>
      </c>
      <c r="F259" s="12"/>
      <c r="G259" s="48" t="s">
        <v>5776</v>
      </c>
      <c r="H259" s="13"/>
      <c r="I259" s="14">
        <v>0.08</v>
      </c>
      <c r="J259" s="35">
        <v>4</v>
      </c>
      <c r="K259" s="40" t="s">
        <v>1425</v>
      </c>
      <c r="L259" s="41" t="s">
        <v>133</v>
      </c>
      <c r="M259" s="41" t="s">
        <v>230</v>
      </c>
      <c r="N259" s="13"/>
      <c r="O259" s="49">
        <v>0.08</v>
      </c>
      <c r="P259" s="15" t="s">
        <v>27</v>
      </c>
      <c r="Q259" s="13" t="s">
        <v>133</v>
      </c>
      <c r="R259" s="41">
        <v>5</v>
      </c>
      <c r="S259" s="13" t="s">
        <v>7606</v>
      </c>
      <c r="T259" s="59" t="s">
        <v>8434</v>
      </c>
      <c r="U259" s="13"/>
      <c r="V259" s="12"/>
      <c r="W259" s="13"/>
      <c r="X259" s="12"/>
      <c r="Y259" s="13"/>
      <c r="Z259" s="51" t="s">
        <v>8841</v>
      </c>
      <c r="AA259" s="16"/>
    </row>
    <row r="260" spans="3:27" ht="18" customHeight="1" x14ac:dyDescent="0.55000000000000004">
      <c r="C260" s="17"/>
      <c r="D260" s="54"/>
      <c r="E260" s="57"/>
      <c r="F260" s="30" t="s">
        <v>3539</v>
      </c>
      <c r="G260" s="18" t="s">
        <v>306</v>
      </c>
      <c r="H260" s="18" t="s">
        <v>53</v>
      </c>
      <c r="I260" s="19">
        <v>0.18</v>
      </c>
      <c r="J260" s="36">
        <v>9</v>
      </c>
      <c r="K260" s="42" t="s">
        <v>909</v>
      </c>
      <c r="L260" s="43" t="s">
        <v>133</v>
      </c>
      <c r="M260" s="43" t="s">
        <v>590</v>
      </c>
      <c r="N260" s="18" t="s">
        <v>5900</v>
      </c>
      <c r="O260" s="50">
        <v>0.15</v>
      </c>
      <c r="P260" s="20" t="s">
        <v>1736</v>
      </c>
      <c r="Q260" s="18">
        <v>57</v>
      </c>
      <c r="R260" s="43">
        <v>3.5</v>
      </c>
      <c r="S260" s="18" t="s">
        <v>7607</v>
      </c>
      <c r="T260" s="60"/>
      <c r="U260" s="18" t="s">
        <v>1850</v>
      </c>
      <c r="V260" s="30" t="s">
        <v>1848</v>
      </c>
      <c r="W260" s="18" t="s">
        <v>10110</v>
      </c>
      <c r="X260" s="30" t="s">
        <v>10111</v>
      </c>
      <c r="Y260" s="18" t="s">
        <v>10112</v>
      </c>
      <c r="Z260" s="47" t="s">
        <v>306</v>
      </c>
      <c r="AA260" s="21"/>
    </row>
    <row r="261" spans="3:27" ht="18.5" customHeight="1" thickBot="1" x14ac:dyDescent="0.6">
      <c r="C261" s="22"/>
      <c r="D261" s="55"/>
      <c r="E261" s="58"/>
      <c r="F261" s="34"/>
      <c r="G261" s="24">
        <v>3</v>
      </c>
      <c r="H261" s="25">
        <v>7</v>
      </c>
      <c r="I261" s="26">
        <v>0.36</v>
      </c>
      <c r="J261" s="38" t="s">
        <v>7355</v>
      </c>
      <c r="K261" s="44" t="s">
        <v>1424</v>
      </c>
      <c r="L261" s="45" t="s">
        <v>133</v>
      </c>
      <c r="M261" s="44" t="s">
        <v>133</v>
      </c>
      <c r="N261" s="24" t="s">
        <v>133</v>
      </c>
      <c r="O261" s="24">
        <v>16</v>
      </c>
      <c r="P261" s="27" t="s">
        <v>95</v>
      </c>
      <c r="Q261" s="24" t="s">
        <v>119</v>
      </c>
      <c r="R261" s="44" t="s">
        <v>2137</v>
      </c>
      <c r="S261" s="24"/>
      <c r="T261" s="61"/>
      <c r="U261" s="25">
        <v>30</v>
      </c>
      <c r="V261" s="23"/>
      <c r="W261" s="24"/>
      <c r="X261" s="23"/>
      <c r="Y261" s="24"/>
      <c r="Z261" s="52"/>
      <c r="AA261" s="28"/>
    </row>
    <row r="262" spans="3:27" ht="18" customHeight="1" x14ac:dyDescent="0.55000000000000004">
      <c r="C262" s="11"/>
      <c r="D262" s="53"/>
      <c r="E262" s="56" t="str">
        <f t="shared" ref="E262" si="65">IF(D262="","",IF(I262&gt;0.1,"単",IF(I263&gt;0.29,"連",IF(I264&gt;0.34,"複","※"))))</f>
        <v/>
      </c>
      <c r="F262" s="12"/>
      <c r="G262" s="48" t="s">
        <v>5732</v>
      </c>
      <c r="H262" s="13"/>
      <c r="I262" s="14">
        <v>0.17857142857142858</v>
      </c>
      <c r="J262" s="35">
        <v>5</v>
      </c>
      <c r="K262" s="40" t="s">
        <v>1431</v>
      </c>
      <c r="L262" s="41" t="s">
        <v>133</v>
      </c>
      <c r="M262" s="41" t="s">
        <v>600</v>
      </c>
      <c r="N262" s="13"/>
      <c r="O262" s="49">
        <v>0</v>
      </c>
      <c r="P262" s="15" t="s">
        <v>30</v>
      </c>
      <c r="Q262" s="13" t="s">
        <v>133</v>
      </c>
      <c r="R262" s="41" t="s">
        <v>1846</v>
      </c>
      <c r="S262" s="13" t="s">
        <v>50</v>
      </c>
      <c r="T262" s="59" t="s">
        <v>10113</v>
      </c>
      <c r="U262" s="13"/>
      <c r="V262" s="12"/>
      <c r="W262" s="13"/>
      <c r="X262" s="12"/>
      <c r="Y262" s="13"/>
      <c r="Z262" s="51" t="s">
        <v>8914</v>
      </c>
      <c r="AA262" s="16"/>
    </row>
    <row r="263" spans="3:27" ht="18" customHeight="1" x14ac:dyDescent="0.55000000000000004">
      <c r="C263" s="17"/>
      <c r="D263" s="54"/>
      <c r="E263" s="57"/>
      <c r="F263" s="30" t="s">
        <v>3414</v>
      </c>
      <c r="G263" s="18" t="s">
        <v>530</v>
      </c>
      <c r="H263" s="18" t="s">
        <v>54</v>
      </c>
      <c r="I263" s="19">
        <v>0.3214285714285714</v>
      </c>
      <c r="J263" s="36">
        <v>9</v>
      </c>
      <c r="K263" s="42" t="s">
        <v>909</v>
      </c>
      <c r="L263" s="43" t="s">
        <v>133</v>
      </c>
      <c r="M263" s="43" t="s">
        <v>2004</v>
      </c>
      <c r="N263" s="18" t="s">
        <v>5885</v>
      </c>
      <c r="O263" s="50">
        <v>0</v>
      </c>
      <c r="P263" s="20" t="s">
        <v>34</v>
      </c>
      <c r="Q263" s="18">
        <v>55</v>
      </c>
      <c r="R263" s="43" t="s">
        <v>1846</v>
      </c>
      <c r="S263" s="18" t="s">
        <v>50</v>
      </c>
      <c r="T263" s="60"/>
      <c r="U263" s="18" t="s">
        <v>1850</v>
      </c>
      <c r="V263" s="30" t="s">
        <v>1848</v>
      </c>
      <c r="W263" s="18" t="s">
        <v>91</v>
      </c>
      <c r="X263" s="30" t="s">
        <v>5887</v>
      </c>
      <c r="Y263" s="18" t="s">
        <v>10114</v>
      </c>
      <c r="Z263" s="47" t="s">
        <v>530</v>
      </c>
      <c r="AA263" s="21"/>
    </row>
    <row r="264" spans="3:27" ht="18.5" customHeight="1" thickBot="1" x14ac:dyDescent="0.6">
      <c r="C264" s="22"/>
      <c r="D264" s="55"/>
      <c r="E264" s="58"/>
      <c r="F264" s="34"/>
      <c r="G264" s="24">
        <v>2.5</v>
      </c>
      <c r="H264" s="25">
        <v>9</v>
      </c>
      <c r="I264" s="26">
        <v>0.5</v>
      </c>
      <c r="J264" s="38" t="s">
        <v>10303</v>
      </c>
      <c r="K264" s="44" t="s">
        <v>1426</v>
      </c>
      <c r="L264" s="45" t="s">
        <v>133</v>
      </c>
      <c r="M264" s="44" t="s">
        <v>3663</v>
      </c>
      <c r="N264" s="24">
        <v>22</v>
      </c>
      <c r="O264" s="24">
        <v>2</v>
      </c>
      <c r="P264" s="27" t="s">
        <v>95</v>
      </c>
      <c r="Q264" s="24" t="s">
        <v>50</v>
      </c>
      <c r="R264" s="44" t="s">
        <v>50</v>
      </c>
      <c r="S264" s="24" t="s">
        <v>50</v>
      </c>
      <c r="T264" s="61"/>
      <c r="U264" s="25">
        <v>22</v>
      </c>
      <c r="V264" s="23"/>
      <c r="W264" s="24"/>
      <c r="X264" s="23"/>
      <c r="Y264" s="24"/>
      <c r="Z264" s="52"/>
      <c r="AA264" s="28"/>
    </row>
    <row r="265" spans="3:27" ht="18" customHeight="1" x14ac:dyDescent="0.55000000000000004">
      <c r="C265" s="11"/>
      <c r="D265" s="53"/>
      <c r="E265" s="56" t="str">
        <f t="shared" ref="E265" si="66">IF(D265="","",IF(I265&gt;0.1,"単",IF(I266&gt;0.29,"連",IF(I267&gt;0.34,"複","※"))))</f>
        <v/>
      </c>
      <c r="F265" s="12"/>
      <c r="G265" s="48" t="s">
        <v>50</v>
      </c>
      <c r="H265" s="13"/>
      <c r="I265" s="14" t="s">
        <v>50</v>
      </c>
      <c r="J265" s="35" t="s">
        <v>50</v>
      </c>
      <c r="K265" s="40" t="s">
        <v>50</v>
      </c>
      <c r="L265" s="41" t="s">
        <v>50</v>
      </c>
      <c r="M265" s="41" t="s">
        <v>133</v>
      </c>
      <c r="N265" s="13"/>
      <c r="O265" s="49" t="s">
        <v>2142</v>
      </c>
      <c r="P265" s="15" t="s">
        <v>50</v>
      </c>
      <c r="Q265" s="13" t="s">
        <v>133</v>
      </c>
      <c r="R265" s="41" t="s">
        <v>1846</v>
      </c>
      <c r="S265" s="13" t="s">
        <v>50</v>
      </c>
      <c r="T265" s="59" t="s">
        <v>7501</v>
      </c>
      <c r="U265" s="13"/>
      <c r="V265" s="12"/>
      <c r="W265" s="13"/>
      <c r="X265" s="12"/>
      <c r="Y265" s="13"/>
      <c r="Z265" s="51" t="s">
        <v>9531</v>
      </c>
      <c r="AA265" s="16"/>
    </row>
    <row r="266" spans="3:27" ht="18" customHeight="1" x14ac:dyDescent="0.55000000000000004">
      <c r="C266" s="17"/>
      <c r="D266" s="54"/>
      <c r="E266" s="57"/>
      <c r="F266" s="30" t="s">
        <v>10115</v>
      </c>
      <c r="G266" s="18" t="s">
        <v>1547</v>
      </c>
      <c r="H266" s="18" t="s">
        <v>68</v>
      </c>
      <c r="I266" s="19" t="s">
        <v>52</v>
      </c>
      <c r="J266" s="36" t="s">
        <v>52</v>
      </c>
      <c r="K266" s="42" t="s">
        <v>50</v>
      </c>
      <c r="L266" s="43" t="s">
        <v>50</v>
      </c>
      <c r="M266" s="43" t="s">
        <v>133</v>
      </c>
      <c r="N266" s="18" t="s">
        <v>127</v>
      </c>
      <c r="O266" s="50" t="s">
        <v>2142</v>
      </c>
      <c r="P266" s="20" t="s">
        <v>52</v>
      </c>
      <c r="Q266" s="18">
        <v>52</v>
      </c>
      <c r="R266" s="43" t="s">
        <v>1846</v>
      </c>
      <c r="S266" s="18" t="s">
        <v>50</v>
      </c>
      <c r="T266" s="60"/>
      <c r="U266" s="18" t="s">
        <v>1847</v>
      </c>
      <c r="V266" s="30" t="s">
        <v>1851</v>
      </c>
      <c r="W266" s="18" t="s">
        <v>7366</v>
      </c>
      <c r="X266" s="30" t="s">
        <v>5815</v>
      </c>
      <c r="Y266" s="18" t="s">
        <v>10116</v>
      </c>
      <c r="Z266" s="47" t="s">
        <v>1547</v>
      </c>
      <c r="AA266" s="21"/>
    </row>
    <row r="267" spans="3:27" ht="18.5" customHeight="1" thickBot="1" x14ac:dyDescent="0.6">
      <c r="C267" s="22"/>
      <c r="D267" s="55"/>
      <c r="E267" s="58"/>
      <c r="F267" s="34"/>
      <c r="G267" s="24" t="s">
        <v>50</v>
      </c>
      <c r="H267" s="25">
        <v>16</v>
      </c>
      <c r="I267" s="26" t="s">
        <v>50</v>
      </c>
      <c r="J267" s="38" t="s">
        <v>50</v>
      </c>
      <c r="K267" s="44" t="s">
        <v>50</v>
      </c>
      <c r="L267" s="45" t="s">
        <v>50</v>
      </c>
      <c r="M267" s="44" t="s">
        <v>133</v>
      </c>
      <c r="N267" s="24" t="s">
        <v>133</v>
      </c>
      <c r="O267" s="24" t="s">
        <v>2142</v>
      </c>
      <c r="P267" s="27" t="s">
        <v>50</v>
      </c>
      <c r="Q267" s="24" t="s">
        <v>50</v>
      </c>
      <c r="R267" s="44" t="s">
        <v>50</v>
      </c>
      <c r="S267" s="24" t="s">
        <v>50</v>
      </c>
      <c r="T267" s="61"/>
      <c r="U267" s="25">
        <v>26</v>
      </c>
      <c r="V267" s="23"/>
      <c r="W267" s="24"/>
      <c r="X267" s="23"/>
      <c r="Y267" s="24"/>
      <c r="Z267" s="52"/>
      <c r="AA267" s="28"/>
    </row>
    <row r="268" spans="3:27" ht="18" customHeight="1" x14ac:dyDescent="0.55000000000000004">
      <c r="C268" s="11"/>
      <c r="D268" s="53"/>
      <c r="E268" s="56" t="str">
        <f t="shared" ref="E268" si="67">IF(D268="","",IF(I268&gt;0.1,"単",IF(I269&gt;0.29,"連",IF(I270&gt;0.34,"複","※"))))</f>
        <v/>
      </c>
      <c r="F268" s="12"/>
      <c r="G268" s="48" t="s">
        <v>50</v>
      </c>
      <c r="H268" s="13"/>
      <c r="I268" s="14" t="s">
        <v>50</v>
      </c>
      <c r="J268" s="35" t="s">
        <v>50</v>
      </c>
      <c r="K268" s="40" t="s">
        <v>50</v>
      </c>
      <c r="L268" s="41" t="s">
        <v>50</v>
      </c>
      <c r="M268" s="41" t="s">
        <v>133</v>
      </c>
      <c r="N268" s="13"/>
      <c r="O268" s="49" t="s">
        <v>2142</v>
      </c>
      <c r="P268" s="15" t="s">
        <v>50</v>
      </c>
      <c r="Q268" s="13" t="s">
        <v>133</v>
      </c>
      <c r="R268" s="41" t="s">
        <v>1846</v>
      </c>
      <c r="S268" s="13" t="s">
        <v>50</v>
      </c>
      <c r="T268" s="59" t="s">
        <v>9518</v>
      </c>
      <c r="U268" s="13"/>
      <c r="V268" s="12"/>
      <c r="W268" s="13"/>
      <c r="X268" s="12"/>
      <c r="Y268" s="13"/>
      <c r="Z268" s="51" t="s">
        <v>9266</v>
      </c>
      <c r="AA268" s="16"/>
    </row>
    <row r="269" spans="3:27" ht="18" customHeight="1" x14ac:dyDescent="0.55000000000000004">
      <c r="C269" s="17"/>
      <c r="D269" s="54"/>
      <c r="E269" s="57"/>
      <c r="F269" s="30" t="s">
        <v>10117</v>
      </c>
      <c r="G269" s="18" t="s">
        <v>3604</v>
      </c>
      <c r="H269" s="18" t="s">
        <v>53</v>
      </c>
      <c r="I269" s="19" t="s">
        <v>52</v>
      </c>
      <c r="J269" s="36" t="s">
        <v>52</v>
      </c>
      <c r="K269" s="42" t="s">
        <v>50</v>
      </c>
      <c r="L269" s="43" t="s">
        <v>50</v>
      </c>
      <c r="M269" s="43" t="s">
        <v>133</v>
      </c>
      <c r="N269" s="18" t="s">
        <v>7574</v>
      </c>
      <c r="O269" s="50" t="s">
        <v>2142</v>
      </c>
      <c r="P269" s="20" t="s">
        <v>52</v>
      </c>
      <c r="Q269" s="18">
        <v>57</v>
      </c>
      <c r="R269" s="43" t="s">
        <v>1846</v>
      </c>
      <c r="S269" s="18" t="s">
        <v>50</v>
      </c>
      <c r="T269" s="60"/>
      <c r="U269" s="18" t="s">
        <v>1850</v>
      </c>
      <c r="V269" s="30" t="s">
        <v>1848</v>
      </c>
      <c r="W269" s="18" t="s">
        <v>5889</v>
      </c>
      <c r="X269" s="30" t="s">
        <v>8877</v>
      </c>
      <c r="Y269" s="18" t="s">
        <v>10118</v>
      </c>
      <c r="Z269" s="47" t="s">
        <v>3604</v>
      </c>
      <c r="AA269" s="21"/>
    </row>
    <row r="270" spans="3:27" ht="18.5" customHeight="1" thickBot="1" x14ac:dyDescent="0.6">
      <c r="C270" s="22"/>
      <c r="D270" s="55"/>
      <c r="E270" s="58"/>
      <c r="F270" s="34"/>
      <c r="G270" s="24" t="s">
        <v>50</v>
      </c>
      <c r="H270" s="25">
        <v>7</v>
      </c>
      <c r="I270" s="26" t="s">
        <v>50</v>
      </c>
      <c r="J270" s="38" t="s">
        <v>50</v>
      </c>
      <c r="K270" s="44" t="s">
        <v>50</v>
      </c>
      <c r="L270" s="45" t="s">
        <v>50</v>
      </c>
      <c r="M270" s="44" t="s">
        <v>133</v>
      </c>
      <c r="N270" s="24" t="s">
        <v>133</v>
      </c>
      <c r="O270" s="24" t="s">
        <v>2142</v>
      </c>
      <c r="P270" s="27" t="s">
        <v>50</v>
      </c>
      <c r="Q270" s="24" t="s">
        <v>50</v>
      </c>
      <c r="R270" s="44" t="s">
        <v>50</v>
      </c>
      <c r="S270" s="24" t="s">
        <v>50</v>
      </c>
      <c r="T270" s="61"/>
      <c r="U270" s="25" t="s">
        <v>2142</v>
      </c>
      <c r="V270" s="23"/>
      <c r="W270" s="24"/>
      <c r="X270" s="23"/>
      <c r="Y270" s="24"/>
      <c r="Z270" s="52"/>
      <c r="AA270" s="28"/>
    </row>
    <row r="271" spans="3:27" ht="18" customHeight="1" x14ac:dyDescent="0.55000000000000004">
      <c r="C271" s="11"/>
      <c r="D271" s="53"/>
      <c r="E271" s="56" t="str">
        <f t="shared" ref="E271" si="68">IF(D271="","",IF(I271&gt;0.1,"単",IF(I272&gt;0.29,"連",IF(I273&gt;0.34,"複","※"))))</f>
        <v/>
      </c>
      <c r="F271" s="12"/>
      <c r="G271" s="48" t="s">
        <v>50</v>
      </c>
      <c r="H271" s="13"/>
      <c r="I271" s="14" t="s">
        <v>50</v>
      </c>
      <c r="J271" s="35" t="s">
        <v>50</v>
      </c>
      <c r="K271" s="40" t="s">
        <v>50</v>
      </c>
      <c r="L271" s="41" t="s">
        <v>50</v>
      </c>
      <c r="M271" s="41" t="s">
        <v>133</v>
      </c>
      <c r="N271" s="13"/>
      <c r="O271" s="49" t="s">
        <v>2142</v>
      </c>
      <c r="P271" s="15" t="s">
        <v>50</v>
      </c>
      <c r="Q271" s="13" t="s">
        <v>133</v>
      </c>
      <c r="R271" s="41">
        <v>4.0999999999999996</v>
      </c>
      <c r="S271" s="13" t="s">
        <v>7647</v>
      </c>
      <c r="T271" s="59" t="s">
        <v>10119</v>
      </c>
      <c r="U271" s="13"/>
      <c r="V271" s="12"/>
      <c r="W271" s="13"/>
      <c r="X271" s="12"/>
      <c r="Y271" s="13"/>
      <c r="Z271" s="51" t="s">
        <v>9531</v>
      </c>
      <c r="AA271" s="16"/>
    </row>
    <row r="272" spans="3:27" ht="18" customHeight="1" x14ac:dyDescent="0.55000000000000004">
      <c r="C272" s="17"/>
      <c r="D272" s="54"/>
      <c r="E272" s="57"/>
      <c r="F272" s="30" t="s">
        <v>10120</v>
      </c>
      <c r="G272" s="18" t="s">
        <v>1547</v>
      </c>
      <c r="H272" s="18" t="s">
        <v>53</v>
      </c>
      <c r="I272" s="19" t="s">
        <v>52</v>
      </c>
      <c r="J272" s="36" t="s">
        <v>52</v>
      </c>
      <c r="K272" s="42" t="s">
        <v>50</v>
      </c>
      <c r="L272" s="43" t="s">
        <v>50</v>
      </c>
      <c r="M272" s="43" t="s">
        <v>133</v>
      </c>
      <c r="N272" s="18" t="s">
        <v>5916</v>
      </c>
      <c r="O272" s="50" t="s">
        <v>2142</v>
      </c>
      <c r="P272" s="20" t="s">
        <v>52</v>
      </c>
      <c r="Q272" s="18">
        <v>57</v>
      </c>
      <c r="R272" s="43">
        <v>2.7</v>
      </c>
      <c r="S272" s="18" t="s">
        <v>7648</v>
      </c>
      <c r="T272" s="60"/>
      <c r="U272" s="18" t="s">
        <v>1850</v>
      </c>
      <c r="V272" s="30" t="s">
        <v>1848</v>
      </c>
      <c r="W272" s="18" t="s">
        <v>75</v>
      </c>
      <c r="X272" s="30" t="s">
        <v>8556</v>
      </c>
      <c r="Y272" s="18" t="s">
        <v>10121</v>
      </c>
      <c r="Z272" s="47" t="s">
        <v>1547</v>
      </c>
      <c r="AA272" s="21"/>
    </row>
    <row r="273" spans="1:27" ht="18.5" customHeight="1" thickBot="1" x14ac:dyDescent="0.6">
      <c r="C273" s="22"/>
      <c r="D273" s="55"/>
      <c r="E273" s="58"/>
      <c r="F273" s="34"/>
      <c r="G273" s="24" t="s">
        <v>50</v>
      </c>
      <c r="H273" s="25">
        <v>7</v>
      </c>
      <c r="I273" s="26" t="s">
        <v>50</v>
      </c>
      <c r="J273" s="38" t="s">
        <v>50</v>
      </c>
      <c r="K273" s="44" t="s">
        <v>50</v>
      </c>
      <c r="L273" s="45" t="s">
        <v>50</v>
      </c>
      <c r="M273" s="44" t="s">
        <v>133</v>
      </c>
      <c r="N273" s="24">
        <v>21</v>
      </c>
      <c r="O273" s="24" t="s">
        <v>2142</v>
      </c>
      <c r="P273" s="27" t="s">
        <v>50</v>
      </c>
      <c r="Q273" s="24" t="s">
        <v>50</v>
      </c>
      <c r="R273" s="44" t="s">
        <v>2137</v>
      </c>
      <c r="S273" s="24"/>
      <c r="T273" s="61"/>
      <c r="U273" s="25">
        <v>21</v>
      </c>
      <c r="V273" s="23"/>
      <c r="W273" s="24"/>
      <c r="X273" s="23"/>
      <c r="Y273" s="24"/>
      <c r="Z273" s="52"/>
      <c r="AA273" s="28"/>
    </row>
    <row r="274" spans="1:27" ht="18" customHeight="1" x14ac:dyDescent="0.55000000000000004">
      <c r="C274" s="11"/>
      <c r="D274" s="53"/>
      <c r="E274" s="56" t="str">
        <f t="shared" ref="E274" si="69">IF(D274="","",IF(I274&gt;0.1,"単",IF(I275&gt;0.29,"連",IF(I276&gt;0.34,"複","※"))))</f>
        <v/>
      </c>
      <c r="F274" s="12"/>
      <c r="G274" s="48" t="s">
        <v>5776</v>
      </c>
      <c r="H274" s="13"/>
      <c r="I274" s="14">
        <v>4.3478260869565216E-2</v>
      </c>
      <c r="J274" s="35">
        <v>1</v>
      </c>
      <c r="K274" s="40" t="s">
        <v>1425</v>
      </c>
      <c r="L274" s="41" t="s">
        <v>1425</v>
      </c>
      <c r="M274" s="41" t="s">
        <v>302</v>
      </c>
      <c r="N274" s="13"/>
      <c r="O274" s="49">
        <v>0.3</v>
      </c>
      <c r="P274" s="15" t="s">
        <v>2133</v>
      </c>
      <c r="Q274" s="13" t="s">
        <v>133</v>
      </c>
      <c r="R274" s="41">
        <v>7.8</v>
      </c>
      <c r="S274" s="13" t="s">
        <v>5749</v>
      </c>
      <c r="T274" s="59" t="s">
        <v>10122</v>
      </c>
      <c r="U274" s="13"/>
      <c r="V274" s="12"/>
      <c r="W274" s="13"/>
      <c r="X274" s="12"/>
      <c r="Y274" s="13"/>
      <c r="Z274" s="51" t="s">
        <v>8998</v>
      </c>
      <c r="AA274" s="16"/>
    </row>
    <row r="275" spans="1:27" ht="18" customHeight="1" x14ac:dyDescent="0.55000000000000004">
      <c r="C275" s="17"/>
      <c r="D275" s="54"/>
      <c r="E275" s="57"/>
      <c r="F275" s="30" t="s">
        <v>2495</v>
      </c>
      <c r="G275" s="18" t="s">
        <v>412</v>
      </c>
      <c r="H275" s="18" t="s">
        <v>54</v>
      </c>
      <c r="I275" s="19">
        <v>0.21739130434782608</v>
      </c>
      <c r="J275" s="36">
        <v>5</v>
      </c>
      <c r="K275" s="42" t="s">
        <v>908</v>
      </c>
      <c r="L275" s="43" t="s">
        <v>908</v>
      </c>
      <c r="M275" s="43" t="s">
        <v>2280</v>
      </c>
      <c r="N275" s="18" t="s">
        <v>44</v>
      </c>
      <c r="O275" s="50">
        <v>0.5</v>
      </c>
      <c r="P275" s="20" t="s">
        <v>56</v>
      </c>
      <c r="Q275" s="18">
        <v>57</v>
      </c>
      <c r="R275" s="43">
        <v>9</v>
      </c>
      <c r="S275" s="18" t="s">
        <v>5750</v>
      </c>
      <c r="T275" s="60"/>
      <c r="U275" s="18" t="s">
        <v>1850</v>
      </c>
      <c r="V275" s="30" t="s">
        <v>1848</v>
      </c>
      <c r="W275" s="18" t="s">
        <v>4702</v>
      </c>
      <c r="X275" s="30" t="s">
        <v>10123</v>
      </c>
      <c r="Y275" s="18" t="s">
        <v>10124</v>
      </c>
      <c r="Z275" s="47" t="s">
        <v>412</v>
      </c>
      <c r="AA275" s="21"/>
    </row>
    <row r="276" spans="1:27" ht="18.5" customHeight="1" thickBot="1" x14ac:dyDescent="0.6">
      <c r="C276" s="22"/>
      <c r="D276" s="55"/>
      <c r="E276" s="58"/>
      <c r="F276" s="34"/>
      <c r="G276" s="24">
        <v>2.1</v>
      </c>
      <c r="H276" s="25">
        <v>9</v>
      </c>
      <c r="I276" s="26">
        <v>0.30434782608695654</v>
      </c>
      <c r="J276" s="38" t="s">
        <v>7308</v>
      </c>
      <c r="K276" s="44" t="s">
        <v>1424</v>
      </c>
      <c r="L276" s="45">
        <v>1800</v>
      </c>
      <c r="M276" s="44" t="s">
        <v>3663</v>
      </c>
      <c r="N276" s="24" t="s">
        <v>133</v>
      </c>
      <c r="O276" s="24">
        <v>10</v>
      </c>
      <c r="P276" s="27" t="s">
        <v>44</v>
      </c>
      <c r="Q276" s="24" t="s">
        <v>123</v>
      </c>
      <c r="R276" s="44" t="s">
        <v>2137</v>
      </c>
      <c r="S276" s="24"/>
      <c r="T276" s="61"/>
      <c r="U276" s="25">
        <v>27</v>
      </c>
      <c r="V276" s="23"/>
      <c r="W276" s="24"/>
      <c r="X276" s="23"/>
      <c r="Y276" s="24"/>
      <c r="Z276" s="52"/>
      <c r="AA276" s="28"/>
    </row>
    <row r="277" spans="1:27" ht="18" customHeight="1" x14ac:dyDescent="0.55000000000000004">
      <c r="C277" s="11"/>
      <c r="D277" s="53"/>
      <c r="E277" s="56" t="str">
        <f t="shared" ref="E277" si="70">IF(D277="","",IF(I277&gt;0.1,"単",IF(I278&gt;0.29,"連",IF(I279&gt;0.34,"複","※"))))</f>
        <v/>
      </c>
      <c r="F277" s="12"/>
      <c r="G277" s="48" t="s">
        <v>5732</v>
      </c>
      <c r="H277" s="13"/>
      <c r="I277" s="14">
        <v>0.14814814814814814</v>
      </c>
      <c r="J277" s="35">
        <v>8</v>
      </c>
      <c r="K277" s="40" t="s">
        <v>1432</v>
      </c>
      <c r="L277" s="41" t="s">
        <v>5953</v>
      </c>
      <c r="M277" s="41" t="s">
        <v>133</v>
      </c>
      <c r="N277" s="13"/>
      <c r="O277" s="49" t="s">
        <v>2142</v>
      </c>
      <c r="P277" s="15" t="s">
        <v>35</v>
      </c>
      <c r="Q277" s="13" t="s">
        <v>133</v>
      </c>
      <c r="R277" s="41">
        <v>7.8</v>
      </c>
      <c r="S277" s="13"/>
      <c r="T277" s="59" t="s">
        <v>10093</v>
      </c>
      <c r="U277" s="13"/>
      <c r="V277" s="12"/>
      <c r="W277" s="13"/>
      <c r="X277" s="12"/>
      <c r="Y277" s="13"/>
      <c r="Z277" s="51" t="s">
        <v>8798</v>
      </c>
      <c r="AA277" s="16"/>
    </row>
    <row r="278" spans="1:27" ht="18" customHeight="1" x14ac:dyDescent="0.55000000000000004">
      <c r="C278" s="17"/>
      <c r="D278" s="54"/>
      <c r="E278" s="57"/>
      <c r="F278" s="30" t="s">
        <v>10125</v>
      </c>
      <c r="G278" s="18" t="s">
        <v>135</v>
      </c>
      <c r="H278" s="18" t="s">
        <v>53</v>
      </c>
      <c r="I278" s="19">
        <v>0.16666666666666666</v>
      </c>
      <c r="J278" s="36">
        <v>9</v>
      </c>
      <c r="K278" s="42" t="s">
        <v>908</v>
      </c>
      <c r="L278" s="43" t="s">
        <v>5818</v>
      </c>
      <c r="M278" s="43" t="s">
        <v>133</v>
      </c>
      <c r="N278" s="18" t="s">
        <v>7573</v>
      </c>
      <c r="O278" s="50" t="s">
        <v>2142</v>
      </c>
      <c r="P278" s="20" t="s">
        <v>1736</v>
      </c>
      <c r="Q278" s="18">
        <v>57</v>
      </c>
      <c r="R278" s="43">
        <v>10.6</v>
      </c>
      <c r="S278" s="18"/>
      <c r="T278" s="60"/>
      <c r="U278" s="18" t="s">
        <v>1850</v>
      </c>
      <c r="V278" s="30" t="s">
        <v>1848</v>
      </c>
      <c r="W278" s="18" t="s">
        <v>5816</v>
      </c>
      <c r="X278" s="30" t="s">
        <v>10126</v>
      </c>
      <c r="Y278" s="18" t="s">
        <v>10127</v>
      </c>
      <c r="Z278" s="47" t="s">
        <v>135</v>
      </c>
      <c r="AA278" s="21"/>
    </row>
    <row r="279" spans="1:27" ht="18.5" customHeight="1" thickBot="1" x14ac:dyDescent="0.6">
      <c r="C279" s="22"/>
      <c r="D279" s="55"/>
      <c r="E279" s="58"/>
      <c r="F279" s="34"/>
      <c r="G279" s="24">
        <v>2.2999999999999998</v>
      </c>
      <c r="H279" s="25">
        <v>7</v>
      </c>
      <c r="I279" s="26">
        <v>0.33333333333333331</v>
      </c>
      <c r="J279" s="38" t="s">
        <v>10304</v>
      </c>
      <c r="K279" s="44" t="s">
        <v>1428</v>
      </c>
      <c r="L279" s="45" t="s">
        <v>5956</v>
      </c>
      <c r="M279" s="44" t="s">
        <v>133</v>
      </c>
      <c r="N279" s="24">
        <v>22</v>
      </c>
      <c r="O279" s="24" t="s">
        <v>2142</v>
      </c>
      <c r="P279" s="27" t="s">
        <v>124</v>
      </c>
      <c r="Q279" s="24" t="s">
        <v>119</v>
      </c>
      <c r="R279" s="44" t="s">
        <v>2137</v>
      </c>
      <c r="S279" s="24"/>
      <c r="T279" s="61"/>
      <c r="U279" s="25">
        <v>22</v>
      </c>
      <c r="V279" s="23"/>
      <c r="W279" s="24"/>
      <c r="X279" s="23"/>
      <c r="Y279" s="24"/>
      <c r="Z279" s="52"/>
      <c r="AA279" s="28"/>
    </row>
    <row r="280" spans="1:27" ht="18" customHeight="1" x14ac:dyDescent="0.55000000000000004">
      <c r="C280" s="11"/>
      <c r="D280" s="53"/>
      <c r="E280" s="56" t="str">
        <f t="shared" ref="E280" si="71">IF(D280="","",IF(I280&gt;0.1,"単",IF(I281&gt;0.29,"連",IF(I282&gt;0.34,"複","※"))))</f>
        <v/>
      </c>
      <c r="F280" s="12"/>
      <c r="G280" s="48" t="s">
        <v>5776</v>
      </c>
      <c r="H280" s="13"/>
      <c r="I280" s="14">
        <v>0.10638297872340426</v>
      </c>
      <c r="J280" s="35">
        <v>5</v>
      </c>
      <c r="K280" s="40" t="s">
        <v>1423</v>
      </c>
      <c r="L280" s="41" t="s">
        <v>7640</v>
      </c>
      <c r="M280" s="41" t="s">
        <v>133</v>
      </c>
      <c r="N280" s="13"/>
      <c r="O280" s="49">
        <v>0.1</v>
      </c>
      <c r="P280" s="15" t="s">
        <v>27</v>
      </c>
      <c r="Q280" s="13" t="s">
        <v>133</v>
      </c>
      <c r="R280" s="41">
        <v>5.7</v>
      </c>
      <c r="S280" s="13" t="s">
        <v>7625</v>
      </c>
      <c r="T280" s="59" t="s">
        <v>9516</v>
      </c>
      <c r="U280" s="13"/>
      <c r="V280" s="12"/>
      <c r="W280" s="13"/>
      <c r="X280" s="12"/>
      <c r="Y280" s="13"/>
      <c r="Z280" s="51" t="s">
        <v>9732</v>
      </c>
      <c r="AA280" s="16"/>
    </row>
    <row r="281" spans="1:27" ht="18" customHeight="1" x14ac:dyDescent="0.55000000000000004">
      <c r="C281" s="17"/>
      <c r="D281" s="54"/>
      <c r="E281" s="57"/>
      <c r="F281" s="30" t="s">
        <v>10128</v>
      </c>
      <c r="G281" s="18" t="s">
        <v>1605</v>
      </c>
      <c r="H281" s="18" t="s">
        <v>87</v>
      </c>
      <c r="I281" s="19">
        <v>0.14893617021276595</v>
      </c>
      <c r="J281" s="36">
        <v>7</v>
      </c>
      <c r="K281" s="42" t="s">
        <v>908</v>
      </c>
      <c r="L281" s="43" t="s">
        <v>7641</v>
      </c>
      <c r="M281" s="43" t="s">
        <v>133</v>
      </c>
      <c r="N281" s="18" t="s">
        <v>1736</v>
      </c>
      <c r="O281" s="50">
        <v>0.26</v>
      </c>
      <c r="P281" s="20" t="s">
        <v>25</v>
      </c>
      <c r="Q281" s="18">
        <v>55</v>
      </c>
      <c r="R281" s="43">
        <v>9.9</v>
      </c>
      <c r="S281" s="18" t="s">
        <v>7626</v>
      </c>
      <c r="T281" s="60"/>
      <c r="U281" s="18" t="s">
        <v>1847</v>
      </c>
      <c r="V281" s="30" t="s">
        <v>1851</v>
      </c>
      <c r="W281" s="18" t="s">
        <v>10129</v>
      </c>
      <c r="X281" s="30" t="s">
        <v>7338</v>
      </c>
      <c r="Y281" s="18" t="s">
        <v>10130</v>
      </c>
      <c r="Z281" s="47" t="s">
        <v>1605</v>
      </c>
      <c r="AA281" s="21"/>
    </row>
    <row r="282" spans="1:27" ht="18.5" customHeight="1" thickBot="1" x14ac:dyDescent="0.6">
      <c r="C282" s="22"/>
      <c r="D282" s="55"/>
      <c r="E282" s="58"/>
      <c r="F282" s="34"/>
      <c r="G282" s="24">
        <v>3.5</v>
      </c>
      <c r="H282" s="25">
        <v>12</v>
      </c>
      <c r="I282" s="26">
        <v>0.25531914893617019</v>
      </c>
      <c r="J282" s="38" t="s">
        <v>8407</v>
      </c>
      <c r="K282" s="44" t="s">
        <v>1424</v>
      </c>
      <c r="L282" s="45" t="s">
        <v>133</v>
      </c>
      <c r="M282" s="44" t="s">
        <v>133</v>
      </c>
      <c r="N282" s="24">
        <v>25</v>
      </c>
      <c r="O282" s="24">
        <v>31</v>
      </c>
      <c r="P282" s="27" t="s">
        <v>95</v>
      </c>
      <c r="Q282" s="24" t="s">
        <v>50</v>
      </c>
      <c r="R282" s="44" t="s">
        <v>2137</v>
      </c>
      <c r="S282" s="24" t="s">
        <v>7627</v>
      </c>
      <c r="T282" s="61"/>
      <c r="U282" s="25">
        <v>25</v>
      </c>
      <c r="V282" s="23"/>
      <c r="W282" s="24"/>
      <c r="X282" s="23"/>
      <c r="Y282" s="24"/>
      <c r="Z282" s="52"/>
      <c r="AA282" s="28"/>
    </row>
    <row r="283" spans="1:27" ht="18" customHeight="1" x14ac:dyDescent="0.55000000000000004">
      <c r="C283" s="11"/>
      <c r="D283" s="53"/>
      <c r="E283" s="56" t="str">
        <f t="shared" ref="E283" si="72">IF(D283="","",IF(I283&gt;0.1,"単",IF(I284&gt;0.29,"連",IF(I285&gt;0.34,"複","※"))))</f>
        <v/>
      </c>
      <c r="F283" s="12"/>
      <c r="G283" s="48" t="s">
        <v>5776</v>
      </c>
      <c r="H283" s="13"/>
      <c r="I283" s="14">
        <v>9.8039215686274508E-2</v>
      </c>
      <c r="J283" s="35">
        <v>5</v>
      </c>
      <c r="K283" s="40" t="s">
        <v>1430</v>
      </c>
      <c r="L283" s="41" t="s">
        <v>133</v>
      </c>
      <c r="M283" s="41" t="s">
        <v>308</v>
      </c>
      <c r="N283" s="13"/>
      <c r="O283" s="49">
        <v>0.13</v>
      </c>
      <c r="P283" s="15" t="s">
        <v>25</v>
      </c>
      <c r="Q283" s="13" t="s">
        <v>133</v>
      </c>
      <c r="R283" s="41">
        <v>8.3000000000000007</v>
      </c>
      <c r="S283" s="13" t="s">
        <v>7420</v>
      </c>
      <c r="T283" s="59" t="s">
        <v>8487</v>
      </c>
      <c r="U283" s="13"/>
      <c r="V283" s="12"/>
      <c r="W283" s="13"/>
      <c r="X283" s="12"/>
      <c r="Y283" s="13"/>
      <c r="Z283" s="51" t="s">
        <v>5961</v>
      </c>
      <c r="AA283" s="16"/>
    </row>
    <row r="284" spans="1:27" ht="18" customHeight="1" x14ac:dyDescent="0.55000000000000004">
      <c r="C284" s="17"/>
      <c r="D284" s="54"/>
      <c r="E284" s="57"/>
      <c r="F284" s="30" t="s">
        <v>5919</v>
      </c>
      <c r="G284" s="18" t="s">
        <v>140</v>
      </c>
      <c r="H284" s="18" t="s">
        <v>53</v>
      </c>
      <c r="I284" s="19">
        <v>0.13725490196078433</v>
      </c>
      <c r="J284" s="36">
        <v>7</v>
      </c>
      <c r="K284" s="42" t="s">
        <v>908</v>
      </c>
      <c r="L284" s="43" t="s">
        <v>133</v>
      </c>
      <c r="M284" s="43" t="s">
        <v>1813</v>
      </c>
      <c r="N284" s="18" t="s">
        <v>23</v>
      </c>
      <c r="O284" s="50">
        <v>0.25</v>
      </c>
      <c r="P284" s="20" t="s">
        <v>104</v>
      </c>
      <c r="Q284" s="18">
        <v>57</v>
      </c>
      <c r="R284" s="43">
        <v>8</v>
      </c>
      <c r="S284" s="18" t="s">
        <v>7421</v>
      </c>
      <c r="T284" s="60"/>
      <c r="U284" s="18" t="s">
        <v>1850</v>
      </c>
      <c r="V284" s="30" t="s">
        <v>1852</v>
      </c>
      <c r="W284" s="18" t="s">
        <v>90</v>
      </c>
      <c r="X284" s="30" t="s">
        <v>1652</v>
      </c>
      <c r="Y284" s="18" t="s">
        <v>10131</v>
      </c>
      <c r="Z284" s="47" t="s">
        <v>140</v>
      </c>
      <c r="AA284" s="21"/>
    </row>
    <row r="285" spans="1:27" ht="18.5" customHeight="1" thickBot="1" x14ac:dyDescent="0.6">
      <c r="C285" s="22"/>
      <c r="D285" s="55"/>
      <c r="E285" s="58"/>
      <c r="F285" s="34"/>
      <c r="G285" s="24">
        <v>2.4</v>
      </c>
      <c r="H285" s="25">
        <v>7</v>
      </c>
      <c r="I285" s="26">
        <v>0.23529411764705882</v>
      </c>
      <c r="J285" s="38" t="s">
        <v>10305</v>
      </c>
      <c r="K285" s="44" t="s">
        <v>1428</v>
      </c>
      <c r="L285" s="45" t="s">
        <v>133</v>
      </c>
      <c r="M285" s="44" t="s">
        <v>3663</v>
      </c>
      <c r="N285" s="24" t="s">
        <v>133</v>
      </c>
      <c r="O285" s="24">
        <v>24</v>
      </c>
      <c r="P285" s="27" t="s">
        <v>2133</v>
      </c>
      <c r="Q285" s="24" t="s">
        <v>50</v>
      </c>
      <c r="R285" s="44" t="s">
        <v>2137</v>
      </c>
      <c r="S285" s="24" t="s">
        <v>7422</v>
      </c>
      <c r="T285" s="61"/>
      <c r="U285" s="25">
        <v>16</v>
      </c>
      <c r="V285" s="23"/>
      <c r="W285" s="24"/>
      <c r="X285" s="23"/>
      <c r="Y285" s="24"/>
      <c r="Z285" s="52"/>
      <c r="AA285" s="28"/>
    </row>
    <row r="286" spans="1:27" x14ac:dyDescent="0.55000000000000004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7" x14ac:dyDescent="0.55000000000000004">
      <c r="A287" t="s">
        <v>39</v>
      </c>
      <c r="B287" t="s">
        <v>1</v>
      </c>
      <c r="C287" s="1" t="s">
        <v>2</v>
      </c>
      <c r="D287" t="s">
        <v>11</v>
      </c>
      <c r="E287" t="s">
        <v>5850</v>
      </c>
      <c r="F287" t="s">
        <v>3</v>
      </c>
      <c r="G287" t="s">
        <v>4</v>
      </c>
      <c r="H287" t="s">
        <v>5</v>
      </c>
      <c r="I287" t="s">
        <v>5</v>
      </c>
      <c r="J287" t="s">
        <v>5</v>
      </c>
      <c r="K287" t="s">
        <v>1418</v>
      </c>
      <c r="L287" t="s">
        <v>1419</v>
      </c>
      <c r="M287" t="s">
        <v>907</v>
      </c>
      <c r="N287" t="s">
        <v>6</v>
      </c>
      <c r="O287" t="s">
        <v>5786</v>
      </c>
      <c r="Q287" t="s">
        <v>7</v>
      </c>
      <c r="R287" t="s">
        <v>1466</v>
      </c>
      <c r="T287" t="s">
        <v>1843</v>
      </c>
      <c r="U287" t="s">
        <v>1844</v>
      </c>
      <c r="V287" t="s">
        <v>1845</v>
      </c>
      <c r="W287" t="s">
        <v>8</v>
      </c>
      <c r="X287" t="s">
        <v>9</v>
      </c>
      <c r="Y287" t="s">
        <v>10</v>
      </c>
      <c r="Z287" t="s">
        <v>12</v>
      </c>
    </row>
    <row r="288" spans="1:27" x14ac:dyDescent="0.55000000000000004">
      <c r="A288" t="s">
        <v>909</v>
      </c>
      <c r="B288" t="s">
        <v>5979</v>
      </c>
      <c r="G288" t="s">
        <v>5748</v>
      </c>
      <c r="H288" s="7"/>
      <c r="I288" t="s">
        <v>14</v>
      </c>
      <c r="J288" t="s">
        <v>911</v>
      </c>
      <c r="K288" t="s">
        <v>1420</v>
      </c>
      <c r="O288" s="31" t="s">
        <v>14</v>
      </c>
      <c r="P288" s="8" t="s">
        <v>15</v>
      </c>
      <c r="Q288" t="s">
        <v>1022</v>
      </c>
      <c r="R288" t="s">
        <v>2134</v>
      </c>
    </row>
    <row r="289" spans="1:27" x14ac:dyDescent="0.55000000000000004">
      <c r="A289" s="7">
        <v>7</v>
      </c>
      <c r="B289" s="7"/>
      <c r="C289" s="37" t="s">
        <v>909</v>
      </c>
      <c r="D289" s="7" t="s">
        <v>5979</v>
      </c>
      <c r="G289" s="7" t="s">
        <v>1428</v>
      </c>
      <c r="H289" s="9"/>
      <c r="I289" t="s">
        <v>17</v>
      </c>
      <c r="J289" t="s">
        <v>1023</v>
      </c>
      <c r="K289" t="s">
        <v>1421</v>
      </c>
      <c r="O289" t="s">
        <v>5787</v>
      </c>
      <c r="P289" s="8" t="s">
        <v>18</v>
      </c>
      <c r="R289" t="s">
        <v>2135</v>
      </c>
    </row>
    <row r="290" spans="1:27" ht="18.5" thickBot="1" x14ac:dyDescent="0.6">
      <c r="C290" s="39">
        <v>7</v>
      </c>
      <c r="D290" t="s">
        <v>1238</v>
      </c>
      <c r="E290">
        <f>VALUE(B288)</f>
        <v>2000</v>
      </c>
      <c r="F290" t="s">
        <v>909</v>
      </c>
      <c r="G290" t="s">
        <v>5775</v>
      </c>
      <c r="I290" t="s">
        <v>20</v>
      </c>
      <c r="J290" t="s">
        <v>1024</v>
      </c>
      <c r="K290" t="s">
        <v>1422</v>
      </c>
      <c r="N290" s="31" t="s">
        <v>2536</v>
      </c>
      <c r="O290" s="31" t="s">
        <v>5788</v>
      </c>
      <c r="P290" s="10" t="s">
        <v>21</v>
      </c>
      <c r="Q290" t="s">
        <v>101</v>
      </c>
      <c r="R290" t="s">
        <v>2136</v>
      </c>
    </row>
    <row r="291" spans="1:27" ht="18" customHeight="1" x14ac:dyDescent="0.55000000000000004">
      <c r="C291" s="11"/>
      <c r="D291" s="53"/>
      <c r="E291" s="56" t="str">
        <f>IF(D291="","",IF(I291&gt;0.1,"単",IF(I292&gt;0.29,"連",IF(I293&gt;0.34,"複","※"))))</f>
        <v/>
      </c>
      <c r="F291" s="12"/>
      <c r="G291" s="48" t="s">
        <v>5777</v>
      </c>
      <c r="H291" s="13"/>
      <c r="I291" s="14">
        <v>3.2258064516129031E-2</v>
      </c>
      <c r="J291" s="35">
        <v>2</v>
      </c>
      <c r="K291" s="40" t="s">
        <v>1427</v>
      </c>
      <c r="L291" s="41" t="s">
        <v>133</v>
      </c>
      <c r="M291" s="41" t="s">
        <v>230</v>
      </c>
      <c r="N291" s="13"/>
      <c r="O291" s="49">
        <v>0</v>
      </c>
      <c r="P291" s="15" t="s">
        <v>30</v>
      </c>
      <c r="Q291" s="13" t="s">
        <v>1025</v>
      </c>
      <c r="R291" s="41" t="s">
        <v>1846</v>
      </c>
      <c r="S291" s="13" t="s">
        <v>50</v>
      </c>
      <c r="T291" s="59" t="s">
        <v>10099</v>
      </c>
      <c r="U291" s="13"/>
      <c r="V291" s="12"/>
      <c r="W291" s="13"/>
      <c r="X291" s="12"/>
      <c r="Y291" s="13"/>
      <c r="Z291" s="51" t="s">
        <v>9941</v>
      </c>
      <c r="AA291" s="16"/>
    </row>
    <row r="292" spans="1:27" ht="18" customHeight="1" x14ac:dyDescent="0.55000000000000004">
      <c r="C292" s="17"/>
      <c r="D292" s="54"/>
      <c r="E292" s="57"/>
      <c r="F292" s="30" t="s">
        <v>3468</v>
      </c>
      <c r="G292" s="18" t="s">
        <v>447</v>
      </c>
      <c r="H292" s="18" t="s">
        <v>51</v>
      </c>
      <c r="I292" s="19">
        <v>9.6774193548387094E-2</v>
      </c>
      <c r="J292" s="36">
        <v>6</v>
      </c>
      <c r="K292" s="42" t="s">
        <v>909</v>
      </c>
      <c r="L292" s="43" t="s">
        <v>133</v>
      </c>
      <c r="M292" s="43" t="s">
        <v>1535</v>
      </c>
      <c r="N292" s="18" t="s">
        <v>5911</v>
      </c>
      <c r="O292" s="50">
        <v>0</v>
      </c>
      <c r="P292" s="20" t="s">
        <v>27</v>
      </c>
      <c r="Q292" s="18">
        <v>58</v>
      </c>
      <c r="R292" s="43" t="s">
        <v>1846</v>
      </c>
      <c r="S292" s="18" t="s">
        <v>50</v>
      </c>
      <c r="T292" s="60"/>
      <c r="U292" s="18" t="s">
        <v>1850</v>
      </c>
      <c r="V292" s="30" t="s">
        <v>1851</v>
      </c>
      <c r="W292" s="18" t="s">
        <v>7583</v>
      </c>
      <c r="X292" s="30" t="s">
        <v>7415</v>
      </c>
      <c r="Y292" s="18" t="s">
        <v>10132</v>
      </c>
      <c r="Z292" s="47" t="s">
        <v>447</v>
      </c>
      <c r="AA292" s="21"/>
    </row>
    <row r="293" spans="1:27" ht="18.5" customHeight="1" thickBot="1" x14ac:dyDescent="0.6">
      <c r="C293" s="22"/>
      <c r="D293" s="55"/>
      <c r="E293" s="58"/>
      <c r="F293" s="34"/>
      <c r="G293" s="24">
        <v>4</v>
      </c>
      <c r="H293" s="25">
        <v>6</v>
      </c>
      <c r="I293" s="26">
        <v>0.12903225806451613</v>
      </c>
      <c r="J293" s="38" t="s">
        <v>10306</v>
      </c>
      <c r="K293" s="44" t="s">
        <v>1424</v>
      </c>
      <c r="L293" s="45" t="s">
        <v>133</v>
      </c>
      <c r="M293" s="44" t="s">
        <v>133</v>
      </c>
      <c r="N293" s="24" t="s">
        <v>133</v>
      </c>
      <c r="O293" s="24">
        <v>0</v>
      </c>
      <c r="P293" s="27" t="s">
        <v>23</v>
      </c>
      <c r="Q293" s="24" t="s">
        <v>50</v>
      </c>
      <c r="R293" s="44" t="s">
        <v>50</v>
      </c>
      <c r="S293" s="24" t="s">
        <v>50</v>
      </c>
      <c r="T293" s="61"/>
      <c r="U293" s="25">
        <v>23</v>
      </c>
      <c r="V293" s="23"/>
      <c r="W293" s="24"/>
      <c r="X293" s="23"/>
      <c r="Y293" s="24"/>
      <c r="Z293" s="52"/>
      <c r="AA293" s="28"/>
    </row>
    <row r="294" spans="1:27" ht="18" customHeight="1" x14ac:dyDescent="0.55000000000000004">
      <c r="C294" s="11"/>
      <c r="D294" s="53"/>
      <c r="E294" s="56" t="str">
        <f>IF(D294="","",IF(I294&gt;0.1,"単",IF(I295&gt;0.29,"連",IF(I296&gt;0.34,"複","※"))))</f>
        <v/>
      </c>
      <c r="F294" s="12"/>
      <c r="G294" s="48" t="s">
        <v>5776</v>
      </c>
      <c r="H294" s="13"/>
      <c r="I294" s="14">
        <v>5.8823529411764705E-2</v>
      </c>
      <c r="J294" s="35">
        <v>1</v>
      </c>
      <c r="K294" s="40" t="s">
        <v>1430</v>
      </c>
      <c r="L294" s="41" t="s">
        <v>133</v>
      </c>
      <c r="M294" s="41" t="s">
        <v>230</v>
      </c>
      <c r="N294" s="13"/>
      <c r="O294" s="49">
        <v>0.08</v>
      </c>
      <c r="P294" s="15" t="s">
        <v>35</v>
      </c>
      <c r="Q294" s="13" t="s">
        <v>133</v>
      </c>
      <c r="R294" s="41">
        <v>3.6</v>
      </c>
      <c r="S294" s="13"/>
      <c r="T294" s="59" t="s">
        <v>10133</v>
      </c>
      <c r="U294" s="13"/>
      <c r="V294" s="12"/>
      <c r="W294" s="13"/>
      <c r="X294" s="12"/>
      <c r="Y294" s="13"/>
      <c r="Z294" s="51" t="s">
        <v>9929</v>
      </c>
      <c r="AA294" s="16"/>
    </row>
    <row r="295" spans="1:27" ht="18.75" customHeight="1" x14ac:dyDescent="0.55000000000000004">
      <c r="C295" s="17"/>
      <c r="D295" s="54"/>
      <c r="E295" s="57"/>
      <c r="F295" s="30" t="s">
        <v>3639</v>
      </c>
      <c r="G295" s="18" t="s">
        <v>641</v>
      </c>
      <c r="H295" s="18" t="s">
        <v>67</v>
      </c>
      <c r="I295" s="19">
        <v>0.11764705882352941</v>
      </c>
      <c r="J295" s="36">
        <v>2</v>
      </c>
      <c r="K295" s="42" t="s">
        <v>908</v>
      </c>
      <c r="L295" s="43" t="s">
        <v>133</v>
      </c>
      <c r="M295" s="43" t="s">
        <v>1299</v>
      </c>
      <c r="N295" s="18" t="s">
        <v>5903</v>
      </c>
      <c r="O295" s="50">
        <v>0.13</v>
      </c>
      <c r="P295" s="20" t="s">
        <v>34</v>
      </c>
      <c r="Q295" s="18">
        <v>58</v>
      </c>
      <c r="R295" s="43">
        <v>2.2000000000000002</v>
      </c>
      <c r="S295" s="18"/>
      <c r="T295" s="60"/>
      <c r="U295" s="18" t="s">
        <v>1850</v>
      </c>
      <c r="V295" s="30" t="s">
        <v>1852</v>
      </c>
      <c r="W295" s="18" t="s">
        <v>5985</v>
      </c>
      <c r="X295" s="30" t="s">
        <v>8382</v>
      </c>
      <c r="Y295" s="18" t="s">
        <v>8383</v>
      </c>
      <c r="Z295" s="47" t="s">
        <v>641</v>
      </c>
      <c r="AA295" s="21"/>
    </row>
    <row r="296" spans="1:27" ht="18.5" customHeight="1" thickBot="1" x14ac:dyDescent="0.6">
      <c r="C296" s="22"/>
      <c r="D296" s="55"/>
      <c r="E296" s="58"/>
      <c r="F296" s="34"/>
      <c r="G296" s="24">
        <v>4.9000000000000004</v>
      </c>
      <c r="H296" s="25">
        <v>5</v>
      </c>
      <c r="I296" s="26">
        <v>0.11764705882352941</v>
      </c>
      <c r="J296" s="38" t="s">
        <v>10287</v>
      </c>
      <c r="K296" s="44" t="s">
        <v>1424</v>
      </c>
      <c r="L296" s="45" t="s">
        <v>133</v>
      </c>
      <c r="M296" s="44" t="s">
        <v>133</v>
      </c>
      <c r="N296" s="24" t="s">
        <v>133</v>
      </c>
      <c r="O296" s="24">
        <v>39</v>
      </c>
      <c r="P296" s="27" t="s">
        <v>61</v>
      </c>
      <c r="Q296" s="24" t="s">
        <v>50</v>
      </c>
      <c r="R296" s="44" t="s">
        <v>2138</v>
      </c>
      <c r="S296" s="24"/>
      <c r="T296" s="61"/>
      <c r="U296" s="25" t="s">
        <v>2142</v>
      </c>
      <c r="V296" s="23"/>
      <c r="W296" s="24"/>
      <c r="X296" s="23"/>
      <c r="Y296" s="24"/>
      <c r="Z296" s="52"/>
      <c r="AA296" s="28"/>
    </row>
    <row r="297" spans="1:27" ht="18" customHeight="1" x14ac:dyDescent="0.55000000000000004">
      <c r="C297" s="11"/>
      <c r="D297" s="53"/>
      <c r="E297" s="56" t="str">
        <f t="shared" ref="E297" si="73">IF(D297="","",IF(I297&gt;0.1,"単",IF(I298&gt;0.29,"連",IF(I299&gt;0.34,"複","※"))))</f>
        <v/>
      </c>
      <c r="F297" s="12"/>
      <c r="G297" s="48" t="s">
        <v>50</v>
      </c>
      <c r="H297" s="13"/>
      <c r="I297" s="14">
        <v>3.5714285714285712E-2</v>
      </c>
      <c r="J297" s="35">
        <v>1</v>
      </c>
      <c r="K297" s="40" t="s">
        <v>1423</v>
      </c>
      <c r="L297" s="41" t="s">
        <v>5952</v>
      </c>
      <c r="M297" s="41" t="s">
        <v>277</v>
      </c>
      <c r="N297" s="13"/>
      <c r="O297" s="49">
        <v>0.08</v>
      </c>
      <c r="P297" s="15" t="s">
        <v>28</v>
      </c>
      <c r="Q297" s="13" t="s">
        <v>133</v>
      </c>
      <c r="R297" s="41" t="s">
        <v>1846</v>
      </c>
      <c r="S297" s="13" t="s">
        <v>50</v>
      </c>
      <c r="T297" s="59" t="s">
        <v>10134</v>
      </c>
      <c r="U297" s="13"/>
      <c r="V297" s="12"/>
      <c r="W297" s="13"/>
      <c r="X297" s="12"/>
      <c r="Y297" s="13"/>
      <c r="Z297" s="51" t="s">
        <v>8571</v>
      </c>
      <c r="AA297" s="16"/>
    </row>
    <row r="298" spans="1:27" ht="18" customHeight="1" x14ac:dyDescent="0.55000000000000004">
      <c r="C298" s="17"/>
      <c r="D298" s="54"/>
      <c r="E298" s="57"/>
      <c r="F298" s="30" t="s">
        <v>6126</v>
      </c>
      <c r="G298" s="18" t="s">
        <v>1746</v>
      </c>
      <c r="H298" s="18" t="s">
        <v>70</v>
      </c>
      <c r="I298" s="19">
        <v>0.35714285714285715</v>
      </c>
      <c r="J298" s="36">
        <v>10</v>
      </c>
      <c r="K298" s="42" t="s">
        <v>909</v>
      </c>
      <c r="L298" s="43" t="s">
        <v>6012</v>
      </c>
      <c r="M298" s="43" t="s">
        <v>440</v>
      </c>
      <c r="N298" s="18" t="s">
        <v>28</v>
      </c>
      <c r="O298" s="50">
        <v>0.4</v>
      </c>
      <c r="P298" s="20" t="s">
        <v>1739</v>
      </c>
      <c r="Q298" s="18">
        <v>58</v>
      </c>
      <c r="R298" s="43" t="s">
        <v>1846</v>
      </c>
      <c r="S298" s="18" t="s">
        <v>50</v>
      </c>
      <c r="T298" s="60"/>
      <c r="U298" s="18" t="s">
        <v>1850</v>
      </c>
      <c r="V298" s="30" t="s">
        <v>1848</v>
      </c>
      <c r="W298" s="18" t="s">
        <v>3087</v>
      </c>
      <c r="X298" s="30" t="s">
        <v>1635</v>
      </c>
      <c r="Y298" s="18" t="s">
        <v>10135</v>
      </c>
      <c r="Z298" s="47" t="s">
        <v>1746</v>
      </c>
      <c r="AA298" s="21"/>
    </row>
    <row r="299" spans="1:27" ht="18.5" customHeight="1" thickBot="1" x14ac:dyDescent="0.6">
      <c r="C299" s="22"/>
      <c r="D299" s="55"/>
      <c r="E299" s="58"/>
      <c r="F299" s="34"/>
      <c r="G299" s="24">
        <v>2.9</v>
      </c>
      <c r="H299" s="25">
        <v>11</v>
      </c>
      <c r="I299" s="26">
        <v>0.4285714285714286</v>
      </c>
      <c r="J299" s="38" t="s">
        <v>8551</v>
      </c>
      <c r="K299" s="44" t="s">
        <v>1426</v>
      </c>
      <c r="L299" s="45" t="s">
        <v>6013</v>
      </c>
      <c r="M299" s="44" t="s">
        <v>133</v>
      </c>
      <c r="N299" s="24" t="s">
        <v>133</v>
      </c>
      <c r="O299" s="24">
        <v>40</v>
      </c>
      <c r="P299" s="27" t="s">
        <v>104</v>
      </c>
      <c r="Q299" s="24" t="s">
        <v>123</v>
      </c>
      <c r="R299" s="44" t="s">
        <v>50</v>
      </c>
      <c r="S299" s="24" t="s">
        <v>50</v>
      </c>
      <c r="T299" s="61"/>
      <c r="U299" s="25">
        <v>15</v>
      </c>
      <c r="V299" s="23"/>
      <c r="W299" s="24"/>
      <c r="X299" s="23"/>
      <c r="Y299" s="24"/>
      <c r="Z299" s="52"/>
      <c r="AA299" s="28"/>
    </row>
    <row r="300" spans="1:27" ht="18" customHeight="1" x14ac:dyDescent="0.55000000000000004">
      <c r="C300" s="11"/>
      <c r="D300" s="53"/>
      <c r="E300" s="56" t="str">
        <f t="shared" ref="E300" si="74">IF(D300="","",IF(I300&gt;0.1,"単",IF(I301&gt;0.29,"連",IF(I302&gt;0.34,"複","※"))))</f>
        <v/>
      </c>
      <c r="F300" s="12"/>
      <c r="G300" s="48" t="s">
        <v>5777</v>
      </c>
      <c r="H300" s="13"/>
      <c r="I300" s="14">
        <v>4.3478260869565216E-2</v>
      </c>
      <c r="J300" s="35">
        <v>3</v>
      </c>
      <c r="K300" s="40" t="s">
        <v>1423</v>
      </c>
      <c r="L300" s="41" t="s">
        <v>5952</v>
      </c>
      <c r="M300" s="41" t="s">
        <v>133</v>
      </c>
      <c r="N300" s="13"/>
      <c r="O300" s="49" t="s">
        <v>2142</v>
      </c>
      <c r="P300" s="15" t="s">
        <v>27</v>
      </c>
      <c r="Q300" s="13" t="s">
        <v>133</v>
      </c>
      <c r="R300" s="41">
        <v>10</v>
      </c>
      <c r="S300" s="13" t="s">
        <v>7625</v>
      </c>
      <c r="T300" s="59" t="s">
        <v>10067</v>
      </c>
      <c r="U300" s="13"/>
      <c r="V300" s="12"/>
      <c r="W300" s="13"/>
      <c r="X300" s="12"/>
      <c r="Y300" s="13"/>
      <c r="Z300" s="51" t="s">
        <v>8341</v>
      </c>
      <c r="AA300" s="16"/>
    </row>
    <row r="301" spans="1:27" ht="18.75" customHeight="1" x14ac:dyDescent="0.55000000000000004">
      <c r="C301" s="17"/>
      <c r="D301" s="54"/>
      <c r="E301" s="57"/>
      <c r="F301" s="30" t="s">
        <v>10136</v>
      </c>
      <c r="G301" s="18" t="s">
        <v>3576</v>
      </c>
      <c r="H301" s="18" t="s">
        <v>51</v>
      </c>
      <c r="I301" s="19">
        <v>0.11594202898550725</v>
      </c>
      <c r="J301" s="36">
        <v>8</v>
      </c>
      <c r="K301" s="42" t="s">
        <v>908</v>
      </c>
      <c r="L301" s="43" t="s">
        <v>7553</v>
      </c>
      <c r="M301" s="43" t="s">
        <v>133</v>
      </c>
      <c r="N301" s="18" t="s">
        <v>1736</v>
      </c>
      <c r="O301" s="50" t="s">
        <v>2142</v>
      </c>
      <c r="P301" s="20" t="s">
        <v>32</v>
      </c>
      <c r="Q301" s="18">
        <v>58</v>
      </c>
      <c r="R301" s="43">
        <v>7.4</v>
      </c>
      <c r="S301" s="18" t="s">
        <v>7626</v>
      </c>
      <c r="T301" s="60"/>
      <c r="U301" s="18" t="s">
        <v>1850</v>
      </c>
      <c r="V301" s="30" t="s">
        <v>1848</v>
      </c>
      <c r="W301" s="18" t="s">
        <v>7360</v>
      </c>
      <c r="X301" s="30" t="s">
        <v>10137</v>
      </c>
      <c r="Y301" s="18" t="s">
        <v>10138</v>
      </c>
      <c r="Z301" s="47" t="s">
        <v>3576</v>
      </c>
      <c r="AA301" s="21"/>
    </row>
    <row r="302" spans="1:27" ht="18.5" customHeight="1" thickBot="1" x14ac:dyDescent="0.6">
      <c r="C302" s="22"/>
      <c r="D302" s="55"/>
      <c r="E302" s="58"/>
      <c r="F302" s="34"/>
      <c r="G302" s="24">
        <v>3.4</v>
      </c>
      <c r="H302" s="25">
        <v>6</v>
      </c>
      <c r="I302" s="26">
        <v>0.17391304347826086</v>
      </c>
      <c r="J302" s="38" t="s">
        <v>10290</v>
      </c>
      <c r="K302" s="44" t="s">
        <v>1426</v>
      </c>
      <c r="L302" s="45" t="s">
        <v>7554</v>
      </c>
      <c r="M302" s="44" t="s">
        <v>133</v>
      </c>
      <c r="N302" s="24">
        <v>25</v>
      </c>
      <c r="O302" s="24" t="s">
        <v>2142</v>
      </c>
      <c r="P302" s="27" t="s">
        <v>1740</v>
      </c>
      <c r="Q302" s="24" t="s">
        <v>50</v>
      </c>
      <c r="R302" s="44" t="s">
        <v>2137</v>
      </c>
      <c r="S302" s="24" t="s">
        <v>7627</v>
      </c>
      <c r="T302" s="61"/>
      <c r="U302" s="25">
        <v>25</v>
      </c>
      <c r="V302" s="23"/>
      <c r="W302" s="24"/>
      <c r="X302" s="23"/>
      <c r="Y302" s="24"/>
      <c r="Z302" s="52"/>
      <c r="AA302" s="28"/>
    </row>
    <row r="303" spans="1:27" ht="18" customHeight="1" x14ac:dyDescent="0.55000000000000004">
      <c r="C303" s="11"/>
      <c r="D303" s="53"/>
      <c r="E303" s="56" t="str">
        <f t="shared" ref="E303" si="75">IF(D303="","",IF(I303&gt;0.1,"単",IF(I304&gt;0.29,"連",IF(I305&gt;0.34,"複","※"))))</f>
        <v/>
      </c>
      <c r="F303" s="12"/>
      <c r="G303" s="48" t="s">
        <v>50</v>
      </c>
      <c r="H303" s="13"/>
      <c r="I303" s="14" t="s">
        <v>50</v>
      </c>
      <c r="J303" s="35" t="s">
        <v>50</v>
      </c>
      <c r="K303" s="40" t="s">
        <v>50</v>
      </c>
      <c r="L303" s="41" t="s">
        <v>50</v>
      </c>
      <c r="M303" s="41" t="s">
        <v>133</v>
      </c>
      <c r="N303" s="13"/>
      <c r="O303" s="49" t="s">
        <v>2142</v>
      </c>
      <c r="P303" s="15" t="s">
        <v>50</v>
      </c>
      <c r="Q303" s="13" t="s">
        <v>133</v>
      </c>
      <c r="R303" s="41">
        <v>5.3</v>
      </c>
      <c r="S303" s="13" t="s">
        <v>5749</v>
      </c>
      <c r="T303" s="59" t="s">
        <v>7515</v>
      </c>
      <c r="U303" s="13"/>
      <c r="V303" s="12"/>
      <c r="W303" s="13"/>
      <c r="X303" s="12"/>
      <c r="Y303" s="13"/>
      <c r="Z303" s="51" t="s">
        <v>7433</v>
      </c>
      <c r="AA303" s="16"/>
    </row>
    <row r="304" spans="1:27" ht="18.75" customHeight="1" x14ac:dyDescent="0.55000000000000004">
      <c r="C304" s="17"/>
      <c r="D304" s="54"/>
      <c r="E304" s="57"/>
      <c r="F304" s="30" t="s">
        <v>10139</v>
      </c>
      <c r="G304" s="18" t="s">
        <v>5801</v>
      </c>
      <c r="H304" s="18" t="s">
        <v>53</v>
      </c>
      <c r="I304" s="19" t="s">
        <v>52</v>
      </c>
      <c r="J304" s="36" t="s">
        <v>52</v>
      </c>
      <c r="K304" s="42" t="s">
        <v>50</v>
      </c>
      <c r="L304" s="43" t="s">
        <v>50</v>
      </c>
      <c r="M304" s="43" t="s">
        <v>133</v>
      </c>
      <c r="N304" s="18" t="s">
        <v>44</v>
      </c>
      <c r="O304" s="50" t="s">
        <v>2142</v>
      </c>
      <c r="P304" s="20" t="s">
        <v>52</v>
      </c>
      <c r="Q304" s="18">
        <v>58</v>
      </c>
      <c r="R304" s="43">
        <v>8.8000000000000007</v>
      </c>
      <c r="S304" s="18" t="s">
        <v>5750</v>
      </c>
      <c r="T304" s="60"/>
      <c r="U304" s="18" t="s">
        <v>1850</v>
      </c>
      <c r="V304" s="30" t="s">
        <v>1848</v>
      </c>
      <c r="W304" s="18" t="s">
        <v>10140</v>
      </c>
      <c r="X304" s="30" t="s">
        <v>7685</v>
      </c>
      <c r="Y304" s="18" t="s">
        <v>10141</v>
      </c>
      <c r="Z304" s="47" t="s">
        <v>5801</v>
      </c>
      <c r="AA304" s="21"/>
    </row>
    <row r="305" spans="3:27" ht="18.5" customHeight="1" thickBot="1" x14ac:dyDescent="0.6">
      <c r="C305" s="22"/>
      <c r="D305" s="55"/>
      <c r="E305" s="58"/>
      <c r="F305" s="34"/>
      <c r="G305" s="24" t="s">
        <v>50</v>
      </c>
      <c r="H305" s="25">
        <v>7</v>
      </c>
      <c r="I305" s="26" t="s">
        <v>50</v>
      </c>
      <c r="J305" s="38" t="s">
        <v>50</v>
      </c>
      <c r="K305" s="44" t="s">
        <v>50</v>
      </c>
      <c r="L305" s="45" t="s">
        <v>50</v>
      </c>
      <c r="M305" s="44" t="s">
        <v>133</v>
      </c>
      <c r="N305" s="24" t="s">
        <v>133</v>
      </c>
      <c r="O305" s="24" t="s">
        <v>2142</v>
      </c>
      <c r="P305" s="27" t="s">
        <v>50</v>
      </c>
      <c r="Q305" s="24" t="s">
        <v>50</v>
      </c>
      <c r="R305" s="44" t="s">
        <v>2137</v>
      </c>
      <c r="S305" s="24"/>
      <c r="T305" s="61"/>
      <c r="U305" s="25">
        <v>27</v>
      </c>
      <c r="V305" s="23"/>
      <c r="W305" s="24"/>
      <c r="X305" s="23"/>
      <c r="Y305" s="24"/>
      <c r="Z305" s="52"/>
      <c r="AA305" s="28"/>
    </row>
    <row r="306" spans="3:27" ht="18" customHeight="1" x14ac:dyDescent="0.55000000000000004">
      <c r="C306" s="11"/>
      <c r="D306" s="53"/>
      <c r="E306" s="56" t="str">
        <f t="shared" ref="E306" si="76">IF(D306="","",IF(I306&gt;0.1,"単",IF(I307&gt;0.29,"連",IF(I308&gt;0.34,"複","※"))))</f>
        <v/>
      </c>
      <c r="F306" s="12"/>
      <c r="G306" s="48" t="s">
        <v>5756</v>
      </c>
      <c r="H306" s="13"/>
      <c r="I306" s="14">
        <v>3.2786885245901641E-2</v>
      </c>
      <c r="J306" s="35">
        <v>2</v>
      </c>
      <c r="K306" s="40" t="s">
        <v>1433</v>
      </c>
      <c r="L306" s="41" t="s">
        <v>5735</v>
      </c>
      <c r="M306" s="41" t="s">
        <v>133</v>
      </c>
      <c r="N306" s="13"/>
      <c r="O306" s="49">
        <v>0</v>
      </c>
      <c r="P306" s="15" t="s">
        <v>34</v>
      </c>
      <c r="Q306" s="13" t="s">
        <v>133</v>
      </c>
      <c r="R306" s="41">
        <v>11.4</v>
      </c>
      <c r="S306" s="13" t="s">
        <v>7443</v>
      </c>
      <c r="T306" s="59" t="s">
        <v>8524</v>
      </c>
      <c r="U306" s="13"/>
      <c r="V306" s="12"/>
      <c r="W306" s="13"/>
      <c r="X306" s="12"/>
      <c r="Y306" s="13"/>
      <c r="Z306" s="51" t="s">
        <v>9145</v>
      </c>
      <c r="AA306" s="16"/>
    </row>
    <row r="307" spans="3:27" ht="18" customHeight="1" x14ac:dyDescent="0.55000000000000004">
      <c r="C307" s="17"/>
      <c r="D307" s="54"/>
      <c r="E307" s="57"/>
      <c r="F307" s="30" t="s">
        <v>10142</v>
      </c>
      <c r="G307" s="18" t="s">
        <v>518</v>
      </c>
      <c r="H307" s="18" t="s">
        <v>53</v>
      </c>
      <c r="I307" s="19">
        <v>0.18032786885245902</v>
      </c>
      <c r="J307" s="36">
        <v>11</v>
      </c>
      <c r="K307" s="42" t="s">
        <v>908</v>
      </c>
      <c r="L307" s="43" t="s">
        <v>133</v>
      </c>
      <c r="M307" s="43" t="s">
        <v>133</v>
      </c>
      <c r="N307" s="18" t="s">
        <v>41</v>
      </c>
      <c r="O307" s="50">
        <v>0.5</v>
      </c>
      <c r="P307" s="20" t="s">
        <v>31</v>
      </c>
      <c r="Q307" s="18">
        <v>58</v>
      </c>
      <c r="R307" s="43">
        <v>9.9</v>
      </c>
      <c r="S307" s="18" t="s">
        <v>7445</v>
      </c>
      <c r="T307" s="60"/>
      <c r="U307" s="18" t="s">
        <v>1850</v>
      </c>
      <c r="V307" s="30" t="s">
        <v>1856</v>
      </c>
      <c r="W307" s="18" t="s">
        <v>8626</v>
      </c>
      <c r="X307" s="30" t="s">
        <v>1639</v>
      </c>
      <c r="Y307" s="18" t="s">
        <v>10143</v>
      </c>
      <c r="Z307" s="47" t="s">
        <v>518</v>
      </c>
      <c r="AA307" s="21"/>
    </row>
    <row r="308" spans="3:27" ht="18.5" customHeight="1" thickBot="1" x14ac:dyDescent="0.6">
      <c r="C308" s="22"/>
      <c r="D308" s="55"/>
      <c r="E308" s="58"/>
      <c r="F308" s="34"/>
      <c r="G308" s="24">
        <v>2.8</v>
      </c>
      <c r="H308" s="25">
        <v>7</v>
      </c>
      <c r="I308" s="26">
        <v>0.27868852459016391</v>
      </c>
      <c r="J308" s="38" t="s">
        <v>7726</v>
      </c>
      <c r="K308" s="44" t="s">
        <v>1426</v>
      </c>
      <c r="L308" s="45" t="s">
        <v>133</v>
      </c>
      <c r="M308" s="44" t="s">
        <v>133</v>
      </c>
      <c r="N308" s="24" t="s">
        <v>133</v>
      </c>
      <c r="O308" s="24">
        <v>2</v>
      </c>
      <c r="P308" s="27" t="s">
        <v>5930</v>
      </c>
      <c r="Q308" s="24" t="s">
        <v>119</v>
      </c>
      <c r="R308" s="44" t="s">
        <v>2139</v>
      </c>
      <c r="S308" s="24" t="s">
        <v>7447</v>
      </c>
      <c r="T308" s="61"/>
      <c r="U308" s="25">
        <v>33</v>
      </c>
      <c r="V308" s="23"/>
      <c r="W308" s="24"/>
      <c r="X308" s="23"/>
      <c r="Y308" s="24"/>
      <c r="Z308" s="52"/>
      <c r="AA308" s="28"/>
    </row>
    <row r="309" spans="3:27" ht="18" customHeight="1" x14ac:dyDescent="0.55000000000000004">
      <c r="C309" s="11"/>
      <c r="D309" s="53"/>
      <c r="E309" s="56" t="str">
        <f t="shared" ref="E309" si="77">IF(D309="","",IF(I309&gt;0.1,"単",IF(I310&gt;0.29,"連",IF(I311&gt;0.34,"複","※"))))</f>
        <v/>
      </c>
      <c r="F309" s="12"/>
      <c r="G309" s="48" t="s">
        <v>50</v>
      </c>
      <c r="H309" s="13"/>
      <c r="I309" s="14" t="s">
        <v>50</v>
      </c>
      <c r="J309" s="35" t="s">
        <v>50</v>
      </c>
      <c r="K309" s="40" t="s">
        <v>50</v>
      </c>
      <c r="L309" s="41" t="s">
        <v>50</v>
      </c>
      <c r="M309" s="41" t="s">
        <v>133</v>
      </c>
      <c r="N309" s="13"/>
      <c r="O309" s="49" t="s">
        <v>2142</v>
      </c>
      <c r="P309" s="15" t="s">
        <v>50</v>
      </c>
      <c r="Q309" s="13" t="s">
        <v>133</v>
      </c>
      <c r="R309" s="41" t="s">
        <v>1846</v>
      </c>
      <c r="S309" s="13"/>
      <c r="T309" s="59" t="s">
        <v>10144</v>
      </c>
      <c r="U309" s="13"/>
      <c r="V309" s="12"/>
      <c r="W309" s="13"/>
      <c r="X309" s="12"/>
      <c r="Y309" s="13"/>
      <c r="Z309" s="51" t="s">
        <v>9314</v>
      </c>
      <c r="AA309" s="16"/>
    </row>
    <row r="310" spans="3:27" ht="18" customHeight="1" x14ac:dyDescent="0.55000000000000004">
      <c r="C310" s="17"/>
      <c r="D310" s="54"/>
      <c r="E310" s="57"/>
      <c r="F310" s="30" t="s">
        <v>10145</v>
      </c>
      <c r="G310" s="18" t="s">
        <v>515</v>
      </c>
      <c r="H310" s="18" t="s">
        <v>53</v>
      </c>
      <c r="I310" s="19" t="s">
        <v>52</v>
      </c>
      <c r="J310" s="36" t="s">
        <v>52</v>
      </c>
      <c r="K310" s="42" t="s">
        <v>50</v>
      </c>
      <c r="L310" s="43" t="s">
        <v>50</v>
      </c>
      <c r="M310" s="43" t="s">
        <v>133</v>
      </c>
      <c r="N310" s="18" t="s">
        <v>2642</v>
      </c>
      <c r="O310" s="50" t="s">
        <v>2142</v>
      </c>
      <c r="P310" s="20" t="s">
        <v>52</v>
      </c>
      <c r="Q310" s="18">
        <v>58</v>
      </c>
      <c r="R310" s="43">
        <v>1.7</v>
      </c>
      <c r="S310" s="18"/>
      <c r="T310" s="60"/>
      <c r="U310" s="18" t="s">
        <v>1850</v>
      </c>
      <c r="V310" s="30" t="s">
        <v>1852</v>
      </c>
      <c r="W310" s="18" t="s">
        <v>10146</v>
      </c>
      <c r="X310" s="30" t="s">
        <v>1655</v>
      </c>
      <c r="Y310" s="18" t="s">
        <v>10147</v>
      </c>
      <c r="Z310" s="47" t="s">
        <v>515</v>
      </c>
      <c r="AA310" s="21"/>
    </row>
    <row r="311" spans="3:27" ht="18.5" customHeight="1" thickBot="1" x14ac:dyDescent="0.6">
      <c r="C311" s="22"/>
      <c r="D311" s="55"/>
      <c r="E311" s="58"/>
      <c r="F311" s="34"/>
      <c r="G311" s="24" t="s">
        <v>50</v>
      </c>
      <c r="H311" s="25">
        <v>7</v>
      </c>
      <c r="I311" s="26" t="s">
        <v>50</v>
      </c>
      <c r="J311" s="38" t="s">
        <v>50</v>
      </c>
      <c r="K311" s="44" t="s">
        <v>50</v>
      </c>
      <c r="L311" s="45" t="s">
        <v>50</v>
      </c>
      <c r="M311" s="44" t="s">
        <v>133</v>
      </c>
      <c r="N311" s="24">
        <v>26</v>
      </c>
      <c r="O311" s="24" t="s">
        <v>2142</v>
      </c>
      <c r="P311" s="27" t="s">
        <v>50</v>
      </c>
      <c r="Q311" s="24" t="s">
        <v>50</v>
      </c>
      <c r="R311" s="44" t="s">
        <v>50</v>
      </c>
      <c r="S311" s="24"/>
      <c r="T311" s="61"/>
      <c r="U311" s="25">
        <v>26</v>
      </c>
      <c r="V311" s="23"/>
      <c r="W311" s="24"/>
      <c r="X311" s="23"/>
      <c r="Y311" s="24"/>
      <c r="Z311" s="52"/>
      <c r="AA311" s="28"/>
    </row>
    <row r="312" spans="3:27" ht="18" customHeight="1" x14ac:dyDescent="0.55000000000000004">
      <c r="C312" s="11"/>
      <c r="D312" s="53"/>
      <c r="E312" s="56" t="str">
        <f t="shared" ref="E312" si="78">IF(D312="","",IF(I312&gt;0.1,"単",IF(I313&gt;0.29,"連",IF(I314&gt;0.34,"複","※"))))</f>
        <v/>
      </c>
      <c r="F312" s="12"/>
      <c r="G312" s="48" t="s">
        <v>5777</v>
      </c>
      <c r="H312" s="13"/>
      <c r="I312" s="14">
        <v>3.2085561497326207E-2</v>
      </c>
      <c r="J312" s="35">
        <v>6</v>
      </c>
      <c r="K312" s="40" t="s">
        <v>1433</v>
      </c>
      <c r="L312" s="41" t="s">
        <v>7657</v>
      </c>
      <c r="M312" s="41" t="s">
        <v>133</v>
      </c>
      <c r="N312" s="13"/>
      <c r="O312" s="49">
        <v>0</v>
      </c>
      <c r="P312" s="15" t="s">
        <v>44</v>
      </c>
      <c r="Q312" s="13" t="s">
        <v>133</v>
      </c>
      <c r="R312" s="41" t="s">
        <v>1846</v>
      </c>
      <c r="S312" s="13" t="s">
        <v>50</v>
      </c>
      <c r="T312" s="59" t="s">
        <v>9419</v>
      </c>
      <c r="U312" s="13"/>
      <c r="V312" s="12"/>
      <c r="W312" s="13"/>
      <c r="X312" s="12"/>
      <c r="Y312" s="13"/>
      <c r="Z312" s="51" t="s">
        <v>8567</v>
      </c>
      <c r="AA312" s="16"/>
    </row>
    <row r="313" spans="3:27" ht="18" customHeight="1" x14ac:dyDescent="0.55000000000000004">
      <c r="C313" s="17"/>
      <c r="D313" s="54"/>
      <c r="E313" s="57"/>
      <c r="F313" s="30" t="s">
        <v>10148</v>
      </c>
      <c r="G313" s="18" t="s">
        <v>1751</v>
      </c>
      <c r="H313" s="18" t="s">
        <v>51</v>
      </c>
      <c r="I313" s="19">
        <v>9.625668449197862E-2</v>
      </c>
      <c r="J313" s="36">
        <v>18</v>
      </c>
      <c r="K313" s="42" t="s">
        <v>909</v>
      </c>
      <c r="L313" s="43" t="s">
        <v>7658</v>
      </c>
      <c r="M313" s="43" t="s">
        <v>133</v>
      </c>
      <c r="N313" s="18" t="s">
        <v>2206</v>
      </c>
      <c r="O313" s="50">
        <v>0.06</v>
      </c>
      <c r="P313" s="20" t="s">
        <v>34</v>
      </c>
      <c r="Q313" s="18">
        <v>56</v>
      </c>
      <c r="R313" s="43" t="s">
        <v>1846</v>
      </c>
      <c r="S313" s="18" t="s">
        <v>50</v>
      </c>
      <c r="T313" s="60"/>
      <c r="U313" s="18" t="s">
        <v>1847</v>
      </c>
      <c r="V313" s="30" t="s">
        <v>1852</v>
      </c>
      <c r="W313" s="18" t="s">
        <v>86</v>
      </c>
      <c r="X313" s="30" t="s">
        <v>1678</v>
      </c>
      <c r="Y313" s="18" t="s">
        <v>10149</v>
      </c>
      <c r="Z313" s="47" t="s">
        <v>1751</v>
      </c>
      <c r="AA313" s="21"/>
    </row>
    <row r="314" spans="3:27" ht="18.5" customHeight="1" thickBot="1" x14ac:dyDescent="0.6">
      <c r="C314" s="22"/>
      <c r="D314" s="55"/>
      <c r="E314" s="58"/>
      <c r="F314" s="34"/>
      <c r="G314" s="24">
        <v>2.2999999999999998</v>
      </c>
      <c r="H314" s="25">
        <v>6</v>
      </c>
      <c r="I314" s="26">
        <v>0.18716577540106955</v>
      </c>
      <c r="J314" s="38" t="s">
        <v>10307</v>
      </c>
      <c r="K314" s="44" t="s">
        <v>1426</v>
      </c>
      <c r="L314" s="45" t="s">
        <v>7659</v>
      </c>
      <c r="M314" s="44" t="s">
        <v>133</v>
      </c>
      <c r="N314" s="24" t="s">
        <v>133</v>
      </c>
      <c r="O314" s="24">
        <v>32</v>
      </c>
      <c r="P314" s="27" t="s">
        <v>109</v>
      </c>
      <c r="Q314" s="24" t="s">
        <v>119</v>
      </c>
      <c r="R314" s="44" t="s">
        <v>50</v>
      </c>
      <c r="S314" s="24" t="s">
        <v>50</v>
      </c>
      <c r="T314" s="61"/>
      <c r="U314" s="25">
        <v>18</v>
      </c>
      <c r="V314" s="23"/>
      <c r="W314" s="24"/>
      <c r="X314" s="23"/>
      <c r="Y314" s="24"/>
      <c r="Z314" s="52"/>
      <c r="AA314" s="28"/>
    </row>
    <row r="315" spans="3:27" ht="18" customHeight="1" x14ac:dyDescent="0.55000000000000004">
      <c r="C315" s="11"/>
      <c r="D315" s="53"/>
      <c r="E315" s="56" t="str">
        <f t="shared" ref="E315" si="79">IF(D315="","",IF(I315&gt;0.1,"単",IF(I316&gt;0.29,"連",IF(I317&gt;0.34,"複","※"))))</f>
        <v/>
      </c>
      <c r="F315" s="12"/>
      <c r="G315" s="48" t="s">
        <v>5777</v>
      </c>
      <c r="H315" s="13"/>
      <c r="I315" s="14">
        <v>0</v>
      </c>
      <c r="J315" s="35">
        <v>0</v>
      </c>
      <c r="K315" s="40" t="s">
        <v>1427</v>
      </c>
      <c r="L315" s="41" t="s">
        <v>133</v>
      </c>
      <c r="M315" s="41" t="s">
        <v>133</v>
      </c>
      <c r="N315" s="13"/>
      <c r="O315" s="49">
        <v>0</v>
      </c>
      <c r="P315" s="15" t="s">
        <v>30</v>
      </c>
      <c r="Q315" s="13" t="s">
        <v>133</v>
      </c>
      <c r="R315" s="41" t="s">
        <v>1846</v>
      </c>
      <c r="S315" s="13" t="s">
        <v>50</v>
      </c>
      <c r="T315" s="59" t="s">
        <v>8483</v>
      </c>
      <c r="U315" s="13"/>
      <c r="V315" s="12"/>
      <c r="W315" s="13"/>
      <c r="X315" s="12"/>
      <c r="Y315" s="13"/>
      <c r="Z315" s="51" t="s">
        <v>9941</v>
      </c>
      <c r="AA315" s="16"/>
    </row>
    <row r="316" spans="3:27" ht="18" customHeight="1" x14ac:dyDescent="0.55000000000000004">
      <c r="C316" s="17"/>
      <c r="D316" s="54"/>
      <c r="E316" s="57"/>
      <c r="F316" s="30" t="s">
        <v>10150</v>
      </c>
      <c r="G316" s="18" t="s">
        <v>447</v>
      </c>
      <c r="H316" s="18" t="s">
        <v>62</v>
      </c>
      <c r="I316" s="19">
        <v>0</v>
      </c>
      <c r="J316" s="36">
        <v>0</v>
      </c>
      <c r="K316" s="42" t="s">
        <v>909</v>
      </c>
      <c r="L316" s="43" t="s">
        <v>133</v>
      </c>
      <c r="M316" s="43" t="s">
        <v>133</v>
      </c>
      <c r="N316" s="18" t="s">
        <v>127</v>
      </c>
      <c r="O316" s="50">
        <v>0</v>
      </c>
      <c r="P316" s="20" t="s">
        <v>27</v>
      </c>
      <c r="Q316" s="18">
        <v>55</v>
      </c>
      <c r="R316" s="43" t="s">
        <v>1846</v>
      </c>
      <c r="S316" s="18" t="s">
        <v>50</v>
      </c>
      <c r="T316" s="60"/>
      <c r="U316" s="18" t="s">
        <v>1850</v>
      </c>
      <c r="V316" s="30" t="s">
        <v>1851</v>
      </c>
      <c r="W316" s="18" t="s">
        <v>128</v>
      </c>
      <c r="X316" s="30" t="s">
        <v>7414</v>
      </c>
      <c r="Y316" s="18" t="s">
        <v>10151</v>
      </c>
      <c r="Z316" s="47" t="s">
        <v>447</v>
      </c>
      <c r="AA316" s="21"/>
    </row>
    <row r="317" spans="3:27" ht="18.5" customHeight="1" thickBot="1" x14ac:dyDescent="0.6">
      <c r="C317" s="22"/>
      <c r="D317" s="55"/>
      <c r="E317" s="58"/>
      <c r="F317" s="34"/>
      <c r="G317" s="24">
        <v>4</v>
      </c>
      <c r="H317" s="25">
        <v>13</v>
      </c>
      <c r="I317" s="26">
        <v>0.1</v>
      </c>
      <c r="J317" s="38" t="s">
        <v>7466</v>
      </c>
      <c r="K317" s="44" t="s">
        <v>1424</v>
      </c>
      <c r="L317" s="45" t="s">
        <v>133</v>
      </c>
      <c r="M317" s="44" t="s">
        <v>133</v>
      </c>
      <c r="N317" s="24">
        <v>26</v>
      </c>
      <c r="O317" s="24">
        <v>0</v>
      </c>
      <c r="P317" s="27" t="s">
        <v>23</v>
      </c>
      <c r="Q317" s="24" t="s">
        <v>50</v>
      </c>
      <c r="R317" s="44" t="s">
        <v>50</v>
      </c>
      <c r="S317" s="24" t="s">
        <v>50</v>
      </c>
      <c r="T317" s="61"/>
      <c r="U317" s="25">
        <v>26</v>
      </c>
      <c r="V317" s="23"/>
      <c r="W317" s="24"/>
      <c r="X317" s="23"/>
      <c r="Y317" s="24"/>
      <c r="Z317" s="52"/>
      <c r="AA317" s="28"/>
    </row>
    <row r="318" spans="3:27" ht="18" customHeight="1" x14ac:dyDescent="0.55000000000000004">
      <c r="C318" s="11"/>
      <c r="D318" s="53"/>
      <c r="E318" s="56" t="str">
        <f t="shared" ref="E318" si="80">IF(D318="","",IF(I318&gt;0.1,"単",IF(I319&gt;0.29,"連",IF(I320&gt;0.34,"複","※"))))</f>
        <v/>
      </c>
      <c r="F318" s="12"/>
      <c r="G318" s="48" t="s">
        <v>5777</v>
      </c>
      <c r="H318" s="13"/>
      <c r="I318" s="14">
        <v>2.1276595744680851E-2</v>
      </c>
      <c r="J318" s="35">
        <v>2</v>
      </c>
      <c r="K318" s="40" t="s">
        <v>1423</v>
      </c>
      <c r="L318" s="41" t="s">
        <v>7649</v>
      </c>
      <c r="M318" s="41" t="s">
        <v>133</v>
      </c>
      <c r="N318" s="13"/>
      <c r="O318" s="49">
        <v>0</v>
      </c>
      <c r="P318" s="15" t="s">
        <v>41</v>
      </c>
      <c r="Q318" s="13" t="s">
        <v>133</v>
      </c>
      <c r="R318" s="41" t="s">
        <v>1846</v>
      </c>
      <c r="S318" s="13" t="s">
        <v>50</v>
      </c>
      <c r="T318" s="59" t="s">
        <v>8483</v>
      </c>
      <c r="U318" s="13"/>
      <c r="V318" s="12"/>
      <c r="W318" s="13"/>
      <c r="X318" s="12"/>
      <c r="Y318" s="13"/>
      <c r="Z318" s="51" t="s">
        <v>9104</v>
      </c>
      <c r="AA318" s="16"/>
    </row>
    <row r="319" spans="3:27" ht="18" customHeight="1" x14ac:dyDescent="0.55000000000000004">
      <c r="C319" s="17"/>
      <c r="D319" s="54"/>
      <c r="E319" s="57"/>
      <c r="F319" s="30" t="s">
        <v>10152</v>
      </c>
      <c r="G319" s="18" t="s">
        <v>1676</v>
      </c>
      <c r="H319" s="18" t="s">
        <v>53</v>
      </c>
      <c r="I319" s="19">
        <v>6.3829787234042548E-2</v>
      </c>
      <c r="J319" s="36">
        <v>6</v>
      </c>
      <c r="K319" s="42" t="s">
        <v>908</v>
      </c>
      <c r="L319" s="43" t="s">
        <v>7650</v>
      </c>
      <c r="M319" s="43" t="s">
        <v>133</v>
      </c>
      <c r="N319" s="18" t="s">
        <v>31</v>
      </c>
      <c r="O319" s="50">
        <v>0</v>
      </c>
      <c r="P319" s="20" t="s">
        <v>1736</v>
      </c>
      <c r="Q319" s="18">
        <v>58</v>
      </c>
      <c r="R319" s="43" t="s">
        <v>1846</v>
      </c>
      <c r="S319" s="18" t="s">
        <v>50</v>
      </c>
      <c r="T319" s="60"/>
      <c r="U319" s="18" t="s">
        <v>1850</v>
      </c>
      <c r="V319" s="30" t="s">
        <v>1848</v>
      </c>
      <c r="W319" s="18" t="s">
        <v>8396</v>
      </c>
      <c r="X319" s="30" t="s">
        <v>1649</v>
      </c>
      <c r="Y319" s="18" t="s">
        <v>10153</v>
      </c>
      <c r="Z319" s="47" t="s">
        <v>1676</v>
      </c>
      <c r="AA319" s="21"/>
    </row>
    <row r="320" spans="3:27" ht="18.5" customHeight="1" thickBot="1" x14ac:dyDescent="0.6">
      <c r="C320" s="22"/>
      <c r="D320" s="55"/>
      <c r="E320" s="58"/>
      <c r="F320" s="34"/>
      <c r="G320" s="24">
        <v>4.4000000000000004</v>
      </c>
      <c r="H320" s="25">
        <v>7</v>
      </c>
      <c r="I320" s="26">
        <v>0.13829787234042551</v>
      </c>
      <c r="J320" s="38" t="s">
        <v>10308</v>
      </c>
      <c r="K320" s="44" t="s">
        <v>1426</v>
      </c>
      <c r="L320" s="45" t="s">
        <v>7651</v>
      </c>
      <c r="M320" s="44" t="s">
        <v>133</v>
      </c>
      <c r="N320" s="24">
        <v>25</v>
      </c>
      <c r="O320" s="24">
        <v>4</v>
      </c>
      <c r="P320" s="27" t="s">
        <v>104</v>
      </c>
      <c r="Q320" s="24" t="s">
        <v>119</v>
      </c>
      <c r="R320" s="44" t="s">
        <v>50</v>
      </c>
      <c r="S320" s="24" t="s">
        <v>50</v>
      </c>
      <c r="T320" s="61"/>
      <c r="U320" s="25">
        <v>25</v>
      </c>
      <c r="V320" s="23"/>
      <c r="W320" s="24"/>
      <c r="X320" s="23"/>
      <c r="Y320" s="24"/>
      <c r="Z320" s="52"/>
      <c r="AA320" s="28"/>
    </row>
    <row r="321" spans="1:27" ht="18" customHeight="1" x14ac:dyDescent="0.55000000000000004">
      <c r="C321" s="11"/>
      <c r="D321" s="53"/>
      <c r="E321" s="56" t="str">
        <f t="shared" ref="E321" si="81">IF(D321="","",IF(I321&gt;0.1,"単",IF(I322&gt;0.29,"連",IF(I323&gt;0.34,"複","※"))))</f>
        <v/>
      </c>
      <c r="F321" s="12"/>
      <c r="G321" s="48" t="s">
        <v>50</v>
      </c>
      <c r="H321" s="13"/>
      <c r="I321" s="14" t="s">
        <v>50</v>
      </c>
      <c r="J321" s="35" t="s">
        <v>50</v>
      </c>
      <c r="K321" s="40" t="s">
        <v>50</v>
      </c>
      <c r="L321" s="41" t="s">
        <v>50</v>
      </c>
      <c r="M321" s="41" t="s">
        <v>133</v>
      </c>
      <c r="N321" s="13"/>
      <c r="O321" s="49" t="s">
        <v>2142</v>
      </c>
      <c r="P321" s="15" t="s">
        <v>50</v>
      </c>
      <c r="Q321" s="13" t="s">
        <v>133</v>
      </c>
      <c r="R321" s="41" t="s">
        <v>1846</v>
      </c>
      <c r="S321" s="13" t="s">
        <v>50</v>
      </c>
      <c r="T321" s="59" t="s">
        <v>605</v>
      </c>
      <c r="U321" s="13"/>
      <c r="V321" s="12"/>
      <c r="W321" s="13"/>
      <c r="X321" s="12"/>
      <c r="Y321" s="13"/>
      <c r="Z321" s="51" t="s">
        <v>7467</v>
      </c>
      <c r="AA321" s="16"/>
    </row>
    <row r="322" spans="1:27" ht="18" customHeight="1" x14ac:dyDescent="0.55000000000000004">
      <c r="C322" s="17"/>
      <c r="D322" s="54"/>
      <c r="E322" s="57"/>
      <c r="F322" s="30" t="s">
        <v>10154</v>
      </c>
      <c r="G322" s="18" t="s">
        <v>567</v>
      </c>
      <c r="H322" s="18" t="s">
        <v>67</v>
      </c>
      <c r="I322" s="19" t="s">
        <v>52</v>
      </c>
      <c r="J322" s="36" t="s">
        <v>52</v>
      </c>
      <c r="K322" s="42" t="s">
        <v>50</v>
      </c>
      <c r="L322" s="43" t="s">
        <v>50</v>
      </c>
      <c r="M322" s="43" t="s">
        <v>133</v>
      </c>
      <c r="N322" s="18" t="s">
        <v>5885</v>
      </c>
      <c r="O322" s="50" t="s">
        <v>2142</v>
      </c>
      <c r="P322" s="20" t="s">
        <v>52</v>
      </c>
      <c r="Q322" s="18">
        <v>56</v>
      </c>
      <c r="R322" s="43" t="s">
        <v>1846</v>
      </c>
      <c r="S322" s="18" t="s">
        <v>50</v>
      </c>
      <c r="T322" s="60"/>
      <c r="U322" s="18" t="s">
        <v>1850</v>
      </c>
      <c r="V322" s="30" t="s">
        <v>1848</v>
      </c>
      <c r="W322" s="18" t="s">
        <v>76</v>
      </c>
      <c r="X322" s="30" t="s">
        <v>1743</v>
      </c>
      <c r="Y322" s="18" t="s">
        <v>10155</v>
      </c>
      <c r="Z322" s="47" t="s">
        <v>567</v>
      </c>
      <c r="AA322" s="21"/>
    </row>
    <row r="323" spans="1:27" ht="18.5" customHeight="1" thickBot="1" x14ac:dyDescent="0.6">
      <c r="C323" s="22"/>
      <c r="D323" s="55"/>
      <c r="E323" s="58"/>
      <c r="F323" s="34"/>
      <c r="G323" s="24" t="s">
        <v>50</v>
      </c>
      <c r="H323" s="25">
        <v>5</v>
      </c>
      <c r="I323" s="26" t="s">
        <v>50</v>
      </c>
      <c r="J323" s="38" t="s">
        <v>50</v>
      </c>
      <c r="K323" s="44" t="s">
        <v>50</v>
      </c>
      <c r="L323" s="45" t="s">
        <v>50</v>
      </c>
      <c r="M323" s="44" t="s">
        <v>133</v>
      </c>
      <c r="N323" s="24" t="s">
        <v>133</v>
      </c>
      <c r="O323" s="24" t="s">
        <v>2142</v>
      </c>
      <c r="P323" s="27" t="s">
        <v>50</v>
      </c>
      <c r="Q323" s="24" t="s">
        <v>50</v>
      </c>
      <c r="R323" s="44" t="s">
        <v>50</v>
      </c>
      <c r="S323" s="24" t="s">
        <v>50</v>
      </c>
      <c r="T323" s="61"/>
      <c r="U323" s="25">
        <v>22</v>
      </c>
      <c r="V323" s="23"/>
      <c r="W323" s="24"/>
      <c r="X323" s="23"/>
      <c r="Y323" s="24"/>
      <c r="Z323" s="52"/>
      <c r="AA323" s="28"/>
    </row>
    <row r="324" spans="1:27" ht="18" customHeight="1" x14ac:dyDescent="0.55000000000000004">
      <c r="C324" s="11"/>
      <c r="D324" s="53"/>
      <c r="E324" s="56" t="str">
        <f t="shared" ref="E324" si="82">IF(D324="","",IF(I324&gt;0.1,"単",IF(I325&gt;0.29,"連",IF(I326&gt;0.34,"複","※"))))</f>
        <v/>
      </c>
      <c r="F324" s="12"/>
      <c r="G324" s="48" t="s">
        <v>5777</v>
      </c>
      <c r="H324" s="13"/>
      <c r="I324" s="14">
        <v>0.1038961038961039</v>
      </c>
      <c r="J324" s="35">
        <v>8</v>
      </c>
      <c r="K324" s="40" t="s">
        <v>1430</v>
      </c>
      <c r="L324" s="41" t="s">
        <v>7438</v>
      </c>
      <c r="M324" s="41" t="s">
        <v>133</v>
      </c>
      <c r="N324" s="13"/>
      <c r="O324" s="49" t="s">
        <v>2142</v>
      </c>
      <c r="P324" s="15" t="s">
        <v>30</v>
      </c>
      <c r="Q324" s="13" t="s">
        <v>133</v>
      </c>
      <c r="R324" s="41"/>
      <c r="S324" s="13"/>
      <c r="T324" s="59" t="s">
        <v>9901</v>
      </c>
      <c r="U324" s="13"/>
      <c r="V324" s="12"/>
      <c r="W324" s="13"/>
      <c r="X324" s="12"/>
      <c r="Y324" s="13"/>
      <c r="Z324" s="51" t="s">
        <v>9792</v>
      </c>
      <c r="AA324" s="16"/>
    </row>
    <row r="325" spans="1:27" ht="18" customHeight="1" x14ac:dyDescent="0.55000000000000004">
      <c r="C325" s="17"/>
      <c r="D325" s="54"/>
      <c r="E325" s="57"/>
      <c r="F325" s="30" t="s">
        <v>10156</v>
      </c>
      <c r="G325" s="18" t="s">
        <v>134</v>
      </c>
      <c r="H325" s="18" t="s">
        <v>51</v>
      </c>
      <c r="I325" s="19">
        <v>0.15584415584415584</v>
      </c>
      <c r="J325" s="36">
        <v>12</v>
      </c>
      <c r="K325" s="42" t="s">
        <v>908</v>
      </c>
      <c r="L325" s="43" t="s">
        <v>7439</v>
      </c>
      <c r="M325" s="43" t="s">
        <v>133</v>
      </c>
      <c r="N325" s="18" t="s">
        <v>80</v>
      </c>
      <c r="O325" s="50" t="s">
        <v>2142</v>
      </c>
      <c r="P325" s="20" t="s">
        <v>1736</v>
      </c>
      <c r="Q325" s="18">
        <v>58</v>
      </c>
      <c r="R325" s="43"/>
      <c r="S325" s="18"/>
      <c r="T325" s="60"/>
      <c r="U325" s="18" t="s">
        <v>1850</v>
      </c>
      <c r="V325" s="30" t="s">
        <v>1851</v>
      </c>
      <c r="W325" s="18" t="s">
        <v>128</v>
      </c>
      <c r="X325" s="30" t="s">
        <v>10157</v>
      </c>
      <c r="Y325" s="18" t="s">
        <v>10158</v>
      </c>
      <c r="Z325" s="47" t="s">
        <v>134</v>
      </c>
      <c r="AA325" s="21"/>
    </row>
    <row r="326" spans="1:27" ht="18.5" customHeight="1" thickBot="1" x14ac:dyDescent="0.6">
      <c r="C326" s="22"/>
      <c r="D326" s="55"/>
      <c r="E326" s="58"/>
      <c r="F326" s="34"/>
      <c r="G326" s="24">
        <v>4.7</v>
      </c>
      <c r="H326" s="25">
        <v>6</v>
      </c>
      <c r="I326" s="26">
        <v>0.20779220779220781</v>
      </c>
      <c r="J326" s="38" t="s">
        <v>8405</v>
      </c>
      <c r="K326" s="44" t="s">
        <v>1428</v>
      </c>
      <c r="L326" s="45" t="s">
        <v>7440</v>
      </c>
      <c r="M326" s="44" t="s">
        <v>133</v>
      </c>
      <c r="N326" s="24" t="s">
        <v>133</v>
      </c>
      <c r="O326" s="24" t="s">
        <v>2142</v>
      </c>
      <c r="P326" s="27" t="s">
        <v>71</v>
      </c>
      <c r="Q326" s="24" t="s">
        <v>119</v>
      </c>
      <c r="R326" s="44" t="s">
        <v>2139</v>
      </c>
      <c r="S326" s="24"/>
      <c r="T326" s="61"/>
      <c r="U326" s="25">
        <v>13</v>
      </c>
      <c r="V326" s="23"/>
      <c r="W326" s="24"/>
      <c r="X326" s="23"/>
      <c r="Y326" s="24"/>
      <c r="Z326" s="52"/>
      <c r="AA326" s="28"/>
    </row>
    <row r="327" spans="1:27" x14ac:dyDescent="0.55000000000000004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7" x14ac:dyDescent="0.55000000000000004">
      <c r="A328" t="s">
        <v>42</v>
      </c>
      <c r="B328" t="s">
        <v>1</v>
      </c>
      <c r="C328" s="1" t="s">
        <v>2</v>
      </c>
      <c r="D328" t="s">
        <v>11</v>
      </c>
      <c r="E328" t="s">
        <v>5850</v>
      </c>
      <c r="F328" t="s">
        <v>3</v>
      </c>
      <c r="G328" t="s">
        <v>4</v>
      </c>
      <c r="H328" t="s">
        <v>5</v>
      </c>
      <c r="I328" t="s">
        <v>5</v>
      </c>
      <c r="J328" t="s">
        <v>5</v>
      </c>
      <c r="K328" t="s">
        <v>1418</v>
      </c>
      <c r="L328" t="s">
        <v>1419</v>
      </c>
      <c r="M328" t="s">
        <v>907</v>
      </c>
      <c r="N328" t="s">
        <v>6</v>
      </c>
      <c r="O328" t="s">
        <v>5786</v>
      </c>
      <c r="Q328" t="s">
        <v>7</v>
      </c>
      <c r="R328" t="s">
        <v>1466</v>
      </c>
      <c r="T328" t="s">
        <v>1843</v>
      </c>
      <c r="U328" t="s">
        <v>1844</v>
      </c>
      <c r="V328" t="s">
        <v>1845</v>
      </c>
      <c r="W328" t="s">
        <v>8</v>
      </c>
      <c r="X328" t="s">
        <v>9</v>
      </c>
      <c r="Y328" t="s">
        <v>10</v>
      </c>
      <c r="Z328" t="s">
        <v>12</v>
      </c>
    </row>
    <row r="329" spans="1:27" x14ac:dyDescent="0.55000000000000004">
      <c r="A329" t="s">
        <v>908</v>
      </c>
      <c r="B329" t="s">
        <v>7577</v>
      </c>
      <c r="G329" t="s">
        <v>5748</v>
      </c>
      <c r="H329" s="7"/>
      <c r="I329" t="s">
        <v>14</v>
      </c>
      <c r="J329" t="s">
        <v>911</v>
      </c>
      <c r="K329" t="s">
        <v>1420</v>
      </c>
      <c r="O329" s="31" t="s">
        <v>14</v>
      </c>
      <c r="P329" s="8" t="s">
        <v>15</v>
      </c>
      <c r="Q329" t="s">
        <v>1022</v>
      </c>
      <c r="R329" t="s">
        <v>2134</v>
      </c>
    </row>
    <row r="330" spans="1:27" x14ac:dyDescent="0.55000000000000004">
      <c r="A330" s="7">
        <v>8</v>
      </c>
      <c r="B330" s="7"/>
      <c r="C330" s="37" t="s">
        <v>908</v>
      </c>
      <c r="D330" s="7" t="s">
        <v>7577</v>
      </c>
      <c r="G330" s="7" t="s">
        <v>1428</v>
      </c>
      <c r="H330" s="9"/>
      <c r="I330" t="s">
        <v>17</v>
      </c>
      <c r="J330" t="s">
        <v>1023</v>
      </c>
      <c r="K330" t="s">
        <v>1421</v>
      </c>
      <c r="O330" t="s">
        <v>5787</v>
      </c>
      <c r="P330" s="8" t="s">
        <v>18</v>
      </c>
      <c r="R330" t="s">
        <v>2135</v>
      </c>
    </row>
    <row r="331" spans="1:27" ht="18.5" thickBot="1" x14ac:dyDescent="0.6">
      <c r="C331" s="39">
        <v>8</v>
      </c>
      <c r="D331" t="s">
        <v>1238</v>
      </c>
      <c r="E331">
        <f>VALUE(B329)</f>
        <v>1900</v>
      </c>
      <c r="F331" t="s">
        <v>908</v>
      </c>
      <c r="G331" t="s">
        <v>5775</v>
      </c>
      <c r="I331" t="s">
        <v>20</v>
      </c>
      <c r="J331" t="s">
        <v>1024</v>
      </c>
      <c r="K331" t="s">
        <v>1422</v>
      </c>
      <c r="N331" s="31" t="s">
        <v>2536</v>
      </c>
      <c r="O331" s="31" t="s">
        <v>5788</v>
      </c>
      <c r="P331" s="10" t="s">
        <v>21</v>
      </c>
      <c r="Q331" t="s">
        <v>101</v>
      </c>
      <c r="R331" t="s">
        <v>2136</v>
      </c>
    </row>
    <row r="332" spans="1:27" ht="18" customHeight="1" x14ac:dyDescent="0.55000000000000004">
      <c r="C332" s="11"/>
      <c r="D332" s="53"/>
      <c r="E332" s="56" t="str">
        <f>IF(D332="","",IF(I332&gt;0.1,"単",IF(I333&gt;0.29,"連",IF(I334&gt;0.34,"複","※"))))</f>
        <v/>
      </c>
      <c r="F332" s="12"/>
      <c r="G332" s="48" t="s">
        <v>5776</v>
      </c>
      <c r="H332" s="13"/>
      <c r="I332" s="14">
        <v>0.15</v>
      </c>
      <c r="J332" s="35">
        <v>9</v>
      </c>
      <c r="K332" s="40" t="s">
        <v>1425</v>
      </c>
      <c r="L332" s="41" t="s">
        <v>133</v>
      </c>
      <c r="M332" s="41" t="s">
        <v>912</v>
      </c>
      <c r="N332" s="13"/>
      <c r="O332" s="49">
        <v>0.13</v>
      </c>
      <c r="P332" s="15" t="s">
        <v>28</v>
      </c>
      <c r="Q332" s="13" t="s">
        <v>1025</v>
      </c>
      <c r="R332" s="41" t="s">
        <v>1846</v>
      </c>
      <c r="S332" s="13" t="s">
        <v>50</v>
      </c>
      <c r="T332" s="59" t="s">
        <v>10159</v>
      </c>
      <c r="U332" s="13"/>
      <c r="V332" s="12"/>
      <c r="W332" s="13"/>
      <c r="X332" s="12"/>
      <c r="Y332" s="13"/>
      <c r="Z332" s="51" t="s">
        <v>10017</v>
      </c>
      <c r="AA332" s="16"/>
    </row>
    <row r="333" spans="1:27" ht="18" customHeight="1" x14ac:dyDescent="0.55000000000000004">
      <c r="C333" s="17"/>
      <c r="D333" s="54"/>
      <c r="E333" s="57"/>
      <c r="F333" s="30" t="s">
        <v>1682</v>
      </c>
      <c r="G333" s="18" t="s">
        <v>782</v>
      </c>
      <c r="H333" s="18" t="s">
        <v>94</v>
      </c>
      <c r="I333" s="19">
        <v>0.2</v>
      </c>
      <c r="J333" s="36">
        <v>12</v>
      </c>
      <c r="K333" s="42" t="s">
        <v>908</v>
      </c>
      <c r="L333" s="43" t="s">
        <v>5958</v>
      </c>
      <c r="M333" s="43" t="s">
        <v>206</v>
      </c>
      <c r="N333" s="18" t="s">
        <v>5892</v>
      </c>
      <c r="O333" s="50">
        <v>0.23</v>
      </c>
      <c r="P333" s="20" t="s">
        <v>80</v>
      </c>
      <c r="Q333" s="18">
        <v>58</v>
      </c>
      <c r="R333" s="43" t="s">
        <v>1846</v>
      </c>
      <c r="S333" s="18" t="s">
        <v>50</v>
      </c>
      <c r="T333" s="60"/>
      <c r="U333" s="18" t="s">
        <v>1850</v>
      </c>
      <c r="V333" s="30" t="s">
        <v>1852</v>
      </c>
      <c r="W333" s="18" t="s">
        <v>89</v>
      </c>
      <c r="X333" s="30" t="s">
        <v>1678</v>
      </c>
      <c r="Y333" s="18" t="s">
        <v>10160</v>
      </c>
      <c r="Z333" s="47" t="s">
        <v>782</v>
      </c>
      <c r="AA333" s="21"/>
    </row>
    <row r="334" spans="1:27" ht="18.5" customHeight="1" thickBot="1" x14ac:dyDescent="0.6">
      <c r="C334" s="22"/>
      <c r="D334" s="55"/>
      <c r="E334" s="58"/>
      <c r="F334" s="34"/>
      <c r="G334" s="24">
        <v>3.8</v>
      </c>
      <c r="H334" s="25">
        <v>16</v>
      </c>
      <c r="I334" s="26">
        <v>0.30000000000000004</v>
      </c>
      <c r="J334" s="38" t="s">
        <v>7294</v>
      </c>
      <c r="K334" s="44" t="s">
        <v>1426</v>
      </c>
      <c r="L334" s="45" t="s">
        <v>5959</v>
      </c>
      <c r="M334" s="44" t="s">
        <v>133</v>
      </c>
      <c r="N334" s="24" t="s">
        <v>133</v>
      </c>
      <c r="O334" s="24">
        <v>87</v>
      </c>
      <c r="P334" s="27" t="s">
        <v>1146</v>
      </c>
      <c r="Q334" s="24" t="s">
        <v>119</v>
      </c>
      <c r="R334" s="44" t="s">
        <v>50</v>
      </c>
      <c r="S334" s="24" t="s">
        <v>50</v>
      </c>
      <c r="T334" s="61"/>
      <c r="U334" s="25" t="s">
        <v>2142</v>
      </c>
      <c r="V334" s="23"/>
      <c r="W334" s="24"/>
      <c r="X334" s="23"/>
      <c r="Y334" s="24"/>
      <c r="Z334" s="52"/>
      <c r="AA334" s="28"/>
    </row>
    <row r="335" spans="1:27" ht="18" customHeight="1" x14ac:dyDescent="0.55000000000000004">
      <c r="C335" s="11"/>
      <c r="D335" s="53"/>
      <c r="E335" s="56" t="str">
        <f>IF(D335="","",IF(I335&gt;0.1,"単",IF(I336&gt;0.29,"連",IF(I337&gt;0.34,"複","※"))))</f>
        <v/>
      </c>
      <c r="F335" s="12"/>
      <c r="G335" s="48" t="s">
        <v>50</v>
      </c>
      <c r="H335" s="13"/>
      <c r="I335" s="14" t="s">
        <v>50</v>
      </c>
      <c r="J335" s="35" t="s">
        <v>50</v>
      </c>
      <c r="K335" s="40" t="s">
        <v>50</v>
      </c>
      <c r="L335" s="41" t="s">
        <v>50</v>
      </c>
      <c r="M335" s="41" t="s">
        <v>133</v>
      </c>
      <c r="N335" s="13"/>
      <c r="O335" s="49" t="s">
        <v>2142</v>
      </c>
      <c r="P335" s="15" t="s">
        <v>50</v>
      </c>
      <c r="Q335" s="13" t="s">
        <v>133</v>
      </c>
      <c r="R335" s="41" t="s">
        <v>1846</v>
      </c>
      <c r="S335" s="13" t="s">
        <v>50</v>
      </c>
      <c r="T335" s="59" t="s">
        <v>10161</v>
      </c>
      <c r="U335" s="13"/>
      <c r="V335" s="12"/>
      <c r="W335" s="13"/>
      <c r="X335" s="12"/>
      <c r="Y335" s="13"/>
      <c r="Z335" s="51" t="s">
        <v>9266</v>
      </c>
      <c r="AA335" s="16"/>
    </row>
    <row r="336" spans="1:27" ht="18.75" customHeight="1" x14ac:dyDescent="0.55000000000000004">
      <c r="C336" s="17"/>
      <c r="D336" s="54"/>
      <c r="E336" s="57"/>
      <c r="F336" s="30" t="s">
        <v>10162</v>
      </c>
      <c r="G336" s="18" t="s">
        <v>3604</v>
      </c>
      <c r="H336" s="18" t="s">
        <v>51</v>
      </c>
      <c r="I336" s="19" t="s">
        <v>52</v>
      </c>
      <c r="J336" s="36" t="s">
        <v>52</v>
      </c>
      <c r="K336" s="42" t="s">
        <v>50</v>
      </c>
      <c r="L336" s="43" t="s">
        <v>50</v>
      </c>
      <c r="M336" s="43" t="s">
        <v>133</v>
      </c>
      <c r="N336" s="18" t="s">
        <v>7574</v>
      </c>
      <c r="O336" s="50" t="s">
        <v>2142</v>
      </c>
      <c r="P336" s="20" t="s">
        <v>52</v>
      </c>
      <c r="Q336" s="18">
        <v>58</v>
      </c>
      <c r="R336" s="43" t="s">
        <v>1846</v>
      </c>
      <c r="S336" s="18" t="s">
        <v>50</v>
      </c>
      <c r="T336" s="60"/>
      <c r="U336" s="18" t="s">
        <v>2201</v>
      </c>
      <c r="V336" s="30" t="s">
        <v>1856</v>
      </c>
      <c r="W336" s="18" t="s">
        <v>5889</v>
      </c>
      <c r="X336" s="30" t="s">
        <v>1652</v>
      </c>
      <c r="Y336" s="18" t="s">
        <v>10163</v>
      </c>
      <c r="Z336" s="47" t="s">
        <v>3604</v>
      </c>
      <c r="AA336" s="21"/>
    </row>
    <row r="337" spans="3:27" ht="18.5" customHeight="1" thickBot="1" x14ac:dyDescent="0.6">
      <c r="C337" s="22"/>
      <c r="D337" s="55"/>
      <c r="E337" s="58"/>
      <c r="F337" s="34"/>
      <c r="G337" s="24" t="s">
        <v>50</v>
      </c>
      <c r="H337" s="25">
        <v>6</v>
      </c>
      <c r="I337" s="26" t="s">
        <v>50</v>
      </c>
      <c r="J337" s="38" t="s">
        <v>50</v>
      </c>
      <c r="K337" s="44" t="s">
        <v>50</v>
      </c>
      <c r="L337" s="45" t="s">
        <v>50</v>
      </c>
      <c r="M337" s="44" t="s">
        <v>133</v>
      </c>
      <c r="N337" s="24" t="s">
        <v>133</v>
      </c>
      <c r="O337" s="24" t="s">
        <v>2142</v>
      </c>
      <c r="P337" s="27" t="s">
        <v>50</v>
      </c>
      <c r="Q337" s="24" t="s">
        <v>50</v>
      </c>
      <c r="R337" s="44" t="s">
        <v>50</v>
      </c>
      <c r="S337" s="24" t="s">
        <v>50</v>
      </c>
      <c r="T337" s="61"/>
      <c r="U337" s="25" t="s">
        <v>2142</v>
      </c>
      <c r="V337" s="23"/>
      <c r="W337" s="24"/>
      <c r="X337" s="23"/>
      <c r="Y337" s="24"/>
      <c r="Z337" s="52"/>
      <c r="AA337" s="28"/>
    </row>
    <row r="338" spans="3:27" ht="18" customHeight="1" x14ac:dyDescent="0.55000000000000004">
      <c r="C338" s="11"/>
      <c r="D338" s="53"/>
      <c r="E338" s="56" t="str">
        <f t="shared" ref="E338" si="83">IF(D338="","",IF(I338&gt;0.1,"単",IF(I339&gt;0.29,"連",IF(I340&gt;0.34,"複","※"))))</f>
        <v/>
      </c>
      <c r="F338" s="12"/>
      <c r="G338" s="48" t="s">
        <v>5776</v>
      </c>
      <c r="H338" s="13"/>
      <c r="I338" s="14">
        <v>0.08</v>
      </c>
      <c r="J338" s="35">
        <v>2</v>
      </c>
      <c r="K338" s="40" t="s">
        <v>1425</v>
      </c>
      <c r="L338" s="41" t="s">
        <v>133</v>
      </c>
      <c r="M338" s="41" t="s">
        <v>235</v>
      </c>
      <c r="N338" s="13"/>
      <c r="O338" s="49" t="s">
        <v>2142</v>
      </c>
      <c r="P338" s="15" t="s">
        <v>2133</v>
      </c>
      <c r="Q338" s="13" t="s">
        <v>133</v>
      </c>
      <c r="R338" s="41">
        <v>4.0999999999999996</v>
      </c>
      <c r="S338" s="13" t="s">
        <v>7647</v>
      </c>
      <c r="T338" s="59" t="s">
        <v>10043</v>
      </c>
      <c r="U338" s="13"/>
      <c r="V338" s="12"/>
      <c r="W338" s="13"/>
      <c r="X338" s="12"/>
      <c r="Y338" s="13"/>
      <c r="Z338" s="51" t="s">
        <v>8958</v>
      </c>
      <c r="AA338" s="16"/>
    </row>
    <row r="339" spans="3:27" ht="18" customHeight="1" x14ac:dyDescent="0.55000000000000004">
      <c r="C339" s="17"/>
      <c r="D339" s="54"/>
      <c r="E339" s="57"/>
      <c r="F339" s="30" t="s">
        <v>947</v>
      </c>
      <c r="G339" s="18" t="s">
        <v>284</v>
      </c>
      <c r="H339" s="18" t="s">
        <v>54</v>
      </c>
      <c r="I339" s="19">
        <v>0.16</v>
      </c>
      <c r="J339" s="36">
        <v>4</v>
      </c>
      <c r="K339" s="42" t="s">
        <v>908</v>
      </c>
      <c r="L339" s="43" t="s">
        <v>133</v>
      </c>
      <c r="M339" s="43" t="s">
        <v>467</v>
      </c>
      <c r="N339" s="18" t="s">
        <v>5916</v>
      </c>
      <c r="O339" s="50" t="s">
        <v>2142</v>
      </c>
      <c r="P339" s="20" t="s">
        <v>71</v>
      </c>
      <c r="Q339" s="18">
        <v>58</v>
      </c>
      <c r="R339" s="43">
        <v>2.7</v>
      </c>
      <c r="S339" s="18" t="s">
        <v>7648</v>
      </c>
      <c r="T339" s="60"/>
      <c r="U339" s="18" t="s">
        <v>2201</v>
      </c>
      <c r="V339" s="30" t="s">
        <v>1856</v>
      </c>
      <c r="W339" s="18" t="s">
        <v>88</v>
      </c>
      <c r="X339" s="30" t="s">
        <v>10164</v>
      </c>
      <c r="Y339" s="18" t="s">
        <v>8960</v>
      </c>
      <c r="Z339" s="47" t="s">
        <v>284</v>
      </c>
      <c r="AA339" s="21"/>
    </row>
    <row r="340" spans="3:27" ht="18.5" customHeight="1" thickBot="1" x14ac:dyDescent="0.6">
      <c r="C340" s="22"/>
      <c r="D340" s="55"/>
      <c r="E340" s="58"/>
      <c r="F340" s="34"/>
      <c r="G340" s="24">
        <v>2.1</v>
      </c>
      <c r="H340" s="25">
        <v>9</v>
      </c>
      <c r="I340" s="26">
        <v>0.2</v>
      </c>
      <c r="J340" s="38" t="s">
        <v>8557</v>
      </c>
      <c r="K340" s="44" t="s">
        <v>1424</v>
      </c>
      <c r="L340" s="45" t="s">
        <v>133</v>
      </c>
      <c r="M340" s="44" t="s">
        <v>133</v>
      </c>
      <c r="N340" s="24">
        <v>21</v>
      </c>
      <c r="O340" s="24" t="s">
        <v>2142</v>
      </c>
      <c r="P340" s="27" t="s">
        <v>85</v>
      </c>
      <c r="Q340" s="24" t="s">
        <v>50</v>
      </c>
      <c r="R340" s="44" t="s">
        <v>2137</v>
      </c>
      <c r="S340" s="24"/>
      <c r="T340" s="61"/>
      <c r="U340" s="25">
        <v>21</v>
      </c>
      <c r="V340" s="23"/>
      <c r="W340" s="24"/>
      <c r="X340" s="23"/>
      <c r="Y340" s="24"/>
      <c r="Z340" s="52"/>
      <c r="AA340" s="28"/>
    </row>
    <row r="341" spans="3:27" ht="18" customHeight="1" x14ac:dyDescent="0.55000000000000004">
      <c r="C341" s="11"/>
      <c r="D341" s="53"/>
      <c r="E341" s="56" t="str">
        <f t="shared" ref="E341" si="84">IF(D341="","",IF(I341&gt;0.1,"単",IF(I342&gt;0.29,"連",IF(I343&gt;0.34,"複","※"))))</f>
        <v/>
      </c>
      <c r="F341" s="12"/>
      <c r="G341" s="48" t="s">
        <v>5777</v>
      </c>
      <c r="H341" s="13"/>
      <c r="I341" s="14">
        <v>3.2085561497326207E-2</v>
      </c>
      <c r="J341" s="35">
        <v>6</v>
      </c>
      <c r="K341" s="40" t="s">
        <v>1433</v>
      </c>
      <c r="L341" s="41" t="s">
        <v>7657</v>
      </c>
      <c r="M341" s="41" t="s">
        <v>133</v>
      </c>
      <c r="N341" s="13"/>
      <c r="O341" s="49">
        <v>0.04</v>
      </c>
      <c r="P341" s="15" t="s">
        <v>44</v>
      </c>
      <c r="Q341" s="13" t="s">
        <v>133</v>
      </c>
      <c r="R341" s="41" t="s">
        <v>1846</v>
      </c>
      <c r="S341" s="13" t="s">
        <v>50</v>
      </c>
      <c r="T341" s="59" t="s">
        <v>10165</v>
      </c>
      <c r="U341" s="13"/>
      <c r="V341" s="12"/>
      <c r="W341" s="13"/>
      <c r="X341" s="12"/>
      <c r="Y341" s="13"/>
      <c r="Z341" s="51" t="s">
        <v>8567</v>
      </c>
      <c r="AA341" s="16"/>
    </row>
    <row r="342" spans="3:27" ht="18.75" customHeight="1" x14ac:dyDescent="0.55000000000000004">
      <c r="C342" s="17"/>
      <c r="D342" s="54"/>
      <c r="E342" s="57"/>
      <c r="F342" s="30" t="s">
        <v>10166</v>
      </c>
      <c r="G342" s="18" t="s">
        <v>1751</v>
      </c>
      <c r="H342" s="18" t="s">
        <v>51</v>
      </c>
      <c r="I342" s="19">
        <v>9.625668449197862E-2</v>
      </c>
      <c r="J342" s="36">
        <v>18</v>
      </c>
      <c r="K342" s="42" t="s">
        <v>909</v>
      </c>
      <c r="L342" s="43" t="s">
        <v>7658</v>
      </c>
      <c r="M342" s="43" t="s">
        <v>133</v>
      </c>
      <c r="N342" s="18" t="s">
        <v>31</v>
      </c>
      <c r="O342" s="50">
        <v>0.08</v>
      </c>
      <c r="P342" s="20" t="s">
        <v>34</v>
      </c>
      <c r="Q342" s="18">
        <v>58</v>
      </c>
      <c r="R342" s="43" t="s">
        <v>1846</v>
      </c>
      <c r="S342" s="18" t="s">
        <v>50</v>
      </c>
      <c r="T342" s="60"/>
      <c r="U342" s="18" t="s">
        <v>1850</v>
      </c>
      <c r="V342" s="30" t="s">
        <v>1848</v>
      </c>
      <c r="W342" s="18" t="s">
        <v>7398</v>
      </c>
      <c r="X342" s="30" t="s">
        <v>5809</v>
      </c>
      <c r="Y342" s="18" t="s">
        <v>10167</v>
      </c>
      <c r="Z342" s="47" t="s">
        <v>1751</v>
      </c>
      <c r="AA342" s="21"/>
    </row>
    <row r="343" spans="3:27" ht="18.5" customHeight="1" thickBot="1" x14ac:dyDescent="0.6">
      <c r="C343" s="22"/>
      <c r="D343" s="55"/>
      <c r="E343" s="58"/>
      <c r="F343" s="34"/>
      <c r="G343" s="24">
        <v>2.2999999999999998</v>
      </c>
      <c r="H343" s="25">
        <v>6</v>
      </c>
      <c r="I343" s="26">
        <v>0.18716577540106955</v>
      </c>
      <c r="J343" s="38" t="s">
        <v>10307</v>
      </c>
      <c r="K343" s="44" t="s">
        <v>1426</v>
      </c>
      <c r="L343" s="45" t="s">
        <v>7659</v>
      </c>
      <c r="M343" s="44" t="s">
        <v>133</v>
      </c>
      <c r="N343" s="24" t="s">
        <v>133</v>
      </c>
      <c r="O343" s="24">
        <v>25</v>
      </c>
      <c r="P343" s="27" t="s">
        <v>109</v>
      </c>
      <c r="Q343" s="24" t="s">
        <v>50</v>
      </c>
      <c r="R343" s="44" t="s">
        <v>50</v>
      </c>
      <c r="S343" s="24" t="s">
        <v>50</v>
      </c>
      <c r="T343" s="61"/>
      <c r="U343" s="25">
        <v>25</v>
      </c>
      <c r="V343" s="23"/>
      <c r="W343" s="24"/>
      <c r="X343" s="23"/>
      <c r="Y343" s="24"/>
      <c r="Z343" s="52"/>
      <c r="AA343" s="28"/>
    </row>
    <row r="344" spans="3:27" ht="18" customHeight="1" x14ac:dyDescent="0.55000000000000004">
      <c r="C344" s="11"/>
      <c r="D344" s="53"/>
      <c r="E344" s="56" t="str">
        <f t="shared" ref="E344" si="85">IF(D344="","",IF(I344&gt;0.1,"単",IF(I345&gt;0.29,"連",IF(I346&gt;0.34,"複","※"))))</f>
        <v/>
      </c>
      <c r="F344" s="12"/>
      <c r="G344" s="48" t="s">
        <v>5777</v>
      </c>
      <c r="H344" s="13"/>
      <c r="I344" s="14">
        <v>0.10526315789473684</v>
      </c>
      <c r="J344" s="35">
        <v>4</v>
      </c>
      <c r="K344" s="40" t="s">
        <v>1425</v>
      </c>
      <c r="L344" s="41" t="s">
        <v>1474</v>
      </c>
      <c r="M344" s="41" t="s">
        <v>133</v>
      </c>
      <c r="N344" s="13"/>
      <c r="O344" s="49">
        <v>0.11</v>
      </c>
      <c r="P344" s="15" t="s">
        <v>27</v>
      </c>
      <c r="Q344" s="13" t="s">
        <v>133</v>
      </c>
      <c r="R344" s="41">
        <v>2.9</v>
      </c>
      <c r="S344" s="13" t="s">
        <v>2146</v>
      </c>
      <c r="T344" s="59" t="s">
        <v>9963</v>
      </c>
      <c r="U344" s="13"/>
      <c r="V344" s="12"/>
      <c r="W344" s="13"/>
      <c r="X344" s="12"/>
      <c r="Y344" s="13"/>
      <c r="Z344" s="51" t="s">
        <v>9314</v>
      </c>
      <c r="AA344" s="16"/>
    </row>
    <row r="345" spans="3:27" ht="18.75" customHeight="1" x14ac:dyDescent="0.55000000000000004">
      <c r="C345" s="17"/>
      <c r="D345" s="54"/>
      <c r="E345" s="57"/>
      <c r="F345" s="30" t="s">
        <v>10168</v>
      </c>
      <c r="G345" s="18" t="s">
        <v>1680</v>
      </c>
      <c r="H345" s="18" t="s">
        <v>59</v>
      </c>
      <c r="I345" s="19">
        <v>0.21052631578947367</v>
      </c>
      <c r="J345" s="36">
        <v>8</v>
      </c>
      <c r="K345" s="42" t="s">
        <v>908</v>
      </c>
      <c r="L345" s="43" t="s">
        <v>7717</v>
      </c>
      <c r="M345" s="43" t="s">
        <v>133</v>
      </c>
      <c r="N345" s="18" t="s">
        <v>5884</v>
      </c>
      <c r="O345" s="50">
        <v>0.37</v>
      </c>
      <c r="P345" s="20" t="s">
        <v>40</v>
      </c>
      <c r="Q345" s="18">
        <v>56</v>
      </c>
      <c r="R345" s="43">
        <v>8.6</v>
      </c>
      <c r="S345" s="18" t="s">
        <v>7595</v>
      </c>
      <c r="T345" s="60"/>
      <c r="U345" s="18" t="s">
        <v>1847</v>
      </c>
      <c r="V345" s="30" t="s">
        <v>1852</v>
      </c>
      <c r="W345" s="18" t="s">
        <v>90</v>
      </c>
      <c r="X345" s="30" t="s">
        <v>5834</v>
      </c>
      <c r="Y345" s="18" t="s">
        <v>10169</v>
      </c>
      <c r="Z345" s="47" t="s">
        <v>1680</v>
      </c>
      <c r="AA345" s="21"/>
    </row>
    <row r="346" spans="3:27" ht="18.5" customHeight="1" thickBot="1" x14ac:dyDescent="0.6">
      <c r="C346" s="22"/>
      <c r="D346" s="55"/>
      <c r="E346" s="58"/>
      <c r="F346" s="34"/>
      <c r="G346" s="24">
        <v>3.1</v>
      </c>
      <c r="H346" s="25">
        <v>8</v>
      </c>
      <c r="I346" s="26">
        <v>0.26315789473684209</v>
      </c>
      <c r="J346" s="38" t="s">
        <v>10309</v>
      </c>
      <c r="K346" s="44" t="s">
        <v>1424</v>
      </c>
      <c r="L346" s="45" t="s">
        <v>7718</v>
      </c>
      <c r="M346" s="44" t="s">
        <v>133</v>
      </c>
      <c r="N346" s="24">
        <v>21</v>
      </c>
      <c r="O346" s="24">
        <v>27</v>
      </c>
      <c r="P346" s="27" t="s">
        <v>5884</v>
      </c>
      <c r="Q346" s="24" t="s">
        <v>123</v>
      </c>
      <c r="R346" s="44" t="s">
        <v>2138</v>
      </c>
      <c r="S346" s="24" t="s">
        <v>7596</v>
      </c>
      <c r="T346" s="61"/>
      <c r="U346" s="25">
        <v>21</v>
      </c>
      <c r="V346" s="23"/>
      <c r="W346" s="24"/>
      <c r="X346" s="23"/>
      <c r="Y346" s="24"/>
      <c r="Z346" s="52"/>
      <c r="AA346" s="28"/>
    </row>
    <row r="347" spans="3:27" ht="18" customHeight="1" x14ac:dyDescent="0.55000000000000004">
      <c r="C347" s="11"/>
      <c r="D347" s="53"/>
      <c r="E347" s="56" t="str">
        <f t="shared" ref="E347" si="86">IF(D347="","",IF(I347&gt;0.1,"単",IF(I348&gt;0.29,"連",IF(I349&gt;0.34,"複","※"))))</f>
        <v/>
      </c>
      <c r="F347" s="12"/>
      <c r="G347" s="48" t="s">
        <v>5776</v>
      </c>
      <c r="H347" s="13"/>
      <c r="I347" s="14">
        <v>0.15492957746478872</v>
      </c>
      <c r="J347" s="35">
        <v>11</v>
      </c>
      <c r="K347" s="40" t="s">
        <v>1425</v>
      </c>
      <c r="L347" s="41" t="s">
        <v>5829</v>
      </c>
      <c r="M347" s="41" t="s">
        <v>133</v>
      </c>
      <c r="N347" s="13"/>
      <c r="O347" s="49">
        <v>0.11</v>
      </c>
      <c r="P347" s="15" t="s">
        <v>1736</v>
      </c>
      <c r="Q347" s="13" t="s">
        <v>133</v>
      </c>
      <c r="R347" s="41">
        <v>5</v>
      </c>
      <c r="S347" s="13" t="s">
        <v>10280</v>
      </c>
      <c r="T347" s="59" t="s">
        <v>10170</v>
      </c>
      <c r="U347" s="13"/>
      <c r="V347" s="12"/>
      <c r="W347" s="13"/>
      <c r="X347" s="12"/>
      <c r="Y347" s="13"/>
      <c r="Z347" s="51" t="s">
        <v>9403</v>
      </c>
      <c r="AA347" s="16"/>
    </row>
    <row r="348" spans="3:27" ht="18" customHeight="1" x14ac:dyDescent="0.55000000000000004">
      <c r="C348" s="17"/>
      <c r="D348" s="54"/>
      <c r="E348" s="57"/>
      <c r="F348" s="30" t="s">
        <v>10171</v>
      </c>
      <c r="G348" s="18" t="s">
        <v>280</v>
      </c>
      <c r="H348" s="18" t="s">
        <v>120</v>
      </c>
      <c r="I348" s="19">
        <v>0.26760563380281688</v>
      </c>
      <c r="J348" s="36">
        <v>19</v>
      </c>
      <c r="K348" s="42" t="s">
        <v>908</v>
      </c>
      <c r="L348" s="43" t="s">
        <v>5830</v>
      </c>
      <c r="M348" s="43" t="s">
        <v>133</v>
      </c>
      <c r="N348" s="18" t="s">
        <v>5888</v>
      </c>
      <c r="O348" s="50">
        <v>0.28000000000000003</v>
      </c>
      <c r="P348" s="20" t="s">
        <v>35</v>
      </c>
      <c r="Q348" s="18">
        <v>58</v>
      </c>
      <c r="R348" s="43">
        <v>5.3</v>
      </c>
      <c r="S348" s="18" t="s">
        <v>10281</v>
      </c>
      <c r="T348" s="60"/>
      <c r="U348" s="18" t="s">
        <v>1850</v>
      </c>
      <c r="V348" s="30" t="s">
        <v>5769</v>
      </c>
      <c r="W348" s="18" t="s">
        <v>10172</v>
      </c>
      <c r="X348" s="30" t="s">
        <v>10111</v>
      </c>
      <c r="Y348" s="18" t="s">
        <v>10173</v>
      </c>
      <c r="Z348" s="47" t="s">
        <v>280</v>
      </c>
      <c r="AA348" s="21"/>
    </row>
    <row r="349" spans="3:27" ht="18.5" customHeight="1" thickBot="1" x14ac:dyDescent="0.6">
      <c r="C349" s="22"/>
      <c r="D349" s="55"/>
      <c r="E349" s="58"/>
      <c r="F349" s="34"/>
      <c r="G349" s="24">
        <v>2.2999999999999998</v>
      </c>
      <c r="H349" s="25">
        <v>16</v>
      </c>
      <c r="I349" s="26">
        <v>0.352112676056338</v>
      </c>
      <c r="J349" s="38" t="s">
        <v>9496</v>
      </c>
      <c r="K349" s="44" t="s">
        <v>1424</v>
      </c>
      <c r="L349" s="45" t="s">
        <v>5831</v>
      </c>
      <c r="M349" s="44" t="s">
        <v>133</v>
      </c>
      <c r="N349" s="24">
        <v>21</v>
      </c>
      <c r="O349" s="24">
        <v>18</v>
      </c>
      <c r="P349" s="27" t="s">
        <v>58</v>
      </c>
      <c r="Q349" s="24" t="s">
        <v>50</v>
      </c>
      <c r="R349" s="44" t="s">
        <v>2137</v>
      </c>
      <c r="S349" s="24" t="s">
        <v>10282</v>
      </c>
      <c r="T349" s="61"/>
      <c r="U349" s="25">
        <v>21</v>
      </c>
      <c r="V349" s="23"/>
      <c r="W349" s="24"/>
      <c r="X349" s="23"/>
      <c r="Y349" s="24"/>
      <c r="Z349" s="52"/>
      <c r="AA349" s="28"/>
    </row>
    <row r="350" spans="3:27" ht="18" customHeight="1" x14ac:dyDescent="0.55000000000000004">
      <c r="C350" s="11"/>
      <c r="D350" s="53"/>
      <c r="E350" s="56" t="str">
        <f t="shared" ref="E350" si="87">IF(D350="","",IF(I350&gt;0.1,"単",IF(I351&gt;0.29,"連",IF(I352&gt;0.34,"複","※"))))</f>
        <v/>
      </c>
      <c r="F350" s="12"/>
      <c r="G350" s="48" t="s">
        <v>5732</v>
      </c>
      <c r="H350" s="13"/>
      <c r="I350" s="14">
        <v>8.6956521739130432E-2</v>
      </c>
      <c r="J350" s="35">
        <v>2</v>
      </c>
      <c r="K350" s="40" t="s">
        <v>1432</v>
      </c>
      <c r="L350" s="41" t="s">
        <v>133</v>
      </c>
      <c r="M350" s="41" t="s">
        <v>332</v>
      </c>
      <c r="N350" s="13"/>
      <c r="O350" s="49">
        <v>0.13</v>
      </c>
      <c r="P350" s="15" t="s">
        <v>41</v>
      </c>
      <c r="Q350" s="13" t="s">
        <v>133</v>
      </c>
      <c r="R350" s="41">
        <v>8</v>
      </c>
      <c r="S350" s="13" t="s">
        <v>7443</v>
      </c>
      <c r="T350" s="59" t="s">
        <v>10174</v>
      </c>
      <c r="U350" s="13"/>
      <c r="V350" s="12"/>
      <c r="W350" s="13"/>
      <c r="X350" s="12"/>
      <c r="Y350" s="13"/>
      <c r="Z350" s="51" t="s">
        <v>9475</v>
      </c>
      <c r="AA350" s="16"/>
    </row>
    <row r="351" spans="3:27" ht="18" customHeight="1" x14ac:dyDescent="0.55000000000000004">
      <c r="C351" s="17"/>
      <c r="D351" s="54"/>
      <c r="E351" s="57"/>
      <c r="F351" s="30" t="s">
        <v>4101</v>
      </c>
      <c r="G351" s="18" t="s">
        <v>1284</v>
      </c>
      <c r="H351" s="18" t="s">
        <v>87</v>
      </c>
      <c r="I351" s="19">
        <v>0.17391304347826086</v>
      </c>
      <c r="J351" s="36">
        <v>4</v>
      </c>
      <c r="K351" s="42" t="s">
        <v>908</v>
      </c>
      <c r="L351" s="43" t="s">
        <v>5820</v>
      </c>
      <c r="M351" s="43" t="s">
        <v>801</v>
      </c>
      <c r="N351" s="18" t="s">
        <v>41</v>
      </c>
      <c r="O351" s="50">
        <v>0.43</v>
      </c>
      <c r="P351" s="20" t="s">
        <v>23</v>
      </c>
      <c r="Q351" s="18">
        <v>58</v>
      </c>
      <c r="R351" s="43">
        <v>11.8</v>
      </c>
      <c r="S351" s="18" t="s">
        <v>7445</v>
      </c>
      <c r="T351" s="60"/>
      <c r="U351" s="18" t="s">
        <v>1850</v>
      </c>
      <c r="V351" s="30" t="s">
        <v>1851</v>
      </c>
      <c r="W351" s="18" t="s">
        <v>5977</v>
      </c>
      <c r="X351" s="30" t="s">
        <v>1671</v>
      </c>
      <c r="Y351" s="18" t="s">
        <v>10175</v>
      </c>
      <c r="Z351" s="47" t="s">
        <v>1284</v>
      </c>
      <c r="AA351" s="21"/>
    </row>
    <row r="352" spans="3:27" ht="18.5" customHeight="1" thickBot="1" x14ac:dyDescent="0.6">
      <c r="C352" s="22"/>
      <c r="D352" s="55"/>
      <c r="E352" s="58"/>
      <c r="F352" s="34"/>
      <c r="G352" s="24">
        <v>2.2999999999999998</v>
      </c>
      <c r="H352" s="25">
        <v>12</v>
      </c>
      <c r="I352" s="26">
        <v>0.30434782608695654</v>
      </c>
      <c r="J352" s="38" t="s">
        <v>7308</v>
      </c>
      <c r="K352" s="44" t="s">
        <v>1426</v>
      </c>
      <c r="L352" s="45" t="s">
        <v>133</v>
      </c>
      <c r="M352" s="44" t="s">
        <v>133</v>
      </c>
      <c r="N352" s="24" t="s">
        <v>133</v>
      </c>
      <c r="O352" s="24">
        <v>40</v>
      </c>
      <c r="P352" s="27" t="s">
        <v>1750</v>
      </c>
      <c r="Q352" s="24" t="s">
        <v>123</v>
      </c>
      <c r="R352" s="44" t="s">
        <v>2139</v>
      </c>
      <c r="S352" s="24" t="s">
        <v>7447</v>
      </c>
      <c r="T352" s="61"/>
      <c r="U352" s="25">
        <v>33</v>
      </c>
      <c r="V352" s="23"/>
      <c r="W352" s="24"/>
      <c r="X352" s="23"/>
      <c r="Y352" s="24"/>
      <c r="Z352" s="52"/>
      <c r="AA352" s="28"/>
    </row>
    <row r="353" spans="1:27" ht="18" customHeight="1" x14ac:dyDescent="0.55000000000000004">
      <c r="C353" s="11"/>
      <c r="D353" s="53"/>
      <c r="E353" s="56" t="str">
        <f t="shared" ref="E353" si="88">IF(D353="","",IF(I353&gt;0.1,"単",IF(I354&gt;0.29,"連",IF(I355&gt;0.34,"複","※"))))</f>
        <v/>
      </c>
      <c r="F353" s="12"/>
      <c r="G353" s="48" t="s">
        <v>5756</v>
      </c>
      <c r="H353" s="13"/>
      <c r="I353" s="14">
        <v>5.8823529411764705E-2</v>
      </c>
      <c r="J353" s="35">
        <v>1</v>
      </c>
      <c r="K353" s="40" t="s">
        <v>1433</v>
      </c>
      <c r="L353" s="41" t="s">
        <v>5735</v>
      </c>
      <c r="M353" s="41" t="s">
        <v>133</v>
      </c>
      <c r="N353" s="13"/>
      <c r="O353" s="49">
        <v>0</v>
      </c>
      <c r="P353" s="15" t="s">
        <v>34</v>
      </c>
      <c r="Q353" s="13" t="s">
        <v>133</v>
      </c>
      <c r="R353" s="41" t="s">
        <v>1846</v>
      </c>
      <c r="S353" s="13" t="s">
        <v>50</v>
      </c>
      <c r="T353" s="59" t="s">
        <v>9879</v>
      </c>
      <c r="U353" s="13"/>
      <c r="V353" s="12"/>
      <c r="W353" s="13"/>
      <c r="X353" s="12"/>
      <c r="Y353" s="13"/>
      <c r="Z353" s="51" t="s">
        <v>9145</v>
      </c>
      <c r="AA353" s="16"/>
    </row>
    <row r="354" spans="1:27" ht="18" customHeight="1" x14ac:dyDescent="0.55000000000000004">
      <c r="C354" s="17"/>
      <c r="D354" s="54"/>
      <c r="E354" s="57"/>
      <c r="F354" s="30" t="s">
        <v>10176</v>
      </c>
      <c r="G354" s="18" t="s">
        <v>518</v>
      </c>
      <c r="H354" s="18" t="s">
        <v>60</v>
      </c>
      <c r="I354" s="19">
        <v>5.8823529411764705E-2</v>
      </c>
      <c r="J354" s="36">
        <v>1</v>
      </c>
      <c r="K354" s="42" t="s">
        <v>908</v>
      </c>
      <c r="L354" s="43" t="s">
        <v>133</v>
      </c>
      <c r="M354" s="43" t="s">
        <v>133</v>
      </c>
      <c r="N354" s="18" t="s">
        <v>28</v>
      </c>
      <c r="O354" s="50">
        <v>0.21</v>
      </c>
      <c r="P354" s="20" t="s">
        <v>31</v>
      </c>
      <c r="Q354" s="18">
        <v>58</v>
      </c>
      <c r="R354" s="43" t="s">
        <v>1846</v>
      </c>
      <c r="S354" s="18" t="s">
        <v>50</v>
      </c>
      <c r="T354" s="60"/>
      <c r="U354" s="18" t="s">
        <v>1850</v>
      </c>
      <c r="V354" s="30" t="s">
        <v>1848</v>
      </c>
      <c r="W354" s="18" t="s">
        <v>2439</v>
      </c>
      <c r="X354" s="30" t="s">
        <v>5854</v>
      </c>
      <c r="Y354" s="18" t="s">
        <v>8288</v>
      </c>
      <c r="Z354" s="47" t="s">
        <v>518</v>
      </c>
      <c r="AA354" s="21"/>
    </row>
    <row r="355" spans="1:27" ht="18.5" customHeight="1" thickBot="1" x14ac:dyDescent="0.6">
      <c r="C355" s="22"/>
      <c r="D355" s="55"/>
      <c r="E355" s="58"/>
      <c r="F355" s="34"/>
      <c r="G355" s="24">
        <v>2.8</v>
      </c>
      <c r="H355" s="25">
        <v>10</v>
      </c>
      <c r="I355" s="26">
        <v>0.29411764705882354</v>
      </c>
      <c r="J355" s="38" t="s">
        <v>9507</v>
      </c>
      <c r="K355" s="44" t="s">
        <v>1426</v>
      </c>
      <c r="L355" s="45" t="s">
        <v>133</v>
      </c>
      <c r="M355" s="44" t="s">
        <v>133</v>
      </c>
      <c r="N355" s="24" t="s">
        <v>133</v>
      </c>
      <c r="O355" s="24">
        <v>14</v>
      </c>
      <c r="P355" s="27" t="s">
        <v>5930</v>
      </c>
      <c r="Q355" s="24" t="s">
        <v>119</v>
      </c>
      <c r="R355" s="44" t="s">
        <v>50</v>
      </c>
      <c r="S355" s="24" t="s">
        <v>50</v>
      </c>
      <c r="T355" s="61"/>
      <c r="U355" s="25">
        <v>15</v>
      </c>
      <c r="V355" s="23"/>
      <c r="W355" s="24"/>
      <c r="X355" s="23"/>
      <c r="Y355" s="24"/>
      <c r="Z355" s="52"/>
      <c r="AA355" s="28"/>
    </row>
    <row r="356" spans="1:27" x14ac:dyDescent="0.55000000000000004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7" x14ac:dyDescent="0.55000000000000004">
      <c r="A357" t="s">
        <v>45</v>
      </c>
      <c r="B357" t="s">
        <v>1</v>
      </c>
      <c r="C357" s="1" t="s">
        <v>2</v>
      </c>
      <c r="D357" t="s">
        <v>11</v>
      </c>
      <c r="E357" t="s">
        <v>5850</v>
      </c>
      <c r="F357" t="s">
        <v>3</v>
      </c>
      <c r="G357" t="s">
        <v>4</v>
      </c>
      <c r="H357" t="s">
        <v>5</v>
      </c>
      <c r="I357" t="s">
        <v>5</v>
      </c>
      <c r="J357" t="s">
        <v>5</v>
      </c>
      <c r="K357" t="s">
        <v>1418</v>
      </c>
      <c r="L357" t="s">
        <v>1419</v>
      </c>
      <c r="M357" t="s">
        <v>907</v>
      </c>
      <c r="N357" t="s">
        <v>6</v>
      </c>
      <c r="O357" t="s">
        <v>5786</v>
      </c>
      <c r="Q357" t="s">
        <v>7</v>
      </c>
      <c r="R357" t="s">
        <v>1466</v>
      </c>
      <c r="T357" t="s">
        <v>1843</v>
      </c>
      <c r="U357" t="s">
        <v>1844</v>
      </c>
      <c r="V357" t="s">
        <v>1845</v>
      </c>
      <c r="W357" t="s">
        <v>8</v>
      </c>
      <c r="X357" t="s">
        <v>9</v>
      </c>
      <c r="Y357" t="s">
        <v>10</v>
      </c>
      <c r="Z357" t="s">
        <v>12</v>
      </c>
    </row>
    <row r="358" spans="1:27" x14ac:dyDescent="0.55000000000000004">
      <c r="A358" t="s">
        <v>909</v>
      </c>
      <c r="B358" t="s">
        <v>5743</v>
      </c>
      <c r="G358" t="s">
        <v>5748</v>
      </c>
      <c r="H358" s="7"/>
      <c r="I358" t="s">
        <v>14</v>
      </c>
      <c r="J358" t="s">
        <v>911</v>
      </c>
      <c r="K358" t="s">
        <v>1420</v>
      </c>
      <c r="O358" s="31" t="s">
        <v>14</v>
      </c>
      <c r="P358" s="8" t="s">
        <v>15</v>
      </c>
      <c r="Q358" t="s">
        <v>1022</v>
      </c>
      <c r="R358" t="s">
        <v>2134</v>
      </c>
    </row>
    <row r="359" spans="1:27" x14ac:dyDescent="0.55000000000000004">
      <c r="A359" s="7">
        <v>9</v>
      </c>
      <c r="B359" s="7"/>
      <c r="C359" s="37" t="s">
        <v>909</v>
      </c>
      <c r="D359" s="7" t="s">
        <v>5743</v>
      </c>
      <c r="G359" s="7" t="s">
        <v>1428</v>
      </c>
      <c r="H359" s="9"/>
      <c r="I359" t="s">
        <v>17</v>
      </c>
      <c r="J359" t="s">
        <v>1023</v>
      </c>
      <c r="K359" t="s">
        <v>1421</v>
      </c>
      <c r="O359" t="s">
        <v>5787</v>
      </c>
      <c r="P359" s="8" t="s">
        <v>18</v>
      </c>
      <c r="R359" t="s">
        <v>2135</v>
      </c>
    </row>
    <row r="360" spans="1:27" ht="18.5" thickBot="1" x14ac:dyDescent="0.6">
      <c r="C360" s="39">
        <v>9</v>
      </c>
      <c r="D360" t="s">
        <v>1238</v>
      </c>
      <c r="E360">
        <f>VALUE(B358)</f>
        <v>2400</v>
      </c>
      <c r="F360" t="s">
        <v>909</v>
      </c>
      <c r="G360" t="s">
        <v>5775</v>
      </c>
      <c r="I360" t="s">
        <v>20</v>
      </c>
      <c r="J360" t="s">
        <v>1024</v>
      </c>
      <c r="K360" t="s">
        <v>1422</v>
      </c>
      <c r="N360" s="31" t="s">
        <v>2536</v>
      </c>
      <c r="O360" s="31" t="s">
        <v>5788</v>
      </c>
      <c r="P360" s="10" t="s">
        <v>21</v>
      </c>
      <c r="Q360" t="s">
        <v>101</v>
      </c>
      <c r="R360" t="s">
        <v>2136</v>
      </c>
    </row>
    <row r="361" spans="1:27" ht="18" customHeight="1" x14ac:dyDescent="0.55000000000000004">
      <c r="C361" s="11"/>
      <c r="D361" s="53"/>
      <c r="E361" s="56" t="str">
        <f>IF(D361="","",IF(I361&gt;0.1,"単",IF(I362&gt;0.29,"連",IF(I363&gt;0.34,"複","※"))))</f>
        <v/>
      </c>
      <c r="F361" s="12"/>
      <c r="G361" s="48" t="s">
        <v>5732</v>
      </c>
      <c r="H361" s="13"/>
      <c r="I361" s="14">
        <v>0.11494252873563218</v>
      </c>
      <c r="J361" s="35">
        <v>10</v>
      </c>
      <c r="K361" s="40" t="s">
        <v>1425</v>
      </c>
      <c r="L361" s="41" t="s">
        <v>7427</v>
      </c>
      <c r="M361" s="41" t="s">
        <v>133</v>
      </c>
      <c r="N361" s="13"/>
      <c r="O361" s="49">
        <v>0.08</v>
      </c>
      <c r="P361" s="15" t="s">
        <v>32</v>
      </c>
      <c r="Q361" s="13" t="s">
        <v>1025</v>
      </c>
      <c r="R361" s="41">
        <v>10</v>
      </c>
      <c r="S361" s="13"/>
      <c r="T361" s="59" t="s">
        <v>5927</v>
      </c>
      <c r="U361" s="13"/>
      <c r="V361" s="12"/>
      <c r="W361" s="13"/>
      <c r="X361" s="12"/>
      <c r="Y361" s="13"/>
      <c r="Z361" s="51" t="s">
        <v>8966</v>
      </c>
      <c r="AA361" s="16"/>
    </row>
    <row r="362" spans="1:27" ht="18" customHeight="1" x14ac:dyDescent="0.55000000000000004">
      <c r="C362" s="17"/>
      <c r="D362" s="54"/>
      <c r="E362" s="57"/>
      <c r="F362" s="30" t="s">
        <v>10177</v>
      </c>
      <c r="G362" s="18" t="s">
        <v>251</v>
      </c>
      <c r="H362" s="18" t="s">
        <v>53</v>
      </c>
      <c r="I362" s="19">
        <v>0.22988505747126436</v>
      </c>
      <c r="J362" s="36">
        <v>20</v>
      </c>
      <c r="K362" s="42" t="s">
        <v>909</v>
      </c>
      <c r="L362" s="43" t="s">
        <v>87</v>
      </c>
      <c r="M362" s="43" t="s">
        <v>133</v>
      </c>
      <c r="N362" s="18" t="s">
        <v>2506</v>
      </c>
      <c r="O362" s="50">
        <v>0.2</v>
      </c>
      <c r="P362" s="20" t="s">
        <v>35</v>
      </c>
      <c r="Q362" s="18">
        <v>58</v>
      </c>
      <c r="R362" s="43">
        <v>3.9</v>
      </c>
      <c r="S362" s="18"/>
      <c r="T362" s="60"/>
      <c r="U362" s="18" t="s">
        <v>1850</v>
      </c>
      <c r="V362" s="30" t="s">
        <v>1848</v>
      </c>
      <c r="W362" s="18" t="s">
        <v>82</v>
      </c>
      <c r="X362" s="30" t="s">
        <v>1635</v>
      </c>
      <c r="Y362" s="18" t="s">
        <v>9645</v>
      </c>
      <c r="Z362" s="47" t="s">
        <v>251</v>
      </c>
      <c r="AA362" s="21"/>
    </row>
    <row r="363" spans="1:27" ht="18.5" customHeight="1" thickBot="1" x14ac:dyDescent="0.6">
      <c r="C363" s="22"/>
      <c r="D363" s="55"/>
      <c r="E363" s="58"/>
      <c r="F363" s="34"/>
      <c r="G363" s="24">
        <v>2.8</v>
      </c>
      <c r="H363" s="25">
        <v>7</v>
      </c>
      <c r="I363" s="26">
        <v>0.29885057471264365</v>
      </c>
      <c r="J363" s="38" t="s">
        <v>10289</v>
      </c>
      <c r="K363" s="44" t="s">
        <v>1424</v>
      </c>
      <c r="L363" s="45" t="s">
        <v>7428</v>
      </c>
      <c r="M363" s="44" t="s">
        <v>133</v>
      </c>
      <c r="N363" s="24" t="s">
        <v>133</v>
      </c>
      <c r="O363" s="24">
        <v>95</v>
      </c>
      <c r="P363" s="27" t="s">
        <v>58</v>
      </c>
      <c r="Q363" s="24" t="s">
        <v>50</v>
      </c>
      <c r="R363" s="44" t="s">
        <v>2138</v>
      </c>
      <c r="S363" s="24"/>
      <c r="T363" s="61"/>
      <c r="U363" s="25">
        <v>24</v>
      </c>
      <c r="V363" s="23"/>
      <c r="W363" s="24"/>
      <c r="X363" s="23"/>
      <c r="Y363" s="24"/>
      <c r="Z363" s="52"/>
      <c r="AA363" s="28"/>
    </row>
    <row r="364" spans="1:27" ht="18" customHeight="1" x14ac:dyDescent="0.55000000000000004">
      <c r="C364" s="11"/>
      <c r="D364" s="53"/>
      <c r="E364" s="56" t="str">
        <f>IF(D364="","",IF(I364&gt;0.1,"単",IF(I365&gt;0.29,"連",IF(I366&gt;0.34,"複","※"))))</f>
        <v/>
      </c>
      <c r="F364" s="12"/>
      <c r="G364" s="48" t="s">
        <v>5776</v>
      </c>
      <c r="H364" s="13"/>
      <c r="I364" s="14">
        <v>8.1081081081081086E-2</v>
      </c>
      <c r="J364" s="35">
        <v>3</v>
      </c>
      <c r="K364" s="40" t="s">
        <v>1425</v>
      </c>
      <c r="L364" s="41" t="s">
        <v>7290</v>
      </c>
      <c r="M364" s="41" t="s">
        <v>332</v>
      </c>
      <c r="N364" s="13"/>
      <c r="O364" s="49">
        <v>0</v>
      </c>
      <c r="P364" s="15" t="s">
        <v>31</v>
      </c>
      <c r="Q364" s="13" t="s">
        <v>133</v>
      </c>
      <c r="R364" s="41">
        <v>6</v>
      </c>
      <c r="S364" s="13" t="s">
        <v>7420</v>
      </c>
      <c r="T364" s="59" t="s">
        <v>8460</v>
      </c>
      <c r="U364" s="13"/>
      <c r="V364" s="12"/>
      <c r="W364" s="13"/>
      <c r="X364" s="12"/>
      <c r="Y364" s="13"/>
      <c r="Z364" s="51" t="s">
        <v>9683</v>
      </c>
      <c r="AA364" s="16"/>
    </row>
    <row r="365" spans="1:27" ht="18.75" customHeight="1" x14ac:dyDescent="0.55000000000000004">
      <c r="C365" s="17"/>
      <c r="D365" s="54"/>
      <c r="E365" s="57"/>
      <c r="F365" s="30" t="s">
        <v>3135</v>
      </c>
      <c r="G365" s="18" t="s">
        <v>738</v>
      </c>
      <c r="H365" s="18" t="s">
        <v>53</v>
      </c>
      <c r="I365" s="19">
        <v>0.10810810810810811</v>
      </c>
      <c r="J365" s="36">
        <v>4</v>
      </c>
      <c r="K365" s="42" t="s">
        <v>908</v>
      </c>
      <c r="L365" s="43" t="s">
        <v>7291</v>
      </c>
      <c r="M365" s="43" t="s">
        <v>571</v>
      </c>
      <c r="N365" s="18" t="s">
        <v>23</v>
      </c>
      <c r="O365" s="50">
        <v>0</v>
      </c>
      <c r="P365" s="20" t="s">
        <v>5975</v>
      </c>
      <c r="Q365" s="18">
        <v>58</v>
      </c>
      <c r="R365" s="43">
        <v>6.4</v>
      </c>
      <c r="S365" s="18" t="s">
        <v>7421</v>
      </c>
      <c r="T365" s="60"/>
      <c r="U365" s="18" t="s">
        <v>1850</v>
      </c>
      <c r="V365" s="30" t="s">
        <v>1852</v>
      </c>
      <c r="W365" s="18" t="s">
        <v>7412</v>
      </c>
      <c r="X365" s="30" t="s">
        <v>7415</v>
      </c>
      <c r="Y365" s="18" t="s">
        <v>8308</v>
      </c>
      <c r="Z365" s="47" t="s">
        <v>738</v>
      </c>
      <c r="AA365" s="21"/>
    </row>
    <row r="366" spans="1:27" ht="18.5" customHeight="1" thickBot="1" x14ac:dyDescent="0.6">
      <c r="C366" s="22"/>
      <c r="D366" s="55"/>
      <c r="E366" s="58"/>
      <c r="F366" s="34"/>
      <c r="G366" s="24">
        <v>3.3</v>
      </c>
      <c r="H366" s="25">
        <v>7</v>
      </c>
      <c r="I366" s="26">
        <v>0.1891891891891892</v>
      </c>
      <c r="J366" s="38" t="s">
        <v>10310</v>
      </c>
      <c r="K366" s="44" t="s">
        <v>1428</v>
      </c>
      <c r="L366" s="45" t="s">
        <v>7292</v>
      </c>
      <c r="M366" s="44" t="s">
        <v>133</v>
      </c>
      <c r="N366" s="24" t="s">
        <v>133</v>
      </c>
      <c r="O366" s="24">
        <v>1</v>
      </c>
      <c r="P366" s="27" t="s">
        <v>43</v>
      </c>
      <c r="Q366" s="24" t="s">
        <v>119</v>
      </c>
      <c r="R366" s="44" t="s">
        <v>2137</v>
      </c>
      <c r="S366" s="24" t="s">
        <v>7422</v>
      </c>
      <c r="T366" s="61"/>
      <c r="U366" s="25">
        <v>16</v>
      </c>
      <c r="V366" s="23"/>
      <c r="W366" s="24"/>
      <c r="X366" s="23"/>
      <c r="Y366" s="24"/>
      <c r="Z366" s="52"/>
      <c r="AA366" s="28"/>
    </row>
    <row r="367" spans="1:27" ht="18" customHeight="1" x14ac:dyDescent="0.55000000000000004">
      <c r="C367" s="11"/>
      <c r="D367" s="53"/>
      <c r="E367" s="56" t="str">
        <f t="shared" ref="E367" si="89">IF(D367="","",IF(I367&gt;0.1,"単",IF(I368&gt;0.29,"連",IF(I369&gt;0.34,"複","※"))))</f>
        <v/>
      </c>
      <c r="F367" s="12"/>
      <c r="G367" s="48" t="s">
        <v>133</v>
      </c>
      <c r="H367" s="13"/>
      <c r="I367" s="14">
        <v>0.15</v>
      </c>
      <c r="J367" s="35">
        <v>6</v>
      </c>
      <c r="K367" s="40" t="s">
        <v>1432</v>
      </c>
      <c r="L367" s="41" t="s">
        <v>133</v>
      </c>
      <c r="M367" s="41" t="s">
        <v>345</v>
      </c>
      <c r="N367" s="13"/>
      <c r="O367" s="49">
        <v>0</v>
      </c>
      <c r="P367" s="15" t="s">
        <v>35</v>
      </c>
      <c r="Q367" s="13" t="s">
        <v>133</v>
      </c>
      <c r="R367" s="41">
        <v>10</v>
      </c>
      <c r="S367" s="13" t="s">
        <v>7625</v>
      </c>
      <c r="T367" s="59" t="s">
        <v>8446</v>
      </c>
      <c r="U367" s="13"/>
      <c r="V367" s="12"/>
      <c r="W367" s="13"/>
      <c r="X367" s="12"/>
      <c r="Y367" s="13"/>
      <c r="Z367" s="51" t="s">
        <v>9867</v>
      </c>
      <c r="AA367" s="16"/>
    </row>
    <row r="368" spans="1:27" ht="18" customHeight="1" x14ac:dyDescent="0.55000000000000004">
      <c r="C368" s="17"/>
      <c r="D368" s="54"/>
      <c r="E368" s="57"/>
      <c r="F368" s="30" t="s">
        <v>5666</v>
      </c>
      <c r="G368" s="18" t="s">
        <v>902</v>
      </c>
      <c r="H368" s="18" t="s">
        <v>51</v>
      </c>
      <c r="I368" s="19">
        <v>0.3</v>
      </c>
      <c r="J368" s="36">
        <v>12</v>
      </c>
      <c r="K368" s="42" t="s">
        <v>909</v>
      </c>
      <c r="L368" s="43" t="s">
        <v>133</v>
      </c>
      <c r="M368" s="43" t="s">
        <v>601</v>
      </c>
      <c r="N368" s="18" t="s">
        <v>1736</v>
      </c>
      <c r="O368" s="50">
        <v>0.5</v>
      </c>
      <c r="P368" s="20" t="s">
        <v>30</v>
      </c>
      <c r="Q368" s="18">
        <v>58</v>
      </c>
      <c r="R368" s="43">
        <v>7.4</v>
      </c>
      <c r="S368" s="18" t="s">
        <v>7626</v>
      </c>
      <c r="T368" s="60"/>
      <c r="U368" s="18" t="s">
        <v>1850</v>
      </c>
      <c r="V368" s="30" t="s">
        <v>1848</v>
      </c>
      <c r="W368" s="18" t="s">
        <v>5816</v>
      </c>
      <c r="X368" s="30" t="s">
        <v>10178</v>
      </c>
      <c r="Y368" s="18" t="s">
        <v>10179</v>
      </c>
      <c r="Z368" s="47" t="s">
        <v>902</v>
      </c>
      <c r="AA368" s="21"/>
    </row>
    <row r="369" spans="3:27" ht="18.5" customHeight="1" thickBot="1" x14ac:dyDescent="0.6">
      <c r="C369" s="22"/>
      <c r="D369" s="55"/>
      <c r="E369" s="58"/>
      <c r="F369" s="34"/>
      <c r="G369" s="24">
        <v>2.2000000000000002</v>
      </c>
      <c r="H369" s="25">
        <v>6</v>
      </c>
      <c r="I369" s="26">
        <v>0.35</v>
      </c>
      <c r="J369" s="38" t="s">
        <v>10301</v>
      </c>
      <c r="K369" s="44" t="s">
        <v>1424</v>
      </c>
      <c r="L369" s="45" t="s">
        <v>133</v>
      </c>
      <c r="M369" s="44" t="s">
        <v>3663</v>
      </c>
      <c r="N369" s="24">
        <v>25</v>
      </c>
      <c r="O369" s="24">
        <v>2</v>
      </c>
      <c r="P369" s="27" t="s">
        <v>27</v>
      </c>
      <c r="Q369" s="24" t="s">
        <v>50</v>
      </c>
      <c r="R369" s="44" t="s">
        <v>2137</v>
      </c>
      <c r="S369" s="24" t="s">
        <v>7627</v>
      </c>
      <c r="T369" s="61"/>
      <c r="U369" s="25">
        <v>25</v>
      </c>
      <c r="V369" s="23"/>
      <c r="W369" s="24"/>
      <c r="X369" s="23"/>
      <c r="Y369" s="24"/>
      <c r="Z369" s="52"/>
      <c r="AA369" s="28"/>
    </row>
    <row r="370" spans="3:27" ht="18" customHeight="1" x14ac:dyDescent="0.55000000000000004">
      <c r="C370" s="11"/>
      <c r="D370" s="53"/>
      <c r="E370" s="56" t="str">
        <f t="shared" ref="E370" si="90">IF(D370="","",IF(I370&gt;0.1,"単",IF(I371&gt;0.29,"連",IF(I372&gt;0.34,"複","※"))))</f>
        <v/>
      </c>
      <c r="F370" s="12"/>
      <c r="G370" s="48" t="s">
        <v>5776</v>
      </c>
      <c r="H370" s="13"/>
      <c r="I370" s="14">
        <v>0.12727272727272726</v>
      </c>
      <c r="J370" s="35">
        <v>7</v>
      </c>
      <c r="K370" s="40" t="s">
        <v>1425</v>
      </c>
      <c r="L370" s="41" t="s">
        <v>133</v>
      </c>
      <c r="M370" s="41" t="s">
        <v>133</v>
      </c>
      <c r="N370" s="13"/>
      <c r="O370" s="49">
        <v>0</v>
      </c>
      <c r="P370" s="15" t="s">
        <v>27</v>
      </c>
      <c r="Q370" s="13" t="s">
        <v>133</v>
      </c>
      <c r="R370" s="41" t="s">
        <v>1846</v>
      </c>
      <c r="S370" s="13"/>
      <c r="T370" s="59" t="s">
        <v>5767</v>
      </c>
      <c r="U370" s="13"/>
      <c r="V370" s="12"/>
      <c r="W370" s="13"/>
      <c r="X370" s="12"/>
      <c r="Y370" s="13"/>
      <c r="Z370" s="51" t="s">
        <v>8841</v>
      </c>
      <c r="AA370" s="16"/>
    </row>
    <row r="371" spans="3:27" ht="18.75" customHeight="1" x14ac:dyDescent="0.55000000000000004">
      <c r="C371" s="17"/>
      <c r="D371" s="54"/>
      <c r="E371" s="57"/>
      <c r="F371" s="30" t="s">
        <v>10180</v>
      </c>
      <c r="G371" s="18" t="s">
        <v>306</v>
      </c>
      <c r="H371" s="18" t="s">
        <v>51</v>
      </c>
      <c r="I371" s="19">
        <v>0.1818181818181818</v>
      </c>
      <c r="J371" s="36">
        <v>10</v>
      </c>
      <c r="K371" s="42" t="s">
        <v>909</v>
      </c>
      <c r="L371" s="43" t="s">
        <v>133</v>
      </c>
      <c r="M371" s="43" t="s">
        <v>133</v>
      </c>
      <c r="N371" s="18" t="s">
        <v>2642</v>
      </c>
      <c r="O371" s="50">
        <v>0</v>
      </c>
      <c r="P371" s="20" t="s">
        <v>1736</v>
      </c>
      <c r="Q371" s="18">
        <v>58</v>
      </c>
      <c r="R371" s="43">
        <v>1.7</v>
      </c>
      <c r="S371" s="18"/>
      <c r="T371" s="60"/>
      <c r="U371" s="18" t="s">
        <v>2201</v>
      </c>
      <c r="V371" s="30" t="s">
        <v>5769</v>
      </c>
      <c r="W371" s="18" t="s">
        <v>7389</v>
      </c>
      <c r="X371" s="30" t="s">
        <v>1678</v>
      </c>
      <c r="Y371" s="18" t="s">
        <v>10181</v>
      </c>
      <c r="Z371" s="47" t="s">
        <v>306</v>
      </c>
      <c r="AA371" s="21"/>
    </row>
    <row r="372" spans="3:27" ht="18.5" customHeight="1" thickBot="1" x14ac:dyDescent="0.6">
      <c r="C372" s="22"/>
      <c r="D372" s="55"/>
      <c r="E372" s="58"/>
      <c r="F372" s="34"/>
      <c r="G372" s="24">
        <v>3</v>
      </c>
      <c r="H372" s="25">
        <v>6</v>
      </c>
      <c r="I372" s="26">
        <v>0.25454545454545452</v>
      </c>
      <c r="J372" s="38" t="s">
        <v>9021</v>
      </c>
      <c r="K372" s="44" t="s">
        <v>1424</v>
      </c>
      <c r="L372" s="45" t="s">
        <v>133</v>
      </c>
      <c r="M372" s="44" t="s">
        <v>133</v>
      </c>
      <c r="N372" s="24" t="s">
        <v>133</v>
      </c>
      <c r="O372" s="24">
        <v>5</v>
      </c>
      <c r="P372" s="27" t="s">
        <v>95</v>
      </c>
      <c r="Q372" s="24" t="s">
        <v>119</v>
      </c>
      <c r="R372" s="44" t="s">
        <v>50</v>
      </c>
      <c r="S372" s="24"/>
      <c r="T372" s="61"/>
      <c r="U372" s="25">
        <v>26</v>
      </c>
      <c r="V372" s="23"/>
      <c r="W372" s="24"/>
      <c r="X372" s="23"/>
      <c r="Y372" s="24"/>
      <c r="Z372" s="52"/>
      <c r="AA372" s="28"/>
    </row>
    <row r="373" spans="3:27" ht="18" customHeight="1" x14ac:dyDescent="0.55000000000000004">
      <c r="C373" s="11"/>
      <c r="D373" s="53"/>
      <c r="E373" s="56" t="str">
        <f t="shared" ref="E373" si="91">IF(D373="","",IF(I373&gt;0.1,"単",IF(I374&gt;0.29,"連",IF(I375&gt;0.34,"複","※"))))</f>
        <v/>
      </c>
      <c r="F373" s="12"/>
      <c r="G373" s="48" t="s">
        <v>50</v>
      </c>
      <c r="H373" s="13"/>
      <c r="I373" s="14" t="s">
        <v>50</v>
      </c>
      <c r="J373" s="35" t="s">
        <v>50</v>
      </c>
      <c r="K373" s="40" t="s">
        <v>50</v>
      </c>
      <c r="L373" s="41" t="s">
        <v>50</v>
      </c>
      <c r="M373" s="41" t="s">
        <v>133</v>
      </c>
      <c r="N373" s="13"/>
      <c r="O373" s="49" t="s">
        <v>2142</v>
      </c>
      <c r="P373" s="15" t="s">
        <v>50</v>
      </c>
      <c r="Q373" s="13" t="s">
        <v>133</v>
      </c>
      <c r="R373" s="41">
        <v>8.8000000000000007</v>
      </c>
      <c r="S373" s="13" t="s">
        <v>2146</v>
      </c>
      <c r="T373" s="59" t="s">
        <v>10182</v>
      </c>
      <c r="U373" s="13"/>
      <c r="V373" s="12"/>
      <c r="W373" s="13"/>
      <c r="X373" s="12"/>
      <c r="Y373" s="13"/>
      <c r="Z373" s="51" t="s">
        <v>7425</v>
      </c>
      <c r="AA373" s="16"/>
    </row>
    <row r="374" spans="3:27" ht="18.75" customHeight="1" x14ac:dyDescent="0.55000000000000004">
      <c r="C374" s="17"/>
      <c r="D374" s="54"/>
      <c r="E374" s="57"/>
      <c r="F374" s="30" t="s">
        <v>10183</v>
      </c>
      <c r="G374" s="18" t="s">
        <v>31</v>
      </c>
      <c r="H374" s="18" t="s">
        <v>120</v>
      </c>
      <c r="I374" s="19" t="s">
        <v>52</v>
      </c>
      <c r="J374" s="36" t="s">
        <v>52</v>
      </c>
      <c r="K374" s="42" t="s">
        <v>50</v>
      </c>
      <c r="L374" s="43" t="s">
        <v>50</v>
      </c>
      <c r="M374" s="43" t="s">
        <v>133</v>
      </c>
      <c r="N374" s="18" t="s">
        <v>5884</v>
      </c>
      <c r="O374" s="50" t="s">
        <v>2142</v>
      </c>
      <c r="P374" s="20" t="s">
        <v>52</v>
      </c>
      <c r="Q374" s="18">
        <v>58</v>
      </c>
      <c r="R374" s="43">
        <v>6.7</v>
      </c>
      <c r="S374" s="18" t="s">
        <v>7595</v>
      </c>
      <c r="T374" s="60"/>
      <c r="U374" s="18" t="s">
        <v>1850</v>
      </c>
      <c r="V374" s="30" t="s">
        <v>1848</v>
      </c>
      <c r="W374" s="18" t="s">
        <v>7400</v>
      </c>
      <c r="X374" s="30" t="s">
        <v>5842</v>
      </c>
      <c r="Y374" s="18" t="s">
        <v>10184</v>
      </c>
      <c r="Z374" s="47" t="s">
        <v>31</v>
      </c>
      <c r="AA374" s="21"/>
    </row>
    <row r="375" spans="3:27" ht="18.5" customHeight="1" thickBot="1" x14ac:dyDescent="0.6">
      <c r="C375" s="22"/>
      <c r="D375" s="55"/>
      <c r="E375" s="58"/>
      <c r="F375" s="34"/>
      <c r="G375" s="24" t="s">
        <v>50</v>
      </c>
      <c r="H375" s="25">
        <v>16</v>
      </c>
      <c r="I375" s="26" t="s">
        <v>50</v>
      </c>
      <c r="J375" s="38" t="s">
        <v>50</v>
      </c>
      <c r="K375" s="44" t="s">
        <v>50</v>
      </c>
      <c r="L375" s="45" t="s">
        <v>50</v>
      </c>
      <c r="M375" s="44" t="s">
        <v>133</v>
      </c>
      <c r="N375" s="24" t="s">
        <v>133</v>
      </c>
      <c r="O375" s="24" t="s">
        <v>2142</v>
      </c>
      <c r="P375" s="27" t="s">
        <v>50</v>
      </c>
      <c r="Q375" s="24" t="s">
        <v>50</v>
      </c>
      <c r="R375" s="44" t="s">
        <v>2138</v>
      </c>
      <c r="S375" s="24" t="s">
        <v>7596</v>
      </c>
      <c r="T375" s="61"/>
      <c r="U375" s="25">
        <v>21</v>
      </c>
      <c r="V375" s="23"/>
      <c r="W375" s="24"/>
      <c r="X375" s="23"/>
      <c r="Y375" s="24"/>
      <c r="Z375" s="52"/>
      <c r="AA375" s="28"/>
    </row>
    <row r="376" spans="3:27" ht="18" customHeight="1" x14ac:dyDescent="0.55000000000000004">
      <c r="C376" s="11"/>
      <c r="D376" s="53"/>
      <c r="E376" s="56" t="str">
        <f t="shared" ref="E376" si="92">IF(D376="","",IF(I376&gt;0.1,"単",IF(I377&gt;0.29,"連",IF(I378&gt;0.34,"複","※"))))</f>
        <v/>
      </c>
      <c r="F376" s="12"/>
      <c r="G376" s="48" t="s">
        <v>5777</v>
      </c>
      <c r="H376" s="13"/>
      <c r="I376" s="14">
        <v>0.11428571428571428</v>
      </c>
      <c r="J376" s="35">
        <v>4</v>
      </c>
      <c r="K376" s="40" t="s">
        <v>1432</v>
      </c>
      <c r="L376" s="41" t="s">
        <v>1474</v>
      </c>
      <c r="M376" s="41" t="s">
        <v>239</v>
      </c>
      <c r="N376" s="13"/>
      <c r="O376" s="49" t="s">
        <v>2142</v>
      </c>
      <c r="P376" s="15" t="s">
        <v>95</v>
      </c>
      <c r="Q376" s="13" t="s">
        <v>133</v>
      </c>
      <c r="R376" s="41">
        <v>4.0999999999999996</v>
      </c>
      <c r="S376" s="13" t="s">
        <v>7652</v>
      </c>
      <c r="T376" s="59" t="s">
        <v>10185</v>
      </c>
      <c r="U376" s="13"/>
      <c r="V376" s="12"/>
      <c r="W376" s="13"/>
      <c r="X376" s="12"/>
      <c r="Y376" s="13"/>
      <c r="Z376" s="51" t="s">
        <v>8596</v>
      </c>
      <c r="AA376" s="16"/>
    </row>
    <row r="377" spans="3:27" ht="18" customHeight="1" x14ac:dyDescent="0.55000000000000004">
      <c r="C377" s="17"/>
      <c r="D377" s="54"/>
      <c r="E377" s="57"/>
      <c r="F377" s="30" t="s">
        <v>2238</v>
      </c>
      <c r="G377" s="18" t="s">
        <v>1101</v>
      </c>
      <c r="H377" s="18" t="s">
        <v>59</v>
      </c>
      <c r="I377" s="19">
        <v>0.2857142857142857</v>
      </c>
      <c r="J377" s="36">
        <v>10</v>
      </c>
      <c r="K377" s="42" t="s">
        <v>908</v>
      </c>
      <c r="L377" s="43" t="s">
        <v>3660</v>
      </c>
      <c r="M377" s="43" t="s">
        <v>2084</v>
      </c>
      <c r="N377" s="18" t="s">
        <v>5886</v>
      </c>
      <c r="O377" s="50" t="s">
        <v>2142</v>
      </c>
      <c r="P377" s="20" t="s">
        <v>1690</v>
      </c>
      <c r="Q377" s="18">
        <v>58</v>
      </c>
      <c r="R377" s="43">
        <v>5.5</v>
      </c>
      <c r="S377" s="18" t="s">
        <v>7653</v>
      </c>
      <c r="T377" s="60"/>
      <c r="U377" s="18" t="s">
        <v>1850</v>
      </c>
      <c r="V377" s="30" t="s">
        <v>1848</v>
      </c>
      <c r="W377" s="18" t="s">
        <v>7360</v>
      </c>
      <c r="X377" s="30" t="s">
        <v>10186</v>
      </c>
      <c r="Y377" s="18" t="s">
        <v>10187</v>
      </c>
      <c r="Z377" s="47" t="s">
        <v>1101</v>
      </c>
      <c r="AA377" s="21"/>
    </row>
    <row r="378" spans="3:27" ht="18.5" customHeight="1" thickBot="1" x14ac:dyDescent="0.6">
      <c r="C378" s="22"/>
      <c r="D378" s="55"/>
      <c r="E378" s="58"/>
      <c r="F378" s="34"/>
      <c r="G378" s="24">
        <v>4.0999999999999996</v>
      </c>
      <c r="H378" s="25">
        <v>8</v>
      </c>
      <c r="I378" s="26">
        <v>0.34285714285714286</v>
      </c>
      <c r="J378" s="38" t="s">
        <v>8411</v>
      </c>
      <c r="K378" s="44" t="s">
        <v>1428</v>
      </c>
      <c r="L378" s="45" t="s">
        <v>1735</v>
      </c>
      <c r="M378" s="44" t="s">
        <v>133</v>
      </c>
      <c r="N378" s="24" t="s">
        <v>133</v>
      </c>
      <c r="O378" s="24" t="s">
        <v>2142</v>
      </c>
      <c r="P378" s="27" t="s">
        <v>35</v>
      </c>
      <c r="Q378" s="24" t="s">
        <v>50</v>
      </c>
      <c r="R378" s="44" t="s">
        <v>2138</v>
      </c>
      <c r="S378" s="24" t="s">
        <v>7655</v>
      </c>
      <c r="T378" s="61"/>
      <c r="U378" s="25" t="s">
        <v>2142</v>
      </c>
      <c r="V378" s="23"/>
      <c r="W378" s="24"/>
      <c r="X378" s="23"/>
      <c r="Y378" s="24"/>
      <c r="Z378" s="52"/>
      <c r="AA378" s="28"/>
    </row>
    <row r="379" spans="3:27" ht="18" customHeight="1" x14ac:dyDescent="0.55000000000000004">
      <c r="C379" s="11"/>
      <c r="D379" s="53"/>
      <c r="E379" s="56" t="str">
        <f t="shared" ref="E379" si="93">IF(D379="","",IF(I379&gt;0.1,"単",IF(I380&gt;0.29,"連",IF(I381&gt;0.34,"複","※"))))</f>
        <v/>
      </c>
      <c r="F379" s="12"/>
      <c r="G379" s="48" t="s">
        <v>5945</v>
      </c>
      <c r="H379" s="13"/>
      <c r="I379" s="14">
        <v>0.22222222222222221</v>
      </c>
      <c r="J379" s="35">
        <v>4</v>
      </c>
      <c r="K379" s="40" t="s">
        <v>1423</v>
      </c>
      <c r="L379" s="41" t="s">
        <v>7632</v>
      </c>
      <c r="M379" s="41" t="s">
        <v>914</v>
      </c>
      <c r="N379" s="13"/>
      <c r="O379" s="49">
        <v>0.17</v>
      </c>
      <c r="P379" s="15" t="s">
        <v>7633</v>
      </c>
      <c r="Q379" s="13" t="s">
        <v>1025</v>
      </c>
      <c r="R379" s="41">
        <v>5.3</v>
      </c>
      <c r="S379" s="13" t="s">
        <v>5749</v>
      </c>
      <c r="T379" s="59" t="s">
        <v>8460</v>
      </c>
      <c r="U379" s="13"/>
      <c r="V379" s="12"/>
      <c r="W379" s="13"/>
      <c r="X379" s="12"/>
      <c r="Y379" s="13"/>
      <c r="Z379" s="51" t="s">
        <v>9422</v>
      </c>
      <c r="AA379" s="16"/>
    </row>
    <row r="380" spans="3:27" ht="18" customHeight="1" x14ac:dyDescent="0.55000000000000004">
      <c r="C380" s="17"/>
      <c r="D380" s="54"/>
      <c r="E380" s="57"/>
      <c r="F380" s="30" t="s">
        <v>3756</v>
      </c>
      <c r="G380" s="18" t="s">
        <v>220</v>
      </c>
      <c r="H380" s="18" t="s">
        <v>73</v>
      </c>
      <c r="I380" s="19">
        <v>0.33333333333333331</v>
      </c>
      <c r="J380" s="36">
        <v>6</v>
      </c>
      <c r="K380" s="42" t="s">
        <v>909</v>
      </c>
      <c r="L380" s="43" t="s">
        <v>7634</v>
      </c>
      <c r="M380" s="43" t="s">
        <v>383</v>
      </c>
      <c r="N380" s="18" t="s">
        <v>44</v>
      </c>
      <c r="O380" s="50">
        <v>0.39</v>
      </c>
      <c r="P380" s="20" t="s">
        <v>61</v>
      </c>
      <c r="Q380" s="18">
        <v>58</v>
      </c>
      <c r="R380" s="43">
        <v>8.8000000000000007</v>
      </c>
      <c r="S380" s="18" t="s">
        <v>5750</v>
      </c>
      <c r="T380" s="60"/>
      <c r="U380" s="18" t="s">
        <v>1850</v>
      </c>
      <c r="V380" s="30" t="s">
        <v>1848</v>
      </c>
      <c r="W380" s="18" t="s">
        <v>64</v>
      </c>
      <c r="X380" s="30" t="s">
        <v>1649</v>
      </c>
      <c r="Y380" s="18" t="s">
        <v>10188</v>
      </c>
      <c r="Z380" s="47" t="s">
        <v>220</v>
      </c>
      <c r="AA380" s="21"/>
    </row>
    <row r="381" spans="3:27" ht="18.5" customHeight="1" thickBot="1" x14ac:dyDescent="0.6">
      <c r="C381" s="22"/>
      <c r="D381" s="55"/>
      <c r="E381" s="58"/>
      <c r="F381" s="34"/>
      <c r="G381" s="24">
        <v>2.6</v>
      </c>
      <c r="H381" s="25">
        <v>15</v>
      </c>
      <c r="I381" s="26">
        <v>0.5</v>
      </c>
      <c r="J381" s="38" t="s">
        <v>8596</v>
      </c>
      <c r="K381" s="44" t="s">
        <v>1428</v>
      </c>
      <c r="L381" s="45" t="s">
        <v>7635</v>
      </c>
      <c r="M381" s="44" t="s">
        <v>133</v>
      </c>
      <c r="N381" s="24" t="s">
        <v>133</v>
      </c>
      <c r="O381" s="24">
        <v>90</v>
      </c>
      <c r="P381" s="27" t="s">
        <v>44</v>
      </c>
      <c r="Q381" s="24" t="s">
        <v>123</v>
      </c>
      <c r="R381" s="44" t="s">
        <v>2137</v>
      </c>
      <c r="S381" s="24"/>
      <c r="T381" s="61"/>
      <c r="U381" s="25">
        <v>27</v>
      </c>
      <c r="V381" s="23"/>
      <c r="W381" s="24"/>
      <c r="X381" s="23"/>
      <c r="Y381" s="24"/>
      <c r="Z381" s="52"/>
      <c r="AA381" s="28"/>
    </row>
    <row r="382" spans="3:27" ht="18" customHeight="1" x14ac:dyDescent="0.55000000000000004">
      <c r="C382" s="11"/>
      <c r="D382" s="53"/>
      <c r="E382" s="56" t="str">
        <f t="shared" ref="E382" si="94">IF(D382="","",IF(I382&gt;0.1,"単",IF(I383&gt;0.29,"連",IF(I384&gt;0.34,"複","※"))))</f>
        <v/>
      </c>
      <c r="F382" s="12"/>
      <c r="G382" s="48" t="s">
        <v>5777</v>
      </c>
      <c r="H382" s="13"/>
      <c r="I382" s="14">
        <v>2.1276595744680851E-2</v>
      </c>
      <c r="J382" s="35">
        <v>2</v>
      </c>
      <c r="K382" s="40" t="s">
        <v>1423</v>
      </c>
      <c r="L382" s="41" t="s">
        <v>7649</v>
      </c>
      <c r="M382" s="41" t="s">
        <v>913</v>
      </c>
      <c r="N382" s="13"/>
      <c r="O382" s="49">
        <v>0</v>
      </c>
      <c r="P382" s="15" t="s">
        <v>41</v>
      </c>
      <c r="Q382" s="13" t="s">
        <v>133</v>
      </c>
      <c r="R382" s="41" t="s">
        <v>1846</v>
      </c>
      <c r="S382" s="13" t="s">
        <v>50</v>
      </c>
      <c r="T382" s="59" t="s">
        <v>10189</v>
      </c>
      <c r="U382" s="13"/>
      <c r="V382" s="12"/>
      <c r="W382" s="13"/>
      <c r="X382" s="12"/>
      <c r="Y382" s="13"/>
      <c r="Z382" s="51" t="s">
        <v>9104</v>
      </c>
      <c r="AA382" s="16"/>
    </row>
    <row r="383" spans="3:27" ht="18" customHeight="1" x14ac:dyDescent="0.55000000000000004">
      <c r="C383" s="17"/>
      <c r="D383" s="54"/>
      <c r="E383" s="57"/>
      <c r="F383" s="30" t="s">
        <v>6683</v>
      </c>
      <c r="G383" s="18" t="s">
        <v>1676</v>
      </c>
      <c r="H383" s="18" t="s">
        <v>53</v>
      </c>
      <c r="I383" s="19">
        <v>6.3829787234042548E-2</v>
      </c>
      <c r="J383" s="36">
        <v>6</v>
      </c>
      <c r="K383" s="42" t="s">
        <v>908</v>
      </c>
      <c r="L383" s="43" t="s">
        <v>7650</v>
      </c>
      <c r="M383" s="43" t="s">
        <v>801</v>
      </c>
      <c r="N383" s="18" t="s">
        <v>5911</v>
      </c>
      <c r="O383" s="50">
        <v>0</v>
      </c>
      <c r="P383" s="20" t="s">
        <v>1736</v>
      </c>
      <c r="Q383" s="18">
        <v>58</v>
      </c>
      <c r="R383" s="43" t="s">
        <v>1846</v>
      </c>
      <c r="S383" s="18" t="s">
        <v>50</v>
      </c>
      <c r="T383" s="60"/>
      <c r="U383" s="18" t="s">
        <v>1850</v>
      </c>
      <c r="V383" s="30" t="s">
        <v>1848</v>
      </c>
      <c r="W383" s="18" t="s">
        <v>10146</v>
      </c>
      <c r="X383" s="30" t="s">
        <v>10190</v>
      </c>
      <c r="Y383" s="18" t="s">
        <v>10191</v>
      </c>
      <c r="Z383" s="47" t="s">
        <v>1676</v>
      </c>
      <c r="AA383" s="21"/>
    </row>
    <row r="384" spans="3:27" ht="18.5" customHeight="1" thickBot="1" x14ac:dyDescent="0.6">
      <c r="C384" s="22"/>
      <c r="D384" s="55"/>
      <c r="E384" s="58"/>
      <c r="F384" s="34"/>
      <c r="G384" s="24">
        <v>4.4000000000000004</v>
      </c>
      <c r="H384" s="25">
        <v>7</v>
      </c>
      <c r="I384" s="26">
        <v>0.13829787234042551</v>
      </c>
      <c r="J384" s="38" t="s">
        <v>10308</v>
      </c>
      <c r="K384" s="44" t="s">
        <v>1426</v>
      </c>
      <c r="L384" s="45" t="s">
        <v>7651</v>
      </c>
      <c r="M384" s="44" t="s">
        <v>133</v>
      </c>
      <c r="N384" s="24" t="s">
        <v>133</v>
      </c>
      <c r="O384" s="24">
        <v>6</v>
      </c>
      <c r="P384" s="27" t="s">
        <v>104</v>
      </c>
      <c r="Q384" s="24" t="s">
        <v>119</v>
      </c>
      <c r="R384" s="44" t="s">
        <v>50</v>
      </c>
      <c r="S384" s="24" t="s">
        <v>50</v>
      </c>
      <c r="T384" s="61"/>
      <c r="U384" s="25">
        <v>23</v>
      </c>
      <c r="V384" s="23"/>
      <c r="W384" s="24"/>
      <c r="X384" s="23"/>
      <c r="Y384" s="24"/>
      <c r="Z384" s="52"/>
      <c r="AA384" s="28"/>
    </row>
    <row r="385" spans="1:27" ht="18" customHeight="1" x14ac:dyDescent="0.55000000000000004">
      <c r="C385" s="11"/>
      <c r="D385" s="53"/>
      <c r="E385" s="56" t="str">
        <f t="shared" ref="E385" si="95">IF(D385="","",IF(I385&gt;0.1,"単",IF(I386&gt;0.29,"連",IF(I387&gt;0.34,"複","※"))))</f>
        <v/>
      </c>
      <c r="F385" s="12"/>
      <c r="G385" s="48" t="s">
        <v>5732</v>
      </c>
      <c r="H385" s="13"/>
      <c r="I385" s="14">
        <v>0.08</v>
      </c>
      <c r="J385" s="35">
        <v>2</v>
      </c>
      <c r="K385" s="40" t="s">
        <v>1431</v>
      </c>
      <c r="L385" s="41" t="s">
        <v>5938</v>
      </c>
      <c r="M385" s="41" t="s">
        <v>743</v>
      </c>
      <c r="N385" s="13"/>
      <c r="O385" s="49">
        <v>0.09</v>
      </c>
      <c r="P385" s="15" t="s">
        <v>30</v>
      </c>
      <c r="Q385" s="13" t="s">
        <v>133</v>
      </c>
      <c r="R385" s="41" t="s">
        <v>1846</v>
      </c>
      <c r="S385" s="13" t="s">
        <v>50</v>
      </c>
      <c r="T385" s="59" t="s">
        <v>8460</v>
      </c>
      <c r="U385" s="13"/>
      <c r="V385" s="12"/>
      <c r="W385" s="13"/>
      <c r="X385" s="12"/>
      <c r="Y385" s="13"/>
      <c r="Z385" s="51" t="s">
        <v>8544</v>
      </c>
      <c r="AA385" s="16"/>
    </row>
    <row r="386" spans="1:27" ht="18" customHeight="1" x14ac:dyDescent="0.55000000000000004">
      <c r="C386" s="17"/>
      <c r="D386" s="54"/>
      <c r="E386" s="57"/>
      <c r="F386" s="30" t="s">
        <v>2808</v>
      </c>
      <c r="G386" s="18" t="s">
        <v>523</v>
      </c>
      <c r="H386" s="18" t="s">
        <v>59</v>
      </c>
      <c r="I386" s="19">
        <v>0.08</v>
      </c>
      <c r="J386" s="36">
        <v>2</v>
      </c>
      <c r="K386" s="42" t="s">
        <v>908</v>
      </c>
      <c r="L386" s="43" t="s">
        <v>133</v>
      </c>
      <c r="M386" s="43" t="s">
        <v>2320</v>
      </c>
      <c r="N386" s="18" t="s">
        <v>31</v>
      </c>
      <c r="O386" s="50">
        <v>0.18</v>
      </c>
      <c r="P386" s="20" t="s">
        <v>35</v>
      </c>
      <c r="Q386" s="18">
        <v>58</v>
      </c>
      <c r="R386" s="43" t="s">
        <v>1846</v>
      </c>
      <c r="S386" s="18" t="s">
        <v>50</v>
      </c>
      <c r="T386" s="60"/>
      <c r="U386" s="18" t="s">
        <v>1850</v>
      </c>
      <c r="V386" s="30" t="s">
        <v>1848</v>
      </c>
      <c r="W386" s="18" t="s">
        <v>86</v>
      </c>
      <c r="X386" s="30" t="s">
        <v>9711</v>
      </c>
      <c r="Y386" s="18" t="s">
        <v>9712</v>
      </c>
      <c r="Z386" s="47" t="s">
        <v>523</v>
      </c>
      <c r="AA386" s="21"/>
    </row>
    <row r="387" spans="1:27" ht="18.5" customHeight="1" thickBot="1" x14ac:dyDescent="0.6">
      <c r="C387" s="22"/>
      <c r="D387" s="55"/>
      <c r="E387" s="58"/>
      <c r="F387" s="34"/>
      <c r="G387" s="24">
        <v>3.1</v>
      </c>
      <c r="H387" s="25">
        <v>8</v>
      </c>
      <c r="I387" s="26">
        <v>0.08</v>
      </c>
      <c r="J387" s="38" t="s">
        <v>10311</v>
      </c>
      <c r="K387" s="44" t="s">
        <v>1424</v>
      </c>
      <c r="L387" s="45" t="s">
        <v>5939</v>
      </c>
      <c r="M387" s="44" t="s">
        <v>133</v>
      </c>
      <c r="N387" s="24">
        <v>25</v>
      </c>
      <c r="O387" s="24">
        <v>11</v>
      </c>
      <c r="P387" s="27" t="s">
        <v>95</v>
      </c>
      <c r="Q387" s="24" t="s">
        <v>50</v>
      </c>
      <c r="R387" s="44" t="s">
        <v>50</v>
      </c>
      <c r="S387" s="24" t="s">
        <v>50</v>
      </c>
      <c r="T387" s="61"/>
      <c r="U387" s="25">
        <v>25</v>
      </c>
      <c r="V387" s="23"/>
      <c r="W387" s="24"/>
      <c r="X387" s="23"/>
      <c r="Y387" s="24"/>
      <c r="Z387" s="52"/>
      <c r="AA387" s="28"/>
    </row>
    <row r="388" spans="1:27" ht="18" customHeight="1" x14ac:dyDescent="0.55000000000000004">
      <c r="C388" s="11"/>
      <c r="D388" s="53"/>
      <c r="E388" s="56" t="str">
        <f t="shared" ref="E388" si="96">IF(D388="","",IF(I388&gt;0.1,"単",IF(I389&gt;0.29,"連",IF(I390&gt;0.34,"複","※"))))</f>
        <v/>
      </c>
      <c r="F388" s="12"/>
      <c r="G388" s="48" t="s">
        <v>5776</v>
      </c>
      <c r="H388" s="13"/>
      <c r="I388" s="14">
        <v>0.1111111111111111</v>
      </c>
      <c r="J388" s="35">
        <v>4</v>
      </c>
      <c r="K388" s="40" t="s">
        <v>1423</v>
      </c>
      <c r="L388" s="41" t="s">
        <v>133</v>
      </c>
      <c r="M388" s="41" t="s">
        <v>133</v>
      </c>
      <c r="N388" s="13"/>
      <c r="O388" s="49">
        <v>7.0000000000000007E-2</v>
      </c>
      <c r="P388" s="15" t="s">
        <v>34</v>
      </c>
      <c r="Q388" s="13" t="s">
        <v>1025</v>
      </c>
      <c r="R388" s="41">
        <v>3.6</v>
      </c>
      <c r="S388" s="13"/>
      <c r="T388" s="59" t="s">
        <v>8483</v>
      </c>
      <c r="U388" s="13"/>
      <c r="V388" s="12"/>
      <c r="W388" s="13"/>
      <c r="X388" s="12"/>
      <c r="Y388" s="13"/>
      <c r="Z388" s="51" t="s">
        <v>9544</v>
      </c>
      <c r="AA388" s="16"/>
    </row>
    <row r="389" spans="1:27" ht="18" customHeight="1" x14ac:dyDescent="0.55000000000000004">
      <c r="C389" s="17"/>
      <c r="D389" s="54"/>
      <c r="E389" s="57"/>
      <c r="F389" s="30" t="s">
        <v>10192</v>
      </c>
      <c r="G389" s="18" t="s">
        <v>1642</v>
      </c>
      <c r="H389" s="18" t="s">
        <v>70</v>
      </c>
      <c r="I389" s="19">
        <v>0.22222222222222221</v>
      </c>
      <c r="J389" s="36">
        <v>8</v>
      </c>
      <c r="K389" s="42" t="s">
        <v>908</v>
      </c>
      <c r="L389" s="43" t="s">
        <v>133</v>
      </c>
      <c r="M389" s="43" t="s">
        <v>133</v>
      </c>
      <c r="N389" s="18" t="s">
        <v>5903</v>
      </c>
      <c r="O389" s="50">
        <v>0.17</v>
      </c>
      <c r="P389" s="20" t="s">
        <v>25</v>
      </c>
      <c r="Q389" s="18">
        <v>58</v>
      </c>
      <c r="R389" s="43">
        <v>2.2000000000000002</v>
      </c>
      <c r="S389" s="18"/>
      <c r="T389" s="60"/>
      <c r="U389" s="18" t="s">
        <v>1850</v>
      </c>
      <c r="V389" s="30" t="s">
        <v>1848</v>
      </c>
      <c r="W389" s="18" t="s">
        <v>7358</v>
      </c>
      <c r="X389" s="30" t="s">
        <v>5815</v>
      </c>
      <c r="Y389" s="18" t="s">
        <v>10193</v>
      </c>
      <c r="Z389" s="47" t="s">
        <v>1642</v>
      </c>
      <c r="AA389" s="21"/>
    </row>
    <row r="390" spans="1:27" ht="18.5" customHeight="1" thickBot="1" x14ac:dyDescent="0.6">
      <c r="C390" s="22"/>
      <c r="D390" s="55"/>
      <c r="E390" s="58"/>
      <c r="F390" s="34"/>
      <c r="G390" s="24">
        <v>3.3</v>
      </c>
      <c r="H390" s="25">
        <v>11</v>
      </c>
      <c r="I390" s="26">
        <v>0.27777777777777779</v>
      </c>
      <c r="J390" s="38" t="s">
        <v>7465</v>
      </c>
      <c r="K390" s="44" t="s">
        <v>1424</v>
      </c>
      <c r="L390" s="45" t="s">
        <v>133</v>
      </c>
      <c r="M390" s="44" t="s">
        <v>133</v>
      </c>
      <c r="N390" s="24" t="s">
        <v>133</v>
      </c>
      <c r="O390" s="24">
        <v>71</v>
      </c>
      <c r="P390" s="27" t="s">
        <v>104</v>
      </c>
      <c r="Q390" s="24" t="s">
        <v>50</v>
      </c>
      <c r="R390" s="44" t="s">
        <v>2138</v>
      </c>
      <c r="S390" s="24"/>
      <c r="T390" s="61"/>
      <c r="U390" s="25" t="s">
        <v>2142</v>
      </c>
      <c r="V390" s="23"/>
      <c r="W390" s="24"/>
      <c r="X390" s="23"/>
      <c r="Y390" s="24"/>
      <c r="Z390" s="52"/>
      <c r="AA390" s="28"/>
    </row>
    <row r="391" spans="1:27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7" x14ac:dyDescent="0.55000000000000004">
      <c r="A392" t="s">
        <v>47</v>
      </c>
      <c r="B392" t="s">
        <v>1</v>
      </c>
      <c r="C392" s="1" t="s">
        <v>2</v>
      </c>
      <c r="D392" t="s">
        <v>11</v>
      </c>
      <c r="E392" t="s">
        <v>5850</v>
      </c>
      <c r="F392" t="s">
        <v>3</v>
      </c>
      <c r="G392" t="s">
        <v>4</v>
      </c>
      <c r="H392" t="s">
        <v>5</v>
      </c>
      <c r="I392" t="s">
        <v>5</v>
      </c>
      <c r="J392" t="s">
        <v>5</v>
      </c>
      <c r="K392" t="s">
        <v>1418</v>
      </c>
      <c r="L392" t="s">
        <v>1419</v>
      </c>
      <c r="M392" t="s">
        <v>907</v>
      </c>
      <c r="N392" t="s">
        <v>6</v>
      </c>
      <c r="O392" t="s">
        <v>5786</v>
      </c>
      <c r="Q392" t="s">
        <v>7</v>
      </c>
      <c r="R392" t="s">
        <v>1466</v>
      </c>
      <c r="T392" t="s">
        <v>1843</v>
      </c>
      <c r="U392" t="s">
        <v>1844</v>
      </c>
      <c r="V392" t="s">
        <v>1845</v>
      </c>
      <c r="W392" t="s">
        <v>8</v>
      </c>
      <c r="X392" t="s">
        <v>9</v>
      </c>
      <c r="Y392" t="s">
        <v>10</v>
      </c>
      <c r="Z392" t="s">
        <v>12</v>
      </c>
    </row>
    <row r="393" spans="1:27" x14ac:dyDescent="0.55000000000000004">
      <c r="A393" t="s">
        <v>909</v>
      </c>
      <c r="B393" t="s">
        <v>5744</v>
      </c>
      <c r="G393" t="s">
        <v>5748</v>
      </c>
      <c r="H393" s="7"/>
      <c r="I393" t="s">
        <v>14</v>
      </c>
      <c r="J393" t="s">
        <v>911</v>
      </c>
      <c r="K393" t="s">
        <v>1420</v>
      </c>
      <c r="O393" s="31" t="s">
        <v>14</v>
      </c>
      <c r="P393" s="8" t="s">
        <v>15</v>
      </c>
      <c r="Q393" t="s">
        <v>1022</v>
      </c>
      <c r="R393" t="s">
        <v>2134</v>
      </c>
    </row>
    <row r="394" spans="1:27" x14ac:dyDescent="0.55000000000000004">
      <c r="A394" s="7">
        <v>10</v>
      </c>
      <c r="B394" s="7"/>
      <c r="C394" s="37" t="s">
        <v>909</v>
      </c>
      <c r="D394" s="7" t="s">
        <v>5744</v>
      </c>
      <c r="G394" s="7" t="s">
        <v>1424</v>
      </c>
      <c r="H394" s="9"/>
      <c r="I394" t="s">
        <v>17</v>
      </c>
      <c r="J394" t="s">
        <v>1023</v>
      </c>
      <c r="K394" t="s">
        <v>1421</v>
      </c>
      <c r="O394" t="s">
        <v>5787</v>
      </c>
      <c r="P394" s="8" t="s">
        <v>18</v>
      </c>
      <c r="R394" t="s">
        <v>2135</v>
      </c>
    </row>
    <row r="395" spans="1:27" ht="18.5" thickBot="1" x14ac:dyDescent="0.6">
      <c r="C395" s="39">
        <v>10</v>
      </c>
      <c r="D395" t="s">
        <v>1238</v>
      </c>
      <c r="E395">
        <f>VALUE(B393)</f>
        <v>1600</v>
      </c>
      <c r="F395" t="s">
        <v>909</v>
      </c>
      <c r="G395" t="s">
        <v>5775</v>
      </c>
      <c r="I395" t="s">
        <v>20</v>
      </c>
      <c r="J395" t="s">
        <v>1024</v>
      </c>
      <c r="K395" t="s">
        <v>1422</v>
      </c>
      <c r="N395" s="31" t="s">
        <v>2536</v>
      </c>
      <c r="O395" s="31" t="s">
        <v>5788</v>
      </c>
      <c r="P395" s="10" t="s">
        <v>21</v>
      </c>
      <c r="Q395" t="s">
        <v>101</v>
      </c>
      <c r="R395" t="s">
        <v>2136</v>
      </c>
    </row>
    <row r="396" spans="1:27" ht="18" customHeight="1" x14ac:dyDescent="0.55000000000000004">
      <c r="C396" s="11"/>
      <c r="D396" s="53"/>
      <c r="E396" s="56" t="str">
        <f>IF(D396="","",IF(I396&gt;0.1,"単",IF(I397&gt;0.29,"連",IF(I398&gt;0.34,"複","※"))))</f>
        <v/>
      </c>
      <c r="F396" s="12"/>
      <c r="G396" s="48" t="s">
        <v>5756</v>
      </c>
      <c r="H396" s="13"/>
      <c r="I396" s="14">
        <v>0.21428571428571427</v>
      </c>
      <c r="J396" s="35">
        <v>3</v>
      </c>
      <c r="K396" s="40" t="s">
        <v>1431</v>
      </c>
      <c r="L396" s="41" t="s">
        <v>133</v>
      </c>
      <c r="M396" s="41" t="s">
        <v>133</v>
      </c>
      <c r="N396" s="13"/>
      <c r="O396" s="49">
        <v>0</v>
      </c>
      <c r="P396" s="15" t="s">
        <v>35</v>
      </c>
      <c r="Q396" s="13" t="s">
        <v>133</v>
      </c>
      <c r="R396" s="41" t="s">
        <v>1846</v>
      </c>
      <c r="S396" s="13" t="s">
        <v>50</v>
      </c>
      <c r="T396" s="59" t="s">
        <v>10194</v>
      </c>
      <c r="U396" s="13"/>
      <c r="V396" s="12"/>
      <c r="W396" s="13"/>
      <c r="X396" s="12"/>
      <c r="Y396" s="13"/>
      <c r="Z396" s="51" t="s">
        <v>9428</v>
      </c>
      <c r="AA396" s="16"/>
    </row>
    <row r="397" spans="1:27" ht="18" customHeight="1" x14ac:dyDescent="0.55000000000000004">
      <c r="C397" s="17"/>
      <c r="D397" s="54"/>
      <c r="E397" s="57"/>
      <c r="F397" s="30" t="s">
        <v>10195</v>
      </c>
      <c r="G397" s="18" t="s">
        <v>735</v>
      </c>
      <c r="H397" s="18" t="s">
        <v>59</v>
      </c>
      <c r="I397" s="19">
        <v>0.2857142857142857</v>
      </c>
      <c r="J397" s="36">
        <v>4</v>
      </c>
      <c r="K397" s="42" t="s">
        <v>909</v>
      </c>
      <c r="L397" s="43" t="s">
        <v>133</v>
      </c>
      <c r="M397" s="43" t="s">
        <v>133</v>
      </c>
      <c r="N397" s="18" t="s">
        <v>28</v>
      </c>
      <c r="O397" s="50">
        <v>1</v>
      </c>
      <c r="P397" s="20" t="s">
        <v>25</v>
      </c>
      <c r="Q397" s="18">
        <v>55</v>
      </c>
      <c r="R397" s="43" t="s">
        <v>1846</v>
      </c>
      <c r="S397" s="18" t="s">
        <v>50</v>
      </c>
      <c r="T397" s="60"/>
      <c r="U397" s="18" t="s">
        <v>1847</v>
      </c>
      <c r="V397" s="30" t="s">
        <v>1848</v>
      </c>
      <c r="W397" s="18" t="s">
        <v>92</v>
      </c>
      <c r="X397" s="30" t="s">
        <v>1637</v>
      </c>
      <c r="Y397" s="18" t="s">
        <v>10196</v>
      </c>
      <c r="Z397" s="47" t="s">
        <v>735</v>
      </c>
      <c r="AA397" s="21"/>
    </row>
    <row r="398" spans="1:27" ht="18.5" customHeight="1" thickBot="1" x14ac:dyDescent="0.6">
      <c r="C398" s="22"/>
      <c r="D398" s="55"/>
      <c r="E398" s="58"/>
      <c r="F398" s="34"/>
      <c r="G398" s="24">
        <v>2.5</v>
      </c>
      <c r="H398" s="25">
        <v>8</v>
      </c>
      <c r="I398" s="26">
        <v>0.2857142857142857</v>
      </c>
      <c r="J398" s="38" t="s">
        <v>7716</v>
      </c>
      <c r="K398" s="44" t="s">
        <v>1428</v>
      </c>
      <c r="L398" s="45" t="s">
        <v>133</v>
      </c>
      <c r="M398" s="44" t="s">
        <v>133</v>
      </c>
      <c r="N398" s="24" t="s">
        <v>133</v>
      </c>
      <c r="O398" s="24">
        <v>1</v>
      </c>
      <c r="P398" s="27" t="s">
        <v>44</v>
      </c>
      <c r="Q398" s="24" t="s">
        <v>119</v>
      </c>
      <c r="R398" s="44" t="s">
        <v>50</v>
      </c>
      <c r="S398" s="24" t="s">
        <v>50</v>
      </c>
      <c r="T398" s="61"/>
      <c r="U398" s="25">
        <v>15</v>
      </c>
      <c r="V398" s="23"/>
      <c r="W398" s="24"/>
      <c r="X398" s="23"/>
      <c r="Y398" s="24"/>
      <c r="Z398" s="52"/>
      <c r="AA398" s="28"/>
    </row>
    <row r="399" spans="1:27" ht="18" customHeight="1" x14ac:dyDescent="0.55000000000000004">
      <c r="C399" s="11"/>
      <c r="D399" s="53"/>
      <c r="E399" s="56" t="str">
        <f>IF(D399="","",IF(I399&gt;0.1,"単",IF(I400&gt;0.29,"連",IF(I401&gt;0.34,"複","※"))))</f>
        <v/>
      </c>
      <c r="F399" s="12"/>
      <c r="G399" s="48" t="s">
        <v>5776</v>
      </c>
      <c r="H399" s="13"/>
      <c r="I399" s="14">
        <v>9.0909090909090912E-2</v>
      </c>
      <c r="J399" s="35">
        <v>5</v>
      </c>
      <c r="K399" s="40" t="s">
        <v>1433</v>
      </c>
      <c r="L399" s="41" t="s">
        <v>7536</v>
      </c>
      <c r="M399" s="41" t="s">
        <v>239</v>
      </c>
      <c r="N399" s="13"/>
      <c r="O399" s="49">
        <v>0.08</v>
      </c>
      <c r="P399" s="15" t="s">
        <v>34</v>
      </c>
      <c r="Q399" s="13" t="s">
        <v>133</v>
      </c>
      <c r="R399" s="41" t="s">
        <v>1846</v>
      </c>
      <c r="S399" s="13" t="s">
        <v>50</v>
      </c>
      <c r="T399" s="59" t="s">
        <v>10197</v>
      </c>
      <c r="U399" s="13"/>
      <c r="V399" s="12"/>
      <c r="W399" s="13"/>
      <c r="X399" s="12"/>
      <c r="Y399" s="13"/>
      <c r="Z399" s="51" t="s">
        <v>7449</v>
      </c>
      <c r="AA399" s="16"/>
    </row>
    <row r="400" spans="1:27" ht="18.75" customHeight="1" x14ac:dyDescent="0.55000000000000004">
      <c r="C400" s="17"/>
      <c r="D400" s="54"/>
      <c r="E400" s="57"/>
      <c r="F400" s="30" t="s">
        <v>6873</v>
      </c>
      <c r="G400" s="18" t="s">
        <v>1305</v>
      </c>
      <c r="H400" s="18" t="s">
        <v>54</v>
      </c>
      <c r="I400" s="19">
        <v>0.18181818181818182</v>
      </c>
      <c r="J400" s="36">
        <v>10</v>
      </c>
      <c r="K400" s="42" t="s">
        <v>908</v>
      </c>
      <c r="L400" s="43" t="s">
        <v>5932</v>
      </c>
      <c r="M400" s="43" t="s">
        <v>1303</v>
      </c>
      <c r="N400" s="18" t="s">
        <v>5885</v>
      </c>
      <c r="O400" s="50">
        <v>0.15</v>
      </c>
      <c r="P400" s="20" t="s">
        <v>32</v>
      </c>
      <c r="Q400" s="18">
        <v>54</v>
      </c>
      <c r="R400" s="43" t="s">
        <v>1846</v>
      </c>
      <c r="S400" s="18" t="s">
        <v>50</v>
      </c>
      <c r="T400" s="60"/>
      <c r="U400" s="18" t="s">
        <v>1847</v>
      </c>
      <c r="V400" s="30" t="s">
        <v>1848</v>
      </c>
      <c r="W400" s="18" t="s">
        <v>7523</v>
      </c>
      <c r="X400" s="30" t="s">
        <v>3583</v>
      </c>
      <c r="Y400" s="18" t="s">
        <v>10198</v>
      </c>
      <c r="Z400" s="47" t="s">
        <v>1305</v>
      </c>
      <c r="AA400" s="21"/>
    </row>
    <row r="401" spans="3:27" ht="18.5" customHeight="1" thickBot="1" x14ac:dyDescent="0.6">
      <c r="C401" s="22"/>
      <c r="D401" s="55"/>
      <c r="E401" s="58"/>
      <c r="F401" s="34"/>
      <c r="G401" s="24">
        <v>2.5</v>
      </c>
      <c r="H401" s="25">
        <v>9</v>
      </c>
      <c r="I401" s="26">
        <v>0.27272727272727271</v>
      </c>
      <c r="J401" s="38" t="s">
        <v>7301</v>
      </c>
      <c r="K401" s="44" t="s">
        <v>1428</v>
      </c>
      <c r="L401" s="45" t="s">
        <v>133</v>
      </c>
      <c r="M401" s="44" t="s">
        <v>133</v>
      </c>
      <c r="N401" s="24">
        <v>22</v>
      </c>
      <c r="O401" s="24">
        <v>65</v>
      </c>
      <c r="P401" s="27" t="s">
        <v>117</v>
      </c>
      <c r="Q401" s="24" t="s">
        <v>50</v>
      </c>
      <c r="R401" s="44" t="s">
        <v>50</v>
      </c>
      <c r="S401" s="24" t="s">
        <v>50</v>
      </c>
      <c r="T401" s="61"/>
      <c r="U401" s="25">
        <v>22</v>
      </c>
      <c r="V401" s="23"/>
      <c r="W401" s="24"/>
      <c r="X401" s="23"/>
      <c r="Y401" s="24"/>
      <c r="Z401" s="52"/>
      <c r="AA401" s="28"/>
    </row>
    <row r="402" spans="3:27" ht="18" customHeight="1" x14ac:dyDescent="0.55000000000000004">
      <c r="C402" s="11"/>
      <c r="D402" s="53"/>
      <c r="E402" s="56" t="str">
        <f t="shared" ref="E402" si="97">IF(D402="","",IF(I402&gt;0.1,"単",IF(I403&gt;0.29,"連",IF(I404&gt;0.34,"複","※"))))</f>
        <v/>
      </c>
      <c r="F402" s="12"/>
      <c r="G402" s="48" t="s">
        <v>5732</v>
      </c>
      <c r="H402" s="13"/>
      <c r="I402" s="14">
        <v>9.5238095238095233E-2</v>
      </c>
      <c r="J402" s="35">
        <v>6</v>
      </c>
      <c r="K402" s="40" t="s">
        <v>1432</v>
      </c>
      <c r="L402" s="41" t="s">
        <v>5820</v>
      </c>
      <c r="M402" s="41" t="s">
        <v>914</v>
      </c>
      <c r="N402" s="13"/>
      <c r="O402" s="49">
        <v>0.11</v>
      </c>
      <c r="P402" s="15" t="s">
        <v>61</v>
      </c>
      <c r="Q402" s="13" t="s">
        <v>133</v>
      </c>
      <c r="R402" s="41">
        <v>5.3</v>
      </c>
      <c r="S402" s="13" t="s">
        <v>5749</v>
      </c>
      <c r="T402" s="59" t="s">
        <v>8465</v>
      </c>
      <c r="U402" s="13"/>
      <c r="V402" s="12"/>
      <c r="W402" s="13"/>
      <c r="X402" s="12"/>
      <c r="Y402" s="13"/>
      <c r="Z402" s="51" t="s">
        <v>9502</v>
      </c>
      <c r="AA402" s="16"/>
    </row>
    <row r="403" spans="3:27" ht="18" customHeight="1" x14ac:dyDescent="0.55000000000000004">
      <c r="C403" s="17"/>
      <c r="D403" s="54"/>
      <c r="E403" s="57"/>
      <c r="F403" s="30" t="s">
        <v>2948</v>
      </c>
      <c r="G403" s="18" t="s">
        <v>385</v>
      </c>
      <c r="H403" s="18" t="s">
        <v>5996</v>
      </c>
      <c r="I403" s="19">
        <v>0.19047619047619047</v>
      </c>
      <c r="J403" s="36">
        <v>12</v>
      </c>
      <c r="K403" s="42" t="s">
        <v>909</v>
      </c>
      <c r="L403" s="43" t="s">
        <v>7570</v>
      </c>
      <c r="M403" s="43" t="s">
        <v>716</v>
      </c>
      <c r="N403" s="18" t="s">
        <v>44</v>
      </c>
      <c r="O403" s="50">
        <v>0.33</v>
      </c>
      <c r="P403" s="20" t="s">
        <v>34</v>
      </c>
      <c r="Q403" s="18">
        <v>56</v>
      </c>
      <c r="R403" s="43">
        <v>8.6</v>
      </c>
      <c r="S403" s="18" t="s">
        <v>5750</v>
      </c>
      <c r="T403" s="60"/>
      <c r="U403" s="18" t="s">
        <v>1850</v>
      </c>
      <c r="V403" s="30" t="s">
        <v>1848</v>
      </c>
      <c r="W403" s="18" t="s">
        <v>79</v>
      </c>
      <c r="X403" s="30" t="s">
        <v>1649</v>
      </c>
      <c r="Y403" s="18" t="s">
        <v>10199</v>
      </c>
      <c r="Z403" s="47" t="s">
        <v>385</v>
      </c>
      <c r="AA403" s="21"/>
    </row>
    <row r="404" spans="3:27" ht="18.5" customHeight="1" thickBot="1" x14ac:dyDescent="0.6">
      <c r="C404" s="22"/>
      <c r="D404" s="55"/>
      <c r="E404" s="58"/>
      <c r="F404" s="34"/>
      <c r="G404" s="24">
        <v>2.5</v>
      </c>
      <c r="H404" s="25">
        <v>16</v>
      </c>
      <c r="I404" s="26">
        <v>0.31746031746031744</v>
      </c>
      <c r="J404" s="38" t="s">
        <v>7721</v>
      </c>
      <c r="K404" s="44" t="s">
        <v>1424</v>
      </c>
      <c r="L404" s="45" t="s">
        <v>7571</v>
      </c>
      <c r="M404" s="44" t="s">
        <v>133</v>
      </c>
      <c r="N404" s="24" t="s">
        <v>133</v>
      </c>
      <c r="O404" s="24">
        <v>9</v>
      </c>
      <c r="P404" s="27" t="s">
        <v>25</v>
      </c>
      <c r="Q404" s="24" t="s">
        <v>50</v>
      </c>
      <c r="R404" s="44" t="s">
        <v>2137</v>
      </c>
      <c r="S404" s="24"/>
      <c r="T404" s="61"/>
      <c r="U404" s="25">
        <v>27</v>
      </c>
      <c r="V404" s="23"/>
      <c r="W404" s="24"/>
      <c r="X404" s="23"/>
      <c r="Y404" s="24"/>
      <c r="Z404" s="52"/>
      <c r="AA404" s="28"/>
    </row>
    <row r="405" spans="3:27" ht="18" customHeight="1" x14ac:dyDescent="0.55000000000000004">
      <c r="C405" s="11"/>
      <c r="D405" s="53"/>
      <c r="E405" s="56" t="str">
        <f t="shared" ref="E405" si="98">IF(D405="","",IF(I405&gt;0.1,"単",IF(I406&gt;0.29,"連",IF(I407&gt;0.34,"複","※"))))</f>
        <v/>
      </c>
      <c r="F405" s="12"/>
      <c r="G405" s="48" t="s">
        <v>5732</v>
      </c>
      <c r="H405" s="13"/>
      <c r="I405" s="14">
        <v>0.11666666666666667</v>
      </c>
      <c r="J405" s="35">
        <v>7</v>
      </c>
      <c r="K405" s="40" t="s">
        <v>1431</v>
      </c>
      <c r="L405" s="41" t="s">
        <v>133</v>
      </c>
      <c r="M405" s="41" t="s">
        <v>230</v>
      </c>
      <c r="N405" s="13"/>
      <c r="O405" s="49" t="s">
        <v>2142</v>
      </c>
      <c r="P405" s="15" t="s">
        <v>30</v>
      </c>
      <c r="Q405" s="13" t="s">
        <v>133</v>
      </c>
      <c r="R405" s="41">
        <v>8.1999999999999993</v>
      </c>
      <c r="S405" s="13"/>
      <c r="T405" s="59" t="s">
        <v>8500</v>
      </c>
      <c r="U405" s="13"/>
      <c r="V405" s="12"/>
      <c r="W405" s="13"/>
      <c r="X405" s="12"/>
      <c r="Y405" s="13"/>
      <c r="Z405" s="51" t="s">
        <v>8914</v>
      </c>
      <c r="AA405" s="16"/>
    </row>
    <row r="406" spans="3:27" ht="18.75" customHeight="1" x14ac:dyDescent="0.55000000000000004">
      <c r="C406" s="17"/>
      <c r="D406" s="54"/>
      <c r="E406" s="57"/>
      <c r="F406" s="30" t="s">
        <v>3929</v>
      </c>
      <c r="G406" s="18" t="s">
        <v>530</v>
      </c>
      <c r="H406" s="18" t="s">
        <v>53</v>
      </c>
      <c r="I406" s="19">
        <v>0.26666666666666666</v>
      </c>
      <c r="J406" s="36">
        <v>16</v>
      </c>
      <c r="K406" s="42" t="s">
        <v>909</v>
      </c>
      <c r="L406" s="43" t="s">
        <v>133</v>
      </c>
      <c r="M406" s="43" t="s">
        <v>278</v>
      </c>
      <c r="N406" s="18" t="s">
        <v>7573</v>
      </c>
      <c r="O406" s="50" t="s">
        <v>2142</v>
      </c>
      <c r="P406" s="20" t="s">
        <v>34</v>
      </c>
      <c r="Q406" s="18">
        <v>55</v>
      </c>
      <c r="R406" s="43">
        <v>11.9</v>
      </c>
      <c r="S406" s="18"/>
      <c r="T406" s="60"/>
      <c r="U406" s="18" t="s">
        <v>1850</v>
      </c>
      <c r="V406" s="30" t="s">
        <v>1848</v>
      </c>
      <c r="W406" s="18" t="s">
        <v>128</v>
      </c>
      <c r="X406" s="30" t="s">
        <v>1649</v>
      </c>
      <c r="Y406" s="18" t="s">
        <v>10200</v>
      </c>
      <c r="Z406" s="47" t="s">
        <v>530</v>
      </c>
      <c r="AA406" s="21"/>
    </row>
    <row r="407" spans="3:27" ht="18.5" customHeight="1" thickBot="1" x14ac:dyDescent="0.6">
      <c r="C407" s="22"/>
      <c r="D407" s="55"/>
      <c r="E407" s="58"/>
      <c r="F407" s="34"/>
      <c r="G407" s="24">
        <v>2.5</v>
      </c>
      <c r="H407" s="25">
        <v>7</v>
      </c>
      <c r="I407" s="26">
        <v>0.35</v>
      </c>
      <c r="J407" s="38" t="s">
        <v>10312</v>
      </c>
      <c r="K407" s="44" t="s">
        <v>1426</v>
      </c>
      <c r="L407" s="45" t="s">
        <v>133</v>
      </c>
      <c r="M407" s="44" t="s">
        <v>133</v>
      </c>
      <c r="N407" s="24">
        <v>22</v>
      </c>
      <c r="O407" s="24" t="s">
        <v>2142</v>
      </c>
      <c r="P407" s="27" t="s">
        <v>95</v>
      </c>
      <c r="Q407" s="24" t="s">
        <v>50</v>
      </c>
      <c r="R407" s="44" t="s">
        <v>2137</v>
      </c>
      <c r="S407" s="24"/>
      <c r="T407" s="61"/>
      <c r="U407" s="25">
        <v>22</v>
      </c>
      <c r="V407" s="23"/>
      <c r="W407" s="24"/>
      <c r="X407" s="23"/>
      <c r="Y407" s="24"/>
      <c r="Z407" s="52"/>
      <c r="AA407" s="28"/>
    </row>
    <row r="408" spans="3:27" ht="18" customHeight="1" x14ac:dyDescent="0.55000000000000004">
      <c r="C408" s="11"/>
      <c r="D408" s="53"/>
      <c r="E408" s="56" t="str">
        <f t="shared" ref="E408" si="99">IF(D408="","",IF(I408&gt;0.1,"単",IF(I409&gt;0.29,"連",IF(I410&gt;0.34,"複","※"))))</f>
        <v/>
      </c>
      <c r="F408" s="12"/>
      <c r="G408" s="48" t="s">
        <v>5777</v>
      </c>
      <c r="H408" s="13"/>
      <c r="I408" s="14">
        <v>2.1276595744680851E-2</v>
      </c>
      <c r="J408" s="35">
        <v>2</v>
      </c>
      <c r="K408" s="40" t="s">
        <v>1423</v>
      </c>
      <c r="L408" s="41" t="s">
        <v>7649</v>
      </c>
      <c r="M408" s="41" t="s">
        <v>133</v>
      </c>
      <c r="N408" s="13"/>
      <c r="O408" s="49">
        <v>0.05</v>
      </c>
      <c r="P408" s="15" t="s">
        <v>41</v>
      </c>
      <c r="Q408" s="13" t="s">
        <v>1025</v>
      </c>
      <c r="R408" s="41">
        <v>4.3</v>
      </c>
      <c r="S408" s="13" t="s">
        <v>10280</v>
      </c>
      <c r="T408" s="59" t="s">
        <v>10201</v>
      </c>
      <c r="U408" s="13"/>
      <c r="V408" s="12"/>
      <c r="W408" s="13"/>
      <c r="X408" s="12"/>
      <c r="Y408" s="13"/>
      <c r="Z408" s="51" t="s">
        <v>9104</v>
      </c>
      <c r="AA408" s="16"/>
    </row>
    <row r="409" spans="3:27" ht="18.75" customHeight="1" x14ac:dyDescent="0.55000000000000004">
      <c r="C409" s="17"/>
      <c r="D409" s="54"/>
      <c r="E409" s="57"/>
      <c r="F409" s="30" t="s">
        <v>10202</v>
      </c>
      <c r="G409" s="18" t="s">
        <v>1676</v>
      </c>
      <c r="H409" s="18" t="s">
        <v>53</v>
      </c>
      <c r="I409" s="19">
        <v>6.3829787234042548E-2</v>
      </c>
      <c r="J409" s="36">
        <v>6</v>
      </c>
      <c r="K409" s="42" t="s">
        <v>908</v>
      </c>
      <c r="L409" s="43" t="s">
        <v>7650</v>
      </c>
      <c r="M409" s="43" t="s">
        <v>133</v>
      </c>
      <c r="N409" s="18" t="s">
        <v>5888</v>
      </c>
      <c r="O409" s="50">
        <v>0.08</v>
      </c>
      <c r="P409" s="20" t="s">
        <v>1736</v>
      </c>
      <c r="Q409" s="18">
        <v>54</v>
      </c>
      <c r="R409" s="43">
        <v>3.8</v>
      </c>
      <c r="S409" s="18" t="s">
        <v>10281</v>
      </c>
      <c r="T409" s="60"/>
      <c r="U409" s="18" t="s">
        <v>1850</v>
      </c>
      <c r="V409" s="30" t="s">
        <v>1852</v>
      </c>
      <c r="W409" s="18" t="s">
        <v>9285</v>
      </c>
      <c r="X409" s="30" t="s">
        <v>1639</v>
      </c>
      <c r="Y409" s="18" t="s">
        <v>10203</v>
      </c>
      <c r="Z409" s="47" t="s">
        <v>1676</v>
      </c>
      <c r="AA409" s="21"/>
    </row>
    <row r="410" spans="3:27" ht="18.5" customHeight="1" thickBot="1" x14ac:dyDescent="0.6">
      <c r="C410" s="22"/>
      <c r="D410" s="55"/>
      <c r="E410" s="58"/>
      <c r="F410" s="34"/>
      <c r="G410" s="24">
        <v>4.4000000000000004</v>
      </c>
      <c r="H410" s="25">
        <v>7</v>
      </c>
      <c r="I410" s="26">
        <v>0.13829787234042551</v>
      </c>
      <c r="J410" s="38" t="s">
        <v>10308</v>
      </c>
      <c r="K410" s="44" t="s">
        <v>1426</v>
      </c>
      <c r="L410" s="45" t="s">
        <v>7651</v>
      </c>
      <c r="M410" s="44" t="s">
        <v>133</v>
      </c>
      <c r="N410" s="24">
        <v>21</v>
      </c>
      <c r="O410" s="24">
        <v>59</v>
      </c>
      <c r="P410" s="27" t="s">
        <v>104</v>
      </c>
      <c r="Q410" s="24" t="s">
        <v>119</v>
      </c>
      <c r="R410" s="44" t="s">
        <v>2137</v>
      </c>
      <c r="S410" s="24" t="s">
        <v>10282</v>
      </c>
      <c r="T410" s="61"/>
      <c r="U410" s="25">
        <v>21</v>
      </c>
      <c r="V410" s="23"/>
      <c r="W410" s="24"/>
      <c r="X410" s="23"/>
      <c r="Y410" s="24"/>
      <c r="Z410" s="52"/>
      <c r="AA410" s="28"/>
    </row>
    <row r="411" spans="3:27" ht="18" customHeight="1" x14ac:dyDescent="0.55000000000000004">
      <c r="C411" s="11"/>
      <c r="D411" s="53"/>
      <c r="E411" s="56" t="str">
        <f t="shared" ref="E411" si="100">IF(D411="","",IF(I411&gt;0.1,"単",IF(I412&gt;0.29,"連",IF(I413&gt;0.34,"複","※"))))</f>
        <v/>
      </c>
      <c r="F411" s="12"/>
      <c r="G411" s="48" t="s">
        <v>5776</v>
      </c>
      <c r="H411" s="13"/>
      <c r="I411" s="14">
        <v>7.6923076923076927E-2</v>
      </c>
      <c r="J411" s="35">
        <v>4</v>
      </c>
      <c r="K411" s="40" t="s">
        <v>1429</v>
      </c>
      <c r="L411" s="41" t="s">
        <v>133</v>
      </c>
      <c r="M411" s="41" t="s">
        <v>133</v>
      </c>
      <c r="N411" s="13"/>
      <c r="O411" s="49" t="s">
        <v>2142</v>
      </c>
      <c r="P411" s="15" t="s">
        <v>35</v>
      </c>
      <c r="Q411" s="13" t="s">
        <v>133</v>
      </c>
      <c r="R411" s="41">
        <v>8.8000000000000007</v>
      </c>
      <c r="S411" s="13" t="s">
        <v>2146</v>
      </c>
      <c r="T411" s="59" t="s">
        <v>10204</v>
      </c>
      <c r="U411" s="13"/>
      <c r="V411" s="12"/>
      <c r="W411" s="13"/>
      <c r="X411" s="12"/>
      <c r="Y411" s="13"/>
      <c r="Z411" s="51" t="s">
        <v>7419</v>
      </c>
      <c r="AA411" s="16"/>
    </row>
    <row r="412" spans="3:27" ht="18" customHeight="1" x14ac:dyDescent="0.55000000000000004">
      <c r="C412" s="17"/>
      <c r="D412" s="54"/>
      <c r="E412" s="57"/>
      <c r="F412" s="30" t="s">
        <v>10205</v>
      </c>
      <c r="G412" s="18" t="s">
        <v>1086</v>
      </c>
      <c r="H412" s="18" t="s">
        <v>53</v>
      </c>
      <c r="I412" s="19">
        <v>0.15384615384615385</v>
      </c>
      <c r="J412" s="36">
        <v>8</v>
      </c>
      <c r="K412" s="42" t="s">
        <v>909</v>
      </c>
      <c r="L412" s="43" t="s">
        <v>133</v>
      </c>
      <c r="M412" s="43" t="s">
        <v>133</v>
      </c>
      <c r="N412" s="18" t="s">
        <v>5884</v>
      </c>
      <c r="O412" s="50" t="s">
        <v>2142</v>
      </c>
      <c r="P412" s="20" t="s">
        <v>32</v>
      </c>
      <c r="Q412" s="18">
        <v>55</v>
      </c>
      <c r="R412" s="43">
        <v>5.9</v>
      </c>
      <c r="S412" s="18" t="s">
        <v>7595</v>
      </c>
      <c r="T412" s="60"/>
      <c r="U412" s="18" t="s">
        <v>1850</v>
      </c>
      <c r="V412" s="30" t="s">
        <v>1851</v>
      </c>
      <c r="W412" s="18" t="s">
        <v>7390</v>
      </c>
      <c r="X412" s="30" t="s">
        <v>10206</v>
      </c>
      <c r="Y412" s="18" t="s">
        <v>10207</v>
      </c>
      <c r="Z412" s="47" t="s">
        <v>1086</v>
      </c>
      <c r="AA412" s="21"/>
    </row>
    <row r="413" spans="3:27" ht="18.5" customHeight="1" thickBot="1" x14ac:dyDescent="0.6">
      <c r="C413" s="22"/>
      <c r="D413" s="55"/>
      <c r="E413" s="58"/>
      <c r="F413" s="34"/>
      <c r="G413" s="24">
        <v>2.5</v>
      </c>
      <c r="H413" s="25">
        <v>7</v>
      </c>
      <c r="I413" s="26">
        <v>0.23076923076923078</v>
      </c>
      <c r="J413" s="38" t="s">
        <v>7608</v>
      </c>
      <c r="K413" s="44" t="s">
        <v>1424</v>
      </c>
      <c r="L413" s="45" t="s">
        <v>133</v>
      </c>
      <c r="M413" s="44" t="s">
        <v>133</v>
      </c>
      <c r="N413" s="24">
        <v>21</v>
      </c>
      <c r="O413" s="24" t="s">
        <v>2142</v>
      </c>
      <c r="P413" s="27" t="s">
        <v>25</v>
      </c>
      <c r="Q413" s="24" t="s">
        <v>50</v>
      </c>
      <c r="R413" s="44" t="s">
        <v>2138</v>
      </c>
      <c r="S413" s="24" t="s">
        <v>7596</v>
      </c>
      <c r="T413" s="61"/>
      <c r="U413" s="25">
        <v>21</v>
      </c>
      <c r="V413" s="23"/>
      <c r="W413" s="24"/>
      <c r="X413" s="23"/>
      <c r="Y413" s="24"/>
      <c r="Z413" s="52"/>
      <c r="AA413" s="28"/>
    </row>
    <row r="414" spans="3:27" ht="18" customHeight="1" x14ac:dyDescent="0.55000000000000004">
      <c r="C414" s="11"/>
      <c r="D414" s="53"/>
      <c r="E414" s="56" t="str">
        <f t="shared" ref="E414" si="101">IF(D414="","",IF(I414&gt;0.1,"単",IF(I415&gt;0.29,"連",IF(I416&gt;0.34,"複","※"))))</f>
        <v/>
      </c>
      <c r="F414" s="12"/>
      <c r="G414" s="48" t="s">
        <v>5776</v>
      </c>
      <c r="H414" s="13"/>
      <c r="I414" s="14">
        <v>0.13095238095238096</v>
      </c>
      <c r="J414" s="35">
        <v>11</v>
      </c>
      <c r="K414" s="40" t="s">
        <v>1429</v>
      </c>
      <c r="L414" s="41" t="s">
        <v>7453</v>
      </c>
      <c r="M414" s="41" t="s">
        <v>133</v>
      </c>
      <c r="N414" s="13"/>
      <c r="O414" s="49">
        <v>0.2</v>
      </c>
      <c r="P414" s="15" t="s">
        <v>61</v>
      </c>
      <c r="Q414" s="13" t="s">
        <v>133</v>
      </c>
      <c r="R414" s="41">
        <v>10</v>
      </c>
      <c r="S414" s="13" t="s">
        <v>7625</v>
      </c>
      <c r="T414" s="59" t="s">
        <v>10208</v>
      </c>
      <c r="U414" s="13"/>
      <c r="V414" s="12"/>
      <c r="W414" s="13"/>
      <c r="X414" s="12"/>
      <c r="Y414" s="13"/>
      <c r="Z414" s="51" t="s">
        <v>10209</v>
      </c>
      <c r="AA414" s="16"/>
    </row>
    <row r="415" spans="3:27" ht="18" customHeight="1" x14ac:dyDescent="0.55000000000000004">
      <c r="C415" s="17"/>
      <c r="D415" s="54"/>
      <c r="E415" s="57"/>
      <c r="F415" s="30" t="s">
        <v>10210</v>
      </c>
      <c r="G415" s="18" t="s">
        <v>270</v>
      </c>
      <c r="H415" s="18" t="s">
        <v>5996</v>
      </c>
      <c r="I415" s="19">
        <v>0.26190476190476192</v>
      </c>
      <c r="J415" s="36">
        <v>22</v>
      </c>
      <c r="K415" s="42" t="s">
        <v>909</v>
      </c>
      <c r="L415" s="43" t="s">
        <v>7454</v>
      </c>
      <c r="M415" s="43" t="s">
        <v>133</v>
      </c>
      <c r="N415" s="18" t="s">
        <v>1736</v>
      </c>
      <c r="O415" s="50">
        <v>0.4</v>
      </c>
      <c r="P415" s="20" t="s">
        <v>1736</v>
      </c>
      <c r="Q415" s="18">
        <v>57</v>
      </c>
      <c r="R415" s="43">
        <v>9.6999999999999993</v>
      </c>
      <c r="S415" s="18" t="s">
        <v>7626</v>
      </c>
      <c r="T415" s="60"/>
      <c r="U415" s="18" t="s">
        <v>1850</v>
      </c>
      <c r="V415" s="30" t="s">
        <v>1848</v>
      </c>
      <c r="W415" s="18" t="s">
        <v>7471</v>
      </c>
      <c r="X415" s="30" t="s">
        <v>7473</v>
      </c>
      <c r="Y415" s="18" t="s">
        <v>10211</v>
      </c>
      <c r="Z415" s="47" t="s">
        <v>270</v>
      </c>
      <c r="AA415" s="21"/>
    </row>
    <row r="416" spans="3:27" ht="18.5" customHeight="1" thickBot="1" x14ac:dyDescent="0.6">
      <c r="C416" s="22"/>
      <c r="D416" s="55"/>
      <c r="E416" s="58"/>
      <c r="F416" s="34"/>
      <c r="G416" s="24">
        <v>3.1</v>
      </c>
      <c r="H416" s="25">
        <v>16</v>
      </c>
      <c r="I416" s="26">
        <v>0.35714285714285715</v>
      </c>
      <c r="J416" s="38" t="s">
        <v>10313</v>
      </c>
      <c r="K416" s="44" t="s">
        <v>1424</v>
      </c>
      <c r="L416" s="45" t="s">
        <v>7455</v>
      </c>
      <c r="M416" s="44" t="s">
        <v>133</v>
      </c>
      <c r="N416" s="24">
        <v>25</v>
      </c>
      <c r="O416" s="24">
        <v>5</v>
      </c>
      <c r="P416" s="27" t="s">
        <v>27</v>
      </c>
      <c r="Q416" s="24" t="s">
        <v>123</v>
      </c>
      <c r="R416" s="44" t="s">
        <v>2137</v>
      </c>
      <c r="S416" s="24" t="s">
        <v>7627</v>
      </c>
      <c r="T416" s="61"/>
      <c r="U416" s="25">
        <v>25</v>
      </c>
      <c r="V416" s="23"/>
      <c r="W416" s="24"/>
      <c r="X416" s="23"/>
      <c r="Y416" s="24"/>
      <c r="Z416" s="52"/>
      <c r="AA416" s="28"/>
    </row>
    <row r="417" spans="3:27" ht="18" customHeight="1" x14ac:dyDescent="0.55000000000000004">
      <c r="C417" s="11"/>
      <c r="D417" s="53"/>
      <c r="E417" s="56" t="str">
        <f t="shared" ref="E417" si="102">IF(D417="","",IF(I417&gt;0.1,"単",IF(I418&gt;0.29,"連",IF(I419&gt;0.34,"複","※"))))</f>
        <v/>
      </c>
      <c r="F417" s="12"/>
      <c r="G417" s="48" t="s">
        <v>50</v>
      </c>
      <c r="H417" s="13"/>
      <c r="I417" s="14" t="s">
        <v>50</v>
      </c>
      <c r="J417" s="35" t="s">
        <v>50</v>
      </c>
      <c r="K417" s="40" t="s">
        <v>50</v>
      </c>
      <c r="L417" s="41" t="s">
        <v>50</v>
      </c>
      <c r="M417" s="41" t="s">
        <v>913</v>
      </c>
      <c r="N417" s="13"/>
      <c r="O417" s="49" t="s">
        <v>2142</v>
      </c>
      <c r="P417" s="15" t="s">
        <v>50</v>
      </c>
      <c r="Q417" s="13" t="s">
        <v>133</v>
      </c>
      <c r="R417" s="41">
        <v>2.5</v>
      </c>
      <c r="S417" s="13" t="s">
        <v>7606</v>
      </c>
      <c r="T417" s="59" t="s">
        <v>10033</v>
      </c>
      <c r="U417" s="13"/>
      <c r="V417" s="12"/>
      <c r="W417" s="13"/>
      <c r="X417" s="12"/>
      <c r="Y417" s="13"/>
      <c r="Z417" s="51">
        <v>0</v>
      </c>
      <c r="AA417" s="16"/>
    </row>
    <row r="418" spans="3:27" ht="18" customHeight="1" x14ac:dyDescent="0.55000000000000004">
      <c r="C418" s="17"/>
      <c r="D418" s="54"/>
      <c r="E418" s="57"/>
      <c r="F418" s="30" t="s">
        <v>3902</v>
      </c>
      <c r="G418" s="18" t="s">
        <v>3651</v>
      </c>
      <c r="H418" s="18" t="s">
        <v>59</v>
      </c>
      <c r="I418" s="19" t="s">
        <v>52</v>
      </c>
      <c r="J418" s="36" t="s">
        <v>52</v>
      </c>
      <c r="K418" s="42" t="s">
        <v>50</v>
      </c>
      <c r="L418" s="43" t="s">
        <v>50</v>
      </c>
      <c r="M418" s="43" t="s">
        <v>2044</v>
      </c>
      <c r="N418" s="18" t="s">
        <v>5900</v>
      </c>
      <c r="O418" s="50" t="s">
        <v>2142</v>
      </c>
      <c r="P418" s="20" t="s">
        <v>52</v>
      </c>
      <c r="Q418" s="18">
        <v>55</v>
      </c>
      <c r="R418" s="43">
        <v>5.3</v>
      </c>
      <c r="S418" s="18" t="s">
        <v>7607</v>
      </c>
      <c r="T418" s="60"/>
      <c r="U418" s="18" t="s">
        <v>1850</v>
      </c>
      <c r="V418" s="30" t="s">
        <v>1851</v>
      </c>
      <c r="W418" s="18" t="s">
        <v>10212</v>
      </c>
      <c r="X418" s="30" t="s">
        <v>5910</v>
      </c>
      <c r="Y418" s="18" t="s">
        <v>10213</v>
      </c>
      <c r="Z418" s="47" t="s">
        <v>3651</v>
      </c>
      <c r="AA418" s="21"/>
    </row>
    <row r="419" spans="3:27" ht="18.5" customHeight="1" thickBot="1" x14ac:dyDescent="0.6">
      <c r="C419" s="22"/>
      <c r="D419" s="55"/>
      <c r="E419" s="58"/>
      <c r="F419" s="34"/>
      <c r="G419" s="24" t="s">
        <v>50</v>
      </c>
      <c r="H419" s="25">
        <v>8</v>
      </c>
      <c r="I419" s="26" t="s">
        <v>50</v>
      </c>
      <c r="J419" s="38" t="s">
        <v>50</v>
      </c>
      <c r="K419" s="44" t="s">
        <v>50</v>
      </c>
      <c r="L419" s="45" t="s">
        <v>50</v>
      </c>
      <c r="M419" s="44" t="s">
        <v>133</v>
      </c>
      <c r="N419" s="24" t="s">
        <v>133</v>
      </c>
      <c r="O419" s="24" t="s">
        <v>2142</v>
      </c>
      <c r="P419" s="27" t="s">
        <v>50</v>
      </c>
      <c r="Q419" s="24" t="s">
        <v>50</v>
      </c>
      <c r="R419" s="44" t="s">
        <v>2137</v>
      </c>
      <c r="S419" s="24"/>
      <c r="T419" s="61"/>
      <c r="U419" s="25">
        <v>30</v>
      </c>
      <c r="V419" s="23"/>
      <c r="W419" s="24"/>
      <c r="X419" s="23"/>
      <c r="Y419" s="24"/>
      <c r="Z419" s="52"/>
      <c r="AA419" s="28"/>
    </row>
    <row r="420" spans="3:27" ht="18" customHeight="1" x14ac:dyDescent="0.55000000000000004">
      <c r="C420" s="11"/>
      <c r="D420" s="53"/>
      <c r="E420" s="56" t="str">
        <f t="shared" ref="E420" si="103">IF(D420="","",IF(I420&gt;0.1,"単",IF(I421&gt;0.29,"連",IF(I422&gt;0.34,"複","※"))))</f>
        <v/>
      </c>
      <c r="F420" s="12"/>
      <c r="G420" s="48" t="s">
        <v>5732</v>
      </c>
      <c r="H420" s="13"/>
      <c r="I420" s="14">
        <v>0.17391304347826086</v>
      </c>
      <c r="J420" s="35">
        <v>12</v>
      </c>
      <c r="K420" s="40" t="s">
        <v>1431</v>
      </c>
      <c r="L420" s="41" t="s">
        <v>5940</v>
      </c>
      <c r="M420" s="41" t="s">
        <v>217</v>
      </c>
      <c r="N420" s="13"/>
      <c r="O420" s="49">
        <v>0</v>
      </c>
      <c r="P420" s="15" t="s">
        <v>34</v>
      </c>
      <c r="Q420" s="13" t="s">
        <v>133</v>
      </c>
      <c r="R420" s="41"/>
      <c r="S420" s="13"/>
      <c r="T420" s="59" t="s">
        <v>8460</v>
      </c>
      <c r="U420" s="13"/>
      <c r="V420" s="12"/>
      <c r="W420" s="13"/>
      <c r="X420" s="12"/>
      <c r="Y420" s="13"/>
      <c r="Z420" s="51" t="s">
        <v>8903</v>
      </c>
      <c r="AA420" s="16"/>
    </row>
    <row r="421" spans="3:27" ht="18" customHeight="1" x14ac:dyDescent="0.55000000000000004">
      <c r="C421" s="17"/>
      <c r="D421" s="54"/>
      <c r="E421" s="57"/>
      <c r="F421" s="30" t="s">
        <v>151</v>
      </c>
      <c r="G421" s="18" t="s">
        <v>1738</v>
      </c>
      <c r="H421" s="18" t="s">
        <v>53</v>
      </c>
      <c r="I421" s="19">
        <v>0.20289855072463767</v>
      </c>
      <c r="J421" s="36">
        <v>14</v>
      </c>
      <c r="K421" s="42" t="s">
        <v>909</v>
      </c>
      <c r="L421" s="43" t="s">
        <v>5941</v>
      </c>
      <c r="M421" s="43" t="s">
        <v>397</v>
      </c>
      <c r="N421" s="18" t="s">
        <v>80</v>
      </c>
      <c r="O421" s="50">
        <v>0</v>
      </c>
      <c r="P421" s="20" t="s">
        <v>27</v>
      </c>
      <c r="Q421" s="18">
        <v>57</v>
      </c>
      <c r="R421" s="43"/>
      <c r="S421" s="18"/>
      <c r="T421" s="60"/>
      <c r="U421" s="18" t="s">
        <v>2201</v>
      </c>
      <c r="V421" s="30" t="s">
        <v>1860</v>
      </c>
      <c r="W421" s="18" t="s">
        <v>7396</v>
      </c>
      <c r="X421" s="30" t="s">
        <v>10214</v>
      </c>
      <c r="Y421" s="18" t="s">
        <v>10215</v>
      </c>
      <c r="Z421" s="47" t="s">
        <v>1738</v>
      </c>
      <c r="AA421" s="21"/>
    </row>
    <row r="422" spans="3:27" ht="18.5" customHeight="1" thickBot="1" x14ac:dyDescent="0.6">
      <c r="C422" s="22"/>
      <c r="D422" s="55"/>
      <c r="E422" s="58"/>
      <c r="F422" s="34"/>
      <c r="G422" s="24">
        <v>2.5</v>
      </c>
      <c r="H422" s="25">
        <v>7</v>
      </c>
      <c r="I422" s="26">
        <v>0.3188405797101449</v>
      </c>
      <c r="J422" s="38" t="s">
        <v>7756</v>
      </c>
      <c r="K422" s="44" t="s">
        <v>1424</v>
      </c>
      <c r="L422" s="45" t="s">
        <v>5942</v>
      </c>
      <c r="M422" s="44" t="s">
        <v>3663</v>
      </c>
      <c r="N422" s="24" t="s">
        <v>133</v>
      </c>
      <c r="O422" s="24">
        <v>1</v>
      </c>
      <c r="P422" s="27" t="s">
        <v>58</v>
      </c>
      <c r="Q422" s="24" t="s">
        <v>50</v>
      </c>
      <c r="R422" s="44" t="s">
        <v>2139</v>
      </c>
      <c r="S422" s="24"/>
      <c r="T422" s="61"/>
      <c r="U422" s="25">
        <v>13</v>
      </c>
      <c r="V422" s="23"/>
      <c r="W422" s="24"/>
      <c r="X422" s="23"/>
      <c r="Y422" s="24"/>
      <c r="Z422" s="52"/>
      <c r="AA422" s="28"/>
    </row>
    <row r="423" spans="3:27" ht="18" customHeight="1" x14ac:dyDescent="0.55000000000000004">
      <c r="C423" s="11"/>
      <c r="D423" s="53"/>
      <c r="E423" s="56" t="str">
        <f t="shared" ref="E423" si="104">IF(D423="","",IF(I423&gt;0.1,"単",IF(I424&gt;0.29,"連",IF(I425&gt;0.34,"複","※"))))</f>
        <v/>
      </c>
      <c r="F423" s="12"/>
      <c r="G423" s="48" t="s">
        <v>5776</v>
      </c>
      <c r="H423" s="13"/>
      <c r="I423" s="14">
        <v>0.13333333333333333</v>
      </c>
      <c r="J423" s="35">
        <v>10</v>
      </c>
      <c r="K423" s="40" t="s">
        <v>1433</v>
      </c>
      <c r="L423" s="41" t="s">
        <v>7439</v>
      </c>
      <c r="M423" s="41" t="s">
        <v>912</v>
      </c>
      <c r="N423" s="13"/>
      <c r="O423" s="49" t="s">
        <v>2142</v>
      </c>
      <c r="P423" s="15" t="s">
        <v>1736</v>
      </c>
      <c r="Q423" s="13" t="s">
        <v>133</v>
      </c>
      <c r="R423" s="41" t="s">
        <v>1846</v>
      </c>
      <c r="S423" s="13"/>
      <c r="T423" s="59" t="s">
        <v>8477</v>
      </c>
      <c r="U423" s="13"/>
      <c r="V423" s="12"/>
      <c r="W423" s="13"/>
      <c r="X423" s="12"/>
      <c r="Y423" s="13"/>
      <c r="Z423" s="51" t="s">
        <v>9497</v>
      </c>
      <c r="AA423" s="16"/>
    </row>
    <row r="424" spans="3:27" ht="18" customHeight="1" x14ac:dyDescent="0.55000000000000004">
      <c r="C424" s="17"/>
      <c r="D424" s="54"/>
      <c r="E424" s="57"/>
      <c r="F424" s="30" t="s">
        <v>532</v>
      </c>
      <c r="G424" s="18" t="s">
        <v>533</v>
      </c>
      <c r="H424" s="18" t="s">
        <v>94</v>
      </c>
      <c r="I424" s="19">
        <v>0.2533333333333333</v>
      </c>
      <c r="J424" s="36">
        <v>19</v>
      </c>
      <c r="K424" s="42" t="s">
        <v>908</v>
      </c>
      <c r="L424" s="43" t="s">
        <v>7548</v>
      </c>
      <c r="M424" s="43" t="s">
        <v>535</v>
      </c>
      <c r="N424" s="18" t="s">
        <v>2642</v>
      </c>
      <c r="O424" s="50" t="s">
        <v>2142</v>
      </c>
      <c r="P424" s="20" t="s">
        <v>35</v>
      </c>
      <c r="Q424" s="18">
        <v>56</v>
      </c>
      <c r="R424" s="43">
        <v>2</v>
      </c>
      <c r="S424" s="18"/>
      <c r="T424" s="60"/>
      <c r="U424" s="18" t="s">
        <v>1850</v>
      </c>
      <c r="V424" s="30" t="s">
        <v>1856</v>
      </c>
      <c r="W424" s="18" t="s">
        <v>65</v>
      </c>
      <c r="X424" s="30" t="s">
        <v>8316</v>
      </c>
      <c r="Y424" s="18" t="s">
        <v>10216</v>
      </c>
      <c r="Z424" s="47" t="s">
        <v>533</v>
      </c>
      <c r="AA424" s="21"/>
    </row>
    <row r="425" spans="3:27" ht="18.5" customHeight="1" thickBot="1" x14ac:dyDescent="0.6">
      <c r="C425" s="22"/>
      <c r="D425" s="55"/>
      <c r="E425" s="58"/>
      <c r="F425" s="34"/>
      <c r="G425" s="24">
        <v>2.9</v>
      </c>
      <c r="H425" s="25">
        <v>16</v>
      </c>
      <c r="I425" s="26">
        <v>0.26666666666666661</v>
      </c>
      <c r="J425" s="38" t="s">
        <v>8413</v>
      </c>
      <c r="K425" s="44" t="s">
        <v>1426</v>
      </c>
      <c r="L425" s="45" t="s">
        <v>7549</v>
      </c>
      <c r="M425" s="44" t="s">
        <v>133</v>
      </c>
      <c r="N425" s="24" t="s">
        <v>133</v>
      </c>
      <c r="O425" s="24" t="s">
        <v>2142</v>
      </c>
      <c r="P425" s="27" t="s">
        <v>27</v>
      </c>
      <c r="Q425" s="24" t="s">
        <v>119</v>
      </c>
      <c r="R425" s="44" t="s">
        <v>50</v>
      </c>
      <c r="S425" s="24"/>
      <c r="T425" s="61"/>
      <c r="U425" s="25">
        <v>26</v>
      </c>
      <c r="V425" s="23"/>
      <c r="W425" s="24"/>
      <c r="X425" s="23"/>
      <c r="Y425" s="24"/>
      <c r="Z425" s="52"/>
      <c r="AA425" s="28"/>
    </row>
    <row r="426" spans="3:27" ht="18" customHeight="1" x14ac:dyDescent="0.55000000000000004">
      <c r="C426" s="11"/>
      <c r="D426" s="53"/>
      <c r="E426" s="56" t="str">
        <f t="shared" ref="E426" si="105">IF(D426="","",IF(I426&gt;0.1,"単",IF(I427&gt;0.29,"連",IF(I428&gt;0.34,"複","※"))))</f>
        <v/>
      </c>
      <c r="F426" s="12"/>
      <c r="G426" s="48" t="s">
        <v>5776</v>
      </c>
      <c r="H426" s="13"/>
      <c r="I426" s="14">
        <v>0.16981132075471697</v>
      </c>
      <c r="J426" s="35">
        <v>9</v>
      </c>
      <c r="K426" s="40" t="s">
        <v>1427</v>
      </c>
      <c r="L426" s="41" t="s">
        <v>133</v>
      </c>
      <c r="M426" s="41" t="s">
        <v>133</v>
      </c>
      <c r="N426" s="13"/>
      <c r="O426" s="49">
        <v>0</v>
      </c>
      <c r="P426" s="15" t="s">
        <v>35</v>
      </c>
      <c r="Q426" s="13" t="s">
        <v>133</v>
      </c>
      <c r="R426" s="41" t="s">
        <v>1846</v>
      </c>
      <c r="S426" s="13" t="s">
        <v>50</v>
      </c>
      <c r="T426" s="59" t="s">
        <v>8951</v>
      </c>
      <c r="U426" s="13"/>
      <c r="V426" s="12"/>
      <c r="W426" s="13"/>
      <c r="X426" s="12"/>
      <c r="Y426" s="13"/>
      <c r="Z426" s="51">
        <v>0</v>
      </c>
      <c r="AA426" s="16"/>
    </row>
    <row r="427" spans="3:27" ht="18" customHeight="1" x14ac:dyDescent="0.55000000000000004">
      <c r="C427" s="17"/>
      <c r="D427" s="54"/>
      <c r="E427" s="57"/>
      <c r="F427" s="30" t="s">
        <v>10217</v>
      </c>
      <c r="G427" s="18" t="s">
        <v>395</v>
      </c>
      <c r="H427" s="18" t="s">
        <v>51</v>
      </c>
      <c r="I427" s="19">
        <v>0.24528301886792453</v>
      </c>
      <c r="J427" s="36">
        <v>13</v>
      </c>
      <c r="K427" s="42" t="s">
        <v>909</v>
      </c>
      <c r="L427" s="43" t="s">
        <v>133</v>
      </c>
      <c r="M427" s="43" t="s">
        <v>133</v>
      </c>
      <c r="N427" s="18" t="s">
        <v>5892</v>
      </c>
      <c r="O427" s="50">
        <v>0.25</v>
      </c>
      <c r="P427" s="20" t="s">
        <v>34</v>
      </c>
      <c r="Q427" s="18">
        <v>53</v>
      </c>
      <c r="R427" s="43" t="s">
        <v>1846</v>
      </c>
      <c r="S427" s="18" t="s">
        <v>50</v>
      </c>
      <c r="T427" s="60"/>
      <c r="U427" s="18" t="s">
        <v>1847</v>
      </c>
      <c r="V427" s="30" t="s">
        <v>1856</v>
      </c>
      <c r="W427" s="18" t="s">
        <v>92</v>
      </c>
      <c r="X427" s="30" t="s">
        <v>1637</v>
      </c>
      <c r="Y427" s="18" t="s">
        <v>10218</v>
      </c>
      <c r="Z427" s="47" t="s">
        <v>395</v>
      </c>
      <c r="AA427" s="21"/>
    </row>
    <row r="428" spans="3:27" ht="18.5" customHeight="1" thickBot="1" x14ac:dyDescent="0.6">
      <c r="C428" s="22"/>
      <c r="D428" s="55"/>
      <c r="E428" s="58"/>
      <c r="F428" s="34"/>
      <c r="G428" s="24">
        <v>2.4</v>
      </c>
      <c r="H428" s="25">
        <v>6</v>
      </c>
      <c r="I428" s="26">
        <v>0.339622641509434</v>
      </c>
      <c r="J428" s="38" t="s">
        <v>7624</v>
      </c>
      <c r="K428" s="44" t="s">
        <v>1428</v>
      </c>
      <c r="L428" s="45" t="s">
        <v>133</v>
      </c>
      <c r="M428" s="44" t="s">
        <v>133</v>
      </c>
      <c r="N428" s="24" t="s">
        <v>133</v>
      </c>
      <c r="O428" s="24">
        <v>9</v>
      </c>
      <c r="P428" s="27" t="s">
        <v>1736</v>
      </c>
      <c r="Q428" s="24" t="s">
        <v>119</v>
      </c>
      <c r="R428" s="44" t="s">
        <v>50</v>
      </c>
      <c r="S428" s="24" t="s">
        <v>50</v>
      </c>
      <c r="T428" s="61"/>
      <c r="U428" s="25" t="s">
        <v>2142</v>
      </c>
      <c r="V428" s="23"/>
      <c r="W428" s="24"/>
      <c r="X428" s="23"/>
      <c r="Y428" s="24"/>
      <c r="Z428" s="52"/>
      <c r="AA428" s="28"/>
    </row>
    <row r="429" spans="3:27" ht="18" customHeight="1" x14ac:dyDescent="0.55000000000000004">
      <c r="C429" s="11"/>
      <c r="D429" s="53"/>
      <c r="E429" s="56" t="str">
        <f t="shared" ref="E429" si="106">IF(D429="","",IF(I429&gt;0.1,"単",IF(I430&gt;0.29,"連",IF(I431&gt;0.34,"複","※"))))</f>
        <v/>
      </c>
      <c r="F429" s="12"/>
      <c r="G429" s="48" t="s">
        <v>5776</v>
      </c>
      <c r="H429" s="13"/>
      <c r="I429" s="14">
        <v>7.6923076923076927E-2</v>
      </c>
      <c r="J429" s="35">
        <v>4</v>
      </c>
      <c r="K429" s="40" t="s">
        <v>1429</v>
      </c>
      <c r="L429" s="41" t="s">
        <v>133</v>
      </c>
      <c r="M429" s="41" t="s">
        <v>133</v>
      </c>
      <c r="N429" s="13"/>
      <c r="O429" s="49">
        <v>0</v>
      </c>
      <c r="P429" s="15" t="s">
        <v>35</v>
      </c>
      <c r="Q429" s="13" t="s">
        <v>133</v>
      </c>
      <c r="R429" s="41">
        <v>6</v>
      </c>
      <c r="S429" s="13" t="s">
        <v>7420</v>
      </c>
      <c r="T429" s="59" t="s">
        <v>5767</v>
      </c>
      <c r="U429" s="13"/>
      <c r="V429" s="12"/>
      <c r="W429" s="13"/>
      <c r="X429" s="12"/>
      <c r="Y429" s="13"/>
      <c r="Z429" s="51" t="s">
        <v>7419</v>
      </c>
      <c r="AA429" s="16"/>
    </row>
    <row r="430" spans="3:27" ht="18" customHeight="1" x14ac:dyDescent="0.55000000000000004">
      <c r="C430" s="17"/>
      <c r="D430" s="54"/>
      <c r="E430" s="57"/>
      <c r="F430" s="30" t="s">
        <v>10219</v>
      </c>
      <c r="G430" s="18" t="s">
        <v>1086</v>
      </c>
      <c r="H430" s="18" t="s">
        <v>53</v>
      </c>
      <c r="I430" s="19">
        <v>0.15384615384615385</v>
      </c>
      <c r="J430" s="36">
        <v>8</v>
      </c>
      <c r="K430" s="42" t="s">
        <v>909</v>
      </c>
      <c r="L430" s="43" t="s">
        <v>133</v>
      </c>
      <c r="M430" s="43" t="s">
        <v>133</v>
      </c>
      <c r="N430" s="18" t="s">
        <v>23</v>
      </c>
      <c r="O430" s="50">
        <v>0.25</v>
      </c>
      <c r="P430" s="20" t="s">
        <v>32</v>
      </c>
      <c r="Q430" s="18">
        <v>56</v>
      </c>
      <c r="R430" s="43">
        <v>7.1</v>
      </c>
      <c r="S430" s="18" t="s">
        <v>7421</v>
      </c>
      <c r="T430" s="60"/>
      <c r="U430" s="18" t="s">
        <v>1850</v>
      </c>
      <c r="V430" s="30" t="s">
        <v>1860</v>
      </c>
      <c r="W430" s="18" t="s">
        <v>64</v>
      </c>
      <c r="X430" s="30" t="s">
        <v>10220</v>
      </c>
      <c r="Y430" s="18" t="s">
        <v>10221</v>
      </c>
      <c r="Z430" s="47" t="s">
        <v>1086</v>
      </c>
      <c r="AA430" s="21"/>
    </row>
    <row r="431" spans="3:27" ht="18.5" customHeight="1" thickBot="1" x14ac:dyDescent="0.6">
      <c r="C431" s="22"/>
      <c r="D431" s="55"/>
      <c r="E431" s="58"/>
      <c r="F431" s="34"/>
      <c r="G431" s="24">
        <v>2.5</v>
      </c>
      <c r="H431" s="25">
        <v>7</v>
      </c>
      <c r="I431" s="26">
        <v>0.23076923076923078</v>
      </c>
      <c r="J431" s="38" t="s">
        <v>7608</v>
      </c>
      <c r="K431" s="44" t="s">
        <v>1424</v>
      </c>
      <c r="L431" s="45" t="s">
        <v>133</v>
      </c>
      <c r="M431" s="44" t="s">
        <v>133</v>
      </c>
      <c r="N431" s="24" t="s">
        <v>133</v>
      </c>
      <c r="O431" s="24">
        <v>20</v>
      </c>
      <c r="P431" s="27" t="s">
        <v>25</v>
      </c>
      <c r="Q431" s="24" t="s">
        <v>50</v>
      </c>
      <c r="R431" s="44" t="s">
        <v>2137</v>
      </c>
      <c r="S431" s="24" t="s">
        <v>7422</v>
      </c>
      <c r="T431" s="61"/>
      <c r="U431" s="25">
        <v>16</v>
      </c>
      <c r="V431" s="23"/>
      <c r="W431" s="24"/>
      <c r="X431" s="23"/>
      <c r="Y431" s="24"/>
      <c r="Z431" s="52"/>
      <c r="AA431" s="28"/>
    </row>
    <row r="432" spans="3:27" ht="18" customHeight="1" x14ac:dyDescent="0.55000000000000004">
      <c r="C432" s="11"/>
      <c r="D432" s="53"/>
      <c r="E432" s="56" t="str">
        <f t="shared" ref="E432" si="107">IF(D432="","",IF(I432&gt;0.1,"単",IF(I433&gt;0.29,"連",IF(I434&gt;0.34,"複","※"))))</f>
        <v/>
      </c>
      <c r="F432" s="12"/>
      <c r="G432" s="48" t="s">
        <v>5776</v>
      </c>
      <c r="H432" s="13"/>
      <c r="I432" s="14">
        <v>0.08</v>
      </c>
      <c r="J432" s="35">
        <v>2</v>
      </c>
      <c r="K432" s="40" t="s">
        <v>1425</v>
      </c>
      <c r="L432" s="41" t="s">
        <v>133</v>
      </c>
      <c r="M432" s="41" t="s">
        <v>133</v>
      </c>
      <c r="N432" s="13"/>
      <c r="O432" s="49" t="s">
        <v>2142</v>
      </c>
      <c r="P432" s="15" t="s">
        <v>2133</v>
      </c>
      <c r="Q432" s="13" t="s">
        <v>133</v>
      </c>
      <c r="R432" s="41" t="s">
        <v>1846</v>
      </c>
      <c r="S432" s="13" t="s">
        <v>50</v>
      </c>
      <c r="T432" s="59" t="s">
        <v>8452</v>
      </c>
      <c r="U432" s="13"/>
      <c r="V432" s="12"/>
      <c r="W432" s="13"/>
      <c r="X432" s="12"/>
      <c r="Y432" s="13"/>
      <c r="Z432" s="51" t="s">
        <v>8958</v>
      </c>
      <c r="AA432" s="16"/>
    </row>
    <row r="433" spans="1:27" ht="18" customHeight="1" x14ac:dyDescent="0.55000000000000004">
      <c r="C433" s="17"/>
      <c r="D433" s="54"/>
      <c r="E433" s="57"/>
      <c r="F433" s="30" t="s">
        <v>10222</v>
      </c>
      <c r="G433" s="18" t="s">
        <v>284</v>
      </c>
      <c r="H433" s="18" t="s">
        <v>54</v>
      </c>
      <c r="I433" s="19">
        <v>0.16</v>
      </c>
      <c r="J433" s="36">
        <v>4</v>
      </c>
      <c r="K433" s="42" t="s">
        <v>908</v>
      </c>
      <c r="L433" s="43" t="s">
        <v>133</v>
      </c>
      <c r="M433" s="43" t="s">
        <v>133</v>
      </c>
      <c r="N433" s="18" t="s">
        <v>31</v>
      </c>
      <c r="O433" s="50" t="s">
        <v>2142</v>
      </c>
      <c r="P433" s="20" t="s">
        <v>71</v>
      </c>
      <c r="Q433" s="18">
        <v>56</v>
      </c>
      <c r="R433" s="43" t="s">
        <v>1846</v>
      </c>
      <c r="S433" s="18" t="s">
        <v>50</v>
      </c>
      <c r="T433" s="60"/>
      <c r="U433" s="18" t="s">
        <v>1850</v>
      </c>
      <c r="V433" s="30" t="s">
        <v>1851</v>
      </c>
      <c r="W433" s="18" t="s">
        <v>79</v>
      </c>
      <c r="X433" s="30" t="s">
        <v>1649</v>
      </c>
      <c r="Y433" s="18" t="s">
        <v>10223</v>
      </c>
      <c r="Z433" s="47" t="s">
        <v>284</v>
      </c>
      <c r="AA433" s="21"/>
    </row>
    <row r="434" spans="1:27" ht="18.5" customHeight="1" thickBot="1" x14ac:dyDescent="0.6">
      <c r="C434" s="22"/>
      <c r="D434" s="55"/>
      <c r="E434" s="58"/>
      <c r="F434" s="34"/>
      <c r="G434" s="24">
        <v>2.1</v>
      </c>
      <c r="H434" s="25">
        <v>9</v>
      </c>
      <c r="I434" s="26">
        <v>0.2</v>
      </c>
      <c r="J434" s="38" t="s">
        <v>8557</v>
      </c>
      <c r="K434" s="44" t="s">
        <v>1424</v>
      </c>
      <c r="L434" s="45" t="s">
        <v>133</v>
      </c>
      <c r="M434" s="44" t="s">
        <v>133</v>
      </c>
      <c r="N434" s="24">
        <v>25</v>
      </c>
      <c r="O434" s="24" t="s">
        <v>2142</v>
      </c>
      <c r="P434" s="27" t="s">
        <v>85</v>
      </c>
      <c r="Q434" s="24" t="s">
        <v>50</v>
      </c>
      <c r="R434" s="44" t="s">
        <v>50</v>
      </c>
      <c r="S434" s="24" t="s">
        <v>50</v>
      </c>
      <c r="T434" s="61"/>
      <c r="U434" s="25">
        <v>25</v>
      </c>
      <c r="V434" s="23"/>
      <c r="W434" s="24"/>
      <c r="X434" s="23"/>
      <c r="Y434" s="24"/>
      <c r="Z434" s="52"/>
      <c r="AA434" s="28"/>
    </row>
    <row r="435" spans="1:27" x14ac:dyDescent="0.55000000000000004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7" x14ac:dyDescent="0.55000000000000004">
      <c r="A436" t="s">
        <v>48</v>
      </c>
      <c r="B436" t="s">
        <v>1</v>
      </c>
      <c r="C436" s="1" t="s">
        <v>2</v>
      </c>
      <c r="D436" t="s">
        <v>11</v>
      </c>
      <c r="E436" t="s">
        <v>5850</v>
      </c>
      <c r="F436" t="s">
        <v>3</v>
      </c>
      <c r="G436" t="s">
        <v>4</v>
      </c>
      <c r="H436" t="s">
        <v>5</v>
      </c>
      <c r="I436" t="s">
        <v>5</v>
      </c>
      <c r="J436" t="s">
        <v>5</v>
      </c>
      <c r="K436" t="s">
        <v>1418</v>
      </c>
      <c r="L436" t="s">
        <v>1419</v>
      </c>
      <c r="M436" t="s">
        <v>907</v>
      </c>
      <c r="N436" t="s">
        <v>6</v>
      </c>
      <c r="O436" t="s">
        <v>5786</v>
      </c>
      <c r="Q436" t="s">
        <v>7</v>
      </c>
      <c r="R436" t="s">
        <v>1466</v>
      </c>
      <c r="T436" t="s">
        <v>1843</v>
      </c>
      <c r="U436" t="s">
        <v>1844</v>
      </c>
      <c r="V436" t="s">
        <v>1845</v>
      </c>
      <c r="W436" t="s">
        <v>8</v>
      </c>
      <c r="X436" t="s">
        <v>9</v>
      </c>
      <c r="Y436" t="s">
        <v>10</v>
      </c>
      <c r="Z436" t="s">
        <v>12</v>
      </c>
    </row>
    <row r="437" spans="1:27" x14ac:dyDescent="0.55000000000000004">
      <c r="A437" t="s">
        <v>908</v>
      </c>
      <c r="B437" t="s">
        <v>5812</v>
      </c>
      <c r="G437" t="s">
        <v>5748</v>
      </c>
      <c r="H437" s="7"/>
      <c r="I437" t="s">
        <v>14</v>
      </c>
      <c r="J437" t="s">
        <v>911</v>
      </c>
      <c r="K437" t="s">
        <v>1420</v>
      </c>
      <c r="O437" s="31" t="s">
        <v>14</v>
      </c>
      <c r="P437" s="8" t="s">
        <v>15</v>
      </c>
      <c r="Q437" t="s">
        <v>1022</v>
      </c>
      <c r="R437" t="s">
        <v>2134</v>
      </c>
    </row>
    <row r="438" spans="1:27" x14ac:dyDescent="0.55000000000000004">
      <c r="A438" s="7">
        <v>11</v>
      </c>
      <c r="B438" s="7"/>
      <c r="C438" s="37" t="s">
        <v>908</v>
      </c>
      <c r="D438" s="7" t="s">
        <v>5812</v>
      </c>
      <c r="G438" s="7" t="s">
        <v>1424</v>
      </c>
      <c r="H438" s="9"/>
      <c r="I438" t="s">
        <v>17</v>
      </c>
      <c r="J438" t="s">
        <v>1023</v>
      </c>
      <c r="K438" t="s">
        <v>1421</v>
      </c>
      <c r="O438" t="s">
        <v>5787</v>
      </c>
      <c r="P438" s="8" t="s">
        <v>18</v>
      </c>
      <c r="R438" t="s">
        <v>2135</v>
      </c>
    </row>
    <row r="439" spans="1:27" ht="18.5" thickBot="1" x14ac:dyDescent="0.6">
      <c r="C439" s="39">
        <v>11</v>
      </c>
      <c r="D439" t="s">
        <v>1238</v>
      </c>
      <c r="E439">
        <f>VALUE(B437)</f>
        <v>1400</v>
      </c>
      <c r="F439" t="s">
        <v>908</v>
      </c>
      <c r="G439" t="s">
        <v>5775</v>
      </c>
      <c r="I439" t="s">
        <v>20</v>
      </c>
      <c r="J439" t="s">
        <v>1024</v>
      </c>
      <c r="K439" t="s">
        <v>1422</v>
      </c>
      <c r="N439" s="31" t="s">
        <v>2536</v>
      </c>
      <c r="O439" s="31" t="s">
        <v>5788</v>
      </c>
      <c r="P439" s="10" t="s">
        <v>21</v>
      </c>
      <c r="Q439" t="s">
        <v>101</v>
      </c>
      <c r="R439" t="s">
        <v>2136</v>
      </c>
    </row>
    <row r="440" spans="1:27" ht="18" customHeight="1" x14ac:dyDescent="0.55000000000000004">
      <c r="C440" s="11"/>
      <c r="D440" s="53"/>
      <c r="E440" s="56" t="str">
        <f>IF(D440="","",IF(I440&gt;0.1,"単",IF(I441&gt;0.29,"連",IF(I442&gt;0.34,"複","※"))))</f>
        <v/>
      </c>
      <c r="F440" s="12"/>
      <c r="G440" s="48" t="s">
        <v>50</v>
      </c>
      <c r="H440" s="13"/>
      <c r="I440" s="14">
        <v>0.12121212121212122</v>
      </c>
      <c r="J440" s="35">
        <v>4</v>
      </c>
      <c r="K440" s="40" t="s">
        <v>1427</v>
      </c>
      <c r="L440" s="41" t="s">
        <v>133</v>
      </c>
      <c r="M440" s="41" t="s">
        <v>913</v>
      </c>
      <c r="N440" s="13"/>
      <c r="O440" s="49" t="s">
        <v>2142</v>
      </c>
      <c r="P440" s="15" t="s">
        <v>5828</v>
      </c>
      <c r="Q440" s="13" t="s">
        <v>133</v>
      </c>
      <c r="R440" s="41" t="s">
        <v>1846</v>
      </c>
      <c r="S440" s="13" t="s">
        <v>50</v>
      </c>
      <c r="T440" s="59" t="s">
        <v>926</v>
      </c>
      <c r="U440" s="13"/>
      <c r="V440" s="12"/>
      <c r="W440" s="13"/>
      <c r="X440" s="12"/>
      <c r="Y440" s="13"/>
      <c r="Z440" s="51" t="s">
        <v>8849</v>
      </c>
      <c r="AA440" s="16"/>
    </row>
    <row r="441" spans="1:27" ht="18" customHeight="1" x14ac:dyDescent="0.55000000000000004">
      <c r="C441" s="17"/>
      <c r="D441" s="54"/>
      <c r="E441" s="57"/>
      <c r="F441" s="30" t="s">
        <v>6492</v>
      </c>
      <c r="G441" s="18" t="s">
        <v>1659</v>
      </c>
      <c r="H441" s="18" t="s">
        <v>60</v>
      </c>
      <c r="I441" s="19">
        <v>0.18181818181818182</v>
      </c>
      <c r="J441" s="36">
        <v>6</v>
      </c>
      <c r="K441" s="42" t="s">
        <v>908</v>
      </c>
      <c r="L441" s="43" t="s">
        <v>133</v>
      </c>
      <c r="M441" s="43" t="s">
        <v>4635</v>
      </c>
      <c r="N441" s="18" t="s">
        <v>5905</v>
      </c>
      <c r="O441" s="50" t="s">
        <v>2142</v>
      </c>
      <c r="P441" s="20" t="s">
        <v>27</v>
      </c>
      <c r="Q441" s="18">
        <v>56</v>
      </c>
      <c r="R441" s="43" t="s">
        <v>1846</v>
      </c>
      <c r="S441" s="18" t="s">
        <v>50</v>
      </c>
      <c r="T441" s="60"/>
      <c r="U441" s="18" t="s">
        <v>2201</v>
      </c>
      <c r="V441" s="30" t="s">
        <v>1851</v>
      </c>
      <c r="W441" s="18" t="s">
        <v>10030</v>
      </c>
      <c r="X441" s="30" t="s">
        <v>5840</v>
      </c>
      <c r="Y441" s="18" t="s">
        <v>10224</v>
      </c>
      <c r="Z441" s="47" t="s">
        <v>1659</v>
      </c>
      <c r="AA441" s="21"/>
    </row>
    <row r="442" spans="1:27" ht="18.5" customHeight="1" thickBot="1" x14ac:dyDescent="0.6">
      <c r="C442" s="22"/>
      <c r="D442" s="55"/>
      <c r="E442" s="58"/>
      <c r="F442" s="34"/>
      <c r="G442" s="24">
        <v>2.7</v>
      </c>
      <c r="H442" s="25">
        <v>10</v>
      </c>
      <c r="I442" s="26">
        <v>0.21212121212121213</v>
      </c>
      <c r="J442" s="38" t="s">
        <v>9915</v>
      </c>
      <c r="K442" s="44" t="s">
        <v>1426</v>
      </c>
      <c r="L442" s="45" t="s">
        <v>133</v>
      </c>
      <c r="M442" s="44" t="s">
        <v>133</v>
      </c>
      <c r="N442" s="24" t="s">
        <v>133</v>
      </c>
      <c r="O442" s="24" t="s">
        <v>2142</v>
      </c>
      <c r="P442" s="27" t="s">
        <v>2133</v>
      </c>
      <c r="Q442" s="24" t="s">
        <v>50</v>
      </c>
      <c r="R442" s="44" t="s">
        <v>50</v>
      </c>
      <c r="S442" s="24" t="s">
        <v>50</v>
      </c>
      <c r="T442" s="61"/>
      <c r="U442" s="25">
        <v>26</v>
      </c>
      <c r="V442" s="23"/>
      <c r="W442" s="24"/>
      <c r="X442" s="23"/>
      <c r="Y442" s="24"/>
      <c r="Z442" s="52"/>
      <c r="AA442" s="28"/>
    </row>
    <row r="443" spans="1:27" ht="18" customHeight="1" x14ac:dyDescent="0.55000000000000004">
      <c r="C443" s="11"/>
      <c r="D443" s="53"/>
      <c r="E443" s="56" t="str">
        <f>IF(D443="","",IF(I443&gt;0.1,"単",IF(I444&gt;0.29,"連",IF(I445&gt;0.34,"複","※"))))</f>
        <v/>
      </c>
      <c r="F443" s="12"/>
      <c r="G443" s="48" t="s">
        <v>5732</v>
      </c>
      <c r="H443" s="13"/>
      <c r="I443" s="14">
        <v>0.17647058823529413</v>
      </c>
      <c r="J443" s="35">
        <v>3</v>
      </c>
      <c r="K443" s="40" t="s">
        <v>1431</v>
      </c>
      <c r="L443" s="41" t="s">
        <v>133</v>
      </c>
      <c r="M443" s="41" t="s">
        <v>133</v>
      </c>
      <c r="N443" s="13"/>
      <c r="O443" s="49">
        <v>0.14000000000000001</v>
      </c>
      <c r="P443" s="15" t="s">
        <v>30</v>
      </c>
      <c r="Q443" s="13" t="s">
        <v>133</v>
      </c>
      <c r="R443" s="41">
        <v>8.3000000000000007</v>
      </c>
      <c r="S443" s="13" t="s">
        <v>7420</v>
      </c>
      <c r="T443" s="59" t="s">
        <v>7580</v>
      </c>
      <c r="U443" s="13"/>
      <c r="V443" s="12"/>
      <c r="W443" s="13"/>
      <c r="X443" s="12"/>
      <c r="Y443" s="13"/>
      <c r="Z443" s="51" t="s">
        <v>8914</v>
      </c>
      <c r="AA443" s="16"/>
    </row>
    <row r="444" spans="1:27" ht="18.75" customHeight="1" x14ac:dyDescent="0.55000000000000004">
      <c r="C444" s="17"/>
      <c r="D444" s="54"/>
      <c r="E444" s="57"/>
      <c r="F444" s="30" t="s">
        <v>10225</v>
      </c>
      <c r="G444" s="18" t="s">
        <v>530</v>
      </c>
      <c r="H444" s="18" t="s">
        <v>87</v>
      </c>
      <c r="I444" s="19">
        <v>0.23529411764705882</v>
      </c>
      <c r="J444" s="36">
        <v>4</v>
      </c>
      <c r="K444" s="42" t="s">
        <v>909</v>
      </c>
      <c r="L444" s="43" t="s">
        <v>133</v>
      </c>
      <c r="M444" s="43" t="s">
        <v>133</v>
      </c>
      <c r="N444" s="18" t="s">
        <v>23</v>
      </c>
      <c r="O444" s="50">
        <v>0.32</v>
      </c>
      <c r="P444" s="20" t="s">
        <v>34</v>
      </c>
      <c r="Q444" s="18">
        <v>58.5</v>
      </c>
      <c r="R444" s="43">
        <v>7.6</v>
      </c>
      <c r="S444" s="18" t="s">
        <v>7421</v>
      </c>
      <c r="T444" s="60"/>
      <c r="U444" s="18" t="s">
        <v>1850</v>
      </c>
      <c r="V444" s="30" t="s">
        <v>1852</v>
      </c>
      <c r="W444" s="18" t="s">
        <v>10226</v>
      </c>
      <c r="X444" s="30" t="s">
        <v>10227</v>
      </c>
      <c r="Y444" s="18" t="s">
        <v>10228</v>
      </c>
      <c r="Z444" s="47" t="s">
        <v>530</v>
      </c>
      <c r="AA444" s="21"/>
    </row>
    <row r="445" spans="1:27" ht="18.5" customHeight="1" thickBot="1" x14ac:dyDescent="0.6">
      <c r="C445" s="22"/>
      <c r="D445" s="55"/>
      <c r="E445" s="58"/>
      <c r="F445" s="34"/>
      <c r="G445" s="24">
        <v>2.5</v>
      </c>
      <c r="H445" s="25">
        <v>12</v>
      </c>
      <c r="I445" s="26">
        <v>0.41176470588235292</v>
      </c>
      <c r="J445" s="38" t="s">
        <v>9493</v>
      </c>
      <c r="K445" s="44" t="s">
        <v>1426</v>
      </c>
      <c r="L445" s="45" t="s">
        <v>133</v>
      </c>
      <c r="M445" s="44" t="s">
        <v>133</v>
      </c>
      <c r="N445" s="24" t="s">
        <v>133</v>
      </c>
      <c r="O445" s="24">
        <v>22</v>
      </c>
      <c r="P445" s="27" t="s">
        <v>95</v>
      </c>
      <c r="Q445" s="24" t="s">
        <v>50</v>
      </c>
      <c r="R445" s="44" t="s">
        <v>2137</v>
      </c>
      <c r="S445" s="24" t="s">
        <v>7422</v>
      </c>
      <c r="T445" s="61"/>
      <c r="U445" s="25">
        <v>16</v>
      </c>
      <c r="V445" s="23"/>
      <c r="W445" s="24"/>
      <c r="X445" s="23"/>
      <c r="Y445" s="24"/>
      <c r="Z445" s="52"/>
      <c r="AA445" s="28"/>
    </row>
    <row r="446" spans="1:27" ht="18" customHeight="1" x14ac:dyDescent="0.55000000000000004">
      <c r="C446" s="11"/>
      <c r="D446" s="53"/>
      <c r="E446" s="56" t="str">
        <f t="shared" ref="E446" si="108">IF(D446="","",IF(I446&gt;0.1,"単",IF(I447&gt;0.29,"連",IF(I448&gt;0.34,"複","※"))))</f>
        <v/>
      </c>
      <c r="F446" s="12"/>
      <c r="G446" s="48" t="s">
        <v>50</v>
      </c>
      <c r="H446" s="13"/>
      <c r="I446" s="14" t="s">
        <v>50</v>
      </c>
      <c r="J446" s="35" t="s">
        <v>50</v>
      </c>
      <c r="K446" s="40" t="s">
        <v>50</v>
      </c>
      <c r="L446" s="41" t="s">
        <v>50</v>
      </c>
      <c r="M446" s="41" t="s">
        <v>133</v>
      </c>
      <c r="N446" s="13"/>
      <c r="O446" s="49" t="s">
        <v>2142</v>
      </c>
      <c r="P446" s="15" t="s">
        <v>50</v>
      </c>
      <c r="Q446" s="13" t="s">
        <v>133</v>
      </c>
      <c r="R446" s="41" t="s">
        <v>1846</v>
      </c>
      <c r="S446" s="13" t="s">
        <v>50</v>
      </c>
      <c r="T446" s="59" t="s">
        <v>8452</v>
      </c>
      <c r="U446" s="13"/>
      <c r="V446" s="12"/>
      <c r="W446" s="13"/>
      <c r="X446" s="12"/>
      <c r="Y446" s="13"/>
      <c r="Z446" s="51" t="s">
        <v>8952</v>
      </c>
      <c r="AA446" s="16"/>
    </row>
    <row r="447" spans="1:27" ht="18" customHeight="1" x14ac:dyDescent="0.55000000000000004">
      <c r="C447" s="17"/>
      <c r="D447" s="54"/>
      <c r="E447" s="57"/>
      <c r="F447" s="30" t="s">
        <v>10229</v>
      </c>
      <c r="G447" s="18" t="s">
        <v>1664</v>
      </c>
      <c r="H447" s="18" t="s">
        <v>87</v>
      </c>
      <c r="I447" s="19" t="s">
        <v>52</v>
      </c>
      <c r="J447" s="36" t="s">
        <v>52</v>
      </c>
      <c r="K447" s="42" t="s">
        <v>50</v>
      </c>
      <c r="L447" s="43" t="s">
        <v>50</v>
      </c>
      <c r="M447" s="43" t="s">
        <v>133</v>
      </c>
      <c r="N447" s="18" t="s">
        <v>5892</v>
      </c>
      <c r="O447" s="50" t="s">
        <v>2142</v>
      </c>
      <c r="P447" s="20" t="s">
        <v>52</v>
      </c>
      <c r="Q447" s="18">
        <v>58.5</v>
      </c>
      <c r="R447" s="43" t="s">
        <v>1846</v>
      </c>
      <c r="S447" s="18" t="s">
        <v>50</v>
      </c>
      <c r="T447" s="60"/>
      <c r="U447" s="18" t="s">
        <v>1850</v>
      </c>
      <c r="V447" s="30" t="s">
        <v>1852</v>
      </c>
      <c r="W447" s="18" t="s">
        <v>63</v>
      </c>
      <c r="X447" s="30" t="s">
        <v>1671</v>
      </c>
      <c r="Y447" s="18" t="s">
        <v>9466</v>
      </c>
      <c r="Z447" s="47" t="s">
        <v>1664</v>
      </c>
      <c r="AA447" s="21"/>
    </row>
    <row r="448" spans="1:27" ht="18.5" customHeight="1" thickBot="1" x14ac:dyDescent="0.6">
      <c r="C448" s="22"/>
      <c r="D448" s="55"/>
      <c r="E448" s="58"/>
      <c r="F448" s="34"/>
      <c r="G448" s="24" t="s">
        <v>50</v>
      </c>
      <c r="H448" s="25">
        <v>12</v>
      </c>
      <c r="I448" s="26" t="s">
        <v>50</v>
      </c>
      <c r="J448" s="38" t="s">
        <v>50</v>
      </c>
      <c r="K448" s="44" t="s">
        <v>50</v>
      </c>
      <c r="L448" s="45" t="s">
        <v>50</v>
      </c>
      <c r="M448" s="44" t="s">
        <v>133</v>
      </c>
      <c r="N448" s="24" t="s">
        <v>133</v>
      </c>
      <c r="O448" s="24" t="s">
        <v>2142</v>
      </c>
      <c r="P448" s="27" t="s">
        <v>50</v>
      </c>
      <c r="Q448" s="24" t="s">
        <v>50</v>
      </c>
      <c r="R448" s="44" t="s">
        <v>50</v>
      </c>
      <c r="S448" s="24" t="s">
        <v>50</v>
      </c>
      <c r="T448" s="61"/>
      <c r="U448" s="25" t="s">
        <v>2142</v>
      </c>
      <c r="V448" s="23"/>
      <c r="W448" s="24"/>
      <c r="X448" s="23"/>
      <c r="Y448" s="24"/>
      <c r="Z448" s="52"/>
      <c r="AA448" s="28"/>
    </row>
    <row r="449" spans="3:27" ht="18" customHeight="1" x14ac:dyDescent="0.55000000000000004">
      <c r="C449" s="11"/>
      <c r="D449" s="53"/>
      <c r="E449" s="56" t="str">
        <f t="shared" ref="E449" si="109">IF(D449="","",IF(I449&gt;0.1,"単",IF(I450&gt;0.29,"連",IF(I451&gt;0.34,"複","※"))))</f>
        <v/>
      </c>
      <c r="F449" s="12"/>
      <c r="G449" s="48" t="s">
        <v>50</v>
      </c>
      <c r="H449" s="13"/>
      <c r="I449" s="14" t="s">
        <v>50</v>
      </c>
      <c r="J449" s="35" t="s">
        <v>50</v>
      </c>
      <c r="K449" s="40" t="s">
        <v>50</v>
      </c>
      <c r="L449" s="41" t="s">
        <v>50</v>
      </c>
      <c r="M449" s="41" t="s">
        <v>133</v>
      </c>
      <c r="N449" s="13"/>
      <c r="O449" s="49" t="s">
        <v>2142</v>
      </c>
      <c r="P449" s="15" t="s">
        <v>50</v>
      </c>
      <c r="Q449" s="13" t="s">
        <v>133</v>
      </c>
      <c r="R449" s="41">
        <v>2.9</v>
      </c>
      <c r="S449" s="13" t="s">
        <v>2146</v>
      </c>
      <c r="T449" s="59" t="s">
        <v>10230</v>
      </c>
      <c r="U449" s="13"/>
      <c r="V449" s="12"/>
      <c r="W449" s="13"/>
      <c r="X449" s="12"/>
      <c r="Y449" s="13"/>
      <c r="Z449" s="51" t="s">
        <v>5844</v>
      </c>
      <c r="AA449" s="16"/>
    </row>
    <row r="450" spans="3:27" ht="18.75" customHeight="1" x14ac:dyDescent="0.55000000000000004">
      <c r="C450" s="17"/>
      <c r="D450" s="54"/>
      <c r="E450" s="57"/>
      <c r="F450" s="30" t="s">
        <v>10231</v>
      </c>
      <c r="G450" s="18" t="s">
        <v>1681</v>
      </c>
      <c r="H450" s="18" t="s">
        <v>60</v>
      </c>
      <c r="I450" s="19" t="s">
        <v>52</v>
      </c>
      <c r="J450" s="36" t="s">
        <v>52</v>
      </c>
      <c r="K450" s="42" t="s">
        <v>50</v>
      </c>
      <c r="L450" s="43" t="s">
        <v>50</v>
      </c>
      <c r="M450" s="43" t="s">
        <v>133</v>
      </c>
      <c r="N450" s="18" t="s">
        <v>5884</v>
      </c>
      <c r="O450" s="50" t="s">
        <v>2142</v>
      </c>
      <c r="P450" s="20" t="s">
        <v>52</v>
      </c>
      <c r="Q450" s="18">
        <v>59</v>
      </c>
      <c r="R450" s="43">
        <v>5.7</v>
      </c>
      <c r="S450" s="18" t="s">
        <v>7595</v>
      </c>
      <c r="T450" s="60"/>
      <c r="U450" s="18" t="s">
        <v>1850</v>
      </c>
      <c r="V450" s="30" t="s">
        <v>1860</v>
      </c>
      <c r="W450" s="18" t="s">
        <v>8307</v>
      </c>
      <c r="X450" s="30" t="s">
        <v>5800</v>
      </c>
      <c r="Y450" s="18" t="s">
        <v>10232</v>
      </c>
      <c r="Z450" s="47" t="s">
        <v>1681</v>
      </c>
      <c r="AA450" s="21"/>
    </row>
    <row r="451" spans="3:27" ht="18.5" customHeight="1" thickBot="1" x14ac:dyDescent="0.6">
      <c r="C451" s="22"/>
      <c r="D451" s="55"/>
      <c r="E451" s="58"/>
      <c r="F451" s="34"/>
      <c r="G451" s="24" t="s">
        <v>50</v>
      </c>
      <c r="H451" s="25">
        <v>10</v>
      </c>
      <c r="I451" s="26" t="s">
        <v>50</v>
      </c>
      <c r="J451" s="38" t="s">
        <v>50</v>
      </c>
      <c r="K451" s="44" t="s">
        <v>50</v>
      </c>
      <c r="L451" s="45" t="s">
        <v>50</v>
      </c>
      <c r="M451" s="44" t="s">
        <v>133</v>
      </c>
      <c r="N451" s="24">
        <v>21</v>
      </c>
      <c r="O451" s="24" t="s">
        <v>2142</v>
      </c>
      <c r="P451" s="27" t="s">
        <v>50</v>
      </c>
      <c r="Q451" s="24" t="s">
        <v>50</v>
      </c>
      <c r="R451" s="44" t="s">
        <v>2138</v>
      </c>
      <c r="S451" s="24" t="s">
        <v>7596</v>
      </c>
      <c r="T451" s="61"/>
      <c r="U451" s="25">
        <v>21</v>
      </c>
      <c r="V451" s="23"/>
      <c r="W451" s="24"/>
      <c r="X451" s="23"/>
      <c r="Y451" s="24"/>
      <c r="Z451" s="52"/>
      <c r="AA451" s="28"/>
    </row>
    <row r="452" spans="3:27" ht="18" customHeight="1" x14ac:dyDescent="0.55000000000000004">
      <c r="C452" s="11"/>
      <c r="D452" s="53"/>
      <c r="E452" s="56" t="str">
        <f t="shared" ref="E452" si="110">IF(D452="","",IF(I452&gt;0.1,"単",IF(I453&gt;0.29,"連",IF(I454&gt;0.34,"複","※"))))</f>
        <v/>
      </c>
      <c r="F452" s="12"/>
      <c r="G452" s="48" t="s">
        <v>5776</v>
      </c>
      <c r="H452" s="13"/>
      <c r="I452" s="14">
        <v>0.08</v>
      </c>
      <c r="J452" s="35">
        <v>4</v>
      </c>
      <c r="K452" s="40" t="s">
        <v>1425</v>
      </c>
      <c r="L452" s="41" t="s">
        <v>133</v>
      </c>
      <c r="M452" s="41" t="s">
        <v>256</v>
      </c>
      <c r="N452" s="13"/>
      <c r="O452" s="49">
        <v>0</v>
      </c>
      <c r="P452" s="15" t="s">
        <v>27</v>
      </c>
      <c r="Q452" s="13" t="s">
        <v>133</v>
      </c>
      <c r="R452" s="41"/>
      <c r="S452" s="13"/>
      <c r="T452" s="59" t="s">
        <v>8434</v>
      </c>
      <c r="U452" s="13"/>
      <c r="V452" s="12"/>
      <c r="W452" s="13"/>
      <c r="X452" s="12"/>
      <c r="Y452" s="13"/>
      <c r="Z452" s="51" t="s">
        <v>8841</v>
      </c>
      <c r="AA452" s="16"/>
    </row>
    <row r="453" spans="3:27" ht="18.75" customHeight="1" x14ac:dyDescent="0.55000000000000004">
      <c r="C453" s="17"/>
      <c r="D453" s="54"/>
      <c r="E453" s="57"/>
      <c r="F453" s="30" t="s">
        <v>1487</v>
      </c>
      <c r="G453" s="18" t="s">
        <v>306</v>
      </c>
      <c r="H453" s="18" t="s">
        <v>53</v>
      </c>
      <c r="I453" s="19">
        <v>0.18</v>
      </c>
      <c r="J453" s="36">
        <v>9</v>
      </c>
      <c r="K453" s="42" t="s">
        <v>909</v>
      </c>
      <c r="L453" s="43" t="s">
        <v>133</v>
      </c>
      <c r="M453" s="43" t="s">
        <v>206</v>
      </c>
      <c r="N453" s="18" t="s">
        <v>80</v>
      </c>
      <c r="O453" s="50">
        <v>0.33</v>
      </c>
      <c r="P453" s="20" t="s">
        <v>1736</v>
      </c>
      <c r="Q453" s="18">
        <v>55</v>
      </c>
      <c r="R453" s="43"/>
      <c r="S453" s="18"/>
      <c r="T453" s="60"/>
      <c r="U453" s="18" t="s">
        <v>1850</v>
      </c>
      <c r="V453" s="30" t="s">
        <v>1848</v>
      </c>
      <c r="W453" s="18" t="s">
        <v>10233</v>
      </c>
      <c r="X453" s="30" t="s">
        <v>9714</v>
      </c>
      <c r="Y453" s="18" t="s">
        <v>10234</v>
      </c>
      <c r="Z453" s="47" t="s">
        <v>306</v>
      </c>
      <c r="AA453" s="21"/>
    </row>
    <row r="454" spans="3:27" ht="18.5" customHeight="1" thickBot="1" x14ac:dyDescent="0.6">
      <c r="C454" s="22"/>
      <c r="D454" s="55"/>
      <c r="E454" s="58"/>
      <c r="F454" s="34"/>
      <c r="G454" s="24">
        <v>3</v>
      </c>
      <c r="H454" s="25">
        <v>7</v>
      </c>
      <c r="I454" s="26">
        <v>0.36</v>
      </c>
      <c r="J454" s="38" t="s">
        <v>7355</v>
      </c>
      <c r="K454" s="44" t="s">
        <v>1424</v>
      </c>
      <c r="L454" s="45" t="s">
        <v>133</v>
      </c>
      <c r="M454" s="44" t="s">
        <v>3663</v>
      </c>
      <c r="N454" s="24" t="s">
        <v>133</v>
      </c>
      <c r="O454" s="24">
        <v>6</v>
      </c>
      <c r="P454" s="27" t="s">
        <v>95</v>
      </c>
      <c r="Q454" s="24" t="s">
        <v>119</v>
      </c>
      <c r="R454" s="44" t="s">
        <v>2139</v>
      </c>
      <c r="S454" s="24"/>
      <c r="T454" s="61"/>
      <c r="U454" s="25">
        <v>13</v>
      </c>
      <c r="V454" s="23"/>
      <c r="W454" s="24"/>
      <c r="X454" s="23"/>
      <c r="Y454" s="24"/>
      <c r="Z454" s="52"/>
      <c r="AA454" s="28"/>
    </row>
    <row r="455" spans="3:27" ht="18" customHeight="1" x14ac:dyDescent="0.55000000000000004">
      <c r="C455" s="11"/>
      <c r="D455" s="53"/>
      <c r="E455" s="56" t="str">
        <f t="shared" ref="E455" si="111">IF(D455="","",IF(I455&gt;0.1,"単",IF(I456&gt;0.29,"連",IF(I457&gt;0.34,"複","※"))))</f>
        <v/>
      </c>
      <c r="F455" s="12"/>
      <c r="G455" s="48" t="s">
        <v>5776</v>
      </c>
      <c r="H455" s="13"/>
      <c r="I455" s="14">
        <v>0.22222222222222221</v>
      </c>
      <c r="J455" s="35">
        <v>2</v>
      </c>
      <c r="K455" s="40" t="s">
        <v>1431</v>
      </c>
      <c r="L455" s="41" t="s">
        <v>5074</v>
      </c>
      <c r="M455" s="41" t="s">
        <v>133</v>
      </c>
      <c r="N455" s="13"/>
      <c r="O455" s="49">
        <v>0</v>
      </c>
      <c r="P455" s="15" t="s">
        <v>2133</v>
      </c>
      <c r="Q455" s="13" t="s">
        <v>133</v>
      </c>
      <c r="R455" s="41"/>
      <c r="S455" s="13"/>
      <c r="T455" s="59" t="s">
        <v>10235</v>
      </c>
      <c r="U455" s="13"/>
      <c r="V455" s="12"/>
      <c r="W455" s="13"/>
      <c r="X455" s="12"/>
      <c r="Y455" s="13"/>
      <c r="Z455" s="51" t="s">
        <v>5819</v>
      </c>
      <c r="AA455" s="16"/>
    </row>
    <row r="456" spans="3:27" ht="18" customHeight="1" x14ac:dyDescent="0.55000000000000004">
      <c r="C456" s="17"/>
      <c r="D456" s="54"/>
      <c r="E456" s="57"/>
      <c r="F456" s="30" t="s">
        <v>10236</v>
      </c>
      <c r="G456" s="18" t="s">
        <v>132</v>
      </c>
      <c r="H456" s="18" t="s">
        <v>51</v>
      </c>
      <c r="I456" s="19">
        <v>0.22222222222222221</v>
      </c>
      <c r="J456" s="36">
        <v>2</v>
      </c>
      <c r="K456" s="42" t="s">
        <v>909</v>
      </c>
      <c r="L456" s="43" t="s">
        <v>5075</v>
      </c>
      <c r="M456" s="43" t="s">
        <v>133</v>
      </c>
      <c r="N456" s="18" t="s">
        <v>7477</v>
      </c>
      <c r="O456" s="50">
        <v>0.33</v>
      </c>
      <c r="P456" s="20" t="s">
        <v>95</v>
      </c>
      <c r="Q456" s="18">
        <v>53</v>
      </c>
      <c r="R456" s="43"/>
      <c r="S456" s="18"/>
      <c r="T456" s="60"/>
      <c r="U456" s="18" t="s">
        <v>2201</v>
      </c>
      <c r="V456" s="30" t="s">
        <v>1848</v>
      </c>
      <c r="W456" s="18" t="s">
        <v>7519</v>
      </c>
      <c r="X456" s="30" t="s">
        <v>10237</v>
      </c>
      <c r="Y456" s="18" t="s">
        <v>10238</v>
      </c>
      <c r="Z456" s="47" t="s">
        <v>132</v>
      </c>
      <c r="AA456" s="21"/>
    </row>
    <row r="457" spans="3:27" ht="18.5" customHeight="1" thickBot="1" x14ac:dyDescent="0.6">
      <c r="C457" s="22"/>
      <c r="D457" s="55"/>
      <c r="E457" s="58"/>
      <c r="F457" s="34"/>
      <c r="G457" s="24">
        <v>3.3</v>
      </c>
      <c r="H457" s="25">
        <v>6</v>
      </c>
      <c r="I457" s="26">
        <v>0.33333333333333331</v>
      </c>
      <c r="J457" s="38" t="s">
        <v>8783</v>
      </c>
      <c r="K457" s="44" t="s">
        <v>1428</v>
      </c>
      <c r="L457" s="45" t="s">
        <v>5076</v>
      </c>
      <c r="M457" s="44" t="s">
        <v>133</v>
      </c>
      <c r="N457" s="24" t="s">
        <v>133</v>
      </c>
      <c r="O457" s="24">
        <v>3</v>
      </c>
      <c r="P457" s="27" t="s">
        <v>1740</v>
      </c>
      <c r="Q457" s="24" t="s">
        <v>50</v>
      </c>
      <c r="R457" s="44" t="s">
        <v>2138</v>
      </c>
      <c r="S457" s="24"/>
      <c r="T457" s="61"/>
      <c r="U457" s="25">
        <v>20</v>
      </c>
      <c r="V457" s="23"/>
      <c r="W457" s="24"/>
      <c r="X457" s="23"/>
      <c r="Y457" s="24"/>
      <c r="Z457" s="52"/>
      <c r="AA457" s="28"/>
    </row>
    <row r="458" spans="3:27" ht="18" customHeight="1" x14ac:dyDescent="0.55000000000000004">
      <c r="C458" s="11"/>
      <c r="D458" s="53"/>
      <c r="E458" s="56" t="str">
        <f t="shared" ref="E458" si="112">IF(D458="","",IF(I458&gt;0.1,"単",IF(I459&gt;0.29,"連",IF(I460&gt;0.34,"複","※"))))</f>
        <v/>
      </c>
      <c r="F458" s="12"/>
      <c r="G458" s="48" t="s">
        <v>5732</v>
      </c>
      <c r="H458" s="13"/>
      <c r="I458" s="14">
        <v>0.125</v>
      </c>
      <c r="J458" s="35">
        <v>5</v>
      </c>
      <c r="K458" s="40" t="s">
        <v>1423</v>
      </c>
      <c r="L458" s="41" t="s">
        <v>133</v>
      </c>
      <c r="M458" s="41" t="s">
        <v>914</v>
      </c>
      <c r="N458" s="13"/>
      <c r="O458" s="49">
        <v>0.13</v>
      </c>
      <c r="P458" s="15" t="s">
        <v>27</v>
      </c>
      <c r="Q458" s="13" t="s">
        <v>133</v>
      </c>
      <c r="R458" s="41" t="s">
        <v>1846</v>
      </c>
      <c r="S458" s="13" t="s">
        <v>50</v>
      </c>
      <c r="T458" s="59" t="s">
        <v>9407</v>
      </c>
      <c r="U458" s="13"/>
      <c r="V458" s="12"/>
      <c r="W458" s="13"/>
      <c r="X458" s="12"/>
      <c r="Y458" s="13"/>
      <c r="Z458" s="51" t="s">
        <v>8333</v>
      </c>
      <c r="AA458" s="16"/>
    </row>
    <row r="459" spans="3:27" ht="18" customHeight="1" x14ac:dyDescent="0.55000000000000004">
      <c r="C459" s="17"/>
      <c r="D459" s="54"/>
      <c r="E459" s="57"/>
      <c r="F459" s="30" t="s">
        <v>5021</v>
      </c>
      <c r="G459" s="18" t="s">
        <v>392</v>
      </c>
      <c r="H459" s="18" t="s">
        <v>62</v>
      </c>
      <c r="I459" s="19">
        <v>0.32500000000000001</v>
      </c>
      <c r="J459" s="36">
        <v>13</v>
      </c>
      <c r="K459" s="42" t="s">
        <v>909</v>
      </c>
      <c r="L459" s="43" t="s">
        <v>5818</v>
      </c>
      <c r="M459" s="43" t="s">
        <v>1813</v>
      </c>
      <c r="N459" s="18" t="s">
        <v>31</v>
      </c>
      <c r="O459" s="50">
        <v>0.23</v>
      </c>
      <c r="P459" s="20" t="s">
        <v>34</v>
      </c>
      <c r="Q459" s="18">
        <v>57</v>
      </c>
      <c r="R459" s="43" t="s">
        <v>1846</v>
      </c>
      <c r="S459" s="18" t="s">
        <v>50</v>
      </c>
      <c r="T459" s="60"/>
      <c r="U459" s="18" t="s">
        <v>1850</v>
      </c>
      <c r="V459" s="30" t="s">
        <v>1852</v>
      </c>
      <c r="W459" s="18" t="s">
        <v>64</v>
      </c>
      <c r="X459" s="30" t="s">
        <v>7751</v>
      </c>
      <c r="Y459" s="18" t="s">
        <v>8351</v>
      </c>
      <c r="Z459" s="47" t="s">
        <v>392</v>
      </c>
      <c r="AA459" s="21"/>
    </row>
    <row r="460" spans="3:27" ht="18.5" customHeight="1" thickBot="1" x14ac:dyDescent="0.6">
      <c r="C460" s="22"/>
      <c r="D460" s="55"/>
      <c r="E460" s="58"/>
      <c r="F460" s="34"/>
      <c r="G460" s="24">
        <v>2.5</v>
      </c>
      <c r="H460" s="25">
        <v>13</v>
      </c>
      <c r="I460" s="26">
        <v>0.4</v>
      </c>
      <c r="J460" s="38" t="s">
        <v>10314</v>
      </c>
      <c r="K460" s="44" t="s">
        <v>1424</v>
      </c>
      <c r="L460" s="45" t="s">
        <v>133</v>
      </c>
      <c r="M460" s="44" t="s">
        <v>133</v>
      </c>
      <c r="N460" s="24">
        <v>25</v>
      </c>
      <c r="O460" s="24">
        <v>39</v>
      </c>
      <c r="P460" s="27" t="s">
        <v>40</v>
      </c>
      <c r="Q460" s="24" t="s">
        <v>50</v>
      </c>
      <c r="R460" s="44" t="s">
        <v>50</v>
      </c>
      <c r="S460" s="24" t="s">
        <v>50</v>
      </c>
      <c r="T460" s="61"/>
      <c r="U460" s="25">
        <v>25</v>
      </c>
      <c r="V460" s="23"/>
      <c r="W460" s="24"/>
      <c r="X460" s="23"/>
      <c r="Y460" s="24"/>
      <c r="Z460" s="52"/>
      <c r="AA460" s="28"/>
    </row>
    <row r="461" spans="3:27" ht="18" customHeight="1" x14ac:dyDescent="0.55000000000000004">
      <c r="C461" s="11"/>
      <c r="D461" s="53"/>
      <c r="E461" s="56" t="str">
        <f t="shared" ref="E461" si="113">IF(D461="","",IF(I461&gt;0.1,"単",IF(I462&gt;0.29,"連",IF(I463&gt;0.34,"複","※"))))</f>
        <v/>
      </c>
      <c r="F461" s="12"/>
      <c r="G461" s="48" t="s">
        <v>5776</v>
      </c>
      <c r="H461" s="13"/>
      <c r="I461" s="14">
        <v>0.10638297872340426</v>
      </c>
      <c r="J461" s="35">
        <v>5</v>
      </c>
      <c r="K461" s="40" t="s">
        <v>1425</v>
      </c>
      <c r="L461" s="41" t="s">
        <v>133</v>
      </c>
      <c r="M461" s="41" t="s">
        <v>302</v>
      </c>
      <c r="N461" s="13"/>
      <c r="O461" s="49">
        <v>0</v>
      </c>
      <c r="P461" s="15" t="s">
        <v>2133</v>
      </c>
      <c r="Q461" s="13" t="s">
        <v>133</v>
      </c>
      <c r="R461" s="41">
        <v>5</v>
      </c>
      <c r="S461" s="13" t="s">
        <v>7606</v>
      </c>
      <c r="T461" s="59" t="s">
        <v>10239</v>
      </c>
      <c r="U461" s="13"/>
      <c r="V461" s="12"/>
      <c r="W461" s="13"/>
      <c r="X461" s="12"/>
      <c r="Y461" s="13"/>
      <c r="Z461" s="51" t="s">
        <v>8958</v>
      </c>
      <c r="AA461" s="16"/>
    </row>
    <row r="462" spans="3:27" ht="18" customHeight="1" x14ac:dyDescent="0.55000000000000004">
      <c r="C462" s="17"/>
      <c r="D462" s="54"/>
      <c r="E462" s="57"/>
      <c r="F462" s="30" t="s">
        <v>2176</v>
      </c>
      <c r="G462" s="18" t="s">
        <v>284</v>
      </c>
      <c r="H462" s="18" t="s">
        <v>51</v>
      </c>
      <c r="I462" s="19">
        <v>0.19148936170212766</v>
      </c>
      <c r="J462" s="36">
        <v>9</v>
      </c>
      <c r="K462" s="42" t="s">
        <v>908</v>
      </c>
      <c r="L462" s="43" t="s">
        <v>133</v>
      </c>
      <c r="M462" s="43" t="s">
        <v>619</v>
      </c>
      <c r="N462" s="18" t="s">
        <v>5900</v>
      </c>
      <c r="O462" s="50">
        <v>0</v>
      </c>
      <c r="P462" s="20" t="s">
        <v>71</v>
      </c>
      <c r="Q462" s="18">
        <v>54</v>
      </c>
      <c r="R462" s="43">
        <v>4.9000000000000004</v>
      </c>
      <c r="S462" s="18" t="s">
        <v>7607</v>
      </c>
      <c r="T462" s="60"/>
      <c r="U462" s="18" t="s">
        <v>2201</v>
      </c>
      <c r="V462" s="30" t="s">
        <v>1851</v>
      </c>
      <c r="W462" s="18" t="s">
        <v>7358</v>
      </c>
      <c r="X462" s="30" t="s">
        <v>7520</v>
      </c>
      <c r="Y462" s="18" t="s">
        <v>10240</v>
      </c>
      <c r="Z462" s="47" t="s">
        <v>284</v>
      </c>
      <c r="AA462" s="21"/>
    </row>
    <row r="463" spans="3:27" ht="18.5" customHeight="1" thickBot="1" x14ac:dyDescent="0.6">
      <c r="C463" s="22"/>
      <c r="D463" s="55"/>
      <c r="E463" s="58"/>
      <c r="F463" s="34"/>
      <c r="G463" s="24">
        <v>2.1</v>
      </c>
      <c r="H463" s="25">
        <v>6</v>
      </c>
      <c r="I463" s="26">
        <v>0.21276595744680851</v>
      </c>
      <c r="J463" s="38" t="s">
        <v>10315</v>
      </c>
      <c r="K463" s="44" t="s">
        <v>1424</v>
      </c>
      <c r="L463" s="45" t="s">
        <v>133</v>
      </c>
      <c r="M463" s="44" t="s">
        <v>3663</v>
      </c>
      <c r="N463" s="24" t="s">
        <v>133</v>
      </c>
      <c r="O463" s="24">
        <v>7</v>
      </c>
      <c r="P463" s="27" t="s">
        <v>85</v>
      </c>
      <c r="Q463" s="24" t="s">
        <v>50</v>
      </c>
      <c r="R463" s="44" t="s">
        <v>2137</v>
      </c>
      <c r="S463" s="24"/>
      <c r="T463" s="61"/>
      <c r="U463" s="25">
        <v>30</v>
      </c>
      <c r="V463" s="23"/>
      <c r="W463" s="24"/>
      <c r="X463" s="23"/>
      <c r="Y463" s="24"/>
      <c r="Z463" s="52"/>
      <c r="AA463" s="28"/>
    </row>
    <row r="464" spans="3:27" ht="18" customHeight="1" x14ac:dyDescent="0.55000000000000004">
      <c r="C464" s="11"/>
      <c r="D464" s="53"/>
      <c r="E464" s="56" t="str">
        <f t="shared" ref="E464" si="114">IF(D464="","",IF(I464&gt;0.1,"単",IF(I465&gt;0.29,"連",IF(I466&gt;0.34,"複","※"))))</f>
        <v/>
      </c>
      <c r="F464" s="12"/>
      <c r="G464" s="48" t="s">
        <v>5777</v>
      </c>
      <c r="H464" s="13"/>
      <c r="I464" s="14">
        <v>0.14814814814814814</v>
      </c>
      <c r="J464" s="35">
        <v>4</v>
      </c>
      <c r="K464" s="40" t="s">
        <v>1423</v>
      </c>
      <c r="L464" s="41" t="s">
        <v>5952</v>
      </c>
      <c r="M464" s="41" t="s">
        <v>1074</v>
      </c>
      <c r="N464" s="13"/>
      <c r="O464" s="49">
        <v>0</v>
      </c>
      <c r="P464" s="15" t="s">
        <v>27</v>
      </c>
      <c r="Q464" s="13" t="s">
        <v>133</v>
      </c>
      <c r="R464" s="41" t="s">
        <v>1846</v>
      </c>
      <c r="S464" s="13" t="s">
        <v>50</v>
      </c>
      <c r="T464" s="59" t="s">
        <v>10241</v>
      </c>
      <c r="U464" s="13"/>
      <c r="V464" s="12"/>
      <c r="W464" s="13"/>
      <c r="X464" s="12"/>
      <c r="Y464" s="13"/>
      <c r="Z464" s="51" t="s">
        <v>8341</v>
      </c>
      <c r="AA464" s="16"/>
    </row>
    <row r="465" spans="3:27" ht="18" customHeight="1" x14ac:dyDescent="0.55000000000000004">
      <c r="C465" s="17"/>
      <c r="D465" s="54"/>
      <c r="E465" s="57"/>
      <c r="F465" s="30" t="s">
        <v>6731</v>
      </c>
      <c r="G465" s="18" t="s">
        <v>3576</v>
      </c>
      <c r="H465" s="18" t="s">
        <v>54</v>
      </c>
      <c r="I465" s="19">
        <v>0.25925925925925924</v>
      </c>
      <c r="J465" s="36">
        <v>7</v>
      </c>
      <c r="K465" s="42" t="s">
        <v>908</v>
      </c>
      <c r="L465" s="43" t="s">
        <v>7553</v>
      </c>
      <c r="M465" s="43" t="s">
        <v>346</v>
      </c>
      <c r="N465" s="18" t="s">
        <v>5885</v>
      </c>
      <c r="O465" s="50">
        <v>0.5</v>
      </c>
      <c r="P465" s="20" t="s">
        <v>32</v>
      </c>
      <c r="Q465" s="18">
        <v>55</v>
      </c>
      <c r="R465" s="43" t="s">
        <v>1846</v>
      </c>
      <c r="S465" s="18" t="s">
        <v>50</v>
      </c>
      <c r="T465" s="60"/>
      <c r="U465" s="18" t="s">
        <v>1847</v>
      </c>
      <c r="V465" s="30" t="s">
        <v>1848</v>
      </c>
      <c r="W465" s="18" t="s">
        <v>4702</v>
      </c>
      <c r="X465" s="30" t="s">
        <v>7380</v>
      </c>
      <c r="Y465" s="18" t="s">
        <v>10242</v>
      </c>
      <c r="Z465" s="47" t="s">
        <v>3576</v>
      </c>
      <c r="AA465" s="21"/>
    </row>
    <row r="466" spans="3:27" ht="18.5" customHeight="1" thickBot="1" x14ac:dyDescent="0.6">
      <c r="C466" s="22"/>
      <c r="D466" s="55"/>
      <c r="E466" s="58"/>
      <c r="F466" s="34"/>
      <c r="G466" s="24">
        <v>3.4</v>
      </c>
      <c r="H466" s="25">
        <v>9</v>
      </c>
      <c r="I466" s="26">
        <v>0.37037037037037035</v>
      </c>
      <c r="J466" s="38" t="s">
        <v>9403</v>
      </c>
      <c r="K466" s="44" t="s">
        <v>1426</v>
      </c>
      <c r="L466" s="45" t="s">
        <v>7554</v>
      </c>
      <c r="M466" s="44" t="s">
        <v>133</v>
      </c>
      <c r="N466" s="24" t="s">
        <v>133</v>
      </c>
      <c r="O466" s="24">
        <v>2</v>
      </c>
      <c r="P466" s="27" t="s">
        <v>1740</v>
      </c>
      <c r="Q466" s="24" t="s">
        <v>50</v>
      </c>
      <c r="R466" s="44" t="s">
        <v>50</v>
      </c>
      <c r="S466" s="24" t="s">
        <v>50</v>
      </c>
      <c r="T466" s="61"/>
      <c r="U466" s="25">
        <v>22</v>
      </c>
      <c r="V466" s="23"/>
      <c r="W466" s="24"/>
      <c r="X466" s="23"/>
      <c r="Y466" s="24"/>
      <c r="Z466" s="52"/>
      <c r="AA466" s="28"/>
    </row>
    <row r="467" spans="3:27" ht="18" customHeight="1" x14ac:dyDescent="0.55000000000000004">
      <c r="C467" s="11"/>
      <c r="D467" s="53"/>
      <c r="E467" s="56" t="str">
        <f t="shared" ref="E467" si="115">IF(D467="","",IF(I467&gt;0.1,"単",IF(I468&gt;0.29,"連",IF(I469&gt;0.34,"複","※"))))</f>
        <v/>
      </c>
      <c r="F467" s="12"/>
      <c r="G467" s="48" t="s">
        <v>5776</v>
      </c>
      <c r="H467" s="13"/>
      <c r="I467" s="14">
        <v>3.5087719298245612E-2</v>
      </c>
      <c r="J467" s="35">
        <v>2</v>
      </c>
      <c r="K467" s="40" t="s">
        <v>1425</v>
      </c>
      <c r="L467" s="41" t="s">
        <v>133</v>
      </c>
      <c r="M467" s="41" t="s">
        <v>332</v>
      </c>
      <c r="N467" s="13"/>
      <c r="O467" s="49" t="s">
        <v>2142</v>
      </c>
      <c r="P467" s="15" t="s">
        <v>2133</v>
      </c>
      <c r="Q467" s="13" t="s">
        <v>133</v>
      </c>
      <c r="R467" s="41">
        <v>1.5</v>
      </c>
      <c r="S467" s="13"/>
      <c r="T467" s="59" t="s">
        <v>10243</v>
      </c>
      <c r="U467" s="13"/>
      <c r="V467" s="12"/>
      <c r="W467" s="13"/>
      <c r="X467" s="12"/>
      <c r="Y467" s="13"/>
      <c r="Z467" s="51" t="s">
        <v>8958</v>
      </c>
      <c r="AA467" s="16"/>
    </row>
    <row r="468" spans="3:27" ht="18" customHeight="1" x14ac:dyDescent="0.55000000000000004">
      <c r="C468" s="17"/>
      <c r="D468" s="54"/>
      <c r="E468" s="57"/>
      <c r="F468" s="30" t="s">
        <v>5015</v>
      </c>
      <c r="G468" s="18" t="s">
        <v>284</v>
      </c>
      <c r="H468" s="18" t="s">
        <v>53</v>
      </c>
      <c r="I468" s="19">
        <v>0.15789473684210525</v>
      </c>
      <c r="J468" s="36">
        <v>9</v>
      </c>
      <c r="K468" s="42" t="s">
        <v>908</v>
      </c>
      <c r="L468" s="43" t="s">
        <v>133</v>
      </c>
      <c r="M468" s="43" t="s">
        <v>571</v>
      </c>
      <c r="N468" s="18" t="s">
        <v>2612</v>
      </c>
      <c r="O468" s="50" t="s">
        <v>2142</v>
      </c>
      <c r="P468" s="20" t="s">
        <v>71</v>
      </c>
      <c r="Q468" s="18">
        <v>54</v>
      </c>
      <c r="R468" s="43">
        <v>3.9</v>
      </c>
      <c r="S468" s="18"/>
      <c r="T468" s="60"/>
      <c r="U468" s="18" t="s">
        <v>1850</v>
      </c>
      <c r="V468" s="30" t="s">
        <v>1851</v>
      </c>
      <c r="W468" s="18" t="s">
        <v>5813</v>
      </c>
      <c r="X468" s="30" t="s">
        <v>1639</v>
      </c>
      <c r="Y468" s="18" t="s">
        <v>10244</v>
      </c>
      <c r="Z468" s="47" t="s">
        <v>284</v>
      </c>
      <c r="AA468" s="21"/>
    </row>
    <row r="469" spans="3:27" ht="18.5" customHeight="1" thickBot="1" x14ac:dyDescent="0.6">
      <c r="C469" s="22"/>
      <c r="D469" s="55"/>
      <c r="E469" s="58"/>
      <c r="F469" s="34"/>
      <c r="G469" s="24">
        <v>2.1</v>
      </c>
      <c r="H469" s="25">
        <v>7</v>
      </c>
      <c r="I469" s="26">
        <v>0.22807017543859648</v>
      </c>
      <c r="J469" s="38" t="s">
        <v>10316</v>
      </c>
      <c r="K469" s="44" t="s">
        <v>1424</v>
      </c>
      <c r="L469" s="45" t="s">
        <v>133</v>
      </c>
      <c r="M469" s="44" t="s">
        <v>133</v>
      </c>
      <c r="N469" s="24" t="s">
        <v>133</v>
      </c>
      <c r="O469" s="24" t="s">
        <v>2142</v>
      </c>
      <c r="P469" s="27" t="s">
        <v>85</v>
      </c>
      <c r="Q469" s="24" t="s">
        <v>50</v>
      </c>
      <c r="R469" s="44" t="s">
        <v>2138</v>
      </c>
      <c r="S469" s="24"/>
      <c r="T469" s="61"/>
      <c r="U469" s="25">
        <v>18</v>
      </c>
      <c r="V469" s="23"/>
      <c r="W469" s="24"/>
      <c r="X469" s="23"/>
      <c r="Y469" s="24"/>
      <c r="Z469" s="52"/>
      <c r="AA469" s="28"/>
    </row>
    <row r="470" spans="3:27" ht="18" customHeight="1" x14ac:dyDescent="0.55000000000000004">
      <c r="C470" s="11"/>
      <c r="D470" s="53"/>
      <c r="E470" s="56" t="str">
        <f t="shared" ref="E470" si="116">IF(D470="","",IF(I470&gt;0.1,"単",IF(I471&gt;0.29,"連",IF(I472&gt;0.34,"複","※"))))</f>
        <v/>
      </c>
      <c r="F470" s="12"/>
      <c r="G470" s="48" t="s">
        <v>5756</v>
      </c>
      <c r="H470" s="13"/>
      <c r="I470" s="14">
        <v>0.14285714285714285</v>
      </c>
      <c r="J470" s="35">
        <v>2</v>
      </c>
      <c r="K470" s="40" t="s">
        <v>1431</v>
      </c>
      <c r="L470" s="41" t="s">
        <v>133</v>
      </c>
      <c r="M470" s="41" t="s">
        <v>600</v>
      </c>
      <c r="N470" s="13"/>
      <c r="O470" s="49">
        <v>0.17</v>
      </c>
      <c r="P470" s="15" t="s">
        <v>27</v>
      </c>
      <c r="Q470" s="13" t="s">
        <v>133</v>
      </c>
      <c r="R470" s="41">
        <v>8</v>
      </c>
      <c r="S470" s="13" t="s">
        <v>7443</v>
      </c>
      <c r="T470" s="59" t="s">
        <v>9668</v>
      </c>
      <c r="U470" s="13"/>
      <c r="V470" s="12"/>
      <c r="W470" s="13"/>
      <c r="X470" s="12"/>
      <c r="Y470" s="13"/>
      <c r="Z470" s="51" t="s">
        <v>8961</v>
      </c>
      <c r="AA470" s="16"/>
    </row>
    <row r="471" spans="3:27" ht="18" customHeight="1" x14ac:dyDescent="0.55000000000000004">
      <c r="C471" s="17"/>
      <c r="D471" s="54"/>
      <c r="E471" s="57"/>
      <c r="F471" s="30" t="s">
        <v>767</v>
      </c>
      <c r="G471" s="18" t="s">
        <v>506</v>
      </c>
      <c r="H471" s="18" t="s">
        <v>87</v>
      </c>
      <c r="I471" s="19">
        <v>0.21428571428571427</v>
      </c>
      <c r="J471" s="36">
        <v>3</v>
      </c>
      <c r="K471" s="42" t="s">
        <v>909</v>
      </c>
      <c r="L471" s="43" t="s">
        <v>133</v>
      </c>
      <c r="M471" s="43" t="s">
        <v>769</v>
      </c>
      <c r="N471" s="18" t="s">
        <v>41</v>
      </c>
      <c r="O471" s="50">
        <v>0.28000000000000003</v>
      </c>
      <c r="P471" s="20" t="s">
        <v>56</v>
      </c>
      <c r="Q471" s="18">
        <v>54</v>
      </c>
      <c r="R471" s="43">
        <v>9.9</v>
      </c>
      <c r="S471" s="18" t="s">
        <v>7445</v>
      </c>
      <c r="T471" s="60"/>
      <c r="U471" s="18" t="s">
        <v>1847</v>
      </c>
      <c r="V471" s="30" t="s">
        <v>1851</v>
      </c>
      <c r="W471" s="18" t="s">
        <v>122</v>
      </c>
      <c r="X471" s="30" t="s">
        <v>9734</v>
      </c>
      <c r="Y471" s="18" t="s">
        <v>10245</v>
      </c>
      <c r="Z471" s="47" t="s">
        <v>506</v>
      </c>
      <c r="AA471" s="21"/>
    </row>
    <row r="472" spans="3:27" ht="18.5" customHeight="1" thickBot="1" x14ac:dyDescent="0.6">
      <c r="C472" s="22"/>
      <c r="D472" s="55"/>
      <c r="E472" s="58"/>
      <c r="F472" s="34"/>
      <c r="G472" s="24">
        <v>2.7</v>
      </c>
      <c r="H472" s="25">
        <v>12</v>
      </c>
      <c r="I472" s="26">
        <v>0.21428571428571427</v>
      </c>
      <c r="J472" s="38" t="s">
        <v>9100</v>
      </c>
      <c r="K472" s="44" t="s">
        <v>1424</v>
      </c>
      <c r="L472" s="45" t="s">
        <v>133</v>
      </c>
      <c r="M472" s="44" t="s">
        <v>133</v>
      </c>
      <c r="N472" s="24" t="s">
        <v>133</v>
      </c>
      <c r="O472" s="24">
        <v>18</v>
      </c>
      <c r="P472" s="27" t="s">
        <v>58</v>
      </c>
      <c r="Q472" s="24" t="s">
        <v>50</v>
      </c>
      <c r="R472" s="44" t="s">
        <v>2139</v>
      </c>
      <c r="S472" s="24" t="s">
        <v>7447</v>
      </c>
      <c r="T472" s="61"/>
      <c r="U472" s="25">
        <v>33</v>
      </c>
      <c r="V472" s="23"/>
      <c r="W472" s="24"/>
      <c r="X472" s="23"/>
      <c r="Y472" s="24"/>
      <c r="Z472" s="52"/>
      <c r="AA472" s="28"/>
    </row>
    <row r="473" spans="3:27" ht="18" customHeight="1" x14ac:dyDescent="0.55000000000000004">
      <c r="C473" s="11"/>
      <c r="D473" s="53"/>
      <c r="E473" s="56" t="str">
        <f t="shared" ref="E473" si="117">IF(D473="","",IF(I473&gt;0.1,"単",IF(I474&gt;0.29,"連",IF(I475&gt;0.34,"複","※"))))</f>
        <v/>
      </c>
      <c r="F473" s="12"/>
      <c r="G473" s="48" t="s">
        <v>5776</v>
      </c>
      <c r="H473" s="13"/>
      <c r="I473" s="14">
        <v>0.08</v>
      </c>
      <c r="J473" s="35">
        <v>2</v>
      </c>
      <c r="K473" s="40" t="s">
        <v>1430</v>
      </c>
      <c r="L473" s="41" t="s">
        <v>133</v>
      </c>
      <c r="M473" s="41" t="s">
        <v>133</v>
      </c>
      <c r="N473" s="13"/>
      <c r="O473" s="49">
        <v>0</v>
      </c>
      <c r="P473" s="15" t="s">
        <v>30</v>
      </c>
      <c r="Q473" s="13" t="s">
        <v>133</v>
      </c>
      <c r="R473" s="41" t="s">
        <v>1846</v>
      </c>
      <c r="S473" s="13" t="s">
        <v>50</v>
      </c>
      <c r="T473" s="59" t="s">
        <v>10246</v>
      </c>
      <c r="U473" s="13"/>
      <c r="V473" s="12"/>
      <c r="W473" s="13"/>
      <c r="X473" s="12"/>
      <c r="Y473" s="13"/>
      <c r="Z473" s="51" t="s">
        <v>9561</v>
      </c>
      <c r="AA473" s="16"/>
    </row>
    <row r="474" spans="3:27" ht="18" customHeight="1" x14ac:dyDescent="0.55000000000000004">
      <c r="C474" s="17"/>
      <c r="D474" s="54"/>
      <c r="E474" s="57"/>
      <c r="F474" s="30" t="s">
        <v>10247</v>
      </c>
      <c r="G474" s="18" t="s">
        <v>1094</v>
      </c>
      <c r="H474" s="18" t="s">
        <v>54</v>
      </c>
      <c r="I474" s="19">
        <v>0.2</v>
      </c>
      <c r="J474" s="36">
        <v>5</v>
      </c>
      <c r="K474" s="42" t="s">
        <v>908</v>
      </c>
      <c r="L474" s="43" t="s">
        <v>133</v>
      </c>
      <c r="M474" s="43" t="s">
        <v>133</v>
      </c>
      <c r="N474" s="18" t="s">
        <v>28</v>
      </c>
      <c r="O474" s="50">
        <v>0.09</v>
      </c>
      <c r="P474" s="20" t="s">
        <v>27</v>
      </c>
      <c r="Q474" s="18">
        <v>58.5</v>
      </c>
      <c r="R474" s="43" t="s">
        <v>1846</v>
      </c>
      <c r="S474" s="18" t="s">
        <v>50</v>
      </c>
      <c r="T474" s="60"/>
      <c r="U474" s="18" t="s">
        <v>1850</v>
      </c>
      <c r="V474" s="30" t="s">
        <v>1852</v>
      </c>
      <c r="W474" s="18" t="s">
        <v>1755</v>
      </c>
      <c r="X474" s="30" t="s">
        <v>1649</v>
      </c>
      <c r="Y474" s="18" t="s">
        <v>10248</v>
      </c>
      <c r="Z474" s="47" t="s">
        <v>1094</v>
      </c>
      <c r="AA474" s="21"/>
    </row>
    <row r="475" spans="3:27" ht="18.5" customHeight="1" thickBot="1" x14ac:dyDescent="0.6">
      <c r="C475" s="22"/>
      <c r="D475" s="55"/>
      <c r="E475" s="58"/>
      <c r="F475" s="34"/>
      <c r="G475" s="24">
        <v>3</v>
      </c>
      <c r="H475" s="25">
        <v>9</v>
      </c>
      <c r="I475" s="26">
        <v>0.24000000000000002</v>
      </c>
      <c r="J475" s="38" t="s">
        <v>8961</v>
      </c>
      <c r="K475" s="44" t="s">
        <v>1428</v>
      </c>
      <c r="L475" s="45" t="s">
        <v>133</v>
      </c>
      <c r="M475" s="44" t="s">
        <v>133</v>
      </c>
      <c r="N475" s="24" t="s">
        <v>133</v>
      </c>
      <c r="O475" s="24">
        <v>11</v>
      </c>
      <c r="P475" s="27" t="s">
        <v>109</v>
      </c>
      <c r="Q475" s="24" t="s">
        <v>50</v>
      </c>
      <c r="R475" s="44" t="s">
        <v>50</v>
      </c>
      <c r="S475" s="24" t="s">
        <v>50</v>
      </c>
      <c r="T475" s="61"/>
      <c r="U475" s="25">
        <v>15</v>
      </c>
      <c r="V475" s="23"/>
      <c r="W475" s="24"/>
      <c r="X475" s="23"/>
      <c r="Y475" s="24"/>
      <c r="Z475" s="52"/>
      <c r="AA475" s="28"/>
    </row>
    <row r="476" spans="3:27" ht="18" customHeight="1" x14ac:dyDescent="0.55000000000000004">
      <c r="C476" s="11"/>
      <c r="D476" s="53"/>
      <c r="E476" s="56" t="str">
        <f t="shared" ref="E476" si="118">IF(D476="","",IF(I476&gt;0.1,"単",IF(I477&gt;0.29,"連",IF(I478&gt;0.34,"複","※"))))</f>
        <v/>
      </c>
      <c r="F476" s="12"/>
      <c r="G476" s="48" t="s">
        <v>5776</v>
      </c>
      <c r="H476" s="13"/>
      <c r="I476" s="14">
        <v>5.5555555555555552E-2</v>
      </c>
      <c r="J476" s="35">
        <v>2</v>
      </c>
      <c r="K476" s="40" t="s">
        <v>1430</v>
      </c>
      <c r="L476" s="41" t="s">
        <v>7448</v>
      </c>
      <c r="M476" s="41" t="s">
        <v>133</v>
      </c>
      <c r="N476" s="13"/>
      <c r="O476" s="49" t="s">
        <v>2142</v>
      </c>
      <c r="P476" s="15" t="s">
        <v>117</v>
      </c>
      <c r="Q476" s="13" t="s">
        <v>133</v>
      </c>
      <c r="R476" s="41" t="s">
        <v>1846</v>
      </c>
      <c r="S476" s="13" t="s">
        <v>50</v>
      </c>
      <c r="T476" s="59" t="s">
        <v>8462</v>
      </c>
      <c r="U476" s="13"/>
      <c r="V476" s="12"/>
      <c r="W476" s="13"/>
      <c r="X476" s="12"/>
      <c r="Y476" s="13"/>
      <c r="Z476" s="51" t="s">
        <v>10249</v>
      </c>
      <c r="AA476" s="16"/>
    </row>
    <row r="477" spans="3:27" ht="18" customHeight="1" x14ac:dyDescent="0.55000000000000004">
      <c r="C477" s="17"/>
      <c r="D477" s="54"/>
      <c r="E477" s="57"/>
      <c r="F477" s="30" t="s">
        <v>10250</v>
      </c>
      <c r="G477" s="18" t="s">
        <v>1880</v>
      </c>
      <c r="H477" s="18" t="s">
        <v>51</v>
      </c>
      <c r="I477" s="19">
        <v>0.1111111111111111</v>
      </c>
      <c r="J477" s="36">
        <v>4</v>
      </c>
      <c r="K477" s="42" t="s">
        <v>908</v>
      </c>
      <c r="L477" s="43" t="s">
        <v>133</v>
      </c>
      <c r="M477" s="43" t="s">
        <v>133</v>
      </c>
      <c r="N477" s="18" t="s">
        <v>5911</v>
      </c>
      <c r="O477" s="50" t="s">
        <v>2142</v>
      </c>
      <c r="P477" s="20" t="s">
        <v>56</v>
      </c>
      <c r="Q477" s="18">
        <v>55</v>
      </c>
      <c r="R477" s="43" t="s">
        <v>1846</v>
      </c>
      <c r="S477" s="18" t="s">
        <v>50</v>
      </c>
      <c r="T477" s="60"/>
      <c r="U477" s="18" t="s">
        <v>2201</v>
      </c>
      <c r="V477" s="30" t="s">
        <v>1848</v>
      </c>
      <c r="W477" s="18" t="s">
        <v>92</v>
      </c>
      <c r="X477" s="30" t="s">
        <v>7399</v>
      </c>
      <c r="Y477" s="18" t="s">
        <v>7587</v>
      </c>
      <c r="Z477" s="47" t="s">
        <v>1880</v>
      </c>
      <c r="AA477" s="21"/>
    </row>
    <row r="478" spans="3:27" ht="18.5" customHeight="1" thickBot="1" x14ac:dyDescent="0.6">
      <c r="C478" s="22"/>
      <c r="D478" s="55"/>
      <c r="E478" s="58"/>
      <c r="F478" s="34"/>
      <c r="G478" s="24">
        <v>3.4</v>
      </c>
      <c r="H478" s="25">
        <v>6</v>
      </c>
      <c r="I478" s="26">
        <v>0.16666666666666666</v>
      </c>
      <c r="J478" s="38" t="s">
        <v>10317</v>
      </c>
      <c r="K478" s="44" t="s">
        <v>50</v>
      </c>
      <c r="L478" s="45" t="s">
        <v>133</v>
      </c>
      <c r="M478" s="44" t="s">
        <v>133</v>
      </c>
      <c r="N478" s="24" t="s">
        <v>133</v>
      </c>
      <c r="O478" s="24" t="s">
        <v>2142</v>
      </c>
      <c r="P478" s="27" t="s">
        <v>121</v>
      </c>
      <c r="Q478" s="24" t="s">
        <v>50</v>
      </c>
      <c r="R478" s="44" t="s">
        <v>50</v>
      </c>
      <c r="S478" s="24" t="s">
        <v>50</v>
      </c>
      <c r="T478" s="61"/>
      <c r="U478" s="25">
        <v>23</v>
      </c>
      <c r="V478" s="23"/>
      <c r="W478" s="24"/>
      <c r="X478" s="23"/>
      <c r="Y478" s="24"/>
      <c r="Z478" s="52"/>
      <c r="AA478" s="28"/>
    </row>
    <row r="479" spans="3:27" ht="18" customHeight="1" x14ac:dyDescent="0.55000000000000004">
      <c r="C479" s="11"/>
      <c r="D479" s="53"/>
      <c r="E479" s="56" t="str">
        <f t="shared" ref="E479" si="119">IF(D479="","",IF(I479&gt;0.1,"単",IF(I480&gt;0.29,"連",IF(I481&gt;0.34,"複","※"))))</f>
        <v/>
      </c>
      <c r="F479" s="12"/>
      <c r="G479" s="48" t="s">
        <v>5732</v>
      </c>
      <c r="H479" s="13"/>
      <c r="I479" s="14">
        <v>0.05</v>
      </c>
      <c r="J479" s="35">
        <v>1</v>
      </c>
      <c r="K479" s="40" t="s">
        <v>1432</v>
      </c>
      <c r="L479" s="41" t="s">
        <v>5953</v>
      </c>
      <c r="M479" s="41" t="s">
        <v>914</v>
      </c>
      <c r="N479" s="13"/>
      <c r="O479" s="49">
        <v>0.27</v>
      </c>
      <c r="P479" s="15" t="s">
        <v>35</v>
      </c>
      <c r="Q479" s="13" t="s">
        <v>133</v>
      </c>
      <c r="R479" s="41">
        <v>5.7</v>
      </c>
      <c r="S479" s="13" t="s">
        <v>7625</v>
      </c>
      <c r="T479" s="59" t="s">
        <v>8449</v>
      </c>
      <c r="U479" s="13"/>
      <c r="V479" s="12"/>
      <c r="W479" s="13"/>
      <c r="X479" s="12"/>
      <c r="Y479" s="13"/>
      <c r="Z479" s="51" t="s">
        <v>8798</v>
      </c>
      <c r="AA479" s="16"/>
    </row>
    <row r="480" spans="3:27" ht="18" customHeight="1" x14ac:dyDescent="0.55000000000000004">
      <c r="C480" s="17"/>
      <c r="D480" s="54"/>
      <c r="E480" s="57"/>
      <c r="F480" s="30" t="s">
        <v>2303</v>
      </c>
      <c r="G480" s="18" t="s">
        <v>135</v>
      </c>
      <c r="H480" s="18" t="s">
        <v>60</v>
      </c>
      <c r="I480" s="19">
        <v>0.1</v>
      </c>
      <c r="J480" s="36">
        <v>2</v>
      </c>
      <c r="K480" s="42" t="s">
        <v>908</v>
      </c>
      <c r="L480" s="43" t="s">
        <v>5818</v>
      </c>
      <c r="M480" s="43" t="s">
        <v>2073</v>
      </c>
      <c r="N480" s="18" t="s">
        <v>1736</v>
      </c>
      <c r="O480" s="50">
        <v>0.53</v>
      </c>
      <c r="P480" s="20" t="s">
        <v>1736</v>
      </c>
      <c r="Q480" s="18">
        <v>56</v>
      </c>
      <c r="R480" s="43">
        <v>7.8</v>
      </c>
      <c r="S480" s="18" t="s">
        <v>7626</v>
      </c>
      <c r="T480" s="60"/>
      <c r="U480" s="18" t="s">
        <v>1850</v>
      </c>
      <c r="V480" s="30" t="s">
        <v>1848</v>
      </c>
      <c r="W480" s="18" t="s">
        <v>92</v>
      </c>
      <c r="X480" s="30" t="s">
        <v>1646</v>
      </c>
      <c r="Y480" s="18" t="s">
        <v>10251</v>
      </c>
      <c r="Z480" s="47" t="s">
        <v>135</v>
      </c>
      <c r="AA480" s="21"/>
    </row>
    <row r="481" spans="1:27" ht="18.5" customHeight="1" thickBot="1" x14ac:dyDescent="0.6">
      <c r="C481" s="22"/>
      <c r="D481" s="55"/>
      <c r="E481" s="58"/>
      <c r="F481" s="34"/>
      <c r="G481" s="24">
        <v>2.2999999999999998</v>
      </c>
      <c r="H481" s="25">
        <v>10</v>
      </c>
      <c r="I481" s="26">
        <v>0.2</v>
      </c>
      <c r="J481" s="38" t="s">
        <v>7458</v>
      </c>
      <c r="K481" s="44" t="s">
        <v>1428</v>
      </c>
      <c r="L481" s="45" t="s">
        <v>5956</v>
      </c>
      <c r="M481" s="44" t="s">
        <v>3663</v>
      </c>
      <c r="N481" s="24">
        <v>25</v>
      </c>
      <c r="O481" s="24">
        <v>0</v>
      </c>
      <c r="P481" s="27" t="s">
        <v>124</v>
      </c>
      <c r="Q481" s="24" t="s">
        <v>123</v>
      </c>
      <c r="R481" s="44" t="s">
        <v>2137</v>
      </c>
      <c r="S481" s="24" t="s">
        <v>7627</v>
      </c>
      <c r="T481" s="61"/>
      <c r="U481" s="25">
        <v>25</v>
      </c>
      <c r="V481" s="23"/>
      <c r="W481" s="24"/>
      <c r="X481" s="23"/>
      <c r="Y481" s="24"/>
      <c r="Z481" s="52"/>
      <c r="AA481" s="28"/>
    </row>
    <row r="482" spans="1:27" ht="18" customHeight="1" x14ac:dyDescent="0.55000000000000004">
      <c r="C482" s="11"/>
      <c r="D482" s="53"/>
      <c r="E482" s="56" t="str">
        <f t="shared" ref="E482" si="120">IF(D482="","",IF(I482&gt;0.1,"単",IF(I483&gt;0.29,"連",IF(I484&gt;0.34,"複","※"))))</f>
        <v/>
      </c>
      <c r="F482" s="12"/>
      <c r="G482" s="48" t="s">
        <v>5776</v>
      </c>
      <c r="H482" s="13"/>
      <c r="I482" s="14">
        <v>3.4482758620689655E-2</v>
      </c>
      <c r="J482" s="35">
        <v>1</v>
      </c>
      <c r="K482" s="40" t="s">
        <v>1430</v>
      </c>
      <c r="L482" s="41" t="s">
        <v>133</v>
      </c>
      <c r="M482" s="41" t="s">
        <v>312</v>
      </c>
      <c r="N482" s="13"/>
      <c r="O482" s="49" t="s">
        <v>2142</v>
      </c>
      <c r="P482" s="15" t="s">
        <v>58</v>
      </c>
      <c r="Q482" s="13" t="s">
        <v>133</v>
      </c>
      <c r="R482" s="41">
        <v>5</v>
      </c>
      <c r="S482" s="13" t="s">
        <v>10280</v>
      </c>
      <c r="T482" s="59" t="s">
        <v>10252</v>
      </c>
      <c r="U482" s="13"/>
      <c r="V482" s="12"/>
      <c r="W482" s="13"/>
      <c r="X482" s="12"/>
      <c r="Y482" s="13"/>
      <c r="Z482" s="51" t="s">
        <v>8834</v>
      </c>
      <c r="AA482" s="16"/>
    </row>
    <row r="483" spans="1:27" ht="18" customHeight="1" x14ac:dyDescent="0.55000000000000004">
      <c r="C483" s="17"/>
      <c r="D483" s="54"/>
      <c r="E483" s="57"/>
      <c r="F483" s="30" t="s">
        <v>3128</v>
      </c>
      <c r="G483" s="18" t="s">
        <v>472</v>
      </c>
      <c r="H483" s="18" t="s">
        <v>60</v>
      </c>
      <c r="I483" s="19">
        <v>0.10344827586206896</v>
      </c>
      <c r="J483" s="36">
        <v>3</v>
      </c>
      <c r="K483" s="42" t="s">
        <v>908</v>
      </c>
      <c r="L483" s="43" t="s">
        <v>133</v>
      </c>
      <c r="M483" s="43" t="s">
        <v>553</v>
      </c>
      <c r="N483" s="18" t="s">
        <v>5888</v>
      </c>
      <c r="O483" s="50" t="s">
        <v>2142</v>
      </c>
      <c r="P483" s="20" t="s">
        <v>104</v>
      </c>
      <c r="Q483" s="18">
        <v>56</v>
      </c>
      <c r="R483" s="43">
        <v>7.8</v>
      </c>
      <c r="S483" s="18" t="s">
        <v>10281</v>
      </c>
      <c r="T483" s="60"/>
      <c r="U483" s="18" t="s">
        <v>1850</v>
      </c>
      <c r="V483" s="30" t="s">
        <v>1848</v>
      </c>
      <c r="W483" s="18" t="s">
        <v>7372</v>
      </c>
      <c r="X483" s="30" t="s">
        <v>7312</v>
      </c>
      <c r="Y483" s="18" t="s">
        <v>10253</v>
      </c>
      <c r="Z483" s="47" t="s">
        <v>472</v>
      </c>
      <c r="AA483" s="21"/>
    </row>
    <row r="484" spans="1:27" ht="18.5" customHeight="1" thickBot="1" x14ac:dyDescent="0.6">
      <c r="C484" s="22"/>
      <c r="D484" s="55"/>
      <c r="E484" s="58"/>
      <c r="F484" s="34"/>
      <c r="G484" s="24">
        <v>2.7</v>
      </c>
      <c r="H484" s="25">
        <v>10</v>
      </c>
      <c r="I484" s="26">
        <v>0.13793103448275862</v>
      </c>
      <c r="J484" s="38" t="s">
        <v>7757</v>
      </c>
      <c r="K484" s="44" t="s">
        <v>1428</v>
      </c>
      <c r="L484" s="45" t="s">
        <v>133</v>
      </c>
      <c r="M484" s="44" t="s">
        <v>133</v>
      </c>
      <c r="N484" s="24">
        <v>21</v>
      </c>
      <c r="O484" s="24" t="s">
        <v>2142</v>
      </c>
      <c r="P484" s="27" t="s">
        <v>34</v>
      </c>
      <c r="Q484" s="24" t="s">
        <v>50</v>
      </c>
      <c r="R484" s="44" t="s">
        <v>2137</v>
      </c>
      <c r="S484" s="24" t="s">
        <v>10282</v>
      </c>
      <c r="T484" s="61"/>
      <c r="U484" s="25">
        <v>21</v>
      </c>
      <c r="V484" s="23"/>
      <c r="W484" s="24"/>
      <c r="X484" s="23"/>
      <c r="Y484" s="24"/>
      <c r="Z484" s="52"/>
      <c r="AA484" s="28"/>
    </row>
    <row r="485" spans="1:27" ht="18" customHeight="1" x14ac:dyDescent="0.55000000000000004">
      <c r="C485" s="11"/>
      <c r="D485" s="53"/>
      <c r="E485" s="56" t="str">
        <f t="shared" ref="E485" si="121">IF(D485="","",IF(I485&gt;0.1,"単",IF(I486&gt;0.29,"連",IF(I487&gt;0.34,"複","※"))))</f>
        <v/>
      </c>
      <c r="F485" s="12"/>
      <c r="G485" s="48" t="s">
        <v>50</v>
      </c>
      <c r="H485" s="13"/>
      <c r="I485" s="14" t="s">
        <v>50</v>
      </c>
      <c r="J485" s="35" t="s">
        <v>50</v>
      </c>
      <c r="K485" s="40" t="s">
        <v>50</v>
      </c>
      <c r="L485" s="41" t="s">
        <v>50</v>
      </c>
      <c r="M485" s="41" t="s">
        <v>133</v>
      </c>
      <c r="N485" s="13"/>
      <c r="O485" s="49" t="s">
        <v>2142</v>
      </c>
      <c r="P485" s="15" t="s">
        <v>50</v>
      </c>
      <c r="Q485" s="13" t="s">
        <v>133</v>
      </c>
      <c r="R485" s="41">
        <v>4.0999999999999996</v>
      </c>
      <c r="S485" s="13" t="s">
        <v>7647</v>
      </c>
      <c r="T485" s="59" t="s">
        <v>10254</v>
      </c>
      <c r="U485" s="13"/>
      <c r="V485" s="12"/>
      <c r="W485" s="13"/>
      <c r="X485" s="12"/>
      <c r="Y485" s="13"/>
      <c r="Z485" s="51" t="s">
        <v>9620</v>
      </c>
      <c r="AA485" s="16"/>
    </row>
    <row r="486" spans="1:27" ht="18" customHeight="1" x14ac:dyDescent="0.55000000000000004">
      <c r="C486" s="17"/>
      <c r="D486" s="54"/>
      <c r="E486" s="57"/>
      <c r="F486" s="30" t="s">
        <v>10255</v>
      </c>
      <c r="G486" s="18" t="s">
        <v>709</v>
      </c>
      <c r="H486" s="18" t="s">
        <v>51</v>
      </c>
      <c r="I486" s="19" t="s">
        <v>52</v>
      </c>
      <c r="J486" s="36" t="s">
        <v>52</v>
      </c>
      <c r="K486" s="42" t="s">
        <v>50</v>
      </c>
      <c r="L486" s="43" t="s">
        <v>50</v>
      </c>
      <c r="M486" s="43" t="s">
        <v>133</v>
      </c>
      <c r="N486" s="18" t="s">
        <v>5916</v>
      </c>
      <c r="O486" s="50" t="s">
        <v>2142</v>
      </c>
      <c r="P486" s="20" t="s">
        <v>52</v>
      </c>
      <c r="Q486" s="18">
        <v>53</v>
      </c>
      <c r="R486" s="43">
        <v>5.0999999999999996</v>
      </c>
      <c r="S486" s="18" t="s">
        <v>7648</v>
      </c>
      <c r="T486" s="60"/>
      <c r="U486" s="18" t="s">
        <v>1850</v>
      </c>
      <c r="V486" s="30" t="s">
        <v>1848</v>
      </c>
      <c r="W486" s="18" t="s">
        <v>74</v>
      </c>
      <c r="X486" s="30" t="s">
        <v>8919</v>
      </c>
      <c r="Y486" s="18" t="s">
        <v>10256</v>
      </c>
      <c r="Z486" s="47" t="s">
        <v>709</v>
      </c>
      <c r="AA486" s="21"/>
    </row>
    <row r="487" spans="1:27" ht="18.5" customHeight="1" thickBot="1" x14ac:dyDescent="0.6">
      <c r="C487" s="22"/>
      <c r="D487" s="55"/>
      <c r="E487" s="58"/>
      <c r="F487" s="34"/>
      <c r="G487" s="24" t="s">
        <v>50</v>
      </c>
      <c r="H487" s="25">
        <v>6</v>
      </c>
      <c r="I487" s="26" t="s">
        <v>50</v>
      </c>
      <c r="J487" s="38" t="s">
        <v>50</v>
      </c>
      <c r="K487" s="44" t="s">
        <v>50</v>
      </c>
      <c r="L487" s="45" t="s">
        <v>50</v>
      </c>
      <c r="M487" s="44" t="s">
        <v>133</v>
      </c>
      <c r="N487" s="24">
        <v>21</v>
      </c>
      <c r="O487" s="24" t="s">
        <v>2142</v>
      </c>
      <c r="P487" s="27" t="s">
        <v>50</v>
      </c>
      <c r="Q487" s="24" t="s">
        <v>50</v>
      </c>
      <c r="R487" s="44" t="s">
        <v>2137</v>
      </c>
      <c r="S487" s="24"/>
      <c r="T487" s="61"/>
      <c r="U487" s="25">
        <v>21</v>
      </c>
      <c r="V487" s="23"/>
      <c r="W487" s="24"/>
      <c r="X487" s="23"/>
      <c r="Y487" s="24"/>
      <c r="Z487" s="52"/>
      <c r="AA487" s="28"/>
    </row>
    <row r="488" spans="1:27" x14ac:dyDescent="0.55000000000000004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7" x14ac:dyDescent="0.55000000000000004">
      <c r="A489" t="s">
        <v>49</v>
      </c>
      <c r="B489" t="s">
        <v>1</v>
      </c>
      <c r="C489" s="1" t="s">
        <v>2</v>
      </c>
      <c r="D489" t="s">
        <v>11</v>
      </c>
      <c r="E489" t="s">
        <v>5850</v>
      </c>
      <c r="F489" t="s">
        <v>3</v>
      </c>
      <c r="G489" t="s">
        <v>4</v>
      </c>
      <c r="H489" t="s">
        <v>5</v>
      </c>
      <c r="I489" t="s">
        <v>5</v>
      </c>
      <c r="J489" t="s">
        <v>5</v>
      </c>
      <c r="K489" t="s">
        <v>1418</v>
      </c>
      <c r="L489" t="s">
        <v>1419</v>
      </c>
      <c r="M489" t="s">
        <v>907</v>
      </c>
      <c r="N489" t="s">
        <v>6</v>
      </c>
      <c r="O489" t="s">
        <v>5786</v>
      </c>
      <c r="Q489" t="s">
        <v>7</v>
      </c>
      <c r="R489" t="s">
        <v>1466</v>
      </c>
      <c r="T489" t="s">
        <v>1843</v>
      </c>
      <c r="U489" t="s">
        <v>1844</v>
      </c>
      <c r="V489" t="s">
        <v>1845</v>
      </c>
      <c r="W489" t="s">
        <v>8</v>
      </c>
      <c r="X489" t="s">
        <v>9</v>
      </c>
      <c r="Y489" t="s">
        <v>10</v>
      </c>
      <c r="Z489" t="s">
        <v>12</v>
      </c>
    </row>
    <row r="490" spans="1:27" x14ac:dyDescent="0.55000000000000004">
      <c r="A490" t="s">
        <v>909</v>
      </c>
      <c r="B490" t="s">
        <v>5812</v>
      </c>
      <c r="G490" t="s">
        <v>5748</v>
      </c>
      <c r="H490" s="7"/>
      <c r="I490" t="s">
        <v>14</v>
      </c>
      <c r="J490" t="s">
        <v>911</v>
      </c>
      <c r="K490" t="s">
        <v>1420</v>
      </c>
      <c r="O490" s="31" t="s">
        <v>14</v>
      </c>
      <c r="P490" s="8" t="s">
        <v>15</v>
      </c>
      <c r="Q490" t="s">
        <v>1022</v>
      </c>
      <c r="R490" t="s">
        <v>2134</v>
      </c>
    </row>
    <row r="491" spans="1:27" x14ac:dyDescent="0.55000000000000004">
      <c r="A491" s="7">
        <v>12</v>
      </c>
      <c r="B491" s="7"/>
      <c r="C491" s="37" t="s">
        <v>909</v>
      </c>
      <c r="D491" s="7" t="s">
        <v>5812</v>
      </c>
      <c r="G491" s="7" t="s">
        <v>1424</v>
      </c>
      <c r="H491" s="9"/>
      <c r="I491" t="s">
        <v>17</v>
      </c>
      <c r="J491" t="s">
        <v>1023</v>
      </c>
      <c r="K491" t="s">
        <v>1421</v>
      </c>
      <c r="O491" t="s">
        <v>5787</v>
      </c>
      <c r="P491" s="8" t="s">
        <v>18</v>
      </c>
      <c r="R491" t="s">
        <v>2135</v>
      </c>
    </row>
    <row r="492" spans="1:27" ht="18.5" thickBot="1" x14ac:dyDescent="0.6">
      <c r="C492" s="39">
        <v>12</v>
      </c>
      <c r="D492" t="s">
        <v>1238</v>
      </c>
      <c r="E492">
        <f>VALUE(B490)</f>
        <v>1400</v>
      </c>
      <c r="F492" t="s">
        <v>909</v>
      </c>
      <c r="G492" t="s">
        <v>5775</v>
      </c>
      <c r="I492" t="s">
        <v>20</v>
      </c>
      <c r="J492" t="s">
        <v>1024</v>
      </c>
      <c r="K492" t="s">
        <v>1422</v>
      </c>
      <c r="N492" s="31" t="s">
        <v>2536</v>
      </c>
      <c r="O492" s="31" t="s">
        <v>5788</v>
      </c>
      <c r="P492" s="10" t="s">
        <v>21</v>
      </c>
      <c r="Q492" t="s">
        <v>101</v>
      </c>
      <c r="R492" t="s">
        <v>2136</v>
      </c>
    </row>
    <row r="493" spans="1:27" ht="18" customHeight="1" x14ac:dyDescent="0.55000000000000004">
      <c r="C493" s="11"/>
      <c r="D493" s="53"/>
      <c r="E493" s="56" t="str">
        <f>IF(D493="","",IF(I493&gt;0.1,"単",IF(I494&gt;0.29,"連",IF(I495&gt;0.34,"複","※"))))</f>
        <v/>
      </c>
      <c r="F493" s="12"/>
      <c r="G493" s="48" t="s">
        <v>5776</v>
      </c>
      <c r="H493" s="13"/>
      <c r="I493" s="14">
        <v>9.5238095238095233E-2</v>
      </c>
      <c r="J493" s="35">
        <v>2</v>
      </c>
      <c r="K493" s="40" t="s">
        <v>1425</v>
      </c>
      <c r="L493" s="41" t="s">
        <v>7290</v>
      </c>
      <c r="M493" s="41" t="s">
        <v>332</v>
      </c>
      <c r="N493" s="13"/>
      <c r="O493" s="49">
        <v>0.2</v>
      </c>
      <c r="P493" s="15" t="s">
        <v>31</v>
      </c>
      <c r="Q493" s="13" t="s">
        <v>133</v>
      </c>
      <c r="R493" s="41" t="s">
        <v>1846</v>
      </c>
      <c r="S493" s="13" t="s">
        <v>50</v>
      </c>
      <c r="T493" s="59" t="s">
        <v>10093</v>
      </c>
      <c r="U493" s="13"/>
      <c r="V493" s="12"/>
      <c r="W493" s="13"/>
      <c r="X493" s="12"/>
      <c r="Y493" s="13"/>
      <c r="Z493" s="51" t="s">
        <v>9683</v>
      </c>
      <c r="AA493" s="16"/>
    </row>
    <row r="494" spans="1:27" ht="18" customHeight="1" x14ac:dyDescent="0.55000000000000004">
      <c r="C494" s="17"/>
      <c r="D494" s="54"/>
      <c r="E494" s="57"/>
      <c r="F494" s="30" t="s">
        <v>5005</v>
      </c>
      <c r="G494" s="18" t="s">
        <v>738</v>
      </c>
      <c r="H494" s="18" t="s">
        <v>70</v>
      </c>
      <c r="I494" s="19">
        <v>0.23809523809523808</v>
      </c>
      <c r="J494" s="36">
        <v>5</v>
      </c>
      <c r="K494" s="42" t="s">
        <v>908</v>
      </c>
      <c r="L494" s="43" t="s">
        <v>7291</v>
      </c>
      <c r="M494" s="43" t="s">
        <v>798</v>
      </c>
      <c r="N494" s="18" t="s">
        <v>2206</v>
      </c>
      <c r="O494" s="50">
        <v>0.2</v>
      </c>
      <c r="P494" s="20" t="s">
        <v>5975</v>
      </c>
      <c r="Q494" s="18">
        <v>56</v>
      </c>
      <c r="R494" s="43" t="s">
        <v>1846</v>
      </c>
      <c r="S494" s="18" t="s">
        <v>50</v>
      </c>
      <c r="T494" s="60"/>
      <c r="U494" s="18" t="s">
        <v>1847</v>
      </c>
      <c r="V494" s="30" t="s">
        <v>1848</v>
      </c>
      <c r="W494" s="18" t="s">
        <v>74</v>
      </c>
      <c r="X494" s="30" t="s">
        <v>8842</v>
      </c>
      <c r="Y494" s="18" t="s">
        <v>10257</v>
      </c>
      <c r="Z494" s="47" t="s">
        <v>738</v>
      </c>
      <c r="AA494" s="21"/>
    </row>
    <row r="495" spans="1:27" ht="18.5" customHeight="1" thickBot="1" x14ac:dyDescent="0.6">
      <c r="C495" s="22"/>
      <c r="D495" s="55"/>
      <c r="E495" s="58"/>
      <c r="F495" s="34"/>
      <c r="G495" s="24">
        <v>3.3</v>
      </c>
      <c r="H495" s="25">
        <v>11</v>
      </c>
      <c r="I495" s="26">
        <v>0.33333333333333331</v>
      </c>
      <c r="J495" s="38" t="s">
        <v>5961</v>
      </c>
      <c r="K495" s="44" t="s">
        <v>1428</v>
      </c>
      <c r="L495" s="45" t="s">
        <v>7292</v>
      </c>
      <c r="M495" s="44" t="s">
        <v>3663</v>
      </c>
      <c r="N495" s="24" t="s">
        <v>133</v>
      </c>
      <c r="O495" s="24">
        <v>5</v>
      </c>
      <c r="P495" s="27" t="s">
        <v>43</v>
      </c>
      <c r="Q495" s="24" t="s">
        <v>119</v>
      </c>
      <c r="R495" s="44" t="s">
        <v>50</v>
      </c>
      <c r="S495" s="24" t="s">
        <v>50</v>
      </c>
      <c r="T495" s="61"/>
      <c r="U495" s="25">
        <v>18</v>
      </c>
      <c r="V495" s="23"/>
      <c r="W495" s="24"/>
      <c r="X495" s="23"/>
      <c r="Y495" s="24"/>
      <c r="Z495" s="52"/>
      <c r="AA495" s="28"/>
    </row>
    <row r="496" spans="1:27" ht="18" customHeight="1" x14ac:dyDescent="0.55000000000000004">
      <c r="C496" s="11"/>
      <c r="D496" s="53"/>
      <c r="E496" s="56" t="str">
        <f>IF(D496="","",IF(I496&gt;0.1,"単",IF(I497&gt;0.29,"連",IF(I498&gt;0.34,"複","※"))))</f>
        <v/>
      </c>
      <c r="F496" s="12"/>
      <c r="G496" s="48" t="s">
        <v>5776</v>
      </c>
      <c r="H496" s="13"/>
      <c r="I496" s="14">
        <v>0.15384615384615385</v>
      </c>
      <c r="J496" s="35">
        <v>4</v>
      </c>
      <c r="K496" s="40" t="s">
        <v>1430</v>
      </c>
      <c r="L496" s="41" t="s">
        <v>133</v>
      </c>
      <c r="M496" s="41" t="s">
        <v>332</v>
      </c>
      <c r="N496" s="13"/>
      <c r="O496" s="49" t="s">
        <v>2142</v>
      </c>
      <c r="P496" s="15" t="s">
        <v>30</v>
      </c>
      <c r="Q496" s="13" t="s">
        <v>133</v>
      </c>
      <c r="R496" s="41">
        <v>8.1999999999999993</v>
      </c>
      <c r="S496" s="13"/>
      <c r="T496" s="59" t="s">
        <v>9857</v>
      </c>
      <c r="U496" s="13"/>
      <c r="V496" s="12"/>
      <c r="W496" s="13"/>
      <c r="X496" s="12"/>
      <c r="Y496" s="13"/>
      <c r="Z496" s="51" t="s">
        <v>9561</v>
      </c>
      <c r="AA496" s="16"/>
    </row>
    <row r="497" spans="3:27" ht="18.75" customHeight="1" x14ac:dyDescent="0.55000000000000004">
      <c r="C497" s="17"/>
      <c r="D497" s="54"/>
      <c r="E497" s="57"/>
      <c r="F497" s="30" t="s">
        <v>3927</v>
      </c>
      <c r="G497" s="18" t="s">
        <v>1094</v>
      </c>
      <c r="H497" s="18" t="s">
        <v>70</v>
      </c>
      <c r="I497" s="19">
        <v>0.30769230769230771</v>
      </c>
      <c r="J497" s="36">
        <v>8</v>
      </c>
      <c r="K497" s="42" t="s">
        <v>908</v>
      </c>
      <c r="L497" s="43" t="s">
        <v>133</v>
      </c>
      <c r="M497" s="43" t="s">
        <v>2044</v>
      </c>
      <c r="N497" s="18" t="s">
        <v>7573</v>
      </c>
      <c r="O497" s="50" t="s">
        <v>2142</v>
      </c>
      <c r="P497" s="20" t="s">
        <v>27</v>
      </c>
      <c r="Q497" s="18">
        <v>56</v>
      </c>
      <c r="R497" s="43">
        <v>11.9</v>
      </c>
      <c r="S497" s="18"/>
      <c r="T497" s="60"/>
      <c r="U497" s="18" t="s">
        <v>1847</v>
      </c>
      <c r="V497" s="30" t="s">
        <v>1848</v>
      </c>
      <c r="W497" s="18" t="s">
        <v>65</v>
      </c>
      <c r="X497" s="30" t="s">
        <v>1655</v>
      </c>
      <c r="Y497" s="18" t="s">
        <v>10258</v>
      </c>
      <c r="Z497" s="47" t="s">
        <v>1094</v>
      </c>
      <c r="AA497" s="21"/>
    </row>
    <row r="498" spans="3:27" ht="18.5" customHeight="1" thickBot="1" x14ac:dyDescent="0.6">
      <c r="C498" s="22"/>
      <c r="D498" s="55"/>
      <c r="E498" s="58"/>
      <c r="F498" s="34"/>
      <c r="G498" s="24">
        <v>3</v>
      </c>
      <c r="H498" s="25">
        <v>11</v>
      </c>
      <c r="I498" s="26">
        <v>0.30769230769230771</v>
      </c>
      <c r="J498" s="38" t="s">
        <v>7569</v>
      </c>
      <c r="K498" s="44" t="s">
        <v>1428</v>
      </c>
      <c r="L498" s="45" t="s">
        <v>133</v>
      </c>
      <c r="M498" s="44" t="s">
        <v>133</v>
      </c>
      <c r="N498" s="24">
        <v>22</v>
      </c>
      <c r="O498" s="24" t="s">
        <v>2142</v>
      </c>
      <c r="P498" s="27" t="s">
        <v>109</v>
      </c>
      <c r="Q498" s="24" t="s">
        <v>50</v>
      </c>
      <c r="R498" s="44" t="s">
        <v>2137</v>
      </c>
      <c r="S498" s="24"/>
      <c r="T498" s="61"/>
      <c r="U498" s="25">
        <v>22</v>
      </c>
      <c r="V498" s="23"/>
      <c r="W498" s="24"/>
      <c r="X498" s="23"/>
      <c r="Y498" s="24"/>
      <c r="Z498" s="52"/>
      <c r="AA498" s="28"/>
    </row>
    <row r="499" spans="3:27" ht="18" customHeight="1" x14ac:dyDescent="0.55000000000000004">
      <c r="C499" s="11"/>
      <c r="D499" s="53"/>
      <c r="E499" s="56" t="str">
        <f t="shared" ref="E499" si="122">IF(D499="","",IF(I499&gt;0.1,"単",IF(I500&gt;0.29,"連",IF(I501&gt;0.34,"複","※"))))</f>
        <v/>
      </c>
      <c r="F499" s="12"/>
      <c r="G499" s="48" t="s">
        <v>50</v>
      </c>
      <c r="H499" s="13"/>
      <c r="I499" s="14" t="s">
        <v>50</v>
      </c>
      <c r="J499" s="35" t="s">
        <v>50</v>
      </c>
      <c r="K499" s="40" t="s">
        <v>50</v>
      </c>
      <c r="L499" s="41" t="s">
        <v>50</v>
      </c>
      <c r="M499" s="41" t="s">
        <v>913</v>
      </c>
      <c r="N499" s="13"/>
      <c r="O499" s="49" t="s">
        <v>2142</v>
      </c>
      <c r="P499" s="15" t="s">
        <v>50</v>
      </c>
      <c r="Q499" s="13" t="s">
        <v>133</v>
      </c>
      <c r="R499" s="41">
        <v>6</v>
      </c>
      <c r="S499" s="13" t="s">
        <v>7420</v>
      </c>
      <c r="T499" s="59" t="s">
        <v>5739</v>
      </c>
      <c r="U499" s="13"/>
      <c r="V499" s="12"/>
      <c r="W499" s="13"/>
      <c r="X499" s="12"/>
      <c r="Y499" s="13"/>
      <c r="Z499" s="51" t="s">
        <v>7425</v>
      </c>
      <c r="AA499" s="16"/>
    </row>
    <row r="500" spans="3:27" ht="18" customHeight="1" x14ac:dyDescent="0.55000000000000004">
      <c r="C500" s="17"/>
      <c r="D500" s="54"/>
      <c r="E500" s="57"/>
      <c r="F500" s="30" t="s">
        <v>2475</v>
      </c>
      <c r="G500" s="18" t="s">
        <v>31</v>
      </c>
      <c r="H500" s="18" t="s">
        <v>53</v>
      </c>
      <c r="I500" s="19" t="s">
        <v>52</v>
      </c>
      <c r="J500" s="36" t="s">
        <v>52</v>
      </c>
      <c r="K500" s="42" t="s">
        <v>50</v>
      </c>
      <c r="L500" s="43" t="s">
        <v>50</v>
      </c>
      <c r="M500" s="43" t="s">
        <v>278</v>
      </c>
      <c r="N500" s="18" t="s">
        <v>23</v>
      </c>
      <c r="O500" s="50" t="s">
        <v>2142</v>
      </c>
      <c r="P500" s="20" t="s">
        <v>52</v>
      </c>
      <c r="Q500" s="18">
        <v>56</v>
      </c>
      <c r="R500" s="43">
        <v>7.1</v>
      </c>
      <c r="S500" s="18" t="s">
        <v>7421</v>
      </c>
      <c r="T500" s="60"/>
      <c r="U500" s="18" t="s">
        <v>1847</v>
      </c>
      <c r="V500" s="30" t="s">
        <v>1852</v>
      </c>
      <c r="W500" s="18" t="s">
        <v>7506</v>
      </c>
      <c r="X500" s="30" t="s">
        <v>8552</v>
      </c>
      <c r="Y500" s="18" t="s">
        <v>10259</v>
      </c>
      <c r="Z500" s="47" t="s">
        <v>31</v>
      </c>
      <c r="AA500" s="21"/>
    </row>
    <row r="501" spans="3:27" ht="18.5" customHeight="1" thickBot="1" x14ac:dyDescent="0.6">
      <c r="C501" s="22"/>
      <c r="D501" s="55"/>
      <c r="E501" s="58"/>
      <c r="F501" s="34"/>
      <c r="G501" s="24" t="s">
        <v>50</v>
      </c>
      <c r="H501" s="25">
        <v>7</v>
      </c>
      <c r="I501" s="26" t="s">
        <v>50</v>
      </c>
      <c r="J501" s="38" t="s">
        <v>50</v>
      </c>
      <c r="K501" s="44" t="s">
        <v>50</v>
      </c>
      <c r="L501" s="45" t="s">
        <v>50</v>
      </c>
      <c r="M501" s="44" t="s">
        <v>133</v>
      </c>
      <c r="N501" s="24" t="s">
        <v>133</v>
      </c>
      <c r="O501" s="24" t="s">
        <v>2142</v>
      </c>
      <c r="P501" s="27" t="s">
        <v>50</v>
      </c>
      <c r="Q501" s="24" t="s">
        <v>50</v>
      </c>
      <c r="R501" s="44" t="s">
        <v>2137</v>
      </c>
      <c r="S501" s="24" t="s">
        <v>7422</v>
      </c>
      <c r="T501" s="61"/>
      <c r="U501" s="25">
        <v>16</v>
      </c>
      <c r="V501" s="23"/>
      <c r="W501" s="24"/>
      <c r="X501" s="23"/>
      <c r="Y501" s="24"/>
      <c r="Z501" s="52"/>
      <c r="AA501" s="28"/>
    </row>
    <row r="502" spans="3:27" ht="18" customHeight="1" x14ac:dyDescent="0.55000000000000004">
      <c r="C502" s="11"/>
      <c r="D502" s="53"/>
      <c r="E502" s="56" t="str">
        <f t="shared" ref="E502" si="123">IF(D502="","",IF(I502&gt;0.1,"単",IF(I503&gt;0.29,"連",IF(I504&gt;0.34,"複","※"))))</f>
        <v/>
      </c>
      <c r="F502" s="12"/>
      <c r="G502" s="48" t="s">
        <v>5776</v>
      </c>
      <c r="H502" s="13"/>
      <c r="I502" s="14">
        <v>0.10638297872340426</v>
      </c>
      <c r="J502" s="35">
        <v>5</v>
      </c>
      <c r="K502" s="40" t="s">
        <v>1425</v>
      </c>
      <c r="L502" s="41" t="s">
        <v>133</v>
      </c>
      <c r="M502" s="41" t="s">
        <v>133</v>
      </c>
      <c r="N502" s="13"/>
      <c r="O502" s="49">
        <v>0.2</v>
      </c>
      <c r="P502" s="15" t="s">
        <v>2133</v>
      </c>
      <c r="Q502" s="13" t="s">
        <v>133</v>
      </c>
      <c r="R502" s="41"/>
      <c r="S502" s="13"/>
      <c r="T502" s="59" t="s">
        <v>10260</v>
      </c>
      <c r="U502" s="13"/>
      <c r="V502" s="12"/>
      <c r="W502" s="13"/>
      <c r="X502" s="12"/>
      <c r="Y502" s="13"/>
      <c r="Z502" s="51" t="s">
        <v>8958</v>
      </c>
      <c r="AA502" s="16"/>
    </row>
    <row r="503" spans="3:27" ht="18.75" customHeight="1" x14ac:dyDescent="0.55000000000000004">
      <c r="C503" s="17"/>
      <c r="D503" s="54"/>
      <c r="E503" s="57"/>
      <c r="F503" s="30" t="s">
        <v>10261</v>
      </c>
      <c r="G503" s="18" t="s">
        <v>284</v>
      </c>
      <c r="H503" s="18" t="s">
        <v>51</v>
      </c>
      <c r="I503" s="19">
        <v>0.19148936170212766</v>
      </c>
      <c r="J503" s="36">
        <v>9</v>
      </c>
      <c r="K503" s="42" t="s">
        <v>908</v>
      </c>
      <c r="L503" s="43" t="s">
        <v>133</v>
      </c>
      <c r="M503" s="43" t="s">
        <v>133</v>
      </c>
      <c r="N503" s="18" t="s">
        <v>80</v>
      </c>
      <c r="O503" s="50">
        <v>0.6</v>
      </c>
      <c r="P503" s="20" t="s">
        <v>71</v>
      </c>
      <c r="Q503" s="18">
        <v>56</v>
      </c>
      <c r="R503" s="43"/>
      <c r="S503" s="18"/>
      <c r="T503" s="60"/>
      <c r="U503" s="18" t="s">
        <v>1847</v>
      </c>
      <c r="V503" s="30" t="s">
        <v>1852</v>
      </c>
      <c r="W503" s="18" t="s">
        <v>79</v>
      </c>
      <c r="X503" s="30" t="s">
        <v>1653</v>
      </c>
      <c r="Y503" s="18" t="s">
        <v>10262</v>
      </c>
      <c r="Z503" s="47" t="s">
        <v>284</v>
      </c>
      <c r="AA503" s="21"/>
    </row>
    <row r="504" spans="3:27" ht="18.5" customHeight="1" thickBot="1" x14ac:dyDescent="0.6">
      <c r="C504" s="22"/>
      <c r="D504" s="55"/>
      <c r="E504" s="58"/>
      <c r="F504" s="34"/>
      <c r="G504" s="24">
        <v>2.1</v>
      </c>
      <c r="H504" s="25">
        <v>6</v>
      </c>
      <c r="I504" s="26">
        <v>0.21276595744680851</v>
      </c>
      <c r="J504" s="38" t="s">
        <v>10315</v>
      </c>
      <c r="K504" s="44" t="s">
        <v>1424</v>
      </c>
      <c r="L504" s="45" t="s">
        <v>133</v>
      </c>
      <c r="M504" s="44" t="s">
        <v>133</v>
      </c>
      <c r="N504" s="24" t="s">
        <v>133</v>
      </c>
      <c r="O504" s="24">
        <v>5</v>
      </c>
      <c r="P504" s="27" t="s">
        <v>85</v>
      </c>
      <c r="Q504" s="24" t="s">
        <v>50</v>
      </c>
      <c r="R504" s="44" t="s">
        <v>2139</v>
      </c>
      <c r="S504" s="24"/>
      <c r="T504" s="61"/>
      <c r="U504" s="25">
        <v>13</v>
      </c>
      <c r="V504" s="23"/>
      <c r="W504" s="24"/>
      <c r="X504" s="23"/>
      <c r="Y504" s="24"/>
      <c r="Z504" s="52"/>
      <c r="AA504" s="28"/>
    </row>
    <row r="505" spans="3:27" ht="18" customHeight="1" x14ac:dyDescent="0.55000000000000004">
      <c r="C505" s="11"/>
      <c r="D505" s="53"/>
      <c r="E505" s="56" t="str">
        <f t="shared" ref="E505" si="124">IF(D505="","",IF(I505&gt;0.1,"単",IF(I506&gt;0.29,"連",IF(I507&gt;0.34,"複","※"))))</f>
        <v/>
      </c>
      <c r="F505" s="12"/>
      <c r="G505" s="48" t="s">
        <v>5776</v>
      </c>
      <c r="H505" s="13"/>
      <c r="I505" s="14">
        <v>9.5238095238095233E-2</v>
      </c>
      <c r="J505" s="35">
        <v>4</v>
      </c>
      <c r="K505" s="40" t="s">
        <v>1432</v>
      </c>
      <c r="L505" s="41" t="s">
        <v>7555</v>
      </c>
      <c r="M505" s="41" t="s">
        <v>345</v>
      </c>
      <c r="N505" s="13"/>
      <c r="O505" s="49">
        <v>0.14000000000000001</v>
      </c>
      <c r="P505" s="15" t="s">
        <v>80</v>
      </c>
      <c r="Q505" s="13" t="s">
        <v>133</v>
      </c>
      <c r="R505" s="41" t="s">
        <v>1846</v>
      </c>
      <c r="S505" s="13" t="s">
        <v>50</v>
      </c>
      <c r="T505" s="59" t="s">
        <v>10241</v>
      </c>
      <c r="U505" s="13"/>
      <c r="V505" s="12"/>
      <c r="W505" s="13"/>
      <c r="X505" s="12"/>
      <c r="Y505" s="13"/>
      <c r="Z505" s="51" t="s">
        <v>8557</v>
      </c>
      <c r="AA505" s="16"/>
    </row>
    <row r="506" spans="3:27" ht="18.75" customHeight="1" x14ac:dyDescent="0.55000000000000004">
      <c r="C506" s="17"/>
      <c r="D506" s="54"/>
      <c r="E506" s="57"/>
      <c r="F506" s="30" t="s">
        <v>6389</v>
      </c>
      <c r="G506" s="18" t="s">
        <v>1737</v>
      </c>
      <c r="H506" s="18" t="s">
        <v>51</v>
      </c>
      <c r="I506" s="19">
        <v>0.21428571428571427</v>
      </c>
      <c r="J506" s="36">
        <v>9</v>
      </c>
      <c r="K506" s="42" t="s">
        <v>908</v>
      </c>
      <c r="L506" s="43" t="s">
        <v>7556</v>
      </c>
      <c r="M506" s="43" t="s">
        <v>2071</v>
      </c>
      <c r="N506" s="18" t="s">
        <v>28</v>
      </c>
      <c r="O506" s="50">
        <v>0.36</v>
      </c>
      <c r="P506" s="20" t="s">
        <v>28</v>
      </c>
      <c r="Q506" s="18">
        <v>58</v>
      </c>
      <c r="R506" s="43" t="s">
        <v>1846</v>
      </c>
      <c r="S506" s="18" t="s">
        <v>50</v>
      </c>
      <c r="T506" s="60"/>
      <c r="U506" s="18" t="s">
        <v>1850</v>
      </c>
      <c r="V506" s="30" t="s">
        <v>1852</v>
      </c>
      <c r="W506" s="18" t="s">
        <v>8626</v>
      </c>
      <c r="X506" s="30" t="s">
        <v>1727</v>
      </c>
      <c r="Y506" s="18" t="s">
        <v>10263</v>
      </c>
      <c r="Z506" s="47" t="s">
        <v>1737</v>
      </c>
      <c r="AA506" s="21"/>
    </row>
    <row r="507" spans="3:27" ht="18.5" customHeight="1" thickBot="1" x14ac:dyDescent="0.6">
      <c r="C507" s="22"/>
      <c r="D507" s="55"/>
      <c r="E507" s="58"/>
      <c r="F507" s="34"/>
      <c r="G507" s="24">
        <v>2.9</v>
      </c>
      <c r="H507" s="25">
        <v>6</v>
      </c>
      <c r="I507" s="26">
        <v>0.33333333333333331</v>
      </c>
      <c r="J507" s="38" t="s">
        <v>7660</v>
      </c>
      <c r="K507" s="44" t="s">
        <v>1424</v>
      </c>
      <c r="L507" s="45" t="s">
        <v>7557</v>
      </c>
      <c r="M507" s="44" t="s">
        <v>133</v>
      </c>
      <c r="N507" s="24" t="s">
        <v>133</v>
      </c>
      <c r="O507" s="24">
        <v>36</v>
      </c>
      <c r="P507" s="27" t="s">
        <v>7558</v>
      </c>
      <c r="Q507" s="24" t="s">
        <v>123</v>
      </c>
      <c r="R507" s="44" t="s">
        <v>50</v>
      </c>
      <c r="S507" s="24" t="s">
        <v>50</v>
      </c>
      <c r="T507" s="61"/>
      <c r="U507" s="25">
        <v>15</v>
      </c>
      <c r="V507" s="23"/>
      <c r="W507" s="24"/>
      <c r="X507" s="23"/>
      <c r="Y507" s="24"/>
      <c r="Z507" s="52"/>
      <c r="AA507" s="28"/>
    </row>
    <row r="508" spans="3:27" ht="18" customHeight="1" x14ac:dyDescent="0.55000000000000004">
      <c r="C508" s="11"/>
      <c r="D508" s="53"/>
      <c r="E508" s="56" t="str">
        <f t="shared" ref="E508" si="125">IF(D508="","",IF(I508&gt;0.1,"単",IF(I509&gt;0.29,"連",IF(I510&gt;0.34,"複","※"))))</f>
        <v/>
      </c>
      <c r="F508" s="12"/>
      <c r="G508" s="48" t="s">
        <v>50</v>
      </c>
      <c r="H508" s="13"/>
      <c r="I508" s="14" t="s">
        <v>50</v>
      </c>
      <c r="J508" s="35" t="s">
        <v>50</v>
      </c>
      <c r="K508" s="40" t="s">
        <v>50</v>
      </c>
      <c r="L508" s="41" t="s">
        <v>50</v>
      </c>
      <c r="M508" s="41" t="s">
        <v>133</v>
      </c>
      <c r="N508" s="13"/>
      <c r="O508" s="49" t="s">
        <v>2142</v>
      </c>
      <c r="P508" s="15" t="s">
        <v>50</v>
      </c>
      <c r="Q508" s="13" t="s">
        <v>133</v>
      </c>
      <c r="R508" s="41">
        <v>3.1</v>
      </c>
      <c r="S508" s="13" t="s">
        <v>7647</v>
      </c>
      <c r="T508" s="59" t="s">
        <v>10241</v>
      </c>
      <c r="U508" s="13"/>
      <c r="V508" s="12"/>
      <c r="W508" s="13"/>
      <c r="X508" s="12"/>
      <c r="Y508" s="13"/>
      <c r="Z508" s="51" t="s">
        <v>7432</v>
      </c>
      <c r="AA508" s="16"/>
    </row>
    <row r="509" spans="3:27" ht="18" customHeight="1" x14ac:dyDescent="0.55000000000000004">
      <c r="C509" s="17"/>
      <c r="D509" s="54"/>
      <c r="E509" s="57"/>
      <c r="F509" s="30" t="s">
        <v>10264</v>
      </c>
      <c r="G509" s="18" t="s">
        <v>1553</v>
      </c>
      <c r="H509" s="18" t="s">
        <v>53</v>
      </c>
      <c r="I509" s="19" t="s">
        <v>52</v>
      </c>
      <c r="J509" s="36" t="s">
        <v>52</v>
      </c>
      <c r="K509" s="42" t="s">
        <v>50</v>
      </c>
      <c r="L509" s="43" t="s">
        <v>50</v>
      </c>
      <c r="M509" s="43" t="s">
        <v>133</v>
      </c>
      <c r="N509" s="18" t="s">
        <v>5916</v>
      </c>
      <c r="O509" s="50" t="s">
        <v>2142</v>
      </c>
      <c r="P509" s="20" t="s">
        <v>52</v>
      </c>
      <c r="Q509" s="18">
        <v>58</v>
      </c>
      <c r="R509" s="43">
        <v>3.7</v>
      </c>
      <c r="S509" s="18" t="s">
        <v>7648</v>
      </c>
      <c r="T509" s="60"/>
      <c r="U509" s="18" t="s">
        <v>1850</v>
      </c>
      <c r="V509" s="30" t="s">
        <v>1860</v>
      </c>
      <c r="W509" s="18" t="s">
        <v>79</v>
      </c>
      <c r="X509" s="30" t="s">
        <v>1649</v>
      </c>
      <c r="Y509" s="18" t="s">
        <v>10265</v>
      </c>
      <c r="Z509" s="47" t="s">
        <v>1553</v>
      </c>
      <c r="AA509" s="21"/>
    </row>
    <row r="510" spans="3:27" ht="18.5" customHeight="1" thickBot="1" x14ac:dyDescent="0.6">
      <c r="C510" s="22"/>
      <c r="D510" s="55"/>
      <c r="E510" s="58"/>
      <c r="F510" s="34"/>
      <c r="G510" s="24" t="s">
        <v>50</v>
      </c>
      <c r="H510" s="25">
        <v>7</v>
      </c>
      <c r="I510" s="26" t="s">
        <v>50</v>
      </c>
      <c r="J510" s="38" t="s">
        <v>50</v>
      </c>
      <c r="K510" s="44" t="s">
        <v>50</v>
      </c>
      <c r="L510" s="45" t="s">
        <v>50</v>
      </c>
      <c r="M510" s="44" t="s">
        <v>133</v>
      </c>
      <c r="N510" s="24">
        <v>21</v>
      </c>
      <c r="O510" s="24" t="s">
        <v>2142</v>
      </c>
      <c r="P510" s="27" t="s">
        <v>50</v>
      </c>
      <c r="Q510" s="24" t="s">
        <v>50</v>
      </c>
      <c r="R510" s="44" t="s">
        <v>2137</v>
      </c>
      <c r="S510" s="24"/>
      <c r="T510" s="61"/>
      <c r="U510" s="25">
        <v>21</v>
      </c>
      <c r="V510" s="23"/>
      <c r="W510" s="24"/>
      <c r="X510" s="23"/>
      <c r="Y510" s="24"/>
      <c r="Z510" s="52"/>
      <c r="AA510" s="28"/>
    </row>
    <row r="511" spans="3:27" ht="18" customHeight="1" x14ac:dyDescent="0.55000000000000004">
      <c r="C511" s="11"/>
      <c r="D511" s="53"/>
      <c r="E511" s="56" t="str">
        <f t="shared" ref="E511" si="126">IF(D511="","",IF(I511&gt;0.1,"単",IF(I512&gt;0.29,"連",IF(I513&gt;0.34,"複","※"))))</f>
        <v/>
      </c>
      <c r="F511" s="12"/>
      <c r="G511" s="48" t="s">
        <v>5756</v>
      </c>
      <c r="H511" s="13"/>
      <c r="I511" s="14">
        <v>0.11764705882352941</v>
      </c>
      <c r="J511" s="35">
        <v>2</v>
      </c>
      <c r="K511" s="40" t="s">
        <v>1431</v>
      </c>
      <c r="L511" s="41" t="s">
        <v>133</v>
      </c>
      <c r="M511" s="41" t="s">
        <v>133</v>
      </c>
      <c r="N511" s="13"/>
      <c r="O511" s="49">
        <v>0.1</v>
      </c>
      <c r="P511" s="15" t="s">
        <v>35</v>
      </c>
      <c r="Q511" s="13" t="s">
        <v>133</v>
      </c>
      <c r="R511" s="41">
        <v>5.3</v>
      </c>
      <c r="S511" s="13" t="s">
        <v>5749</v>
      </c>
      <c r="T511" s="59" t="s">
        <v>9731</v>
      </c>
      <c r="U511" s="13"/>
      <c r="V511" s="12"/>
      <c r="W511" s="13"/>
      <c r="X511" s="12"/>
      <c r="Y511" s="13"/>
      <c r="Z511" s="51" t="s">
        <v>9428</v>
      </c>
      <c r="AA511" s="16"/>
    </row>
    <row r="512" spans="3:27" ht="18" customHeight="1" x14ac:dyDescent="0.55000000000000004">
      <c r="C512" s="17"/>
      <c r="D512" s="54"/>
      <c r="E512" s="57"/>
      <c r="F512" s="30" t="s">
        <v>10266</v>
      </c>
      <c r="G512" s="18" t="s">
        <v>735</v>
      </c>
      <c r="H512" s="18" t="s">
        <v>51</v>
      </c>
      <c r="I512" s="19">
        <v>0.11764705882352941</v>
      </c>
      <c r="J512" s="36">
        <v>2</v>
      </c>
      <c r="K512" s="42" t="s">
        <v>909</v>
      </c>
      <c r="L512" s="43" t="s">
        <v>133</v>
      </c>
      <c r="M512" s="43" t="s">
        <v>133</v>
      </c>
      <c r="N512" s="18" t="s">
        <v>44</v>
      </c>
      <c r="O512" s="50">
        <v>0.5</v>
      </c>
      <c r="P512" s="20" t="s">
        <v>25</v>
      </c>
      <c r="Q512" s="18">
        <v>58</v>
      </c>
      <c r="R512" s="43">
        <v>8.6</v>
      </c>
      <c r="S512" s="18" t="s">
        <v>5750</v>
      </c>
      <c r="T512" s="60"/>
      <c r="U512" s="18" t="s">
        <v>1850</v>
      </c>
      <c r="V512" s="30" t="s">
        <v>1848</v>
      </c>
      <c r="W512" s="18" t="s">
        <v>7358</v>
      </c>
      <c r="X512" s="30" t="s">
        <v>10267</v>
      </c>
      <c r="Y512" s="18" t="s">
        <v>10268</v>
      </c>
      <c r="Z512" s="47" t="s">
        <v>735</v>
      </c>
      <c r="AA512" s="21"/>
    </row>
    <row r="513" spans="3:27" ht="18.5" customHeight="1" thickBot="1" x14ac:dyDescent="0.6">
      <c r="C513" s="22"/>
      <c r="D513" s="55"/>
      <c r="E513" s="58"/>
      <c r="F513" s="34"/>
      <c r="G513" s="24">
        <v>2.5</v>
      </c>
      <c r="H513" s="25">
        <v>6</v>
      </c>
      <c r="I513" s="26">
        <v>0.29411764705882354</v>
      </c>
      <c r="J513" s="38" t="s">
        <v>9507</v>
      </c>
      <c r="K513" s="44" t="s">
        <v>1428</v>
      </c>
      <c r="L513" s="45" t="s">
        <v>133</v>
      </c>
      <c r="M513" s="44" t="s">
        <v>133</v>
      </c>
      <c r="N513" s="24" t="s">
        <v>133</v>
      </c>
      <c r="O513" s="24">
        <v>10</v>
      </c>
      <c r="P513" s="27" t="s">
        <v>44</v>
      </c>
      <c r="Q513" s="24" t="s">
        <v>123</v>
      </c>
      <c r="R513" s="44" t="s">
        <v>2137</v>
      </c>
      <c r="S513" s="24"/>
      <c r="T513" s="61"/>
      <c r="U513" s="25">
        <v>27</v>
      </c>
      <c r="V513" s="23"/>
      <c r="W513" s="24"/>
      <c r="X513" s="23"/>
      <c r="Y513" s="24"/>
      <c r="Z513" s="52"/>
      <c r="AA513" s="28"/>
    </row>
    <row r="514" spans="3:27" ht="18" customHeight="1" x14ac:dyDescent="0.55000000000000004">
      <c r="C514" s="11"/>
      <c r="D514" s="53"/>
      <c r="E514" s="56" t="str">
        <f t="shared" ref="E514" si="127">IF(D514="","",IF(I514&gt;0.1,"単",IF(I515&gt;0.29,"連",IF(I516&gt;0.34,"複","※"))))</f>
        <v/>
      </c>
      <c r="F514" s="12"/>
      <c r="G514" s="48" t="s">
        <v>5777</v>
      </c>
      <c r="H514" s="13"/>
      <c r="I514" s="14">
        <v>0.17647058823529413</v>
      </c>
      <c r="J514" s="35">
        <v>3</v>
      </c>
      <c r="K514" s="40" t="s">
        <v>1427</v>
      </c>
      <c r="L514" s="41" t="s">
        <v>3660</v>
      </c>
      <c r="M514" s="41" t="s">
        <v>133</v>
      </c>
      <c r="N514" s="13"/>
      <c r="O514" s="49">
        <v>0</v>
      </c>
      <c r="P514" s="15" t="s">
        <v>1736</v>
      </c>
      <c r="Q514" s="13" t="s">
        <v>133</v>
      </c>
      <c r="R514" s="41" t="s">
        <v>1846</v>
      </c>
      <c r="S514" s="13" t="s">
        <v>50</v>
      </c>
      <c r="T514" s="59" t="s">
        <v>10185</v>
      </c>
      <c r="U514" s="13"/>
      <c r="V514" s="12"/>
      <c r="W514" s="13"/>
      <c r="X514" s="12"/>
      <c r="Y514" s="13"/>
      <c r="Z514" s="51" t="s">
        <v>9766</v>
      </c>
      <c r="AA514" s="16"/>
    </row>
    <row r="515" spans="3:27" ht="18" customHeight="1" x14ac:dyDescent="0.55000000000000004">
      <c r="C515" s="17"/>
      <c r="D515" s="54"/>
      <c r="E515" s="57"/>
      <c r="F515" s="30" t="s">
        <v>10269</v>
      </c>
      <c r="G515" s="18" t="s">
        <v>1560</v>
      </c>
      <c r="H515" s="18" t="s">
        <v>83</v>
      </c>
      <c r="I515" s="19">
        <v>0.17647058823529413</v>
      </c>
      <c r="J515" s="36">
        <v>3</v>
      </c>
      <c r="K515" s="42" t="s">
        <v>908</v>
      </c>
      <c r="L515" s="43" t="s">
        <v>7439</v>
      </c>
      <c r="M515" s="43" t="s">
        <v>133</v>
      </c>
      <c r="N515" s="18" t="s">
        <v>5885</v>
      </c>
      <c r="O515" s="50">
        <v>0</v>
      </c>
      <c r="P515" s="20" t="s">
        <v>30</v>
      </c>
      <c r="Q515" s="18">
        <v>56</v>
      </c>
      <c r="R515" s="43" t="s">
        <v>1846</v>
      </c>
      <c r="S515" s="18" t="s">
        <v>50</v>
      </c>
      <c r="T515" s="60"/>
      <c r="U515" s="18" t="s">
        <v>1850</v>
      </c>
      <c r="V515" s="30" t="s">
        <v>1848</v>
      </c>
      <c r="W515" s="18" t="s">
        <v>5897</v>
      </c>
      <c r="X515" s="30" t="s">
        <v>8554</v>
      </c>
      <c r="Y515" s="18" t="s">
        <v>10270</v>
      </c>
      <c r="Z515" s="47" t="s">
        <v>1560</v>
      </c>
      <c r="AA515" s="21"/>
    </row>
    <row r="516" spans="3:27" ht="18.5" customHeight="1" thickBot="1" x14ac:dyDescent="0.6">
      <c r="C516" s="22"/>
      <c r="D516" s="55"/>
      <c r="E516" s="58"/>
      <c r="F516" s="34"/>
      <c r="G516" s="24">
        <v>3.2</v>
      </c>
      <c r="H516" s="25">
        <v>14</v>
      </c>
      <c r="I516" s="26">
        <v>0.23529411764705882</v>
      </c>
      <c r="J516" s="38" t="s">
        <v>8400</v>
      </c>
      <c r="K516" s="44" t="s">
        <v>1428</v>
      </c>
      <c r="L516" s="45" t="s">
        <v>7565</v>
      </c>
      <c r="M516" s="44" t="s">
        <v>133</v>
      </c>
      <c r="N516" s="24">
        <v>22</v>
      </c>
      <c r="O516" s="24">
        <v>4</v>
      </c>
      <c r="P516" s="27" t="s">
        <v>25</v>
      </c>
      <c r="Q516" s="24" t="s">
        <v>119</v>
      </c>
      <c r="R516" s="44" t="s">
        <v>50</v>
      </c>
      <c r="S516" s="24" t="s">
        <v>50</v>
      </c>
      <c r="T516" s="61"/>
      <c r="U516" s="25">
        <v>22</v>
      </c>
      <c r="V516" s="23"/>
      <c r="W516" s="24"/>
      <c r="X516" s="23"/>
      <c r="Y516" s="24"/>
      <c r="Z516" s="52"/>
      <c r="AA516" s="28"/>
    </row>
    <row r="517" spans="3:27" ht="18" customHeight="1" x14ac:dyDescent="0.55000000000000004">
      <c r="C517" s="11"/>
      <c r="D517" s="53"/>
      <c r="E517" s="56" t="str">
        <f t="shared" ref="E517" si="128">IF(D517="","",IF(I517&gt;0.1,"単",IF(I518&gt;0.29,"連",IF(I519&gt;0.34,"複","※"))))</f>
        <v/>
      </c>
      <c r="F517" s="12"/>
      <c r="G517" s="48" t="s">
        <v>133</v>
      </c>
      <c r="H517" s="13"/>
      <c r="I517" s="14">
        <v>9.8039215686274508E-2</v>
      </c>
      <c r="J517" s="35">
        <v>5</v>
      </c>
      <c r="K517" s="40" t="s">
        <v>1432</v>
      </c>
      <c r="L517" s="41" t="s">
        <v>133</v>
      </c>
      <c r="M517" s="41" t="s">
        <v>244</v>
      </c>
      <c r="N517" s="13"/>
      <c r="O517" s="49">
        <v>0.11</v>
      </c>
      <c r="P517" s="15" t="s">
        <v>35</v>
      </c>
      <c r="Q517" s="13" t="s">
        <v>133</v>
      </c>
      <c r="R517" s="41" t="s">
        <v>1846</v>
      </c>
      <c r="S517" s="13" t="s">
        <v>50</v>
      </c>
      <c r="T517" s="59" t="s">
        <v>8498</v>
      </c>
      <c r="U517" s="13"/>
      <c r="V517" s="12"/>
      <c r="W517" s="13"/>
      <c r="X517" s="12"/>
      <c r="Y517" s="13"/>
      <c r="Z517" s="51" t="s">
        <v>9867</v>
      </c>
      <c r="AA517" s="16"/>
    </row>
    <row r="518" spans="3:27" ht="18" customHeight="1" x14ac:dyDescent="0.55000000000000004">
      <c r="C518" s="17"/>
      <c r="D518" s="54"/>
      <c r="E518" s="57"/>
      <c r="F518" s="30" t="s">
        <v>7819</v>
      </c>
      <c r="G518" s="18" t="s">
        <v>902</v>
      </c>
      <c r="H518" s="18" t="s">
        <v>53</v>
      </c>
      <c r="I518" s="19">
        <v>0.21568627450980393</v>
      </c>
      <c r="J518" s="36">
        <v>11</v>
      </c>
      <c r="K518" s="42" t="s">
        <v>909</v>
      </c>
      <c r="L518" s="43" t="s">
        <v>133</v>
      </c>
      <c r="M518" s="43" t="s">
        <v>245</v>
      </c>
      <c r="N518" s="18" t="s">
        <v>31</v>
      </c>
      <c r="O518" s="50">
        <v>0.33</v>
      </c>
      <c r="P518" s="20" t="s">
        <v>30</v>
      </c>
      <c r="Q518" s="18">
        <v>58</v>
      </c>
      <c r="R518" s="43" t="s">
        <v>1846</v>
      </c>
      <c r="S518" s="18" t="s">
        <v>50</v>
      </c>
      <c r="T518" s="60"/>
      <c r="U518" s="18" t="s">
        <v>1850</v>
      </c>
      <c r="V518" s="30" t="s">
        <v>1848</v>
      </c>
      <c r="W518" s="18" t="s">
        <v>5816</v>
      </c>
      <c r="X518" s="30" t="s">
        <v>10271</v>
      </c>
      <c r="Y518" s="18" t="s">
        <v>8691</v>
      </c>
      <c r="Z518" s="47" t="s">
        <v>902</v>
      </c>
      <c r="AA518" s="21"/>
    </row>
    <row r="519" spans="3:27" ht="18.5" customHeight="1" thickBot="1" x14ac:dyDescent="0.6">
      <c r="C519" s="22"/>
      <c r="D519" s="55"/>
      <c r="E519" s="58"/>
      <c r="F519" s="34"/>
      <c r="G519" s="24">
        <v>2.2000000000000002</v>
      </c>
      <c r="H519" s="25">
        <v>7</v>
      </c>
      <c r="I519" s="26">
        <v>0.27450980392156865</v>
      </c>
      <c r="J519" s="38" t="s">
        <v>10291</v>
      </c>
      <c r="K519" s="44" t="s">
        <v>1424</v>
      </c>
      <c r="L519" s="45" t="s">
        <v>133</v>
      </c>
      <c r="M519" s="44" t="s">
        <v>133</v>
      </c>
      <c r="N519" s="24">
        <v>25</v>
      </c>
      <c r="O519" s="24">
        <v>18</v>
      </c>
      <c r="P519" s="27" t="s">
        <v>27</v>
      </c>
      <c r="Q519" s="24" t="s">
        <v>50</v>
      </c>
      <c r="R519" s="44" t="s">
        <v>50</v>
      </c>
      <c r="S519" s="24" t="s">
        <v>50</v>
      </c>
      <c r="T519" s="61"/>
      <c r="U519" s="46">
        <v>25</v>
      </c>
      <c r="V519" s="23"/>
      <c r="W519" s="24"/>
      <c r="X519" s="23"/>
      <c r="Y519" s="24"/>
      <c r="Z519" s="52"/>
      <c r="AA519" s="28"/>
    </row>
    <row r="520" spans="3:27" ht="18" customHeight="1" x14ac:dyDescent="0.55000000000000004">
      <c r="C520" s="11"/>
      <c r="D520" s="53"/>
      <c r="E520" s="56" t="str">
        <f t="shared" ref="E520" si="129">IF(D520="","",IF(I520&gt;0.1,"単",IF(I521&gt;0.29,"連",IF(I522&gt;0.34,"複","※"))))</f>
        <v/>
      </c>
      <c r="F520" s="12"/>
      <c r="G520" s="48" t="s">
        <v>50</v>
      </c>
      <c r="H520" s="13"/>
      <c r="I520" s="14" t="s">
        <v>50</v>
      </c>
      <c r="J520" s="35" t="s">
        <v>50</v>
      </c>
      <c r="K520" s="40" t="s">
        <v>50</v>
      </c>
      <c r="L520" s="41" t="s">
        <v>50</v>
      </c>
      <c r="M520" s="41" t="s">
        <v>133</v>
      </c>
      <c r="N520" s="13"/>
      <c r="O520" s="49" t="s">
        <v>2142</v>
      </c>
      <c r="P520" s="15" t="s">
        <v>50</v>
      </c>
      <c r="Q520" s="13" t="s">
        <v>133</v>
      </c>
      <c r="R520" s="41">
        <v>4.3</v>
      </c>
      <c r="S520" s="13" t="s">
        <v>10280</v>
      </c>
      <c r="T520" s="59" t="s">
        <v>8475</v>
      </c>
      <c r="U520" s="13"/>
      <c r="V520" s="12"/>
      <c r="W520" s="13"/>
      <c r="X520" s="12"/>
      <c r="Y520" s="13"/>
      <c r="Z520" s="51" t="s">
        <v>5778</v>
      </c>
      <c r="AA520" s="16"/>
    </row>
    <row r="521" spans="3:27" ht="18" customHeight="1" x14ac:dyDescent="0.55000000000000004">
      <c r="C521" s="17"/>
      <c r="D521" s="54"/>
      <c r="E521" s="57"/>
      <c r="F521" s="30" t="s">
        <v>10272</v>
      </c>
      <c r="G521" s="18" t="s">
        <v>1515</v>
      </c>
      <c r="H521" s="18" t="s">
        <v>53</v>
      </c>
      <c r="I521" s="19" t="s">
        <v>52</v>
      </c>
      <c r="J521" s="36" t="s">
        <v>52</v>
      </c>
      <c r="K521" s="42" t="s">
        <v>50</v>
      </c>
      <c r="L521" s="43" t="s">
        <v>50</v>
      </c>
      <c r="M521" s="43" t="s">
        <v>133</v>
      </c>
      <c r="N521" s="18" t="s">
        <v>5888</v>
      </c>
      <c r="O521" s="50" t="s">
        <v>2142</v>
      </c>
      <c r="P521" s="20" t="s">
        <v>52</v>
      </c>
      <c r="Q521" s="18">
        <v>58</v>
      </c>
      <c r="R521" s="43">
        <v>3.8</v>
      </c>
      <c r="S521" s="18" t="s">
        <v>10281</v>
      </c>
      <c r="T521" s="60"/>
      <c r="U521" s="18" t="s">
        <v>1850</v>
      </c>
      <c r="V521" s="30" t="s">
        <v>1848</v>
      </c>
      <c r="W521" s="18" t="s">
        <v>7511</v>
      </c>
      <c r="X521" s="30" t="s">
        <v>5995</v>
      </c>
      <c r="Y521" s="18" t="s">
        <v>10273</v>
      </c>
      <c r="Z521" s="47" t="s">
        <v>1515</v>
      </c>
      <c r="AA521" s="21"/>
    </row>
    <row r="522" spans="3:27" ht="18.5" customHeight="1" thickBot="1" x14ac:dyDescent="0.6">
      <c r="C522" s="22"/>
      <c r="D522" s="55"/>
      <c r="E522" s="58"/>
      <c r="F522" s="34"/>
      <c r="G522" s="24" t="s">
        <v>50</v>
      </c>
      <c r="H522" s="25">
        <v>7</v>
      </c>
      <c r="I522" s="26" t="s">
        <v>50</v>
      </c>
      <c r="J522" s="38" t="s">
        <v>50</v>
      </c>
      <c r="K522" s="44" t="s">
        <v>50</v>
      </c>
      <c r="L522" s="45" t="s">
        <v>50</v>
      </c>
      <c r="M522" s="44" t="s">
        <v>133</v>
      </c>
      <c r="N522" s="24">
        <v>21</v>
      </c>
      <c r="O522" s="24" t="s">
        <v>2142</v>
      </c>
      <c r="P522" s="27" t="s">
        <v>50</v>
      </c>
      <c r="Q522" s="24" t="s">
        <v>50</v>
      </c>
      <c r="R522" s="44" t="s">
        <v>2137</v>
      </c>
      <c r="S522" s="24" t="s">
        <v>10282</v>
      </c>
      <c r="T522" s="61"/>
      <c r="U522" s="25">
        <v>21</v>
      </c>
      <c r="V522" s="23"/>
      <c r="W522" s="24"/>
      <c r="X522" s="23"/>
      <c r="Y522" s="24"/>
      <c r="Z522" s="52"/>
      <c r="AA522" s="28"/>
    </row>
    <row r="523" spans="3:27" ht="18" customHeight="1" x14ac:dyDescent="0.55000000000000004">
      <c r="C523" s="11"/>
      <c r="D523" s="53"/>
      <c r="E523" s="56" t="str">
        <f t="shared" ref="E523" si="130">IF(D523="","",IF(I523&gt;0.1,"単",IF(I524&gt;0.29,"連",IF(I525&gt;0.34,"複","※"))))</f>
        <v/>
      </c>
      <c r="F523" s="12"/>
      <c r="G523" s="48" t="s">
        <v>5776</v>
      </c>
      <c r="H523" s="13"/>
      <c r="I523" s="14">
        <v>0.10588235294117647</v>
      </c>
      <c r="J523" s="35">
        <v>9</v>
      </c>
      <c r="K523" s="40" t="s">
        <v>1425</v>
      </c>
      <c r="L523" s="41" t="s">
        <v>7537</v>
      </c>
      <c r="M523" s="41" t="s">
        <v>133</v>
      </c>
      <c r="N523" s="13"/>
      <c r="O523" s="49">
        <v>0</v>
      </c>
      <c r="P523" s="15" t="s">
        <v>35</v>
      </c>
      <c r="Q523" s="13" t="s">
        <v>133</v>
      </c>
      <c r="R523" s="41">
        <v>10</v>
      </c>
      <c r="S523" s="13" t="s">
        <v>7625</v>
      </c>
      <c r="T523" s="59" t="s">
        <v>8496</v>
      </c>
      <c r="U523" s="13"/>
      <c r="V523" s="12"/>
      <c r="W523" s="13"/>
      <c r="X523" s="12"/>
      <c r="Y523" s="13"/>
      <c r="Z523" s="51" t="s">
        <v>9952</v>
      </c>
      <c r="AA523" s="16"/>
    </row>
    <row r="524" spans="3:27" ht="18" customHeight="1" x14ac:dyDescent="0.55000000000000004">
      <c r="C524" s="17"/>
      <c r="D524" s="54"/>
      <c r="E524" s="57"/>
      <c r="F524" s="30" t="s">
        <v>10274</v>
      </c>
      <c r="G524" s="18" t="s">
        <v>116</v>
      </c>
      <c r="H524" s="18" t="s">
        <v>53</v>
      </c>
      <c r="I524" s="19">
        <v>0.16470588235294117</v>
      </c>
      <c r="J524" s="36">
        <v>14</v>
      </c>
      <c r="K524" s="42" t="s">
        <v>908</v>
      </c>
      <c r="L524" s="43" t="s">
        <v>7538</v>
      </c>
      <c r="M524" s="43" t="s">
        <v>133</v>
      </c>
      <c r="N524" s="18" t="s">
        <v>1736</v>
      </c>
      <c r="O524" s="50">
        <v>0.5</v>
      </c>
      <c r="P524" s="20" t="s">
        <v>30</v>
      </c>
      <c r="Q524" s="18">
        <v>58</v>
      </c>
      <c r="R524" s="43">
        <v>9.6999999999999993</v>
      </c>
      <c r="S524" s="18" t="s">
        <v>7626</v>
      </c>
      <c r="T524" s="60"/>
      <c r="U524" s="18" t="s">
        <v>1850</v>
      </c>
      <c r="V524" s="30" t="s">
        <v>1848</v>
      </c>
      <c r="W524" s="18" t="s">
        <v>64</v>
      </c>
      <c r="X524" s="30" t="s">
        <v>1649</v>
      </c>
      <c r="Y524" s="18" t="s">
        <v>10275</v>
      </c>
      <c r="Z524" s="47" t="s">
        <v>116</v>
      </c>
      <c r="AA524" s="21"/>
    </row>
    <row r="525" spans="3:27" ht="18.5" customHeight="1" thickBot="1" x14ac:dyDescent="0.6">
      <c r="C525" s="22"/>
      <c r="D525" s="55"/>
      <c r="E525" s="58"/>
      <c r="F525" s="34"/>
      <c r="G525" s="24">
        <v>4.4000000000000004</v>
      </c>
      <c r="H525" s="25">
        <v>7</v>
      </c>
      <c r="I525" s="26">
        <v>0.23529411764705882</v>
      </c>
      <c r="J525" s="38" t="s">
        <v>10318</v>
      </c>
      <c r="K525" s="44" t="s">
        <v>1424</v>
      </c>
      <c r="L525" s="45" t="s">
        <v>7539</v>
      </c>
      <c r="M525" s="44" t="s">
        <v>133</v>
      </c>
      <c r="N525" s="24">
        <v>25</v>
      </c>
      <c r="O525" s="24">
        <v>2</v>
      </c>
      <c r="P525" s="27" t="s">
        <v>56</v>
      </c>
      <c r="Q525" s="24" t="s">
        <v>50</v>
      </c>
      <c r="R525" s="44" t="s">
        <v>2137</v>
      </c>
      <c r="S525" s="24" t="s">
        <v>7627</v>
      </c>
      <c r="T525" s="61"/>
      <c r="U525" s="25">
        <v>25</v>
      </c>
      <c r="V525" s="23"/>
      <c r="W525" s="24"/>
      <c r="X525" s="23"/>
      <c r="Y525" s="24"/>
      <c r="Z525" s="52"/>
      <c r="AA525" s="28"/>
    </row>
    <row r="526" spans="3:27" ht="18" customHeight="1" x14ac:dyDescent="0.55000000000000004">
      <c r="C526" s="11"/>
      <c r="D526" s="53"/>
      <c r="E526" s="56" t="str">
        <f t="shared" ref="E526" si="131">IF(D526="","",IF(I526&gt;0.1,"単",IF(I527&gt;0.29,"連",IF(I528&gt;0.34,"複","※"))))</f>
        <v/>
      </c>
      <c r="F526" s="12"/>
      <c r="G526" s="48" t="s">
        <v>5777</v>
      </c>
      <c r="H526" s="13"/>
      <c r="I526" s="14">
        <v>3.4883720930232558E-2</v>
      </c>
      <c r="J526" s="35">
        <v>3</v>
      </c>
      <c r="K526" s="40" t="s">
        <v>1429</v>
      </c>
      <c r="L526" s="41" t="s">
        <v>7532</v>
      </c>
      <c r="M526" s="41" t="s">
        <v>133</v>
      </c>
      <c r="N526" s="13"/>
      <c r="O526" s="49">
        <v>0</v>
      </c>
      <c r="P526" s="15" t="s">
        <v>30</v>
      </c>
      <c r="Q526" s="13" t="s">
        <v>133</v>
      </c>
      <c r="R526" s="41">
        <v>11.4</v>
      </c>
      <c r="S526" s="13" t="s">
        <v>7443</v>
      </c>
      <c r="T526" s="59" t="s">
        <v>8483</v>
      </c>
      <c r="U526" s="13"/>
      <c r="V526" s="12"/>
      <c r="W526" s="13"/>
      <c r="X526" s="12"/>
      <c r="Y526" s="13"/>
      <c r="Z526" s="51" t="s">
        <v>9620</v>
      </c>
      <c r="AA526" s="16"/>
    </row>
    <row r="527" spans="3:27" ht="18" customHeight="1" x14ac:dyDescent="0.55000000000000004">
      <c r="C527" s="17"/>
      <c r="D527" s="54"/>
      <c r="E527" s="57"/>
      <c r="F527" s="30" t="s">
        <v>10276</v>
      </c>
      <c r="G527" s="18" t="s">
        <v>643</v>
      </c>
      <c r="H527" s="18" t="s">
        <v>81</v>
      </c>
      <c r="I527" s="19">
        <v>6.9767441860465115E-2</v>
      </c>
      <c r="J527" s="36">
        <v>6</v>
      </c>
      <c r="K527" s="42" t="s">
        <v>908</v>
      </c>
      <c r="L527" s="43" t="s">
        <v>7533</v>
      </c>
      <c r="M527" s="43" t="s">
        <v>133</v>
      </c>
      <c r="N527" s="18" t="s">
        <v>41</v>
      </c>
      <c r="O527" s="50">
        <v>0</v>
      </c>
      <c r="P527" s="20" t="s">
        <v>23</v>
      </c>
      <c r="Q527" s="18">
        <v>56</v>
      </c>
      <c r="R527" s="43">
        <v>9.8000000000000007</v>
      </c>
      <c r="S527" s="18" t="s">
        <v>7445</v>
      </c>
      <c r="T527" s="60"/>
      <c r="U527" s="18" t="s">
        <v>1847</v>
      </c>
      <c r="V527" s="30" t="s">
        <v>1852</v>
      </c>
      <c r="W527" s="18" t="s">
        <v>7389</v>
      </c>
      <c r="X527" s="30" t="s">
        <v>5800</v>
      </c>
      <c r="Y527" s="18" t="s">
        <v>10277</v>
      </c>
      <c r="Z527" s="47" t="s">
        <v>643</v>
      </c>
      <c r="AA527" s="21"/>
    </row>
    <row r="528" spans="3:27" ht="18.5" customHeight="1" thickBot="1" x14ac:dyDescent="0.6">
      <c r="C528" s="22"/>
      <c r="D528" s="55"/>
      <c r="E528" s="58"/>
      <c r="F528" s="34"/>
      <c r="G528" s="24">
        <v>2.4</v>
      </c>
      <c r="H528" s="25">
        <v>16</v>
      </c>
      <c r="I528" s="26">
        <v>0.10465116279069767</v>
      </c>
      <c r="J528" s="38" t="s">
        <v>8343</v>
      </c>
      <c r="K528" s="44" t="s">
        <v>1424</v>
      </c>
      <c r="L528" s="45" t="s">
        <v>7534</v>
      </c>
      <c r="M528" s="44" t="s">
        <v>133</v>
      </c>
      <c r="N528" s="24" t="s">
        <v>133</v>
      </c>
      <c r="O528" s="24">
        <v>6</v>
      </c>
      <c r="P528" s="27" t="s">
        <v>2612</v>
      </c>
      <c r="Q528" s="24" t="s">
        <v>119</v>
      </c>
      <c r="R528" s="44" t="s">
        <v>2139</v>
      </c>
      <c r="S528" s="24" t="s">
        <v>7447</v>
      </c>
      <c r="T528" s="61"/>
      <c r="U528" s="25">
        <v>33</v>
      </c>
      <c r="V528" s="23"/>
      <c r="W528" s="24"/>
      <c r="X528" s="23"/>
      <c r="Y528" s="24"/>
      <c r="Z528" s="52"/>
      <c r="AA528" s="28"/>
    </row>
    <row r="529" spans="1:27" ht="18" customHeight="1" x14ac:dyDescent="0.55000000000000004">
      <c r="C529" s="11"/>
      <c r="D529" s="53"/>
      <c r="E529" s="56" t="str">
        <f t="shared" ref="E529" si="132">IF(D529="","",IF(I529&gt;0.1,"単",IF(I530&gt;0.29,"連",IF(I531&gt;0.34,"複","※"))))</f>
        <v/>
      </c>
      <c r="F529" s="12"/>
      <c r="G529" s="48" t="s">
        <v>50</v>
      </c>
      <c r="H529" s="13"/>
      <c r="I529" s="14" t="s">
        <v>50</v>
      </c>
      <c r="J529" s="35" t="s">
        <v>50</v>
      </c>
      <c r="K529" s="40" t="s">
        <v>50</v>
      </c>
      <c r="L529" s="41" t="s">
        <v>50</v>
      </c>
      <c r="M529" s="41" t="s">
        <v>133</v>
      </c>
      <c r="N529" s="13"/>
      <c r="O529" s="49" t="s">
        <v>2142</v>
      </c>
      <c r="P529" s="15" t="s">
        <v>50</v>
      </c>
      <c r="Q529" s="13" t="s">
        <v>133</v>
      </c>
      <c r="R529" s="41" t="s">
        <v>1846</v>
      </c>
      <c r="S529" s="13" t="s">
        <v>50</v>
      </c>
      <c r="T529" s="59" t="s">
        <v>8503</v>
      </c>
      <c r="U529" s="13"/>
      <c r="V529" s="12"/>
      <c r="W529" s="13"/>
      <c r="X529" s="12"/>
      <c r="Y529" s="13"/>
      <c r="Z529" s="51" t="s">
        <v>8754</v>
      </c>
      <c r="AA529" s="16"/>
    </row>
    <row r="530" spans="1:27" ht="18" customHeight="1" x14ac:dyDescent="0.55000000000000004">
      <c r="C530" s="17"/>
      <c r="D530" s="54"/>
      <c r="E530" s="57"/>
      <c r="F530" s="30" t="s">
        <v>10278</v>
      </c>
      <c r="G530" s="18" t="s">
        <v>106</v>
      </c>
      <c r="H530" s="18" t="s">
        <v>53</v>
      </c>
      <c r="I530" s="19" t="s">
        <v>52</v>
      </c>
      <c r="J530" s="36" t="s">
        <v>52</v>
      </c>
      <c r="K530" s="42" t="s">
        <v>50</v>
      </c>
      <c r="L530" s="43" t="s">
        <v>50</v>
      </c>
      <c r="M530" s="43" t="s">
        <v>133</v>
      </c>
      <c r="N530" s="18" t="s">
        <v>5892</v>
      </c>
      <c r="O530" s="50" t="s">
        <v>2142</v>
      </c>
      <c r="P530" s="20" t="s">
        <v>52</v>
      </c>
      <c r="Q530" s="18">
        <v>58</v>
      </c>
      <c r="R530" s="43" t="s">
        <v>1846</v>
      </c>
      <c r="S530" s="18" t="s">
        <v>50</v>
      </c>
      <c r="T530" s="60"/>
      <c r="U530" s="18" t="s">
        <v>1850</v>
      </c>
      <c r="V530" s="30" t="s">
        <v>1848</v>
      </c>
      <c r="W530" s="18" t="s">
        <v>74</v>
      </c>
      <c r="X530" s="30" t="s">
        <v>1649</v>
      </c>
      <c r="Y530" s="18" t="s">
        <v>10279</v>
      </c>
      <c r="Z530" s="47" t="s">
        <v>106</v>
      </c>
      <c r="AA530" s="21"/>
    </row>
    <row r="531" spans="1:27" ht="18.5" customHeight="1" thickBot="1" x14ac:dyDescent="0.6">
      <c r="C531" s="22"/>
      <c r="D531" s="55"/>
      <c r="E531" s="58"/>
      <c r="F531" s="34"/>
      <c r="G531" s="24" t="s">
        <v>50</v>
      </c>
      <c r="H531" s="25">
        <v>7</v>
      </c>
      <c r="I531" s="26" t="s">
        <v>50</v>
      </c>
      <c r="J531" s="38" t="s">
        <v>50</v>
      </c>
      <c r="K531" s="44" t="s">
        <v>50</v>
      </c>
      <c r="L531" s="45" t="s">
        <v>50</v>
      </c>
      <c r="M531" s="44" t="s">
        <v>133</v>
      </c>
      <c r="N531" s="24" t="s">
        <v>133</v>
      </c>
      <c r="O531" s="24" t="s">
        <v>2142</v>
      </c>
      <c r="P531" s="27" t="s">
        <v>50</v>
      </c>
      <c r="Q531" s="24" t="s">
        <v>50</v>
      </c>
      <c r="R531" s="44" t="s">
        <v>50</v>
      </c>
      <c r="S531" s="24" t="s">
        <v>50</v>
      </c>
      <c r="T531" s="61"/>
      <c r="U531" s="25" t="s">
        <v>2142</v>
      </c>
      <c r="V531" s="23"/>
      <c r="W531" s="24"/>
      <c r="X531" s="23"/>
      <c r="Y531" s="24"/>
      <c r="Z531" s="52"/>
      <c r="AA531" s="28"/>
    </row>
    <row r="532" spans="1:27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</sheetData>
  <mergeCells count="471">
    <mergeCell ref="D529:D531"/>
    <mergeCell ref="E529:E531"/>
    <mergeCell ref="T529:T531"/>
    <mergeCell ref="D523:D525"/>
    <mergeCell ref="E523:E525"/>
    <mergeCell ref="T523:T525"/>
    <mergeCell ref="D526:D528"/>
    <mergeCell ref="E526:E528"/>
    <mergeCell ref="T526:T528"/>
    <mergeCell ref="D517:D519"/>
    <mergeCell ref="E517:E519"/>
    <mergeCell ref="T517:T519"/>
    <mergeCell ref="D520:D522"/>
    <mergeCell ref="E520:E522"/>
    <mergeCell ref="T520:T522"/>
    <mergeCell ref="D511:D513"/>
    <mergeCell ref="E511:E513"/>
    <mergeCell ref="T511:T513"/>
    <mergeCell ref="D514:D516"/>
    <mergeCell ref="E514:E516"/>
    <mergeCell ref="T514:T516"/>
    <mergeCell ref="D505:D507"/>
    <mergeCell ref="E505:E507"/>
    <mergeCell ref="T505:T507"/>
    <mergeCell ref="D508:D510"/>
    <mergeCell ref="E508:E510"/>
    <mergeCell ref="T508:T510"/>
    <mergeCell ref="D499:D501"/>
    <mergeCell ref="E499:E501"/>
    <mergeCell ref="T499:T501"/>
    <mergeCell ref="D502:D504"/>
    <mergeCell ref="E502:E504"/>
    <mergeCell ref="T502:T504"/>
    <mergeCell ref="D493:D495"/>
    <mergeCell ref="E493:E495"/>
    <mergeCell ref="T493:T495"/>
    <mergeCell ref="D496:D498"/>
    <mergeCell ref="E496:E498"/>
    <mergeCell ref="T496:T498"/>
    <mergeCell ref="D482:D484"/>
    <mergeCell ref="E482:E484"/>
    <mergeCell ref="T482:T484"/>
    <mergeCell ref="D485:D487"/>
    <mergeCell ref="E485:E487"/>
    <mergeCell ref="T485:T487"/>
    <mergeCell ref="D476:D478"/>
    <mergeCell ref="E476:E478"/>
    <mergeCell ref="T476:T478"/>
    <mergeCell ref="D479:D481"/>
    <mergeCell ref="E479:E481"/>
    <mergeCell ref="T479:T481"/>
    <mergeCell ref="D470:D472"/>
    <mergeCell ref="E470:E472"/>
    <mergeCell ref="T470:T472"/>
    <mergeCell ref="D473:D475"/>
    <mergeCell ref="E473:E475"/>
    <mergeCell ref="T473:T475"/>
    <mergeCell ref="D464:D466"/>
    <mergeCell ref="E464:E466"/>
    <mergeCell ref="T464:T466"/>
    <mergeCell ref="D467:D469"/>
    <mergeCell ref="E467:E469"/>
    <mergeCell ref="T467:T469"/>
    <mergeCell ref="D458:D460"/>
    <mergeCell ref="E458:E460"/>
    <mergeCell ref="T458:T460"/>
    <mergeCell ref="D461:D463"/>
    <mergeCell ref="E461:E463"/>
    <mergeCell ref="T461:T463"/>
    <mergeCell ref="D452:D454"/>
    <mergeCell ref="E452:E454"/>
    <mergeCell ref="T452:T454"/>
    <mergeCell ref="D455:D457"/>
    <mergeCell ref="E455:E457"/>
    <mergeCell ref="T455:T457"/>
    <mergeCell ref="D446:D448"/>
    <mergeCell ref="E446:E448"/>
    <mergeCell ref="T446:T448"/>
    <mergeCell ref="D449:D451"/>
    <mergeCell ref="E449:E451"/>
    <mergeCell ref="T449:T451"/>
    <mergeCell ref="D440:D442"/>
    <mergeCell ref="E440:E442"/>
    <mergeCell ref="T440:T442"/>
    <mergeCell ref="D443:D445"/>
    <mergeCell ref="E443:E445"/>
    <mergeCell ref="T443:T445"/>
    <mergeCell ref="D429:D431"/>
    <mergeCell ref="E429:E431"/>
    <mergeCell ref="T429:T431"/>
    <mergeCell ref="D432:D434"/>
    <mergeCell ref="E432:E434"/>
    <mergeCell ref="T432:T434"/>
    <mergeCell ref="D423:D425"/>
    <mergeCell ref="E423:E425"/>
    <mergeCell ref="T423:T425"/>
    <mergeCell ref="D426:D428"/>
    <mergeCell ref="E426:E428"/>
    <mergeCell ref="T426:T428"/>
    <mergeCell ref="D417:D419"/>
    <mergeCell ref="E417:E419"/>
    <mergeCell ref="T417:T419"/>
    <mergeCell ref="D420:D422"/>
    <mergeCell ref="E420:E422"/>
    <mergeCell ref="T420:T422"/>
    <mergeCell ref="D411:D413"/>
    <mergeCell ref="E411:E413"/>
    <mergeCell ref="T411:T413"/>
    <mergeCell ref="D414:D416"/>
    <mergeCell ref="E414:E416"/>
    <mergeCell ref="T414:T416"/>
    <mergeCell ref="D405:D407"/>
    <mergeCell ref="E405:E407"/>
    <mergeCell ref="T405:T407"/>
    <mergeCell ref="D408:D410"/>
    <mergeCell ref="E408:E410"/>
    <mergeCell ref="T408:T410"/>
    <mergeCell ref="D399:D401"/>
    <mergeCell ref="E399:E401"/>
    <mergeCell ref="T399:T401"/>
    <mergeCell ref="D402:D404"/>
    <mergeCell ref="E402:E404"/>
    <mergeCell ref="T402:T404"/>
    <mergeCell ref="D388:D390"/>
    <mergeCell ref="E388:E390"/>
    <mergeCell ref="T388:T390"/>
    <mergeCell ref="D396:D398"/>
    <mergeCell ref="E396:E398"/>
    <mergeCell ref="T396:T398"/>
    <mergeCell ref="D382:D384"/>
    <mergeCell ref="E382:E384"/>
    <mergeCell ref="T382:T384"/>
    <mergeCell ref="D385:D387"/>
    <mergeCell ref="E385:E387"/>
    <mergeCell ref="T385:T387"/>
    <mergeCell ref="D376:D378"/>
    <mergeCell ref="E376:E378"/>
    <mergeCell ref="T376:T378"/>
    <mergeCell ref="D379:D381"/>
    <mergeCell ref="E379:E381"/>
    <mergeCell ref="T379:T381"/>
    <mergeCell ref="D370:D372"/>
    <mergeCell ref="E370:E372"/>
    <mergeCell ref="T370:T372"/>
    <mergeCell ref="D373:D375"/>
    <mergeCell ref="E373:E375"/>
    <mergeCell ref="T373:T375"/>
    <mergeCell ref="D364:D366"/>
    <mergeCell ref="E364:E366"/>
    <mergeCell ref="T364:T366"/>
    <mergeCell ref="D367:D369"/>
    <mergeCell ref="E367:E369"/>
    <mergeCell ref="T367:T369"/>
    <mergeCell ref="D353:D355"/>
    <mergeCell ref="E353:E355"/>
    <mergeCell ref="T353:T355"/>
    <mergeCell ref="D361:D363"/>
    <mergeCell ref="E361:E363"/>
    <mergeCell ref="T361:T363"/>
    <mergeCell ref="D347:D349"/>
    <mergeCell ref="E347:E349"/>
    <mergeCell ref="T347:T349"/>
    <mergeCell ref="D350:D352"/>
    <mergeCell ref="E350:E352"/>
    <mergeCell ref="T350:T352"/>
    <mergeCell ref="D341:D343"/>
    <mergeCell ref="E341:E343"/>
    <mergeCell ref="T341:T343"/>
    <mergeCell ref="D344:D346"/>
    <mergeCell ref="E344:E346"/>
    <mergeCell ref="T344:T346"/>
    <mergeCell ref="D335:D337"/>
    <mergeCell ref="E335:E337"/>
    <mergeCell ref="T335:T337"/>
    <mergeCell ref="D338:D340"/>
    <mergeCell ref="E338:E340"/>
    <mergeCell ref="T338:T340"/>
    <mergeCell ref="D324:D326"/>
    <mergeCell ref="E324:E326"/>
    <mergeCell ref="T324:T326"/>
    <mergeCell ref="D332:D334"/>
    <mergeCell ref="E332:E334"/>
    <mergeCell ref="T332:T334"/>
    <mergeCell ref="D318:D320"/>
    <mergeCell ref="E318:E320"/>
    <mergeCell ref="T318:T320"/>
    <mergeCell ref="D321:D323"/>
    <mergeCell ref="E321:E323"/>
    <mergeCell ref="T321:T323"/>
    <mergeCell ref="D312:D314"/>
    <mergeCell ref="E312:E314"/>
    <mergeCell ref="T312:T314"/>
    <mergeCell ref="D315:D317"/>
    <mergeCell ref="E315:E317"/>
    <mergeCell ref="T315:T317"/>
    <mergeCell ref="D306:D308"/>
    <mergeCell ref="E306:E308"/>
    <mergeCell ref="T306:T308"/>
    <mergeCell ref="D309:D311"/>
    <mergeCell ref="E309:E311"/>
    <mergeCell ref="T309:T311"/>
    <mergeCell ref="D300:D302"/>
    <mergeCell ref="E300:E302"/>
    <mergeCell ref="T300:T302"/>
    <mergeCell ref="D303:D305"/>
    <mergeCell ref="E303:E305"/>
    <mergeCell ref="T303:T305"/>
    <mergeCell ref="D294:D296"/>
    <mergeCell ref="E294:E296"/>
    <mergeCell ref="T294:T296"/>
    <mergeCell ref="D297:D299"/>
    <mergeCell ref="E297:E299"/>
    <mergeCell ref="T297:T299"/>
    <mergeCell ref="D283:D285"/>
    <mergeCell ref="E283:E285"/>
    <mergeCell ref="T283:T285"/>
    <mergeCell ref="D291:D293"/>
    <mergeCell ref="E291:E293"/>
    <mergeCell ref="T291:T293"/>
    <mergeCell ref="D277:D279"/>
    <mergeCell ref="E277:E279"/>
    <mergeCell ref="T277:T279"/>
    <mergeCell ref="D280:D282"/>
    <mergeCell ref="E280:E282"/>
    <mergeCell ref="T280:T282"/>
    <mergeCell ref="D271:D273"/>
    <mergeCell ref="E271:E273"/>
    <mergeCell ref="T271:T273"/>
    <mergeCell ref="D274:D276"/>
    <mergeCell ref="E274:E276"/>
    <mergeCell ref="T274:T276"/>
    <mergeCell ref="D265:D267"/>
    <mergeCell ref="E265:E267"/>
    <mergeCell ref="T265:T267"/>
    <mergeCell ref="D268:D270"/>
    <mergeCell ref="E268:E270"/>
    <mergeCell ref="T268:T270"/>
    <mergeCell ref="D259:D261"/>
    <mergeCell ref="E259:E261"/>
    <mergeCell ref="T259:T261"/>
    <mergeCell ref="D262:D264"/>
    <mergeCell ref="E262:E264"/>
    <mergeCell ref="T262:T264"/>
    <mergeCell ref="D253:D255"/>
    <mergeCell ref="E253:E255"/>
    <mergeCell ref="T253:T255"/>
    <mergeCell ref="D256:D258"/>
    <mergeCell ref="E256:E258"/>
    <mergeCell ref="T256:T258"/>
    <mergeCell ref="D247:D249"/>
    <mergeCell ref="E247:E249"/>
    <mergeCell ref="T247:T249"/>
    <mergeCell ref="D250:D252"/>
    <mergeCell ref="E250:E252"/>
    <mergeCell ref="T250:T252"/>
    <mergeCell ref="D241:D243"/>
    <mergeCell ref="E241:E243"/>
    <mergeCell ref="T241:T243"/>
    <mergeCell ref="D244:D246"/>
    <mergeCell ref="E244:E246"/>
    <mergeCell ref="T244:T246"/>
    <mergeCell ref="D230:D232"/>
    <mergeCell ref="E230:E232"/>
    <mergeCell ref="T230:T232"/>
    <mergeCell ref="D238:D240"/>
    <mergeCell ref="E238:E240"/>
    <mergeCell ref="T238:T240"/>
    <mergeCell ref="D224:D226"/>
    <mergeCell ref="E224:E226"/>
    <mergeCell ref="T224:T226"/>
    <mergeCell ref="D227:D229"/>
    <mergeCell ref="E227:E229"/>
    <mergeCell ref="T227:T229"/>
    <mergeCell ref="D218:D220"/>
    <mergeCell ref="E218:E220"/>
    <mergeCell ref="T218:T220"/>
    <mergeCell ref="D221:D223"/>
    <mergeCell ref="E221:E223"/>
    <mergeCell ref="T221:T223"/>
    <mergeCell ref="D212:D214"/>
    <mergeCell ref="E212:E214"/>
    <mergeCell ref="T212:T214"/>
    <mergeCell ref="D215:D217"/>
    <mergeCell ref="E215:E217"/>
    <mergeCell ref="T215:T217"/>
    <mergeCell ref="D206:D208"/>
    <mergeCell ref="E206:E208"/>
    <mergeCell ref="T206:T208"/>
    <mergeCell ref="D209:D211"/>
    <mergeCell ref="E209:E211"/>
    <mergeCell ref="T209:T211"/>
    <mergeCell ref="D195:D197"/>
    <mergeCell ref="E195:E197"/>
    <mergeCell ref="T195:T197"/>
    <mergeCell ref="D203:D205"/>
    <mergeCell ref="E203:E205"/>
    <mergeCell ref="T203:T205"/>
    <mergeCell ref="D189:D191"/>
    <mergeCell ref="E189:E191"/>
    <mergeCell ref="T189:T191"/>
    <mergeCell ref="D192:D194"/>
    <mergeCell ref="E192:E194"/>
    <mergeCell ref="T192:T194"/>
    <mergeCell ref="D183:D185"/>
    <mergeCell ref="E183:E185"/>
    <mergeCell ref="T183:T185"/>
    <mergeCell ref="D186:D188"/>
    <mergeCell ref="E186:E188"/>
    <mergeCell ref="T186:T188"/>
    <mergeCell ref="D177:D179"/>
    <mergeCell ref="E177:E179"/>
    <mergeCell ref="T177:T179"/>
    <mergeCell ref="D180:D182"/>
    <mergeCell ref="E180:E182"/>
    <mergeCell ref="T180:T182"/>
    <mergeCell ref="D171:D173"/>
    <mergeCell ref="E171:E173"/>
    <mergeCell ref="T171:T173"/>
    <mergeCell ref="D174:D176"/>
    <mergeCell ref="E174:E176"/>
    <mergeCell ref="T174:T176"/>
    <mergeCell ref="D165:D167"/>
    <mergeCell ref="E165:E167"/>
    <mergeCell ref="T165:T167"/>
    <mergeCell ref="D168:D170"/>
    <mergeCell ref="E168:E170"/>
    <mergeCell ref="T168:T170"/>
    <mergeCell ref="D159:D161"/>
    <mergeCell ref="E159:E161"/>
    <mergeCell ref="T159:T161"/>
    <mergeCell ref="D162:D164"/>
    <mergeCell ref="E162:E164"/>
    <mergeCell ref="T162:T164"/>
    <mergeCell ref="D153:D155"/>
    <mergeCell ref="E153:E155"/>
    <mergeCell ref="T153:T155"/>
    <mergeCell ref="D156:D158"/>
    <mergeCell ref="E156:E158"/>
    <mergeCell ref="T156:T158"/>
    <mergeCell ref="D147:D149"/>
    <mergeCell ref="E147:E149"/>
    <mergeCell ref="T147:T149"/>
    <mergeCell ref="D150:D152"/>
    <mergeCell ref="E150:E152"/>
    <mergeCell ref="T150:T152"/>
    <mergeCell ref="D136:D138"/>
    <mergeCell ref="E136:E138"/>
    <mergeCell ref="T136:T138"/>
    <mergeCell ref="D139:D141"/>
    <mergeCell ref="E139:E141"/>
    <mergeCell ref="T139:T141"/>
    <mergeCell ref="D130:D132"/>
    <mergeCell ref="E130:E132"/>
    <mergeCell ref="T130:T132"/>
    <mergeCell ref="D133:D135"/>
    <mergeCell ref="E133:E135"/>
    <mergeCell ref="T133:T135"/>
    <mergeCell ref="D124:D126"/>
    <mergeCell ref="E124:E126"/>
    <mergeCell ref="T124:T126"/>
    <mergeCell ref="D127:D129"/>
    <mergeCell ref="E127:E129"/>
    <mergeCell ref="T127:T129"/>
    <mergeCell ref="D118:D120"/>
    <mergeCell ref="E118:E120"/>
    <mergeCell ref="T118:T120"/>
    <mergeCell ref="D121:D123"/>
    <mergeCell ref="E121:E123"/>
    <mergeCell ref="T121:T123"/>
    <mergeCell ref="D112:D114"/>
    <mergeCell ref="E112:E114"/>
    <mergeCell ref="T112:T114"/>
    <mergeCell ref="D115:D117"/>
    <mergeCell ref="E115:E117"/>
    <mergeCell ref="T115:T117"/>
    <mergeCell ref="D106:D108"/>
    <mergeCell ref="E106:E108"/>
    <mergeCell ref="T106:T108"/>
    <mergeCell ref="D109:D111"/>
    <mergeCell ref="E109:E111"/>
    <mergeCell ref="T109:T111"/>
    <mergeCell ref="D95:D97"/>
    <mergeCell ref="E95:E97"/>
    <mergeCell ref="T95:T97"/>
    <mergeCell ref="D98:D100"/>
    <mergeCell ref="E98:E100"/>
    <mergeCell ref="T98:T100"/>
    <mergeCell ref="D89:D91"/>
    <mergeCell ref="E89:E91"/>
    <mergeCell ref="T89:T91"/>
    <mergeCell ref="D92:D94"/>
    <mergeCell ref="E92:E94"/>
    <mergeCell ref="T92:T94"/>
    <mergeCell ref="D83:D85"/>
    <mergeCell ref="E83:E85"/>
    <mergeCell ref="T83:T85"/>
    <mergeCell ref="D86:D88"/>
    <mergeCell ref="E86:E88"/>
    <mergeCell ref="T86:T88"/>
    <mergeCell ref="D77:D79"/>
    <mergeCell ref="E77:E79"/>
    <mergeCell ref="T77:T79"/>
    <mergeCell ref="D80:D82"/>
    <mergeCell ref="E80:E82"/>
    <mergeCell ref="T80:T82"/>
    <mergeCell ref="D71:D73"/>
    <mergeCell ref="E71:E73"/>
    <mergeCell ref="T71:T73"/>
    <mergeCell ref="D74:D76"/>
    <mergeCell ref="E74:E76"/>
    <mergeCell ref="T74:T76"/>
    <mergeCell ref="D65:D67"/>
    <mergeCell ref="E65:E67"/>
    <mergeCell ref="T65:T67"/>
    <mergeCell ref="D68:D70"/>
    <mergeCell ref="E68:E70"/>
    <mergeCell ref="T68:T70"/>
    <mergeCell ref="D59:D61"/>
    <mergeCell ref="E59:E61"/>
    <mergeCell ref="T59:T61"/>
    <mergeCell ref="D62:D64"/>
    <mergeCell ref="E62:E64"/>
    <mergeCell ref="T62:T64"/>
    <mergeCell ref="D53:D55"/>
    <mergeCell ref="E53:E55"/>
    <mergeCell ref="T53:T55"/>
    <mergeCell ref="D56:D58"/>
    <mergeCell ref="E56:E58"/>
    <mergeCell ref="T56:T58"/>
    <mergeCell ref="D42:D44"/>
    <mergeCell ref="E42:E44"/>
    <mergeCell ref="T42:T44"/>
    <mergeCell ref="D45:D47"/>
    <mergeCell ref="E45:E47"/>
    <mergeCell ref="T45:T47"/>
    <mergeCell ref="D36:D38"/>
    <mergeCell ref="E36:E38"/>
    <mergeCell ref="T36:T38"/>
    <mergeCell ref="D39:D41"/>
    <mergeCell ref="E39:E41"/>
    <mergeCell ref="T39:T41"/>
    <mergeCell ref="D30:D32"/>
    <mergeCell ref="E30:E32"/>
    <mergeCell ref="T30:T32"/>
    <mergeCell ref="D33:D35"/>
    <mergeCell ref="E33:E35"/>
    <mergeCell ref="T33:T35"/>
    <mergeCell ref="D24:D26"/>
    <mergeCell ref="E24:E26"/>
    <mergeCell ref="T24:T26"/>
    <mergeCell ref="D27:D29"/>
    <mergeCell ref="E27:E29"/>
    <mergeCell ref="T27:T29"/>
    <mergeCell ref="D21:D23"/>
    <mergeCell ref="E21:E23"/>
    <mergeCell ref="T21:T23"/>
    <mergeCell ref="D12:D14"/>
    <mergeCell ref="E12:E14"/>
    <mergeCell ref="T12:T14"/>
    <mergeCell ref="D15:D17"/>
    <mergeCell ref="E15:E17"/>
    <mergeCell ref="T15:T17"/>
    <mergeCell ref="D6:D8"/>
    <mergeCell ref="E6:E8"/>
    <mergeCell ref="T6:T8"/>
    <mergeCell ref="D9:D11"/>
    <mergeCell ref="E9:E11"/>
    <mergeCell ref="T9:T11"/>
    <mergeCell ref="D18:D20"/>
    <mergeCell ref="E18:E20"/>
    <mergeCell ref="T18:T20"/>
  </mergeCells>
  <phoneticPr fontId="2"/>
  <conditionalFormatting sqref="D6:E47">
    <cfRule type="cellIs" dxfId="69" priority="12" operator="notEqual">
      <formula>""</formula>
    </cfRule>
  </conditionalFormatting>
  <conditionalFormatting sqref="D53:E100">
    <cfRule type="cellIs" dxfId="68" priority="11" operator="notEqual">
      <formula>""</formula>
    </cfRule>
  </conditionalFormatting>
  <conditionalFormatting sqref="D106:E141">
    <cfRule type="cellIs" dxfId="67" priority="10" operator="notEqual">
      <formula>""</formula>
    </cfRule>
  </conditionalFormatting>
  <conditionalFormatting sqref="D147:E197">
    <cfRule type="cellIs" dxfId="66" priority="9" operator="notEqual">
      <formula>""</formula>
    </cfRule>
  </conditionalFormatting>
  <conditionalFormatting sqref="D203:E232">
    <cfRule type="cellIs" dxfId="65" priority="8" operator="notEqual">
      <formula>""</formula>
    </cfRule>
  </conditionalFormatting>
  <conditionalFormatting sqref="D238:E285">
    <cfRule type="cellIs" dxfId="64" priority="7" operator="notEqual">
      <formula>""</formula>
    </cfRule>
  </conditionalFormatting>
  <conditionalFormatting sqref="D291:E326">
    <cfRule type="cellIs" dxfId="63" priority="6" operator="notEqual">
      <formula>""</formula>
    </cfRule>
  </conditionalFormatting>
  <conditionalFormatting sqref="D332:E355">
    <cfRule type="cellIs" dxfId="62" priority="5" operator="notEqual">
      <formula>""</formula>
    </cfRule>
  </conditionalFormatting>
  <conditionalFormatting sqref="D361:E390">
    <cfRule type="cellIs" dxfId="61" priority="4" operator="notEqual">
      <formula>""</formula>
    </cfRule>
  </conditionalFormatting>
  <conditionalFormatting sqref="D396:E434">
    <cfRule type="cellIs" dxfId="60" priority="3" operator="notEqual">
      <formula>""</formula>
    </cfRule>
  </conditionalFormatting>
  <conditionalFormatting sqref="D440:E487">
    <cfRule type="cellIs" dxfId="59" priority="2" operator="notEqual">
      <formula>""</formula>
    </cfRule>
  </conditionalFormatting>
  <conditionalFormatting sqref="D493:E531">
    <cfRule type="cellIs" dxfId="58" priority="1" operator="notEqual">
      <formula>""</formula>
    </cfRule>
  </conditionalFormatting>
  <conditionalFormatting sqref="Q6:Q47 S9:S47">
    <cfRule type="cellIs" dxfId="57" priority="35" operator="lessThan">
      <formula>54</formula>
    </cfRule>
  </conditionalFormatting>
  <conditionalFormatting sqref="Q53:Q100">
    <cfRule type="cellIs" dxfId="56" priority="34" operator="lessThan">
      <formula>54</formula>
    </cfRule>
  </conditionalFormatting>
  <conditionalFormatting sqref="Q106:Q141">
    <cfRule type="cellIs" dxfId="55" priority="33" operator="lessThan">
      <formula>54</formula>
    </cfRule>
  </conditionalFormatting>
  <conditionalFormatting sqref="Q147:Q197">
    <cfRule type="cellIs" dxfId="54" priority="32" operator="lessThan">
      <formula>54</formula>
    </cfRule>
  </conditionalFormatting>
  <conditionalFormatting sqref="Q203:Q232">
    <cfRule type="cellIs" dxfId="53" priority="31" operator="lessThan">
      <formula>54</formula>
    </cfRule>
  </conditionalFormatting>
  <conditionalFormatting sqref="Q238:Q285">
    <cfRule type="cellIs" dxfId="52" priority="30" operator="lessThan">
      <formula>54</formula>
    </cfRule>
  </conditionalFormatting>
  <conditionalFormatting sqref="Q291:Q326">
    <cfRule type="cellIs" dxfId="51" priority="29" operator="lessThan">
      <formula>54</formula>
    </cfRule>
  </conditionalFormatting>
  <conditionalFormatting sqref="Q332:Q355">
    <cfRule type="cellIs" dxfId="50" priority="28" operator="lessThan">
      <formula>54</formula>
    </cfRule>
  </conditionalFormatting>
  <conditionalFormatting sqref="Q361:Q390">
    <cfRule type="cellIs" dxfId="49" priority="27" operator="lessThan">
      <formula>54</formula>
    </cfRule>
  </conditionalFormatting>
  <conditionalFormatting sqref="Q396:Q434">
    <cfRule type="cellIs" dxfId="48" priority="26" operator="lessThan">
      <formula>54</formula>
    </cfRule>
  </conditionalFormatting>
  <conditionalFormatting sqref="Q440:Q487">
    <cfRule type="cellIs" dxfId="47" priority="25" operator="lessThan">
      <formula>54</formula>
    </cfRule>
  </conditionalFormatting>
  <conditionalFormatting sqref="Q493:Q531">
    <cfRule type="cellIs" dxfId="46" priority="24" operator="lessThan">
      <formula>54</formula>
    </cfRule>
  </conditionalFormatting>
  <conditionalFormatting sqref="S56:S100">
    <cfRule type="cellIs" dxfId="45" priority="23" operator="lessThan">
      <formula>54</formula>
    </cfRule>
  </conditionalFormatting>
  <conditionalFormatting sqref="S109:S141">
    <cfRule type="cellIs" dxfId="44" priority="22" operator="lessThan">
      <formula>54</formula>
    </cfRule>
  </conditionalFormatting>
  <conditionalFormatting sqref="S150:S197">
    <cfRule type="cellIs" dxfId="43" priority="21" operator="lessThan">
      <formula>54</formula>
    </cfRule>
  </conditionalFormatting>
  <conditionalFormatting sqref="S206:S232">
    <cfRule type="cellIs" dxfId="42" priority="20" operator="lessThan">
      <formula>54</formula>
    </cfRule>
  </conditionalFormatting>
  <conditionalFormatting sqref="S241:S285">
    <cfRule type="cellIs" dxfId="41" priority="19" operator="lessThan">
      <formula>54</formula>
    </cfRule>
  </conditionalFormatting>
  <conditionalFormatting sqref="S294:S326">
    <cfRule type="cellIs" dxfId="40" priority="18" operator="lessThan">
      <formula>54</formula>
    </cfRule>
  </conditionalFormatting>
  <conditionalFormatting sqref="S335:S355">
    <cfRule type="cellIs" dxfId="39" priority="17" operator="lessThan">
      <formula>54</formula>
    </cfRule>
  </conditionalFormatting>
  <conditionalFormatting sqref="S364:S390">
    <cfRule type="cellIs" dxfId="38" priority="16" operator="lessThan">
      <formula>54</formula>
    </cfRule>
  </conditionalFormatting>
  <conditionalFormatting sqref="S399:S434">
    <cfRule type="cellIs" dxfId="37" priority="15" operator="lessThan">
      <formula>54</formula>
    </cfRule>
  </conditionalFormatting>
  <conditionalFormatting sqref="S443:S487">
    <cfRule type="cellIs" dxfId="36" priority="14" operator="lessThan">
      <formula>54</formula>
    </cfRule>
  </conditionalFormatting>
  <conditionalFormatting sqref="S496:S531">
    <cfRule type="cellIs" dxfId="35" priority="13" operator="lessThan">
      <formula>54</formula>
    </cfRule>
  </conditionalFormatting>
  <dataValidations count="1">
    <dataValidation type="list" allowBlank="1" showInputMessage="1" showErrorMessage="1" sqref="D440:D487 D396:D434 D6:D47 D53:D100 D106:D141 D147:D197 D203:D232 D238:D285 D291:D326 D332:D355 D361:D390 D493:D531" xr:uid="{D19F3451-6444-4D35-8767-FCF8B2841639}">
      <formula1>"◎,○,▲,△,☆,♡,消,優,非"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22A2-AF40-4DCB-A5AB-2A3CD0B5FC55}">
  <dimension ref="A1:AA550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6" max="16" width="9.83203125" customWidth="1"/>
    <col min="18" max="19" width="9.75" customWidth="1"/>
    <col min="20" max="20" width="9.83203125" customWidth="1"/>
    <col min="21" max="22" width="7.4140625" customWidth="1"/>
    <col min="23" max="25" width="18.58203125" customWidth="1"/>
    <col min="26" max="27" width="7.4140625" customWidth="1"/>
    <col min="28" max="29" width="8.6640625" customWidth="1"/>
  </cols>
  <sheetData>
    <row r="1" spans="1:27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1418</v>
      </c>
      <c r="L2" t="s">
        <v>1419</v>
      </c>
      <c r="M2" t="s">
        <v>907</v>
      </c>
      <c r="N2" t="s">
        <v>6</v>
      </c>
      <c r="O2" t="s">
        <v>5786</v>
      </c>
      <c r="Q2" t="s">
        <v>7</v>
      </c>
      <c r="R2" t="s">
        <v>1466</v>
      </c>
      <c r="T2" t="s">
        <v>1843</v>
      </c>
      <c r="U2" t="s">
        <v>1844</v>
      </c>
      <c r="V2" t="s">
        <v>1845</v>
      </c>
      <c r="W2" t="s">
        <v>8</v>
      </c>
      <c r="X2" t="s">
        <v>9</v>
      </c>
      <c r="Y2" t="s">
        <v>10</v>
      </c>
      <c r="Z2" t="s">
        <v>12</v>
      </c>
      <c r="AA2" t="s">
        <v>13</v>
      </c>
    </row>
    <row r="3" spans="1:27" x14ac:dyDescent="0.55000000000000004">
      <c r="A3" t="s">
        <v>7486</v>
      </c>
      <c r="B3" t="s">
        <v>7487</v>
      </c>
      <c r="G3" t="s">
        <v>5748</v>
      </c>
      <c r="H3" s="7"/>
      <c r="I3" t="s">
        <v>14</v>
      </c>
      <c r="J3" t="s">
        <v>911</v>
      </c>
      <c r="K3" t="s">
        <v>1420</v>
      </c>
      <c r="N3" s="31"/>
      <c r="O3" s="31" t="s">
        <v>14</v>
      </c>
      <c r="P3" s="8" t="s">
        <v>15</v>
      </c>
      <c r="Q3" t="s">
        <v>1022</v>
      </c>
      <c r="R3" t="s">
        <v>2134</v>
      </c>
      <c r="AA3" t="s">
        <v>16</v>
      </c>
    </row>
    <row r="4" spans="1:27" x14ac:dyDescent="0.55000000000000004">
      <c r="A4" s="7">
        <v>1</v>
      </c>
      <c r="B4" s="7"/>
      <c r="C4" s="37" t="s">
        <v>7486</v>
      </c>
      <c r="D4" s="7" t="s">
        <v>7487</v>
      </c>
      <c r="I4" t="s">
        <v>17</v>
      </c>
      <c r="J4" t="s">
        <v>1023</v>
      </c>
      <c r="K4" t="s">
        <v>1421</v>
      </c>
      <c r="O4" t="s">
        <v>5787</v>
      </c>
      <c r="P4" s="8" t="s">
        <v>18</v>
      </c>
      <c r="R4" t="s">
        <v>2135</v>
      </c>
      <c r="AA4" t="s">
        <v>19</v>
      </c>
    </row>
    <row r="5" spans="1:27" ht="18.5" thickBot="1" x14ac:dyDescent="0.6">
      <c r="C5" s="39">
        <v>1</v>
      </c>
      <c r="D5" t="s">
        <v>1238</v>
      </c>
      <c r="E5">
        <f>VALUE(B3)</f>
        <v>2890</v>
      </c>
      <c r="F5" t="s">
        <v>7486</v>
      </c>
      <c r="G5" t="s">
        <v>5775</v>
      </c>
      <c r="I5" t="s">
        <v>20</v>
      </c>
      <c r="J5" t="s">
        <v>1024</v>
      </c>
      <c r="K5" t="s">
        <v>1422</v>
      </c>
      <c r="N5" s="31" t="s">
        <v>2536</v>
      </c>
      <c r="O5" s="31" t="s">
        <v>5788</v>
      </c>
      <c r="P5" s="10" t="s">
        <v>21</v>
      </c>
      <c r="Q5" t="s">
        <v>101</v>
      </c>
      <c r="R5" t="s">
        <v>2136</v>
      </c>
      <c r="AA5" t="s">
        <v>22</v>
      </c>
    </row>
    <row r="6" spans="1:27" ht="18.75" customHeight="1" x14ac:dyDescent="0.55000000000000004">
      <c r="C6" s="11"/>
      <c r="D6" s="53"/>
      <c r="E6" s="56" t="str">
        <f>IF(D6="","",IF(I6&gt;0.1,"単",IF(I7&gt;0.29,"連",IF(I8&gt;0.34,"複","※"))))</f>
        <v/>
      </c>
      <c r="F6" s="12"/>
      <c r="G6" s="48" t="s">
        <v>50</v>
      </c>
      <c r="H6" s="13"/>
      <c r="I6" s="14" t="s">
        <v>50</v>
      </c>
      <c r="J6" s="35" t="s">
        <v>50</v>
      </c>
      <c r="K6" s="40" t="s">
        <v>50</v>
      </c>
      <c r="L6" s="41" t="s">
        <v>50</v>
      </c>
      <c r="M6" s="41" t="s">
        <v>133</v>
      </c>
      <c r="N6" s="13"/>
      <c r="O6" s="49" t="s">
        <v>2142</v>
      </c>
      <c r="P6" s="15" t="s">
        <v>50</v>
      </c>
      <c r="Q6" s="13" t="s">
        <v>133</v>
      </c>
      <c r="R6" s="41" t="s">
        <v>50</v>
      </c>
      <c r="S6" s="13" t="s">
        <v>50</v>
      </c>
      <c r="T6" s="59" t="s">
        <v>8464</v>
      </c>
      <c r="U6" s="13"/>
      <c r="V6" s="12"/>
      <c r="W6" s="13"/>
      <c r="X6" s="12"/>
      <c r="Y6" s="13"/>
      <c r="Z6" s="51">
        <v>0</v>
      </c>
      <c r="AA6" s="16"/>
    </row>
    <row r="7" spans="1:27" ht="18.75" customHeight="1" x14ac:dyDescent="0.55000000000000004">
      <c r="C7" s="17"/>
      <c r="D7" s="54"/>
      <c r="E7" s="57"/>
      <c r="F7" s="30" t="s">
        <v>9508</v>
      </c>
      <c r="G7" s="18" t="s">
        <v>1648</v>
      </c>
      <c r="H7" s="18" t="s">
        <v>68</v>
      </c>
      <c r="I7" s="19" t="s">
        <v>52</v>
      </c>
      <c r="J7" s="36" t="s">
        <v>52</v>
      </c>
      <c r="K7" s="42" t="s">
        <v>50</v>
      </c>
      <c r="L7" s="43" t="s">
        <v>50</v>
      </c>
      <c r="M7" s="43" t="s">
        <v>133</v>
      </c>
      <c r="N7" s="18" t="s">
        <v>7491</v>
      </c>
      <c r="O7" s="50" t="s">
        <v>2142</v>
      </c>
      <c r="P7" s="20" t="s">
        <v>52</v>
      </c>
      <c r="Q7" s="18">
        <v>60</v>
      </c>
      <c r="R7" s="43"/>
      <c r="S7" s="18" t="s">
        <v>50</v>
      </c>
      <c r="T7" s="60"/>
      <c r="U7" s="18" t="s">
        <v>2201</v>
      </c>
      <c r="V7" s="30" t="s">
        <v>1852</v>
      </c>
      <c r="W7" s="18" t="s">
        <v>5803</v>
      </c>
      <c r="X7" s="30" t="s">
        <v>1668</v>
      </c>
      <c r="Y7" s="18" t="s">
        <v>9509</v>
      </c>
      <c r="Z7" s="47" t="s">
        <v>1648</v>
      </c>
      <c r="AA7" s="21"/>
    </row>
    <row r="8" spans="1:27" ht="18.75" customHeight="1" thickBot="1" x14ac:dyDescent="0.6">
      <c r="C8" s="22"/>
      <c r="D8" s="55"/>
      <c r="E8" s="58"/>
      <c r="F8" s="34"/>
      <c r="G8" s="24" t="s">
        <v>50</v>
      </c>
      <c r="H8" s="25"/>
      <c r="I8" s="26" t="s">
        <v>50</v>
      </c>
      <c r="J8" s="38" t="s">
        <v>50</v>
      </c>
      <c r="K8" s="44" t="s">
        <v>50</v>
      </c>
      <c r="L8" s="45" t="s">
        <v>50</v>
      </c>
      <c r="M8" s="44" t="s">
        <v>133</v>
      </c>
      <c r="N8" s="24" t="s">
        <v>133</v>
      </c>
      <c r="O8" s="24" t="s">
        <v>2142</v>
      </c>
      <c r="P8" s="27" t="s">
        <v>50</v>
      </c>
      <c r="Q8" s="24" t="s">
        <v>50</v>
      </c>
      <c r="R8" s="44" t="s">
        <v>50</v>
      </c>
      <c r="S8" s="24" t="s">
        <v>50</v>
      </c>
      <c r="T8" s="61"/>
      <c r="U8" s="25" t="s">
        <v>2142</v>
      </c>
      <c r="V8" s="23"/>
      <c r="W8" s="24"/>
      <c r="X8" s="23"/>
      <c r="Y8" s="24"/>
      <c r="Z8" s="52"/>
      <c r="AA8" s="28"/>
    </row>
    <row r="9" spans="1:27" ht="18.75" customHeight="1" x14ac:dyDescent="0.55000000000000004">
      <c r="C9" s="11"/>
      <c r="D9" s="53"/>
      <c r="E9" s="56" t="str">
        <f>IF(D9="","",IF(I9&gt;0.1,"単",IF(I10&gt;0.29,"連",IF(I11&gt;0.34,"複","※"))))</f>
        <v/>
      </c>
      <c r="F9" s="12"/>
      <c r="G9" s="48" t="s">
        <v>50</v>
      </c>
      <c r="H9" s="13"/>
      <c r="I9" s="14" t="s">
        <v>50</v>
      </c>
      <c r="J9" s="35" t="s">
        <v>50</v>
      </c>
      <c r="K9" s="40" t="s">
        <v>50</v>
      </c>
      <c r="L9" s="41" t="s">
        <v>50</v>
      </c>
      <c r="M9" s="41" t="s">
        <v>133</v>
      </c>
      <c r="N9" s="13"/>
      <c r="O9" s="49" t="s">
        <v>2142</v>
      </c>
      <c r="P9" s="15" t="s">
        <v>50</v>
      </c>
      <c r="Q9" s="13" t="s">
        <v>133</v>
      </c>
      <c r="R9" s="41" t="s">
        <v>50</v>
      </c>
      <c r="S9" s="13" t="s">
        <v>50</v>
      </c>
      <c r="T9" s="59" t="s">
        <v>9259</v>
      </c>
      <c r="U9" s="13"/>
      <c r="V9" s="12"/>
      <c r="W9" s="13"/>
      <c r="X9" s="12"/>
      <c r="Y9" s="13"/>
      <c r="Z9" s="51" t="s">
        <v>7644</v>
      </c>
      <c r="AA9" s="16"/>
    </row>
    <row r="10" spans="1:27" ht="18.75" customHeight="1" x14ac:dyDescent="0.55000000000000004">
      <c r="C10" s="17"/>
      <c r="D10" s="54"/>
      <c r="E10" s="57"/>
      <c r="F10" s="30" t="s">
        <v>9510</v>
      </c>
      <c r="G10" s="18" t="s">
        <v>3636</v>
      </c>
      <c r="H10" s="18" t="s">
        <v>59</v>
      </c>
      <c r="I10" s="19" t="s">
        <v>52</v>
      </c>
      <c r="J10" s="36" t="s">
        <v>52</v>
      </c>
      <c r="K10" s="42" t="s">
        <v>50</v>
      </c>
      <c r="L10" s="43" t="s">
        <v>50</v>
      </c>
      <c r="M10" s="43" t="s">
        <v>133</v>
      </c>
      <c r="N10" s="18" t="s">
        <v>132</v>
      </c>
      <c r="O10" s="50" t="s">
        <v>2142</v>
      </c>
      <c r="P10" s="20" t="s">
        <v>52</v>
      </c>
      <c r="Q10" s="18">
        <v>60</v>
      </c>
      <c r="R10" s="43"/>
      <c r="S10" s="18" t="s">
        <v>50</v>
      </c>
      <c r="T10" s="60"/>
      <c r="U10" s="18" t="s">
        <v>2201</v>
      </c>
      <c r="V10" s="30" t="s">
        <v>1851</v>
      </c>
      <c r="W10" s="18" t="s">
        <v>9511</v>
      </c>
      <c r="X10" s="30" t="s">
        <v>5809</v>
      </c>
      <c r="Y10" s="18" t="s">
        <v>9512</v>
      </c>
      <c r="Z10" s="47" t="s">
        <v>3636</v>
      </c>
      <c r="AA10" s="21"/>
    </row>
    <row r="11" spans="1:27" ht="18.75" customHeight="1" thickBot="1" x14ac:dyDescent="0.6">
      <c r="C11" s="22"/>
      <c r="D11" s="55"/>
      <c r="E11" s="58"/>
      <c r="F11" s="34"/>
      <c r="G11" s="24" t="s">
        <v>50</v>
      </c>
      <c r="H11" s="25">
        <v>8</v>
      </c>
      <c r="I11" s="26" t="s">
        <v>50</v>
      </c>
      <c r="J11" s="38" t="s">
        <v>50</v>
      </c>
      <c r="K11" s="44" t="s">
        <v>50</v>
      </c>
      <c r="L11" s="45" t="s">
        <v>50</v>
      </c>
      <c r="M11" s="44" t="s">
        <v>133</v>
      </c>
      <c r="N11" s="24" t="s">
        <v>133</v>
      </c>
      <c r="O11" s="24" t="s">
        <v>2142</v>
      </c>
      <c r="P11" s="27" t="s">
        <v>50</v>
      </c>
      <c r="Q11" s="24" t="s">
        <v>50</v>
      </c>
      <c r="R11" s="44" t="s">
        <v>50</v>
      </c>
      <c r="S11" s="24" t="s">
        <v>50</v>
      </c>
      <c r="T11" s="61"/>
      <c r="U11" s="25" t="s">
        <v>2142</v>
      </c>
      <c r="V11" s="23"/>
      <c r="W11" s="24"/>
      <c r="X11" s="23"/>
      <c r="Y11" s="24"/>
      <c r="Z11" s="52"/>
      <c r="AA11" s="28"/>
    </row>
    <row r="12" spans="1:27" ht="18.75" customHeight="1" x14ac:dyDescent="0.55000000000000004">
      <c r="C12" s="11"/>
      <c r="D12" s="53"/>
      <c r="E12" s="56" t="str">
        <f t="shared" ref="E12" si="0">IF(D12="","",IF(I12&gt;0.1,"単",IF(I13&gt;0.29,"連",IF(I14&gt;0.34,"複","※"))))</f>
        <v/>
      </c>
      <c r="F12" s="12"/>
      <c r="G12" s="48" t="s">
        <v>5777</v>
      </c>
      <c r="H12" s="13"/>
      <c r="I12" s="14">
        <v>3.3898305084745763E-2</v>
      </c>
      <c r="J12" s="35">
        <v>2</v>
      </c>
      <c r="K12" s="40" t="s">
        <v>1423</v>
      </c>
      <c r="L12" s="41" t="s">
        <v>7567</v>
      </c>
      <c r="M12" s="41" t="s">
        <v>133</v>
      </c>
      <c r="N12" s="13"/>
      <c r="O12" s="49">
        <v>0</v>
      </c>
      <c r="P12" s="15" t="s">
        <v>43</v>
      </c>
      <c r="Q12" s="13" t="s">
        <v>133</v>
      </c>
      <c r="R12" s="41" t="s">
        <v>50</v>
      </c>
      <c r="S12" s="13" t="s">
        <v>50</v>
      </c>
      <c r="T12" s="59" t="s">
        <v>9513</v>
      </c>
      <c r="U12" s="13"/>
      <c r="V12" s="12"/>
      <c r="W12" s="13"/>
      <c r="X12" s="12"/>
      <c r="Y12" s="13"/>
      <c r="Z12" s="51" t="s">
        <v>6007</v>
      </c>
      <c r="AA12" s="16"/>
    </row>
    <row r="13" spans="1:27" ht="18.75" customHeight="1" x14ac:dyDescent="0.55000000000000004">
      <c r="C13" s="17"/>
      <c r="D13" s="54"/>
      <c r="E13" s="57"/>
      <c r="F13" s="30" t="s">
        <v>9514</v>
      </c>
      <c r="G13" s="18" t="s">
        <v>1663</v>
      </c>
      <c r="H13" s="18" t="s">
        <v>59</v>
      </c>
      <c r="I13" s="19">
        <v>0.15254237288135594</v>
      </c>
      <c r="J13" s="36">
        <v>9</v>
      </c>
      <c r="K13" s="42" t="s">
        <v>908</v>
      </c>
      <c r="L13" s="43" t="s">
        <v>133</v>
      </c>
      <c r="M13" s="43" t="s">
        <v>133</v>
      </c>
      <c r="N13" s="18" t="s">
        <v>103</v>
      </c>
      <c r="O13" s="50">
        <v>0.04</v>
      </c>
      <c r="P13" s="20" t="s">
        <v>41</v>
      </c>
      <c r="Q13" s="18">
        <v>60</v>
      </c>
      <c r="R13" s="43"/>
      <c r="S13" s="18" t="s">
        <v>50</v>
      </c>
      <c r="T13" s="60"/>
      <c r="U13" s="18" t="s">
        <v>1850</v>
      </c>
      <c r="V13" s="30" t="s">
        <v>1852</v>
      </c>
      <c r="W13" s="18" t="s">
        <v>4702</v>
      </c>
      <c r="X13" s="30" t="s">
        <v>1678</v>
      </c>
      <c r="Y13" s="18" t="s">
        <v>9515</v>
      </c>
      <c r="Z13" s="47" t="s">
        <v>1663</v>
      </c>
      <c r="AA13" s="21"/>
    </row>
    <row r="14" spans="1:27" ht="18.75" customHeight="1" thickBot="1" x14ac:dyDescent="0.6">
      <c r="C14" s="22"/>
      <c r="D14" s="55"/>
      <c r="E14" s="58"/>
      <c r="F14" s="34"/>
      <c r="G14" s="24">
        <v>2.4</v>
      </c>
      <c r="H14" s="25">
        <v>8</v>
      </c>
      <c r="I14" s="26">
        <v>0.28813559322033899</v>
      </c>
      <c r="J14" s="38" t="s">
        <v>9904</v>
      </c>
      <c r="K14" s="44" t="s">
        <v>1428</v>
      </c>
      <c r="L14" s="45" t="s">
        <v>7568</v>
      </c>
      <c r="M14" s="44" t="s">
        <v>133</v>
      </c>
      <c r="N14" s="24" t="s">
        <v>133</v>
      </c>
      <c r="O14" s="24">
        <v>24</v>
      </c>
      <c r="P14" s="27" t="s">
        <v>1736</v>
      </c>
      <c r="Q14" s="24" t="s">
        <v>50</v>
      </c>
      <c r="R14" s="44" t="s">
        <v>50</v>
      </c>
      <c r="S14" s="24" t="s">
        <v>50</v>
      </c>
      <c r="T14" s="61"/>
      <c r="U14" s="25" t="s">
        <v>2142</v>
      </c>
      <c r="V14" s="23"/>
      <c r="W14" s="24"/>
      <c r="X14" s="23"/>
      <c r="Y14" s="24"/>
      <c r="Z14" s="52"/>
      <c r="AA14" s="28"/>
    </row>
    <row r="15" spans="1:27" ht="18.75" customHeight="1" x14ac:dyDescent="0.55000000000000004">
      <c r="C15" s="11"/>
      <c r="D15" s="53"/>
      <c r="E15" s="56" t="str">
        <f t="shared" ref="E15" si="1">IF(D15="","",IF(I15&gt;0.1,"単",IF(I16&gt;0.29,"連",IF(I17&gt;0.34,"複","※"))))</f>
        <v/>
      </c>
      <c r="F15" s="12"/>
      <c r="G15" s="48" t="s">
        <v>5734</v>
      </c>
      <c r="H15" s="13"/>
      <c r="I15" s="14">
        <v>3.2258064516129031E-2</v>
      </c>
      <c r="J15" s="35">
        <v>1</v>
      </c>
      <c r="K15" s="40" t="s">
        <v>1430</v>
      </c>
      <c r="L15" s="41" t="s">
        <v>133</v>
      </c>
      <c r="M15" s="41" t="s">
        <v>913</v>
      </c>
      <c r="N15" s="13"/>
      <c r="O15" s="49" t="s">
        <v>2142</v>
      </c>
      <c r="P15" s="15" t="s">
        <v>2133</v>
      </c>
      <c r="Q15" s="13" t="s">
        <v>133</v>
      </c>
      <c r="R15" s="41" t="s">
        <v>50</v>
      </c>
      <c r="S15" s="13" t="s">
        <v>50</v>
      </c>
      <c r="T15" s="59" t="s">
        <v>9516</v>
      </c>
      <c r="U15" s="13"/>
      <c r="V15" s="12"/>
      <c r="W15" s="13"/>
      <c r="X15" s="12"/>
      <c r="Y15" s="13"/>
      <c r="Z15" s="51" t="s">
        <v>8608</v>
      </c>
      <c r="AA15" s="16"/>
    </row>
    <row r="16" spans="1:27" ht="18.75" customHeight="1" x14ac:dyDescent="0.55000000000000004">
      <c r="C16" s="17"/>
      <c r="D16" s="54"/>
      <c r="E16" s="57"/>
      <c r="F16" s="30" t="s">
        <v>7179</v>
      </c>
      <c r="G16" s="18" t="s">
        <v>362</v>
      </c>
      <c r="H16" s="18" t="s">
        <v>59</v>
      </c>
      <c r="I16" s="19">
        <v>0.12903225806451613</v>
      </c>
      <c r="J16" s="36">
        <v>4</v>
      </c>
      <c r="K16" s="42" t="s">
        <v>908</v>
      </c>
      <c r="L16" s="43" t="s">
        <v>133</v>
      </c>
      <c r="M16" s="43" t="s">
        <v>2082</v>
      </c>
      <c r="N16" s="18" t="s">
        <v>140</v>
      </c>
      <c r="O16" s="50" t="s">
        <v>2142</v>
      </c>
      <c r="P16" s="20" t="s">
        <v>80</v>
      </c>
      <c r="Q16" s="18">
        <v>60</v>
      </c>
      <c r="R16" s="43"/>
      <c r="S16" s="18" t="s">
        <v>50</v>
      </c>
      <c r="T16" s="60"/>
      <c r="U16" s="18" t="s">
        <v>1850</v>
      </c>
      <c r="V16" s="30" t="s">
        <v>1852</v>
      </c>
      <c r="W16" s="18" t="s">
        <v>89</v>
      </c>
      <c r="X16" s="30" t="s">
        <v>5738</v>
      </c>
      <c r="Y16" s="18" t="s">
        <v>9517</v>
      </c>
      <c r="Z16" s="47" t="s">
        <v>362</v>
      </c>
      <c r="AA16" s="21"/>
    </row>
    <row r="17" spans="3:27" ht="18.75" customHeight="1" thickBot="1" x14ac:dyDescent="0.6">
      <c r="C17" s="22"/>
      <c r="D17" s="55"/>
      <c r="E17" s="58"/>
      <c r="F17" s="34"/>
      <c r="G17" s="24">
        <v>2.2000000000000002</v>
      </c>
      <c r="H17" s="25">
        <v>8</v>
      </c>
      <c r="I17" s="26">
        <v>0.25806451612903225</v>
      </c>
      <c r="J17" s="38" t="s">
        <v>8410</v>
      </c>
      <c r="K17" s="44" t="s">
        <v>1426</v>
      </c>
      <c r="L17" s="45" t="s">
        <v>133</v>
      </c>
      <c r="M17" s="44" t="s">
        <v>133</v>
      </c>
      <c r="N17" s="24" t="s">
        <v>133</v>
      </c>
      <c r="O17" s="24" t="s">
        <v>2142</v>
      </c>
      <c r="P17" s="27" t="s">
        <v>35</v>
      </c>
      <c r="Q17" s="24" t="s">
        <v>50</v>
      </c>
      <c r="R17" s="44" t="s">
        <v>50</v>
      </c>
      <c r="S17" s="24" t="s">
        <v>50</v>
      </c>
      <c r="T17" s="61"/>
      <c r="U17" s="25" t="s">
        <v>2142</v>
      </c>
      <c r="V17" s="23"/>
      <c r="W17" s="24"/>
      <c r="X17" s="23"/>
      <c r="Y17" s="24"/>
      <c r="Z17" s="52"/>
      <c r="AA17" s="28"/>
    </row>
    <row r="18" spans="3:27" ht="18.75" customHeight="1" x14ac:dyDescent="0.55000000000000004">
      <c r="C18" s="11"/>
      <c r="D18" s="53"/>
      <c r="E18" s="56" t="str">
        <f t="shared" ref="E18" si="2">IF(D18="","",IF(I18&gt;0.1,"単",IF(I19&gt;0.29,"連",IF(I20&gt;0.34,"複","※"))))</f>
        <v/>
      </c>
      <c r="F18" s="12"/>
      <c r="G18" s="48" t="s">
        <v>50</v>
      </c>
      <c r="H18" s="13"/>
      <c r="I18" s="14" t="s">
        <v>50</v>
      </c>
      <c r="J18" s="35" t="s">
        <v>50</v>
      </c>
      <c r="K18" s="40" t="s">
        <v>50</v>
      </c>
      <c r="L18" s="41" t="s">
        <v>50</v>
      </c>
      <c r="M18" s="41" t="s">
        <v>133</v>
      </c>
      <c r="N18" s="13"/>
      <c r="O18" s="49" t="s">
        <v>2142</v>
      </c>
      <c r="P18" s="15" t="s">
        <v>50</v>
      </c>
      <c r="Q18" s="13" t="s">
        <v>133</v>
      </c>
      <c r="R18" s="41" t="s">
        <v>50</v>
      </c>
      <c r="S18" s="13" t="s">
        <v>50</v>
      </c>
      <c r="T18" s="59" t="s">
        <v>9518</v>
      </c>
      <c r="U18" s="13"/>
      <c r="V18" s="12"/>
      <c r="W18" s="13"/>
      <c r="X18" s="12"/>
      <c r="Y18" s="13"/>
      <c r="Z18" s="51" t="s">
        <v>9126</v>
      </c>
      <c r="AA18" s="16"/>
    </row>
    <row r="19" spans="3:27" ht="18.75" customHeight="1" x14ac:dyDescent="0.55000000000000004">
      <c r="C19" s="17"/>
      <c r="D19" s="54"/>
      <c r="E19" s="57"/>
      <c r="F19" s="30" t="s">
        <v>9519</v>
      </c>
      <c r="G19" s="18" t="s">
        <v>7384</v>
      </c>
      <c r="H19" s="18" t="s">
        <v>70</v>
      </c>
      <c r="I19" s="19" t="s">
        <v>52</v>
      </c>
      <c r="J19" s="36" t="s">
        <v>52</v>
      </c>
      <c r="K19" s="42" t="s">
        <v>50</v>
      </c>
      <c r="L19" s="43" t="s">
        <v>50</v>
      </c>
      <c r="M19" s="43" t="s">
        <v>133</v>
      </c>
      <c r="N19" s="18" t="s">
        <v>7488</v>
      </c>
      <c r="O19" s="50" t="s">
        <v>2142</v>
      </c>
      <c r="P19" s="20" t="s">
        <v>52</v>
      </c>
      <c r="Q19" s="18">
        <v>57</v>
      </c>
      <c r="R19" s="43"/>
      <c r="S19" s="18" t="s">
        <v>50</v>
      </c>
      <c r="T19" s="60"/>
      <c r="U19" s="18" t="s">
        <v>1847</v>
      </c>
      <c r="V19" s="30" t="s">
        <v>1851</v>
      </c>
      <c r="W19" s="18" t="s">
        <v>9520</v>
      </c>
      <c r="X19" s="30" t="s">
        <v>9521</v>
      </c>
      <c r="Y19" s="18" t="s">
        <v>9522</v>
      </c>
      <c r="Z19" s="47" t="s">
        <v>7384</v>
      </c>
      <c r="AA19" s="21"/>
    </row>
    <row r="20" spans="3:27" ht="18.75" customHeight="1" thickBot="1" x14ac:dyDescent="0.6">
      <c r="C20" s="22"/>
      <c r="D20" s="55"/>
      <c r="E20" s="58"/>
      <c r="F20" s="34"/>
      <c r="G20" s="24" t="s">
        <v>50</v>
      </c>
      <c r="H20" s="25">
        <v>11</v>
      </c>
      <c r="I20" s="26" t="s">
        <v>50</v>
      </c>
      <c r="J20" s="38" t="s">
        <v>50</v>
      </c>
      <c r="K20" s="44" t="s">
        <v>50</v>
      </c>
      <c r="L20" s="45" t="s">
        <v>50</v>
      </c>
      <c r="M20" s="44" t="s">
        <v>133</v>
      </c>
      <c r="N20" s="24" t="s">
        <v>133</v>
      </c>
      <c r="O20" s="24" t="s">
        <v>2142</v>
      </c>
      <c r="P20" s="27" t="s">
        <v>50</v>
      </c>
      <c r="Q20" s="24" t="s">
        <v>50</v>
      </c>
      <c r="R20" s="44" t="s">
        <v>50</v>
      </c>
      <c r="S20" s="24" t="s">
        <v>50</v>
      </c>
      <c r="T20" s="61"/>
      <c r="U20" s="25" t="s">
        <v>2142</v>
      </c>
      <c r="V20" s="23"/>
      <c r="W20" s="24"/>
      <c r="X20" s="23"/>
      <c r="Y20" s="24"/>
      <c r="Z20" s="52"/>
      <c r="AA20" s="28"/>
    </row>
    <row r="21" spans="3:27" ht="18.75" customHeight="1" x14ac:dyDescent="0.55000000000000004">
      <c r="C21" s="11"/>
      <c r="D21" s="53"/>
      <c r="E21" s="56" t="str">
        <f t="shared" ref="E21" si="3">IF(D21="","",IF(I21&gt;0.1,"単",IF(I22&gt;0.29,"連",IF(I23&gt;0.34,"複","※"))))</f>
        <v/>
      </c>
      <c r="F21" s="12"/>
      <c r="G21" s="48" t="s">
        <v>50</v>
      </c>
      <c r="H21" s="13"/>
      <c r="I21" s="14" t="s">
        <v>50</v>
      </c>
      <c r="J21" s="35" t="s">
        <v>50</v>
      </c>
      <c r="K21" s="40" t="s">
        <v>50</v>
      </c>
      <c r="L21" s="41" t="s">
        <v>50</v>
      </c>
      <c r="M21" s="41" t="s">
        <v>133</v>
      </c>
      <c r="N21" s="13"/>
      <c r="O21" s="49" t="s">
        <v>2142</v>
      </c>
      <c r="P21" s="15" t="s">
        <v>50</v>
      </c>
      <c r="Q21" s="13" t="s">
        <v>133</v>
      </c>
      <c r="R21" s="41" t="s">
        <v>50</v>
      </c>
      <c r="S21" s="13" t="s">
        <v>50</v>
      </c>
      <c r="T21" s="59" t="s">
        <v>9523</v>
      </c>
      <c r="U21" s="13"/>
      <c r="V21" s="12"/>
      <c r="W21" s="13"/>
      <c r="X21" s="12"/>
      <c r="Y21" s="13"/>
      <c r="Z21" s="51" t="s">
        <v>8634</v>
      </c>
      <c r="AA21" s="16"/>
    </row>
    <row r="22" spans="3:27" ht="18.75" customHeight="1" x14ac:dyDescent="0.55000000000000004">
      <c r="C22" s="17"/>
      <c r="D22" s="54"/>
      <c r="E22" s="57"/>
      <c r="F22" s="30" t="s">
        <v>9524</v>
      </c>
      <c r="G22" s="18" t="s">
        <v>1661</v>
      </c>
      <c r="H22" s="18" t="s">
        <v>73</v>
      </c>
      <c r="I22" s="19" t="s">
        <v>52</v>
      </c>
      <c r="J22" s="36" t="s">
        <v>52</v>
      </c>
      <c r="K22" s="42" t="s">
        <v>50</v>
      </c>
      <c r="L22" s="43" t="s">
        <v>50</v>
      </c>
      <c r="M22" s="43" t="s">
        <v>133</v>
      </c>
      <c r="N22" s="18" t="s">
        <v>7494</v>
      </c>
      <c r="O22" s="50" t="s">
        <v>2142</v>
      </c>
      <c r="P22" s="20" t="s">
        <v>52</v>
      </c>
      <c r="Q22" s="18">
        <v>57</v>
      </c>
      <c r="R22" s="43"/>
      <c r="S22" s="18" t="s">
        <v>50</v>
      </c>
      <c r="T22" s="60"/>
      <c r="U22" s="18" t="s">
        <v>1847</v>
      </c>
      <c r="V22" s="30" t="s">
        <v>1852</v>
      </c>
      <c r="W22" s="18" t="s">
        <v>7306</v>
      </c>
      <c r="X22" s="30" t="s">
        <v>1649</v>
      </c>
      <c r="Y22" s="18" t="s">
        <v>9525</v>
      </c>
      <c r="Z22" s="47" t="s">
        <v>1661</v>
      </c>
      <c r="AA22" s="21"/>
    </row>
    <row r="23" spans="3:27" ht="18.75" customHeight="1" thickBot="1" x14ac:dyDescent="0.6">
      <c r="C23" s="22"/>
      <c r="D23" s="55"/>
      <c r="E23" s="58"/>
      <c r="F23" s="34"/>
      <c r="G23" s="24" t="s">
        <v>50</v>
      </c>
      <c r="H23" s="25">
        <v>15</v>
      </c>
      <c r="I23" s="26" t="s">
        <v>50</v>
      </c>
      <c r="J23" s="38" t="s">
        <v>50</v>
      </c>
      <c r="K23" s="44" t="s">
        <v>50</v>
      </c>
      <c r="L23" s="45" t="s">
        <v>50</v>
      </c>
      <c r="M23" s="44" t="s">
        <v>133</v>
      </c>
      <c r="N23" s="24" t="s">
        <v>133</v>
      </c>
      <c r="O23" s="24" t="s">
        <v>2142</v>
      </c>
      <c r="P23" s="27" t="s">
        <v>50</v>
      </c>
      <c r="Q23" s="24" t="s">
        <v>50</v>
      </c>
      <c r="R23" s="44" t="s">
        <v>50</v>
      </c>
      <c r="S23" s="24" t="s">
        <v>50</v>
      </c>
      <c r="T23" s="61"/>
      <c r="U23" s="25" t="s">
        <v>2142</v>
      </c>
      <c r="V23" s="23"/>
      <c r="W23" s="24"/>
      <c r="X23" s="23"/>
      <c r="Y23" s="24"/>
      <c r="Z23" s="52"/>
      <c r="AA23" s="28"/>
    </row>
    <row r="24" spans="3:27" ht="18.75" customHeight="1" x14ac:dyDescent="0.55000000000000004">
      <c r="C24" s="11"/>
      <c r="D24" s="53"/>
      <c r="E24" s="56" t="str">
        <f t="shared" ref="E24" si="4">IF(D24="","",IF(I24&gt;0.1,"単",IF(I25&gt;0.29,"連",IF(I26&gt;0.34,"複","※"))))</f>
        <v/>
      </c>
      <c r="F24" s="12"/>
      <c r="G24" s="48" t="s">
        <v>5777</v>
      </c>
      <c r="H24" s="13"/>
      <c r="I24" s="14">
        <v>4.2105263157894736E-2</v>
      </c>
      <c r="J24" s="35">
        <v>4</v>
      </c>
      <c r="K24" s="40" t="s">
        <v>1423</v>
      </c>
      <c r="L24" s="41" t="s">
        <v>5952</v>
      </c>
      <c r="M24" s="41" t="s">
        <v>133</v>
      </c>
      <c r="N24" s="13"/>
      <c r="O24" s="49" t="s">
        <v>2142</v>
      </c>
      <c r="P24" s="15" t="s">
        <v>27</v>
      </c>
      <c r="Q24" s="13" t="s">
        <v>133</v>
      </c>
      <c r="R24" s="41" t="s">
        <v>50</v>
      </c>
      <c r="S24" s="13" t="s">
        <v>50</v>
      </c>
      <c r="T24" s="59" t="s">
        <v>9526</v>
      </c>
      <c r="U24" s="13"/>
      <c r="V24" s="12"/>
      <c r="W24" s="13"/>
      <c r="X24" s="12"/>
      <c r="Y24" s="13"/>
      <c r="Z24" s="51" t="s">
        <v>8341</v>
      </c>
      <c r="AA24" s="16"/>
    </row>
    <row r="25" spans="3:27" ht="18.75" customHeight="1" x14ac:dyDescent="0.55000000000000004">
      <c r="C25" s="17"/>
      <c r="D25" s="54"/>
      <c r="E25" s="57"/>
      <c r="F25" s="30" t="s">
        <v>9527</v>
      </c>
      <c r="G25" s="18" t="s">
        <v>3576</v>
      </c>
      <c r="H25" s="18" t="s">
        <v>7394</v>
      </c>
      <c r="I25" s="19">
        <v>0.14736842105263157</v>
      </c>
      <c r="J25" s="36">
        <v>14</v>
      </c>
      <c r="K25" s="42" t="s">
        <v>908</v>
      </c>
      <c r="L25" s="43" t="s">
        <v>7553</v>
      </c>
      <c r="M25" s="43" t="s">
        <v>133</v>
      </c>
      <c r="N25" s="18" t="s">
        <v>5907</v>
      </c>
      <c r="O25" s="50" t="s">
        <v>2142</v>
      </c>
      <c r="P25" s="20" t="s">
        <v>32</v>
      </c>
      <c r="Q25" s="18">
        <v>60</v>
      </c>
      <c r="R25" s="43"/>
      <c r="S25" s="18" t="s">
        <v>50</v>
      </c>
      <c r="T25" s="60"/>
      <c r="U25" s="18" t="s">
        <v>1850</v>
      </c>
      <c r="V25" s="30" t="s">
        <v>1848</v>
      </c>
      <c r="W25" s="18" t="s">
        <v>64</v>
      </c>
      <c r="X25" s="30" t="s">
        <v>1649</v>
      </c>
      <c r="Y25" s="18" t="s">
        <v>9528</v>
      </c>
      <c r="Z25" s="47" t="s">
        <v>3576</v>
      </c>
      <c r="AA25" s="21"/>
    </row>
    <row r="26" spans="3:27" ht="18.75" customHeight="1" thickBot="1" x14ac:dyDescent="0.6">
      <c r="C26" s="22"/>
      <c r="D26" s="55"/>
      <c r="E26" s="58"/>
      <c r="F26" s="34"/>
      <c r="G26" s="24">
        <v>3.4</v>
      </c>
      <c r="H26" s="25">
        <v>16</v>
      </c>
      <c r="I26" s="26">
        <v>0.21052631578947367</v>
      </c>
      <c r="J26" s="38" t="s">
        <v>7765</v>
      </c>
      <c r="K26" s="44" t="s">
        <v>1426</v>
      </c>
      <c r="L26" s="45" t="s">
        <v>7554</v>
      </c>
      <c r="M26" s="44" t="s">
        <v>133</v>
      </c>
      <c r="N26" s="24" t="s">
        <v>133</v>
      </c>
      <c r="O26" s="24" t="s">
        <v>2142</v>
      </c>
      <c r="P26" s="27" t="s">
        <v>1740</v>
      </c>
      <c r="Q26" s="24" t="s">
        <v>50</v>
      </c>
      <c r="R26" s="44" t="s">
        <v>50</v>
      </c>
      <c r="S26" s="24" t="s">
        <v>50</v>
      </c>
      <c r="T26" s="61"/>
      <c r="U26" s="25" t="s">
        <v>2142</v>
      </c>
      <c r="V26" s="23"/>
      <c r="W26" s="24"/>
      <c r="X26" s="23"/>
      <c r="Y26" s="24"/>
      <c r="Z26" s="52"/>
      <c r="AA26" s="28"/>
    </row>
    <row r="27" spans="3:27" ht="18.75" customHeight="1" x14ac:dyDescent="0.55000000000000004">
      <c r="C27" s="11"/>
      <c r="D27" s="53"/>
      <c r="E27" s="56" t="str">
        <f t="shared" ref="E27" si="5">IF(D27="","",IF(I27&gt;0.1,"単",IF(I28&gt;0.29,"連",IF(I29&gt;0.34,"複","※"))))</f>
        <v/>
      </c>
      <c r="F27" s="12"/>
      <c r="G27" s="48" t="s">
        <v>50</v>
      </c>
      <c r="H27" s="13"/>
      <c r="I27" s="14" t="s">
        <v>50</v>
      </c>
      <c r="J27" s="35" t="s">
        <v>50</v>
      </c>
      <c r="K27" s="40" t="s">
        <v>50</v>
      </c>
      <c r="L27" s="41" t="s">
        <v>50</v>
      </c>
      <c r="M27" s="41" t="s">
        <v>133</v>
      </c>
      <c r="N27" s="13"/>
      <c r="O27" s="49" t="s">
        <v>2142</v>
      </c>
      <c r="P27" s="15" t="s">
        <v>50</v>
      </c>
      <c r="Q27" s="13" t="s">
        <v>133</v>
      </c>
      <c r="R27" s="41" t="s">
        <v>50</v>
      </c>
      <c r="S27" s="13" t="s">
        <v>50</v>
      </c>
      <c r="T27" s="59" t="s">
        <v>9280</v>
      </c>
      <c r="U27" s="13"/>
      <c r="V27" s="12"/>
      <c r="W27" s="13"/>
      <c r="X27" s="12"/>
      <c r="Y27" s="13"/>
      <c r="Z27" s="51" t="s">
        <v>8602</v>
      </c>
      <c r="AA27" s="16"/>
    </row>
    <row r="28" spans="3:27" ht="18.75" customHeight="1" x14ac:dyDescent="0.55000000000000004">
      <c r="C28" s="17"/>
      <c r="D28" s="54"/>
      <c r="E28" s="57"/>
      <c r="F28" s="30" t="s">
        <v>9529</v>
      </c>
      <c r="G28" s="18" t="s">
        <v>7365</v>
      </c>
      <c r="H28" s="18" t="s">
        <v>7755</v>
      </c>
      <c r="I28" s="19" t="s">
        <v>52</v>
      </c>
      <c r="J28" s="36" t="s">
        <v>52</v>
      </c>
      <c r="K28" s="42" t="s">
        <v>50</v>
      </c>
      <c r="L28" s="43" t="s">
        <v>50</v>
      </c>
      <c r="M28" s="43" t="s">
        <v>133</v>
      </c>
      <c r="N28" s="18" t="s">
        <v>7489</v>
      </c>
      <c r="O28" s="50" t="s">
        <v>2142</v>
      </c>
      <c r="P28" s="20" t="s">
        <v>52</v>
      </c>
      <c r="Q28" s="18">
        <v>58</v>
      </c>
      <c r="R28" s="43"/>
      <c r="S28" s="18" t="s">
        <v>50</v>
      </c>
      <c r="T28" s="60"/>
      <c r="U28" s="18" t="s">
        <v>1847</v>
      </c>
      <c r="V28" s="30" t="s">
        <v>1852</v>
      </c>
      <c r="W28" s="18" t="s">
        <v>5803</v>
      </c>
      <c r="X28" s="30" t="s">
        <v>8350</v>
      </c>
      <c r="Y28" s="18" t="s">
        <v>9530</v>
      </c>
      <c r="Z28" s="47" t="s">
        <v>7365</v>
      </c>
      <c r="AA28" s="21"/>
    </row>
    <row r="29" spans="3:27" ht="18.75" customHeight="1" thickBot="1" x14ac:dyDescent="0.6">
      <c r="C29" s="22"/>
      <c r="D29" s="55"/>
      <c r="E29" s="58"/>
      <c r="F29" s="34"/>
      <c r="G29" s="24" t="s">
        <v>50</v>
      </c>
      <c r="H29" s="25">
        <v>16</v>
      </c>
      <c r="I29" s="26" t="s">
        <v>50</v>
      </c>
      <c r="J29" s="38" t="s">
        <v>50</v>
      </c>
      <c r="K29" s="44" t="s">
        <v>50</v>
      </c>
      <c r="L29" s="45" t="s">
        <v>50</v>
      </c>
      <c r="M29" s="44" t="s">
        <v>133</v>
      </c>
      <c r="N29" s="24" t="s">
        <v>133</v>
      </c>
      <c r="O29" s="24" t="s">
        <v>2142</v>
      </c>
      <c r="P29" s="27" t="s">
        <v>50</v>
      </c>
      <c r="Q29" s="24" t="s">
        <v>50</v>
      </c>
      <c r="R29" s="44" t="s">
        <v>50</v>
      </c>
      <c r="S29" s="24" t="s">
        <v>50</v>
      </c>
      <c r="T29" s="61"/>
      <c r="U29" s="25" t="s">
        <v>2142</v>
      </c>
      <c r="V29" s="23"/>
      <c r="W29" s="24"/>
      <c r="X29" s="23"/>
      <c r="Y29" s="24"/>
      <c r="Z29" s="52"/>
      <c r="AA29" s="28"/>
    </row>
    <row r="30" spans="3:27" ht="18.75" customHeight="1" x14ac:dyDescent="0.55000000000000004">
      <c r="C30" s="11"/>
      <c r="D30" s="53"/>
      <c r="E30" s="56" t="str">
        <f t="shared" ref="E30" si="6">IF(D30="","",IF(I30&gt;0.1,"単",IF(I31&gt;0.29,"連",IF(I32&gt;0.34,"複","※"))))</f>
        <v/>
      </c>
      <c r="F30" s="12"/>
      <c r="G30" s="48" t="s">
        <v>50</v>
      </c>
      <c r="H30" s="13"/>
      <c r="I30" s="14" t="s">
        <v>50</v>
      </c>
      <c r="J30" s="35" t="s">
        <v>50</v>
      </c>
      <c r="K30" s="40" t="s">
        <v>50</v>
      </c>
      <c r="L30" s="41" t="s">
        <v>50</v>
      </c>
      <c r="M30" s="41" t="s">
        <v>133</v>
      </c>
      <c r="N30" s="13"/>
      <c r="O30" s="49" t="s">
        <v>2142</v>
      </c>
      <c r="P30" s="15" t="s">
        <v>50</v>
      </c>
      <c r="Q30" s="13" t="s">
        <v>133</v>
      </c>
      <c r="R30" s="41" t="s">
        <v>50</v>
      </c>
      <c r="S30" s="13" t="s">
        <v>50</v>
      </c>
      <c r="T30" s="59" t="s">
        <v>7501</v>
      </c>
      <c r="U30" s="13"/>
      <c r="V30" s="12"/>
      <c r="W30" s="13"/>
      <c r="X30" s="12"/>
      <c r="Y30" s="13"/>
      <c r="Z30" s="51" t="s">
        <v>9531</v>
      </c>
      <c r="AA30" s="16"/>
    </row>
    <row r="31" spans="3:27" ht="18.75" customHeight="1" x14ac:dyDescent="0.55000000000000004">
      <c r="C31" s="17"/>
      <c r="D31" s="54"/>
      <c r="E31" s="57"/>
      <c r="F31" s="30" t="s">
        <v>9532</v>
      </c>
      <c r="G31" s="18" t="s">
        <v>1547</v>
      </c>
      <c r="H31" s="18" t="s">
        <v>73</v>
      </c>
      <c r="I31" s="19" t="s">
        <v>52</v>
      </c>
      <c r="J31" s="36" t="s">
        <v>52</v>
      </c>
      <c r="K31" s="42" t="s">
        <v>50</v>
      </c>
      <c r="L31" s="43" t="s">
        <v>50</v>
      </c>
      <c r="M31" s="43" t="s">
        <v>133</v>
      </c>
      <c r="N31" s="18" t="s">
        <v>7492</v>
      </c>
      <c r="O31" s="50" t="s">
        <v>2142</v>
      </c>
      <c r="P31" s="20" t="s">
        <v>52</v>
      </c>
      <c r="Q31" s="18">
        <v>60</v>
      </c>
      <c r="R31" s="43"/>
      <c r="S31" s="18" t="s">
        <v>50</v>
      </c>
      <c r="T31" s="60"/>
      <c r="U31" s="18" t="s">
        <v>2201</v>
      </c>
      <c r="V31" s="30" t="s">
        <v>1848</v>
      </c>
      <c r="W31" s="18" t="s">
        <v>5966</v>
      </c>
      <c r="X31" s="30" t="s">
        <v>1652</v>
      </c>
      <c r="Y31" s="18" t="s">
        <v>9533</v>
      </c>
      <c r="Z31" s="47" t="s">
        <v>1547</v>
      </c>
      <c r="AA31" s="21"/>
    </row>
    <row r="32" spans="3:27" ht="18.75" customHeight="1" thickBot="1" x14ac:dyDescent="0.6">
      <c r="C32" s="22"/>
      <c r="D32" s="55"/>
      <c r="E32" s="58"/>
      <c r="F32" s="34"/>
      <c r="G32" s="24" t="s">
        <v>50</v>
      </c>
      <c r="H32" s="25">
        <v>15</v>
      </c>
      <c r="I32" s="26" t="s">
        <v>50</v>
      </c>
      <c r="J32" s="38" t="s">
        <v>50</v>
      </c>
      <c r="K32" s="44" t="s">
        <v>50</v>
      </c>
      <c r="L32" s="45" t="s">
        <v>50</v>
      </c>
      <c r="M32" s="44" t="s">
        <v>133</v>
      </c>
      <c r="N32" s="24" t="s">
        <v>133</v>
      </c>
      <c r="O32" s="24" t="s">
        <v>2142</v>
      </c>
      <c r="P32" s="27" t="s">
        <v>50</v>
      </c>
      <c r="Q32" s="24" t="s">
        <v>50</v>
      </c>
      <c r="R32" s="44" t="s">
        <v>50</v>
      </c>
      <c r="S32" s="24" t="s">
        <v>50</v>
      </c>
      <c r="T32" s="61"/>
      <c r="U32" s="25" t="s">
        <v>2142</v>
      </c>
      <c r="V32" s="23"/>
      <c r="W32" s="24"/>
      <c r="X32" s="23"/>
      <c r="Y32" s="24"/>
      <c r="Z32" s="52"/>
      <c r="AA32" s="28"/>
    </row>
    <row r="33" spans="1:27" ht="18.75" customHeight="1" x14ac:dyDescent="0.55000000000000004">
      <c r="C33" s="11"/>
      <c r="D33" s="53"/>
      <c r="E33" s="56" t="str">
        <f t="shared" ref="E33" si="7">IF(D33="","",IF(I33&gt;0.1,"単",IF(I34&gt;0.29,"連",IF(I35&gt;0.34,"複","※"))))</f>
        <v/>
      </c>
      <c r="F33" s="12"/>
      <c r="G33" s="48" t="s">
        <v>5732</v>
      </c>
      <c r="H33" s="13"/>
      <c r="I33" s="14">
        <v>0.15254237288135594</v>
      </c>
      <c r="J33" s="35">
        <v>9</v>
      </c>
      <c r="K33" s="40" t="s">
        <v>1427</v>
      </c>
      <c r="L33" s="41" t="s">
        <v>5080</v>
      </c>
      <c r="M33" s="41" t="s">
        <v>133</v>
      </c>
      <c r="N33" s="13"/>
      <c r="O33" s="49">
        <v>0</v>
      </c>
      <c r="P33" s="15" t="s">
        <v>2133</v>
      </c>
      <c r="Q33" s="13" t="s">
        <v>133</v>
      </c>
      <c r="R33" s="41" t="s">
        <v>50</v>
      </c>
      <c r="S33" s="13" t="s">
        <v>50</v>
      </c>
      <c r="T33" s="59" t="s">
        <v>8452</v>
      </c>
      <c r="U33" s="13"/>
      <c r="V33" s="12"/>
      <c r="W33" s="13"/>
      <c r="X33" s="12"/>
      <c r="Y33" s="13"/>
      <c r="Z33" s="51" t="s">
        <v>8923</v>
      </c>
      <c r="AA33" s="16"/>
    </row>
    <row r="34" spans="1:27" ht="18.75" customHeight="1" x14ac:dyDescent="0.55000000000000004">
      <c r="C34" s="17"/>
      <c r="D34" s="54"/>
      <c r="E34" s="57"/>
      <c r="F34" s="30" t="s">
        <v>9534</v>
      </c>
      <c r="G34" s="18" t="s">
        <v>4933</v>
      </c>
      <c r="H34" s="18" t="s">
        <v>7483</v>
      </c>
      <c r="I34" s="19">
        <v>0.33898305084745761</v>
      </c>
      <c r="J34" s="36">
        <v>20</v>
      </c>
      <c r="K34" s="42" t="s">
        <v>909</v>
      </c>
      <c r="L34" s="43" t="s">
        <v>133</v>
      </c>
      <c r="M34" s="43" t="s">
        <v>133</v>
      </c>
      <c r="N34" s="18" t="s">
        <v>910</v>
      </c>
      <c r="O34" s="50">
        <v>1</v>
      </c>
      <c r="P34" s="20" t="s">
        <v>95</v>
      </c>
      <c r="Q34" s="18">
        <v>57</v>
      </c>
      <c r="R34" s="43"/>
      <c r="S34" s="18" t="s">
        <v>50</v>
      </c>
      <c r="T34" s="60"/>
      <c r="U34" s="18" t="s">
        <v>1850</v>
      </c>
      <c r="V34" s="30" t="s">
        <v>1852</v>
      </c>
      <c r="W34" s="18" t="s">
        <v>5805</v>
      </c>
      <c r="X34" s="30" t="s">
        <v>9535</v>
      </c>
      <c r="Y34" s="18" t="s">
        <v>9536</v>
      </c>
      <c r="Z34" s="47" t="s">
        <v>4933</v>
      </c>
      <c r="AA34" s="21"/>
    </row>
    <row r="35" spans="1:27" ht="18.75" customHeight="1" thickBot="1" x14ac:dyDescent="0.6">
      <c r="C35" s="22"/>
      <c r="D35" s="55"/>
      <c r="E35" s="58"/>
      <c r="F35" s="34"/>
      <c r="G35" s="24">
        <v>2.4</v>
      </c>
      <c r="H35" s="25">
        <v>16</v>
      </c>
      <c r="I35" s="26">
        <v>0.40677966101694912</v>
      </c>
      <c r="J35" s="38" t="s">
        <v>7761</v>
      </c>
      <c r="K35" s="44" t="s">
        <v>1426</v>
      </c>
      <c r="L35" s="45" t="s">
        <v>133</v>
      </c>
      <c r="M35" s="44" t="s">
        <v>133</v>
      </c>
      <c r="N35" s="24" t="s">
        <v>133</v>
      </c>
      <c r="O35" s="24">
        <v>1</v>
      </c>
      <c r="P35" s="27" t="s">
        <v>121</v>
      </c>
      <c r="Q35" s="24" t="s">
        <v>50</v>
      </c>
      <c r="R35" s="44" t="s">
        <v>50</v>
      </c>
      <c r="S35" s="24" t="s">
        <v>50</v>
      </c>
      <c r="T35" s="61"/>
      <c r="U35" s="25" t="s">
        <v>2142</v>
      </c>
      <c r="V35" s="23"/>
      <c r="W35" s="24"/>
      <c r="X35" s="23"/>
      <c r="Y35" s="24"/>
      <c r="Z35" s="52"/>
      <c r="AA35" s="28"/>
    </row>
    <row r="36" spans="1:27" ht="18.75" customHeight="1" x14ac:dyDescent="0.55000000000000004">
      <c r="C36" s="11"/>
      <c r="D36" s="53"/>
      <c r="E36" s="56" t="str">
        <f t="shared" ref="E36" si="8">IF(D36="","",IF(I36&gt;0.1,"単",IF(I37&gt;0.29,"連",IF(I38&gt;0.34,"複","※"))))</f>
        <v/>
      </c>
      <c r="F36" s="12"/>
      <c r="G36" s="48" t="s">
        <v>5776</v>
      </c>
      <c r="H36" s="13"/>
      <c r="I36" s="14">
        <v>0</v>
      </c>
      <c r="J36" s="35">
        <v>0</v>
      </c>
      <c r="K36" s="40" t="s">
        <v>1425</v>
      </c>
      <c r="L36" s="41" t="s">
        <v>133</v>
      </c>
      <c r="M36" s="41" t="s">
        <v>133</v>
      </c>
      <c r="N36" s="13"/>
      <c r="O36" s="49" t="s">
        <v>2142</v>
      </c>
      <c r="P36" s="15" t="s">
        <v>2133</v>
      </c>
      <c r="Q36" s="13" t="s">
        <v>133</v>
      </c>
      <c r="R36" s="41" t="s">
        <v>50</v>
      </c>
      <c r="S36" s="13"/>
      <c r="T36" s="59" t="s">
        <v>8867</v>
      </c>
      <c r="U36" s="13"/>
      <c r="V36" s="12"/>
      <c r="W36" s="13"/>
      <c r="X36" s="12"/>
      <c r="Y36" s="13"/>
      <c r="Z36" s="51" t="s">
        <v>8958</v>
      </c>
      <c r="AA36" s="16"/>
    </row>
    <row r="37" spans="1:27" ht="18.75" customHeight="1" x14ac:dyDescent="0.55000000000000004">
      <c r="C37" s="17"/>
      <c r="D37" s="54"/>
      <c r="E37" s="57"/>
      <c r="F37" s="30" t="s">
        <v>9537</v>
      </c>
      <c r="G37" s="18" t="s">
        <v>284</v>
      </c>
      <c r="H37" s="18" t="s">
        <v>70</v>
      </c>
      <c r="I37" s="19">
        <v>0.1111111111111111</v>
      </c>
      <c r="J37" s="36">
        <v>1</v>
      </c>
      <c r="K37" s="42" t="s">
        <v>908</v>
      </c>
      <c r="L37" s="43" t="s">
        <v>133</v>
      </c>
      <c r="M37" s="43" t="s">
        <v>133</v>
      </c>
      <c r="N37" s="18" t="s">
        <v>7478</v>
      </c>
      <c r="O37" s="50" t="s">
        <v>2142</v>
      </c>
      <c r="P37" s="20" t="s">
        <v>71</v>
      </c>
      <c r="Q37" s="18">
        <v>57</v>
      </c>
      <c r="R37" s="43"/>
      <c r="S37" s="18"/>
      <c r="T37" s="60"/>
      <c r="U37" s="18" t="s">
        <v>1850</v>
      </c>
      <c r="V37" s="30" t="s">
        <v>1848</v>
      </c>
      <c r="W37" s="18" t="s">
        <v>89</v>
      </c>
      <c r="X37" s="30" t="s">
        <v>1678</v>
      </c>
      <c r="Y37" s="18" t="s">
        <v>9538</v>
      </c>
      <c r="Z37" s="47" t="s">
        <v>284</v>
      </c>
      <c r="AA37" s="21"/>
    </row>
    <row r="38" spans="1:27" ht="18.75" customHeight="1" thickBot="1" x14ac:dyDescent="0.6">
      <c r="C38" s="22"/>
      <c r="D38" s="55"/>
      <c r="E38" s="58"/>
      <c r="F38" s="34"/>
      <c r="G38" s="24">
        <v>2.1</v>
      </c>
      <c r="H38" s="25">
        <v>11</v>
      </c>
      <c r="I38" s="26">
        <v>0.1111111111111111</v>
      </c>
      <c r="J38" s="38" t="s">
        <v>7730</v>
      </c>
      <c r="K38" s="44" t="s">
        <v>1424</v>
      </c>
      <c r="L38" s="45" t="s">
        <v>133</v>
      </c>
      <c r="M38" s="44" t="s">
        <v>133</v>
      </c>
      <c r="N38" s="24" t="s">
        <v>133</v>
      </c>
      <c r="O38" s="24" t="s">
        <v>2142</v>
      </c>
      <c r="P38" s="27" t="s">
        <v>85</v>
      </c>
      <c r="Q38" s="24" t="s">
        <v>50</v>
      </c>
      <c r="R38" s="44" t="s">
        <v>2138</v>
      </c>
      <c r="S38" s="24"/>
      <c r="T38" s="61"/>
      <c r="U38" s="25">
        <v>2</v>
      </c>
      <c r="V38" s="23"/>
      <c r="W38" s="24"/>
      <c r="X38" s="23"/>
      <c r="Y38" s="24"/>
      <c r="Z38" s="52"/>
      <c r="AA38" s="28"/>
    </row>
    <row r="39" spans="1:27" ht="18.75" customHeight="1" x14ac:dyDescent="0.55000000000000004">
      <c r="C39" s="11"/>
      <c r="D39" s="53"/>
      <c r="E39" s="56" t="str">
        <f t="shared" ref="E39" si="9">IF(D39="","",IF(I39&gt;0.1,"単",IF(I40&gt;0.29,"連",IF(I41&gt;0.34,"複","※"))))</f>
        <v/>
      </c>
      <c r="F39" s="12"/>
      <c r="G39" s="48" t="s">
        <v>50</v>
      </c>
      <c r="H39" s="13"/>
      <c r="I39" s="14" t="s">
        <v>50</v>
      </c>
      <c r="J39" s="35" t="s">
        <v>50</v>
      </c>
      <c r="K39" s="40" t="s">
        <v>50</v>
      </c>
      <c r="L39" s="41" t="s">
        <v>50</v>
      </c>
      <c r="M39" s="41" t="s">
        <v>133</v>
      </c>
      <c r="N39" s="13"/>
      <c r="O39" s="49" t="s">
        <v>2142</v>
      </c>
      <c r="P39" s="15" t="s">
        <v>50</v>
      </c>
      <c r="Q39" s="13" t="s">
        <v>133</v>
      </c>
      <c r="R39" s="41" t="s">
        <v>50</v>
      </c>
      <c r="S39" s="13" t="s">
        <v>50</v>
      </c>
      <c r="T39" s="59" t="s">
        <v>5767</v>
      </c>
      <c r="U39" s="13"/>
      <c r="V39" s="12"/>
      <c r="W39" s="13"/>
      <c r="X39" s="12"/>
      <c r="Y39" s="13"/>
      <c r="Z39" s="51" t="s">
        <v>8543</v>
      </c>
      <c r="AA39" s="16"/>
    </row>
    <row r="40" spans="1:27" ht="18.75" customHeight="1" x14ac:dyDescent="0.55000000000000004">
      <c r="C40" s="17"/>
      <c r="D40" s="54"/>
      <c r="E40" s="57"/>
      <c r="F40" s="30" t="s">
        <v>9539</v>
      </c>
      <c r="G40" s="18" t="s">
        <v>5770</v>
      </c>
      <c r="H40" s="18" t="s">
        <v>51</v>
      </c>
      <c r="I40" s="19" t="s">
        <v>52</v>
      </c>
      <c r="J40" s="36" t="s">
        <v>52</v>
      </c>
      <c r="K40" s="42" t="s">
        <v>50</v>
      </c>
      <c r="L40" s="43" t="s">
        <v>50</v>
      </c>
      <c r="M40" s="43" t="s">
        <v>133</v>
      </c>
      <c r="N40" s="18" t="s">
        <v>9540</v>
      </c>
      <c r="O40" s="50" t="s">
        <v>2142</v>
      </c>
      <c r="P40" s="20" t="s">
        <v>52</v>
      </c>
      <c r="Q40" s="18">
        <v>60</v>
      </c>
      <c r="R40" s="43"/>
      <c r="S40" s="18" t="s">
        <v>50</v>
      </c>
      <c r="T40" s="60"/>
      <c r="U40" s="18" t="s">
        <v>1850</v>
      </c>
      <c r="V40" s="30" t="s">
        <v>1852</v>
      </c>
      <c r="W40" s="18" t="s">
        <v>89</v>
      </c>
      <c r="X40" s="30" t="s">
        <v>1678</v>
      </c>
      <c r="Y40" s="18" t="s">
        <v>9541</v>
      </c>
      <c r="Z40" s="47" t="s">
        <v>5770</v>
      </c>
      <c r="AA40" s="21"/>
    </row>
    <row r="41" spans="1:27" ht="18.75" customHeight="1" thickBot="1" x14ac:dyDescent="0.6">
      <c r="C41" s="22"/>
      <c r="D41" s="55"/>
      <c r="E41" s="58"/>
      <c r="F41" s="34"/>
      <c r="G41" s="24" t="s">
        <v>50</v>
      </c>
      <c r="H41" s="25">
        <v>6</v>
      </c>
      <c r="I41" s="26" t="s">
        <v>50</v>
      </c>
      <c r="J41" s="38" t="s">
        <v>50</v>
      </c>
      <c r="K41" s="44" t="s">
        <v>50</v>
      </c>
      <c r="L41" s="45" t="s">
        <v>50</v>
      </c>
      <c r="M41" s="44" t="s">
        <v>133</v>
      </c>
      <c r="N41" s="24" t="s">
        <v>133</v>
      </c>
      <c r="O41" s="24" t="s">
        <v>2142</v>
      </c>
      <c r="P41" s="27" t="s">
        <v>50</v>
      </c>
      <c r="Q41" s="24" t="s">
        <v>50</v>
      </c>
      <c r="R41" s="44" t="s">
        <v>50</v>
      </c>
      <c r="S41" s="24" t="s">
        <v>50</v>
      </c>
      <c r="T41" s="61"/>
      <c r="U41" s="25">
        <v>6</v>
      </c>
      <c r="V41" s="23"/>
      <c r="W41" s="24"/>
      <c r="X41" s="23"/>
      <c r="Y41" s="24"/>
      <c r="Z41" s="52"/>
      <c r="AA41" s="28"/>
    </row>
    <row r="42" spans="1:27" ht="18.75" customHeight="1" x14ac:dyDescent="0.55000000000000004">
      <c r="C42" s="11"/>
      <c r="D42" s="53"/>
      <c r="E42" s="56" t="str">
        <f t="shared" ref="E42" si="10">IF(D42="","",IF(I42&gt;0.1,"単",IF(I43&gt;0.29,"連",IF(I44&gt;0.34,"複","※"))))</f>
        <v/>
      </c>
      <c r="F42" s="12"/>
      <c r="G42" s="48" t="s">
        <v>50</v>
      </c>
      <c r="H42" s="13"/>
      <c r="I42" s="14" t="s">
        <v>50</v>
      </c>
      <c r="J42" s="35" t="s">
        <v>50</v>
      </c>
      <c r="K42" s="40" t="s">
        <v>50</v>
      </c>
      <c r="L42" s="41" t="s">
        <v>50</v>
      </c>
      <c r="M42" s="41" t="s">
        <v>133</v>
      </c>
      <c r="N42" s="13"/>
      <c r="O42" s="49" t="s">
        <v>2142</v>
      </c>
      <c r="P42" s="15" t="s">
        <v>50</v>
      </c>
      <c r="Q42" s="13" t="s">
        <v>133</v>
      </c>
      <c r="R42" s="41" t="s">
        <v>50</v>
      </c>
      <c r="S42" s="13"/>
      <c r="T42" s="59" t="s">
        <v>8498</v>
      </c>
      <c r="U42" s="13"/>
      <c r="V42" s="12"/>
      <c r="W42" s="13"/>
      <c r="X42" s="12"/>
      <c r="Y42" s="13"/>
      <c r="Z42" s="51" t="s">
        <v>8571</v>
      </c>
      <c r="AA42" s="16"/>
    </row>
    <row r="43" spans="1:27" ht="18.75" customHeight="1" x14ac:dyDescent="0.55000000000000004">
      <c r="C43" s="17"/>
      <c r="D43" s="54"/>
      <c r="E43" s="57"/>
      <c r="F43" s="30" t="s">
        <v>9542</v>
      </c>
      <c r="G43" s="18" t="s">
        <v>749</v>
      </c>
      <c r="H43" s="18" t="s">
        <v>60</v>
      </c>
      <c r="I43" s="19" t="s">
        <v>52</v>
      </c>
      <c r="J43" s="36" t="s">
        <v>52</v>
      </c>
      <c r="K43" s="42" t="s">
        <v>50</v>
      </c>
      <c r="L43" s="43" t="s">
        <v>50</v>
      </c>
      <c r="M43" s="43" t="s">
        <v>133</v>
      </c>
      <c r="N43" s="18" t="s">
        <v>2531</v>
      </c>
      <c r="O43" s="50" t="s">
        <v>2142</v>
      </c>
      <c r="P43" s="20" t="s">
        <v>52</v>
      </c>
      <c r="Q43" s="18">
        <v>57</v>
      </c>
      <c r="R43" s="43"/>
      <c r="S43" s="18"/>
      <c r="T43" s="60"/>
      <c r="U43" s="18" t="s">
        <v>2201</v>
      </c>
      <c r="V43" s="30" t="s">
        <v>1848</v>
      </c>
      <c r="W43" s="18" t="s">
        <v>5837</v>
      </c>
      <c r="X43" s="30" t="s">
        <v>1646</v>
      </c>
      <c r="Y43" s="18" t="s">
        <v>9543</v>
      </c>
      <c r="Z43" s="47" t="s">
        <v>749</v>
      </c>
      <c r="AA43" s="21"/>
    </row>
    <row r="44" spans="1:27" ht="18.75" customHeight="1" thickBot="1" x14ac:dyDescent="0.6">
      <c r="C44" s="22"/>
      <c r="D44" s="55"/>
      <c r="E44" s="58"/>
      <c r="F44" s="34"/>
      <c r="G44" s="24" t="s">
        <v>50</v>
      </c>
      <c r="H44" s="25">
        <v>10</v>
      </c>
      <c r="I44" s="26" t="s">
        <v>50</v>
      </c>
      <c r="J44" s="38" t="s">
        <v>50</v>
      </c>
      <c r="K44" s="44" t="s">
        <v>50</v>
      </c>
      <c r="L44" s="45" t="s">
        <v>50</v>
      </c>
      <c r="M44" s="44" t="s">
        <v>133</v>
      </c>
      <c r="N44" s="24" t="s">
        <v>133</v>
      </c>
      <c r="O44" s="24" t="s">
        <v>2142</v>
      </c>
      <c r="P44" s="27" t="s">
        <v>50</v>
      </c>
      <c r="Q44" s="24" t="s">
        <v>50</v>
      </c>
      <c r="R44" s="44" t="s">
        <v>2138</v>
      </c>
      <c r="S44" s="24"/>
      <c r="T44" s="61"/>
      <c r="U44" s="25">
        <v>5</v>
      </c>
      <c r="V44" s="23"/>
      <c r="W44" s="24"/>
      <c r="X44" s="23"/>
      <c r="Y44" s="24"/>
      <c r="Z44" s="52"/>
      <c r="AA44" s="28"/>
    </row>
    <row r="45" spans="1:27" ht="18.75" customHeight="1" x14ac:dyDescent="0.55000000000000004">
      <c r="C45" s="11"/>
      <c r="D45" s="53"/>
      <c r="E45" s="56" t="str">
        <f t="shared" ref="E45" si="11">IF(D45="","",IF(I45&gt;0.1,"単",IF(I46&gt;0.29,"連",IF(I47&gt;0.34,"複","※"))))</f>
        <v/>
      </c>
      <c r="F45" s="12"/>
      <c r="G45" s="48" t="s">
        <v>5776</v>
      </c>
      <c r="H45" s="13"/>
      <c r="I45" s="14">
        <v>0.11538461538461539</v>
      </c>
      <c r="J45" s="35">
        <v>6</v>
      </c>
      <c r="K45" s="40" t="s">
        <v>1423</v>
      </c>
      <c r="L45" s="41" t="s">
        <v>133</v>
      </c>
      <c r="M45" s="41" t="s">
        <v>400</v>
      </c>
      <c r="N45" s="13"/>
      <c r="O45" s="49" t="s">
        <v>2142</v>
      </c>
      <c r="P45" s="15" t="s">
        <v>34</v>
      </c>
      <c r="Q45" s="13" t="s">
        <v>133</v>
      </c>
      <c r="R45" s="41" t="s">
        <v>50</v>
      </c>
      <c r="S45" s="13" t="s">
        <v>50</v>
      </c>
      <c r="T45" s="59" t="s">
        <v>8452</v>
      </c>
      <c r="U45" s="13"/>
      <c r="V45" s="12"/>
      <c r="W45" s="13"/>
      <c r="X45" s="12"/>
      <c r="Y45" s="13"/>
      <c r="Z45" s="51" t="s">
        <v>9544</v>
      </c>
      <c r="AA45" s="16"/>
    </row>
    <row r="46" spans="1:27" ht="18.75" customHeight="1" x14ac:dyDescent="0.55000000000000004">
      <c r="C46" s="17"/>
      <c r="D46" s="54"/>
      <c r="E46" s="57"/>
      <c r="F46" s="30" t="s">
        <v>2478</v>
      </c>
      <c r="G46" s="18" t="s">
        <v>1642</v>
      </c>
      <c r="H46" s="18" t="s">
        <v>53</v>
      </c>
      <c r="I46" s="19">
        <v>0.21153846153846156</v>
      </c>
      <c r="J46" s="36">
        <v>11</v>
      </c>
      <c r="K46" s="42" t="s">
        <v>908</v>
      </c>
      <c r="L46" s="43" t="s">
        <v>133</v>
      </c>
      <c r="M46" s="43" t="s">
        <v>245</v>
      </c>
      <c r="N46" s="18" t="s">
        <v>7498</v>
      </c>
      <c r="O46" s="50" t="s">
        <v>2142</v>
      </c>
      <c r="P46" s="20" t="s">
        <v>25</v>
      </c>
      <c r="Q46" s="18">
        <v>60</v>
      </c>
      <c r="R46" s="43"/>
      <c r="S46" s="18" t="s">
        <v>50</v>
      </c>
      <c r="T46" s="60"/>
      <c r="U46" s="18" t="s">
        <v>1850</v>
      </c>
      <c r="V46" s="30" t="s">
        <v>1848</v>
      </c>
      <c r="W46" s="18" t="s">
        <v>7358</v>
      </c>
      <c r="X46" s="30" t="s">
        <v>7380</v>
      </c>
      <c r="Y46" s="18" t="s">
        <v>8527</v>
      </c>
      <c r="Z46" s="47" t="s">
        <v>1642</v>
      </c>
      <c r="AA46" s="21"/>
    </row>
    <row r="47" spans="1:27" ht="18.75" customHeight="1" thickBot="1" x14ac:dyDescent="0.6">
      <c r="C47" s="22"/>
      <c r="D47" s="55"/>
      <c r="E47" s="58"/>
      <c r="F47" s="34"/>
      <c r="G47" s="24">
        <v>3.3</v>
      </c>
      <c r="H47" s="25">
        <v>7</v>
      </c>
      <c r="I47" s="26">
        <v>0.23076923076923078</v>
      </c>
      <c r="J47" s="38" t="s">
        <v>7608</v>
      </c>
      <c r="K47" s="44" t="s">
        <v>1424</v>
      </c>
      <c r="L47" s="45" t="s">
        <v>133</v>
      </c>
      <c r="M47" s="44" t="s">
        <v>133</v>
      </c>
      <c r="N47" s="24" t="s">
        <v>133</v>
      </c>
      <c r="O47" s="24" t="s">
        <v>2142</v>
      </c>
      <c r="P47" s="27" t="s">
        <v>104</v>
      </c>
      <c r="Q47" s="24" t="s">
        <v>50</v>
      </c>
      <c r="R47" s="44" t="s">
        <v>50</v>
      </c>
      <c r="S47" s="24" t="s">
        <v>50</v>
      </c>
      <c r="T47" s="61"/>
      <c r="U47" s="25" t="s">
        <v>2142</v>
      </c>
      <c r="V47" s="23"/>
      <c r="W47" s="24"/>
      <c r="X47" s="23"/>
      <c r="Y47" s="24"/>
      <c r="Z47" s="52"/>
      <c r="AA47" s="28"/>
    </row>
    <row r="48" spans="1:27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7" x14ac:dyDescent="0.55000000000000004">
      <c r="A49" t="s">
        <v>29</v>
      </c>
      <c r="B49" t="s">
        <v>1</v>
      </c>
      <c r="C49" s="1" t="s">
        <v>2</v>
      </c>
      <c r="D49" t="s">
        <v>11</v>
      </c>
      <c r="E49" t="s">
        <v>5850</v>
      </c>
      <c r="F49" t="s">
        <v>3</v>
      </c>
      <c r="G49" t="s">
        <v>4</v>
      </c>
      <c r="H49" t="s">
        <v>5</v>
      </c>
      <c r="I49" t="s">
        <v>5</v>
      </c>
      <c r="J49" t="s">
        <v>5</v>
      </c>
      <c r="K49" t="s">
        <v>1418</v>
      </c>
      <c r="L49" t="s">
        <v>1419</v>
      </c>
      <c r="M49" t="s">
        <v>907</v>
      </c>
      <c r="N49" t="s">
        <v>6</v>
      </c>
      <c r="O49" t="s">
        <v>5786</v>
      </c>
      <c r="Q49" t="s">
        <v>7</v>
      </c>
      <c r="R49" t="s">
        <v>1466</v>
      </c>
      <c r="T49" t="s">
        <v>1843</v>
      </c>
      <c r="U49" t="s">
        <v>1844</v>
      </c>
      <c r="V49" t="s">
        <v>1845</v>
      </c>
      <c r="W49" t="s">
        <v>8</v>
      </c>
      <c r="X49" t="s">
        <v>9</v>
      </c>
      <c r="Y49" t="s">
        <v>10</v>
      </c>
      <c r="Z49" t="s">
        <v>12</v>
      </c>
    </row>
    <row r="50" spans="1:27" x14ac:dyDescent="0.55000000000000004">
      <c r="A50" t="s">
        <v>908</v>
      </c>
      <c r="B50" t="s">
        <v>2132</v>
      </c>
      <c r="G50" t="s">
        <v>5748</v>
      </c>
      <c r="H50" s="7"/>
      <c r="I50" t="s">
        <v>14</v>
      </c>
      <c r="J50" t="s">
        <v>911</v>
      </c>
      <c r="K50" t="s">
        <v>1420</v>
      </c>
      <c r="O50" s="31" t="s">
        <v>14</v>
      </c>
      <c r="P50" s="8" t="s">
        <v>15</v>
      </c>
      <c r="Q50" t="s">
        <v>1022</v>
      </c>
      <c r="R50" t="s">
        <v>2134</v>
      </c>
    </row>
    <row r="51" spans="1:27" x14ac:dyDescent="0.55000000000000004">
      <c r="A51" s="7">
        <v>2</v>
      </c>
      <c r="B51" s="7"/>
      <c r="C51" s="37" t="s">
        <v>908</v>
      </c>
      <c r="D51" s="7" t="s">
        <v>2132</v>
      </c>
      <c r="G51" s="7" t="s">
        <v>1428</v>
      </c>
      <c r="H51" s="9"/>
      <c r="I51" t="s">
        <v>17</v>
      </c>
      <c r="J51" t="s">
        <v>1023</v>
      </c>
      <c r="K51" t="s">
        <v>1421</v>
      </c>
      <c r="O51" t="s">
        <v>5787</v>
      </c>
      <c r="P51" s="8" t="s">
        <v>18</v>
      </c>
      <c r="R51" t="s">
        <v>2135</v>
      </c>
    </row>
    <row r="52" spans="1:27" ht="18.5" thickBot="1" x14ac:dyDescent="0.6">
      <c r="C52" s="39">
        <v>2</v>
      </c>
      <c r="D52" t="s">
        <v>1238</v>
      </c>
      <c r="E52">
        <f>VALUE(B50)</f>
        <v>1800</v>
      </c>
      <c r="F52" t="s">
        <v>908</v>
      </c>
      <c r="G52" t="s">
        <v>5775</v>
      </c>
      <c r="I52" t="s">
        <v>20</v>
      </c>
      <c r="J52" t="s">
        <v>1024</v>
      </c>
      <c r="K52" t="s">
        <v>1422</v>
      </c>
      <c r="N52" s="31" t="s">
        <v>2536</v>
      </c>
      <c r="O52" s="31" t="s">
        <v>5788</v>
      </c>
      <c r="P52" s="10" t="s">
        <v>21</v>
      </c>
      <c r="Q52" t="s">
        <v>101</v>
      </c>
      <c r="R52" t="s">
        <v>2136</v>
      </c>
    </row>
    <row r="53" spans="1:27" ht="18" customHeight="1" x14ac:dyDescent="0.55000000000000004">
      <c r="B53" t="s">
        <v>133</v>
      </c>
      <c r="C53" s="11"/>
      <c r="D53" s="53"/>
      <c r="E53" s="56" t="str">
        <f>IF(D53="","",IF(I53&gt;0.1,"単",IF(I54&gt;0.29,"連",IF(I55&gt;0.34,"複","※"))))</f>
        <v/>
      </c>
      <c r="F53" s="12"/>
      <c r="G53" s="48" t="s">
        <v>50</v>
      </c>
      <c r="H53" s="13"/>
      <c r="I53" s="14" t="s">
        <v>50</v>
      </c>
      <c r="J53" s="35" t="s">
        <v>50</v>
      </c>
      <c r="K53" s="40" t="s">
        <v>50</v>
      </c>
      <c r="L53" s="41" t="s">
        <v>50</v>
      </c>
      <c r="M53" s="41" t="s">
        <v>239</v>
      </c>
      <c r="N53" s="13"/>
      <c r="O53" s="49" t="s">
        <v>2142</v>
      </c>
      <c r="P53" s="15" t="s">
        <v>50</v>
      </c>
      <c r="Q53" s="13" t="s">
        <v>133</v>
      </c>
      <c r="R53" s="41">
        <v>20.2</v>
      </c>
      <c r="S53" s="13" t="s">
        <v>7561</v>
      </c>
      <c r="T53" s="59" t="s">
        <v>9545</v>
      </c>
      <c r="U53" s="13"/>
      <c r="V53" s="12"/>
      <c r="W53" s="13"/>
      <c r="X53" s="12"/>
      <c r="Y53" s="13"/>
      <c r="Z53" s="51" t="s">
        <v>7441</v>
      </c>
      <c r="AA53" s="16"/>
    </row>
    <row r="54" spans="1:27" ht="18" customHeight="1" x14ac:dyDescent="0.55000000000000004">
      <c r="C54" s="17"/>
      <c r="D54" s="54"/>
      <c r="E54" s="57"/>
      <c r="F54" s="30" t="s">
        <v>1905</v>
      </c>
      <c r="G54" s="18" t="s">
        <v>1065</v>
      </c>
      <c r="H54" s="18" t="s">
        <v>53</v>
      </c>
      <c r="I54" s="19" t="s">
        <v>52</v>
      </c>
      <c r="J54" s="36" t="s">
        <v>52</v>
      </c>
      <c r="K54" s="42" t="s">
        <v>50</v>
      </c>
      <c r="L54" s="43" t="s">
        <v>50</v>
      </c>
      <c r="M54" s="43" t="s">
        <v>317</v>
      </c>
      <c r="N54" s="18" t="s">
        <v>1741</v>
      </c>
      <c r="O54" s="50" t="s">
        <v>2142</v>
      </c>
      <c r="P54" s="20" t="s">
        <v>52</v>
      </c>
      <c r="Q54" s="18">
        <v>57</v>
      </c>
      <c r="R54" s="43">
        <v>12.4</v>
      </c>
      <c r="S54" s="18" t="s">
        <v>1423</v>
      </c>
      <c r="T54" s="60"/>
      <c r="U54" s="18" t="s">
        <v>1850</v>
      </c>
      <c r="V54" s="30" t="s">
        <v>1848</v>
      </c>
      <c r="W54" s="18" t="s">
        <v>5883</v>
      </c>
      <c r="X54" s="30" t="s">
        <v>9546</v>
      </c>
      <c r="Y54" s="18" t="s">
        <v>9547</v>
      </c>
      <c r="Z54" s="47" t="s">
        <v>1065</v>
      </c>
      <c r="AA54" s="21"/>
    </row>
    <row r="55" spans="1:27" ht="18.5" customHeight="1" thickBot="1" x14ac:dyDescent="0.6">
      <c r="C55" s="22"/>
      <c r="D55" s="55"/>
      <c r="E55" s="58"/>
      <c r="F55" s="34"/>
      <c r="G55" s="24" t="s">
        <v>50</v>
      </c>
      <c r="H55" s="25">
        <v>7</v>
      </c>
      <c r="I55" s="26" t="s">
        <v>50</v>
      </c>
      <c r="J55" s="38" t="s">
        <v>50</v>
      </c>
      <c r="K55" s="44" t="s">
        <v>50</v>
      </c>
      <c r="L55" s="45" t="s">
        <v>50</v>
      </c>
      <c r="M55" s="44" t="s">
        <v>133</v>
      </c>
      <c r="N55" s="24" t="s">
        <v>133</v>
      </c>
      <c r="O55" s="24" t="s">
        <v>2142</v>
      </c>
      <c r="P55" s="27" t="s">
        <v>50</v>
      </c>
      <c r="Q55" s="24" t="s">
        <v>50</v>
      </c>
      <c r="R55" s="44" t="s">
        <v>2137</v>
      </c>
      <c r="S55" s="24"/>
      <c r="T55" s="61"/>
      <c r="U55" s="25">
        <v>11</v>
      </c>
      <c r="V55" s="23"/>
      <c r="W55" s="24"/>
      <c r="X55" s="23"/>
      <c r="Y55" s="24"/>
      <c r="Z55" s="52"/>
      <c r="AA55" s="28"/>
    </row>
    <row r="56" spans="1:27" ht="18" customHeight="1" x14ac:dyDescent="0.55000000000000004">
      <c r="C56" s="11"/>
      <c r="D56" s="53"/>
      <c r="E56" s="56" t="str">
        <f>IF(D56="","",IF(I56&gt;0.1,"単",IF(I57&gt;0.29,"連",IF(I58&gt;0.34,"複","※"))))</f>
        <v/>
      </c>
      <c r="F56" s="12"/>
      <c r="G56" s="48" t="s">
        <v>50</v>
      </c>
      <c r="H56" s="13"/>
      <c r="I56" s="14" t="s">
        <v>50</v>
      </c>
      <c r="J56" s="35" t="s">
        <v>50</v>
      </c>
      <c r="K56" s="40" t="s">
        <v>50</v>
      </c>
      <c r="L56" s="41" t="s">
        <v>50</v>
      </c>
      <c r="M56" s="41" t="s">
        <v>133</v>
      </c>
      <c r="N56" s="13"/>
      <c r="O56" s="49" t="s">
        <v>2142</v>
      </c>
      <c r="P56" s="15" t="s">
        <v>50</v>
      </c>
      <c r="Q56" s="13" t="s">
        <v>133</v>
      </c>
      <c r="R56" s="41">
        <v>6.2</v>
      </c>
      <c r="S56" s="13"/>
      <c r="T56" s="59" t="s">
        <v>9548</v>
      </c>
      <c r="U56" s="13"/>
      <c r="V56" s="12"/>
      <c r="W56" s="13"/>
      <c r="X56" s="12"/>
      <c r="Y56" s="13"/>
      <c r="Z56" s="51" t="s">
        <v>6008</v>
      </c>
      <c r="AA56" s="16"/>
    </row>
    <row r="57" spans="1:27" ht="18.75" customHeight="1" x14ac:dyDescent="0.55000000000000004">
      <c r="C57" s="17"/>
      <c r="D57" s="54"/>
      <c r="E57" s="57"/>
      <c r="F57" s="30" t="s">
        <v>9549</v>
      </c>
      <c r="G57" s="18" t="s">
        <v>3067</v>
      </c>
      <c r="H57" s="18" t="s">
        <v>87</v>
      </c>
      <c r="I57" s="19" t="s">
        <v>52</v>
      </c>
      <c r="J57" s="36" t="s">
        <v>52</v>
      </c>
      <c r="K57" s="42" t="s">
        <v>50</v>
      </c>
      <c r="L57" s="43" t="s">
        <v>50</v>
      </c>
      <c r="M57" s="43" t="s">
        <v>133</v>
      </c>
      <c r="N57" s="18" t="s">
        <v>1257</v>
      </c>
      <c r="O57" s="50" t="s">
        <v>2142</v>
      </c>
      <c r="P57" s="20" t="s">
        <v>52</v>
      </c>
      <c r="Q57" s="18">
        <v>53</v>
      </c>
      <c r="R57" s="43">
        <v>4.0999999999999996</v>
      </c>
      <c r="S57" s="18"/>
      <c r="T57" s="60"/>
      <c r="U57" s="18" t="s">
        <v>1850</v>
      </c>
      <c r="V57" s="30" t="s">
        <v>1848</v>
      </c>
      <c r="W57" s="18" t="s">
        <v>5976</v>
      </c>
      <c r="X57" s="30" t="s">
        <v>1652</v>
      </c>
      <c r="Y57" s="18" t="s">
        <v>9550</v>
      </c>
      <c r="Z57" s="47" t="s">
        <v>3067</v>
      </c>
      <c r="AA57" s="21"/>
    </row>
    <row r="58" spans="1:27" ht="18.5" customHeight="1" thickBot="1" x14ac:dyDescent="0.6">
      <c r="C58" s="22"/>
      <c r="D58" s="55"/>
      <c r="E58" s="58"/>
      <c r="F58" s="34"/>
      <c r="G58" s="24" t="s">
        <v>50</v>
      </c>
      <c r="H58" s="25">
        <v>12</v>
      </c>
      <c r="I58" s="26" t="s">
        <v>50</v>
      </c>
      <c r="J58" s="38" t="s">
        <v>50</v>
      </c>
      <c r="K58" s="44" t="s">
        <v>50</v>
      </c>
      <c r="L58" s="45" t="s">
        <v>50</v>
      </c>
      <c r="M58" s="44" t="s">
        <v>133</v>
      </c>
      <c r="N58" s="24" t="s">
        <v>133</v>
      </c>
      <c r="O58" s="24" t="s">
        <v>2142</v>
      </c>
      <c r="P58" s="27" t="s">
        <v>50</v>
      </c>
      <c r="Q58" s="24" t="s">
        <v>50</v>
      </c>
      <c r="R58" s="44" t="s">
        <v>2138</v>
      </c>
      <c r="S58" s="24"/>
      <c r="T58" s="61"/>
      <c r="U58" s="25">
        <v>26</v>
      </c>
      <c r="V58" s="23"/>
      <c r="W58" s="24"/>
      <c r="X58" s="23"/>
      <c r="Y58" s="24"/>
      <c r="Z58" s="52"/>
      <c r="AA58" s="28"/>
    </row>
    <row r="59" spans="1:27" ht="18" customHeight="1" x14ac:dyDescent="0.55000000000000004">
      <c r="C59" s="11"/>
      <c r="D59" s="53"/>
      <c r="E59" s="56" t="str">
        <f t="shared" ref="E59" si="12">IF(D59="","",IF(I59&gt;0.1,"単",IF(I60&gt;0.29,"連",IF(I61&gt;0.34,"複","※"))))</f>
        <v/>
      </c>
      <c r="F59" s="12"/>
      <c r="G59" s="48" t="s">
        <v>5776</v>
      </c>
      <c r="H59" s="13"/>
      <c r="I59" s="14">
        <v>5.5555555555555552E-2</v>
      </c>
      <c r="J59" s="35">
        <v>2</v>
      </c>
      <c r="K59" s="40" t="s">
        <v>1427</v>
      </c>
      <c r="L59" s="41" t="s">
        <v>5784</v>
      </c>
      <c r="M59" s="41" t="s">
        <v>345</v>
      </c>
      <c r="N59" s="13"/>
      <c r="O59" s="49">
        <v>0</v>
      </c>
      <c r="P59" s="15" t="s">
        <v>124</v>
      </c>
      <c r="Q59" s="13" t="s">
        <v>133</v>
      </c>
      <c r="R59" s="41">
        <v>7.6</v>
      </c>
      <c r="S59" s="13"/>
      <c r="T59" s="59" t="s">
        <v>9551</v>
      </c>
      <c r="U59" s="13"/>
      <c r="V59" s="12"/>
      <c r="W59" s="13"/>
      <c r="X59" s="12"/>
      <c r="Y59" s="13"/>
      <c r="Z59" s="51" t="s">
        <v>8588</v>
      </c>
      <c r="AA59" s="16"/>
    </row>
    <row r="60" spans="1:27" ht="18" customHeight="1" x14ac:dyDescent="0.55000000000000004">
      <c r="C60" s="17"/>
      <c r="D60" s="54"/>
      <c r="E60" s="57"/>
      <c r="F60" s="30" t="s">
        <v>3511</v>
      </c>
      <c r="G60" s="18" t="s">
        <v>868</v>
      </c>
      <c r="H60" s="18" t="s">
        <v>59</v>
      </c>
      <c r="I60" s="19">
        <v>0.16666666666666666</v>
      </c>
      <c r="J60" s="36">
        <v>6</v>
      </c>
      <c r="K60" s="42" t="s">
        <v>908</v>
      </c>
      <c r="L60" s="43" t="s">
        <v>133</v>
      </c>
      <c r="M60" s="43" t="s">
        <v>601</v>
      </c>
      <c r="N60" s="18" t="s">
        <v>1694</v>
      </c>
      <c r="O60" s="50">
        <v>0</v>
      </c>
      <c r="P60" s="20" t="s">
        <v>107</v>
      </c>
      <c r="Q60" s="18">
        <v>54</v>
      </c>
      <c r="R60" s="43">
        <v>4.5999999999999996</v>
      </c>
      <c r="S60" s="18"/>
      <c r="T60" s="60"/>
      <c r="U60" s="18" t="s">
        <v>1850</v>
      </c>
      <c r="V60" s="30" t="s">
        <v>1851</v>
      </c>
      <c r="W60" s="18" t="s">
        <v>88</v>
      </c>
      <c r="X60" s="30" t="s">
        <v>1635</v>
      </c>
      <c r="Y60" s="18" t="s">
        <v>9552</v>
      </c>
      <c r="Z60" s="47" t="s">
        <v>868</v>
      </c>
      <c r="AA60" s="21"/>
    </row>
    <row r="61" spans="1:27" ht="18.5" customHeight="1" thickBot="1" x14ac:dyDescent="0.6">
      <c r="C61" s="22"/>
      <c r="D61" s="55"/>
      <c r="E61" s="58"/>
      <c r="F61" s="34"/>
      <c r="G61" s="24">
        <v>3.9</v>
      </c>
      <c r="H61" s="25">
        <v>8</v>
      </c>
      <c r="I61" s="26">
        <v>0.27777777777777779</v>
      </c>
      <c r="J61" s="38" t="s">
        <v>7465</v>
      </c>
      <c r="K61" s="44" t="s">
        <v>1424</v>
      </c>
      <c r="L61" s="45" t="s">
        <v>133</v>
      </c>
      <c r="M61" s="44" t="s">
        <v>3663</v>
      </c>
      <c r="N61" s="24" t="s">
        <v>133</v>
      </c>
      <c r="O61" s="24">
        <v>1</v>
      </c>
      <c r="P61" s="27" t="s">
        <v>61</v>
      </c>
      <c r="Q61" s="24" t="s">
        <v>50</v>
      </c>
      <c r="R61" s="44" t="s">
        <v>2142</v>
      </c>
      <c r="S61" s="24"/>
      <c r="T61" s="61"/>
      <c r="U61" s="25">
        <v>9</v>
      </c>
      <c r="V61" s="23"/>
      <c r="W61" s="24"/>
      <c r="X61" s="23"/>
      <c r="Y61" s="24"/>
      <c r="Z61" s="52"/>
      <c r="AA61" s="28"/>
    </row>
    <row r="62" spans="1:27" ht="18" customHeight="1" x14ac:dyDescent="0.55000000000000004">
      <c r="C62" s="11"/>
      <c r="D62" s="53"/>
      <c r="E62" s="56" t="str">
        <f t="shared" ref="E62" si="13">IF(D62="","",IF(I62&gt;0.1,"単",IF(I63&gt;0.29,"連",IF(I64&gt;0.34,"複","※"))))</f>
        <v/>
      </c>
      <c r="F62" s="12"/>
      <c r="G62" s="48" t="s">
        <v>5776</v>
      </c>
      <c r="H62" s="13"/>
      <c r="I62" s="14">
        <v>0.10810810810810811</v>
      </c>
      <c r="J62" s="35">
        <v>8</v>
      </c>
      <c r="K62" s="40" t="s">
        <v>1430</v>
      </c>
      <c r="L62" s="41" t="s">
        <v>5931</v>
      </c>
      <c r="M62" s="41" t="s">
        <v>244</v>
      </c>
      <c r="N62" s="13"/>
      <c r="O62" s="49">
        <v>0.08</v>
      </c>
      <c r="P62" s="15" t="s">
        <v>30</v>
      </c>
      <c r="Q62" s="13" t="s">
        <v>1025</v>
      </c>
      <c r="R62" s="41" t="s">
        <v>1846</v>
      </c>
      <c r="S62" s="13" t="s">
        <v>50</v>
      </c>
      <c r="T62" s="59" t="s">
        <v>9553</v>
      </c>
      <c r="U62" s="13"/>
      <c r="V62" s="12"/>
      <c r="W62" s="13"/>
      <c r="X62" s="12"/>
      <c r="Y62" s="13"/>
      <c r="Z62" s="51" t="s">
        <v>7728</v>
      </c>
      <c r="AA62" s="16"/>
    </row>
    <row r="63" spans="1:27" ht="18.75" customHeight="1" x14ac:dyDescent="0.55000000000000004">
      <c r="C63" s="17"/>
      <c r="D63" s="54"/>
      <c r="E63" s="57"/>
      <c r="F63" s="30" t="s">
        <v>3389</v>
      </c>
      <c r="G63" s="18" t="s">
        <v>510</v>
      </c>
      <c r="H63" s="18" t="s">
        <v>53</v>
      </c>
      <c r="I63" s="19">
        <v>0.1891891891891892</v>
      </c>
      <c r="J63" s="36">
        <v>14</v>
      </c>
      <c r="K63" s="42" t="s">
        <v>909</v>
      </c>
      <c r="L63" s="43" t="s">
        <v>5932</v>
      </c>
      <c r="M63" s="43" t="s">
        <v>4509</v>
      </c>
      <c r="N63" s="18" t="s">
        <v>1854</v>
      </c>
      <c r="O63" s="50">
        <v>0.17</v>
      </c>
      <c r="P63" s="20" t="s">
        <v>32</v>
      </c>
      <c r="Q63" s="18">
        <v>55</v>
      </c>
      <c r="R63" s="43" t="s">
        <v>1846</v>
      </c>
      <c r="S63" s="18" t="s">
        <v>50</v>
      </c>
      <c r="T63" s="60"/>
      <c r="U63" s="18" t="s">
        <v>1850</v>
      </c>
      <c r="V63" s="30" t="s">
        <v>1848</v>
      </c>
      <c r="W63" s="18" t="s">
        <v>5806</v>
      </c>
      <c r="X63" s="30" t="s">
        <v>5887</v>
      </c>
      <c r="Y63" s="18" t="s">
        <v>9554</v>
      </c>
      <c r="Z63" s="47" t="s">
        <v>510</v>
      </c>
      <c r="AA63" s="21"/>
    </row>
    <row r="64" spans="1:27" ht="18.5" customHeight="1" thickBot="1" x14ac:dyDescent="0.6">
      <c r="C64" s="22"/>
      <c r="D64" s="55"/>
      <c r="E64" s="58"/>
      <c r="F64" s="34"/>
      <c r="G64" s="24">
        <v>3</v>
      </c>
      <c r="H64" s="25">
        <v>7</v>
      </c>
      <c r="I64" s="26">
        <v>0.28378378378378377</v>
      </c>
      <c r="J64" s="38" t="s">
        <v>7560</v>
      </c>
      <c r="K64" s="44" t="s">
        <v>1426</v>
      </c>
      <c r="L64" s="45" t="s">
        <v>5934</v>
      </c>
      <c r="M64" s="44" t="s">
        <v>3663</v>
      </c>
      <c r="N64" s="24">
        <v>19</v>
      </c>
      <c r="O64" s="24">
        <v>130</v>
      </c>
      <c r="P64" s="27" t="s">
        <v>71</v>
      </c>
      <c r="Q64" s="24" t="s">
        <v>50</v>
      </c>
      <c r="R64" s="44" t="s">
        <v>50</v>
      </c>
      <c r="S64" s="24" t="s">
        <v>50</v>
      </c>
      <c r="T64" s="61"/>
      <c r="U64" s="25">
        <v>19</v>
      </c>
      <c r="V64" s="23"/>
      <c r="W64" s="24"/>
      <c r="X64" s="23"/>
      <c r="Y64" s="24"/>
      <c r="Z64" s="52"/>
      <c r="AA64" s="28"/>
    </row>
    <row r="65" spans="1:27" ht="18" customHeight="1" x14ac:dyDescent="0.55000000000000004">
      <c r="C65" s="11"/>
      <c r="D65" s="53"/>
      <c r="E65" s="56" t="str">
        <f t="shared" ref="E65" si="14">IF(D65="","",IF(I65&gt;0.1,"単",IF(I66&gt;0.29,"連",IF(I67&gt;0.34,"複","※"))))</f>
        <v/>
      </c>
      <c r="F65" s="12"/>
      <c r="G65" s="48" t="s">
        <v>50</v>
      </c>
      <c r="H65" s="13"/>
      <c r="I65" s="14" t="s">
        <v>50</v>
      </c>
      <c r="J65" s="35" t="s">
        <v>50</v>
      </c>
      <c r="K65" s="40" t="s">
        <v>50</v>
      </c>
      <c r="L65" s="41" t="s">
        <v>50</v>
      </c>
      <c r="M65" s="41" t="s">
        <v>133</v>
      </c>
      <c r="N65" s="13"/>
      <c r="O65" s="49" t="s">
        <v>2142</v>
      </c>
      <c r="P65" s="15" t="s">
        <v>50</v>
      </c>
      <c r="Q65" s="13" t="s">
        <v>133</v>
      </c>
      <c r="R65" s="41"/>
      <c r="S65" s="13"/>
      <c r="T65" s="59" t="s">
        <v>8424</v>
      </c>
      <c r="U65" s="13"/>
      <c r="V65" s="12"/>
      <c r="W65" s="13"/>
      <c r="X65" s="12"/>
      <c r="Y65" s="13"/>
      <c r="Z65" s="51" t="s">
        <v>8624</v>
      </c>
      <c r="AA65" s="16"/>
    </row>
    <row r="66" spans="1:27" ht="18.75" customHeight="1" x14ac:dyDescent="0.55000000000000004">
      <c r="C66" s="17"/>
      <c r="D66" s="54"/>
      <c r="E66" s="57"/>
      <c r="F66" s="30" t="s">
        <v>9555</v>
      </c>
      <c r="G66" s="18" t="s">
        <v>592</v>
      </c>
      <c r="H66" s="18" t="s">
        <v>53</v>
      </c>
      <c r="I66" s="19" t="s">
        <v>52</v>
      </c>
      <c r="J66" s="36" t="s">
        <v>52</v>
      </c>
      <c r="K66" s="42" t="s">
        <v>50</v>
      </c>
      <c r="L66" s="43" t="s">
        <v>50</v>
      </c>
      <c r="M66" s="43" t="s">
        <v>133</v>
      </c>
      <c r="N66" s="18" t="s">
        <v>7478</v>
      </c>
      <c r="O66" s="50" t="s">
        <v>2142</v>
      </c>
      <c r="P66" s="20" t="s">
        <v>52</v>
      </c>
      <c r="Q66" s="18">
        <v>54</v>
      </c>
      <c r="R66" s="43"/>
      <c r="S66" s="18"/>
      <c r="T66" s="60"/>
      <c r="U66" s="18" t="s">
        <v>1850</v>
      </c>
      <c r="V66" s="30" t="s">
        <v>1848</v>
      </c>
      <c r="W66" s="18" t="s">
        <v>8286</v>
      </c>
      <c r="X66" s="30" t="s">
        <v>9556</v>
      </c>
      <c r="Y66" s="18" t="s">
        <v>9557</v>
      </c>
      <c r="Z66" s="47" t="s">
        <v>592</v>
      </c>
      <c r="AA66" s="21"/>
    </row>
    <row r="67" spans="1:27" ht="18.5" customHeight="1" thickBot="1" x14ac:dyDescent="0.6">
      <c r="C67" s="22"/>
      <c r="D67" s="55"/>
      <c r="E67" s="58"/>
      <c r="F67" s="34"/>
      <c r="G67" s="24" t="s">
        <v>50</v>
      </c>
      <c r="H67" s="25">
        <v>7</v>
      </c>
      <c r="I67" s="26" t="s">
        <v>50</v>
      </c>
      <c r="J67" s="38" t="s">
        <v>50</v>
      </c>
      <c r="K67" s="44" t="s">
        <v>50</v>
      </c>
      <c r="L67" s="45" t="s">
        <v>50</v>
      </c>
      <c r="M67" s="44" t="s">
        <v>133</v>
      </c>
      <c r="N67" s="24" t="s">
        <v>133</v>
      </c>
      <c r="O67" s="24" t="s">
        <v>2142</v>
      </c>
      <c r="P67" s="27" t="s">
        <v>50</v>
      </c>
      <c r="Q67" s="24" t="s">
        <v>50</v>
      </c>
      <c r="R67" s="44" t="s">
        <v>2138</v>
      </c>
      <c r="S67" s="24"/>
      <c r="T67" s="61"/>
      <c r="U67" s="25">
        <v>2</v>
      </c>
      <c r="V67" s="23"/>
      <c r="W67" s="24"/>
      <c r="X67" s="23"/>
      <c r="Y67" s="24"/>
      <c r="Z67" s="52"/>
      <c r="AA67" s="28"/>
    </row>
    <row r="68" spans="1:27" ht="18" customHeight="1" x14ac:dyDescent="0.55000000000000004">
      <c r="C68" s="11"/>
      <c r="D68" s="53"/>
      <c r="E68" s="56" t="str">
        <f t="shared" ref="E68" si="15">IF(D68="","",IF(I68&gt;0.1,"単",IF(I69&gt;0.29,"連",IF(I70&gt;0.34,"複","※"))))</f>
        <v/>
      </c>
      <c r="F68" s="12"/>
      <c r="G68" s="48" t="s">
        <v>5756</v>
      </c>
      <c r="H68" s="13"/>
      <c r="I68" s="14">
        <v>4.878048780487805E-2</v>
      </c>
      <c r="J68" s="35">
        <v>2</v>
      </c>
      <c r="K68" s="40" t="s">
        <v>1430</v>
      </c>
      <c r="L68" s="41" t="s">
        <v>133</v>
      </c>
      <c r="M68" s="41" t="s">
        <v>133</v>
      </c>
      <c r="N68" s="13"/>
      <c r="O68" s="49">
        <v>0.11</v>
      </c>
      <c r="P68" s="15" t="s">
        <v>27</v>
      </c>
      <c r="Q68" s="13" t="s">
        <v>133</v>
      </c>
      <c r="R68" s="41">
        <v>10</v>
      </c>
      <c r="S68" s="13"/>
      <c r="T68" s="59" t="s">
        <v>9558</v>
      </c>
      <c r="U68" s="13"/>
      <c r="V68" s="12"/>
      <c r="W68" s="13"/>
      <c r="X68" s="12"/>
      <c r="Y68" s="13"/>
      <c r="Z68" s="51" t="s">
        <v>8415</v>
      </c>
      <c r="AA68" s="16"/>
    </row>
    <row r="69" spans="1:27" ht="18" customHeight="1" x14ac:dyDescent="0.55000000000000004">
      <c r="C69" s="17"/>
      <c r="D69" s="54"/>
      <c r="E69" s="57"/>
      <c r="F69" s="30" t="s">
        <v>9559</v>
      </c>
      <c r="G69" s="18" t="s">
        <v>802</v>
      </c>
      <c r="H69" s="18" t="s">
        <v>94</v>
      </c>
      <c r="I69" s="19">
        <v>0.14634146341463417</v>
      </c>
      <c r="J69" s="36">
        <v>6</v>
      </c>
      <c r="K69" s="42" t="s">
        <v>908</v>
      </c>
      <c r="L69" s="43" t="s">
        <v>133</v>
      </c>
      <c r="M69" s="43" t="s">
        <v>133</v>
      </c>
      <c r="N69" s="18" t="s">
        <v>5821</v>
      </c>
      <c r="O69" s="50">
        <v>0.11</v>
      </c>
      <c r="P69" s="20" t="s">
        <v>71</v>
      </c>
      <c r="Q69" s="18">
        <v>57</v>
      </c>
      <c r="R69" s="43">
        <v>6.4</v>
      </c>
      <c r="S69" s="18"/>
      <c r="T69" s="60"/>
      <c r="U69" s="18" t="s">
        <v>1850</v>
      </c>
      <c r="V69" s="30" t="s">
        <v>1852</v>
      </c>
      <c r="W69" s="18" t="s">
        <v>5807</v>
      </c>
      <c r="X69" s="30" t="s">
        <v>1635</v>
      </c>
      <c r="Y69" s="18" t="s">
        <v>9560</v>
      </c>
      <c r="Z69" s="47" t="s">
        <v>802</v>
      </c>
      <c r="AA69" s="21"/>
    </row>
    <row r="70" spans="1:27" ht="18.5" customHeight="1" thickBot="1" x14ac:dyDescent="0.6">
      <c r="C70" s="22"/>
      <c r="D70" s="55"/>
      <c r="E70" s="58"/>
      <c r="F70" s="34"/>
      <c r="G70" s="24">
        <v>3.1</v>
      </c>
      <c r="H70" s="25">
        <v>16</v>
      </c>
      <c r="I70" s="26">
        <v>0.1951219512195122</v>
      </c>
      <c r="J70" s="38" t="s">
        <v>8401</v>
      </c>
      <c r="K70" s="44" t="s">
        <v>1424</v>
      </c>
      <c r="L70" s="45" t="s">
        <v>133</v>
      </c>
      <c r="M70" s="44" t="s">
        <v>133</v>
      </c>
      <c r="N70" s="24" t="s">
        <v>133</v>
      </c>
      <c r="O70" s="24">
        <v>19</v>
      </c>
      <c r="P70" s="27" t="s">
        <v>134</v>
      </c>
      <c r="Q70" s="24" t="s">
        <v>50</v>
      </c>
      <c r="R70" s="44" t="s">
        <v>2137</v>
      </c>
      <c r="S70" s="24"/>
      <c r="T70" s="61"/>
      <c r="U70" s="25">
        <v>25</v>
      </c>
      <c r="V70" s="23"/>
      <c r="W70" s="24"/>
      <c r="X70" s="23"/>
      <c r="Y70" s="24"/>
      <c r="Z70" s="52"/>
      <c r="AA70" s="28"/>
    </row>
    <row r="71" spans="1:27" ht="18" customHeight="1" x14ac:dyDescent="0.55000000000000004">
      <c r="C71" s="11"/>
      <c r="D71" s="53"/>
      <c r="E71" s="56" t="str">
        <f t="shared" ref="E71" si="16">IF(D71="","",IF(I71&gt;0.1,"単",IF(I72&gt;0.29,"連",IF(I73&gt;0.34,"複","※"))))</f>
        <v/>
      </c>
      <c r="F71" s="12"/>
      <c r="G71" s="48" t="s">
        <v>5776</v>
      </c>
      <c r="H71" s="13"/>
      <c r="I71" s="14">
        <v>9.375E-2</v>
      </c>
      <c r="J71" s="35">
        <v>6</v>
      </c>
      <c r="K71" s="40" t="s">
        <v>1430</v>
      </c>
      <c r="L71" s="41" t="s">
        <v>133</v>
      </c>
      <c r="M71" s="41" t="s">
        <v>345</v>
      </c>
      <c r="N71" s="13"/>
      <c r="O71" s="49">
        <v>0.12</v>
      </c>
      <c r="P71" s="15" t="s">
        <v>30</v>
      </c>
      <c r="Q71" s="13" t="s">
        <v>133</v>
      </c>
      <c r="R71" s="41" t="s">
        <v>1846</v>
      </c>
      <c r="S71" s="13" t="s">
        <v>50</v>
      </c>
      <c r="T71" s="59" t="s">
        <v>8434</v>
      </c>
      <c r="U71" s="13"/>
      <c r="V71" s="12"/>
      <c r="W71" s="13"/>
      <c r="X71" s="12"/>
      <c r="Y71" s="13"/>
      <c r="Z71" s="51" t="s">
        <v>9561</v>
      </c>
      <c r="AA71" s="16"/>
    </row>
    <row r="72" spans="1:27" ht="18" customHeight="1" x14ac:dyDescent="0.55000000000000004">
      <c r="C72" s="17"/>
      <c r="D72" s="54"/>
      <c r="E72" s="57"/>
      <c r="F72" s="30" t="s">
        <v>5452</v>
      </c>
      <c r="G72" s="18" t="s">
        <v>1094</v>
      </c>
      <c r="H72" s="18" t="s">
        <v>51</v>
      </c>
      <c r="I72" s="19">
        <v>0.203125</v>
      </c>
      <c r="J72" s="36">
        <v>13</v>
      </c>
      <c r="K72" s="42" t="s">
        <v>908</v>
      </c>
      <c r="L72" s="43" t="s">
        <v>133</v>
      </c>
      <c r="M72" s="43" t="s">
        <v>5454</v>
      </c>
      <c r="N72" s="18" t="s">
        <v>5971</v>
      </c>
      <c r="O72" s="50">
        <v>0.35</v>
      </c>
      <c r="P72" s="20" t="s">
        <v>27</v>
      </c>
      <c r="Q72" s="18">
        <v>57</v>
      </c>
      <c r="R72" s="43" t="s">
        <v>1846</v>
      </c>
      <c r="S72" s="18" t="s">
        <v>50</v>
      </c>
      <c r="T72" s="60"/>
      <c r="U72" s="18" t="s">
        <v>1850</v>
      </c>
      <c r="V72" s="30" t="s">
        <v>1852</v>
      </c>
      <c r="W72" s="18" t="s">
        <v>64</v>
      </c>
      <c r="X72" s="30" t="s">
        <v>5967</v>
      </c>
      <c r="Y72" s="18" t="s">
        <v>9562</v>
      </c>
      <c r="Z72" s="47" t="s">
        <v>1094</v>
      </c>
      <c r="AA72" s="21"/>
    </row>
    <row r="73" spans="1:27" ht="18.5" customHeight="1" thickBot="1" x14ac:dyDescent="0.6">
      <c r="C73" s="22"/>
      <c r="D73" s="55"/>
      <c r="E73" s="58"/>
      <c r="F73" s="34"/>
      <c r="G73" s="24">
        <v>3</v>
      </c>
      <c r="H73" s="25">
        <v>6</v>
      </c>
      <c r="I73" s="26">
        <v>0.28125</v>
      </c>
      <c r="J73" s="38" t="s">
        <v>9905</v>
      </c>
      <c r="K73" s="44" t="s">
        <v>1428</v>
      </c>
      <c r="L73" s="45" t="s">
        <v>133</v>
      </c>
      <c r="M73" s="44" t="s">
        <v>3663</v>
      </c>
      <c r="N73" s="24">
        <v>19</v>
      </c>
      <c r="O73" s="24">
        <v>17</v>
      </c>
      <c r="P73" s="27" t="s">
        <v>109</v>
      </c>
      <c r="Q73" s="24" t="s">
        <v>50</v>
      </c>
      <c r="R73" s="44" t="s">
        <v>50</v>
      </c>
      <c r="S73" s="24" t="s">
        <v>50</v>
      </c>
      <c r="T73" s="61"/>
      <c r="U73" s="25">
        <v>19</v>
      </c>
      <c r="V73" s="23"/>
      <c r="W73" s="24"/>
      <c r="X73" s="23"/>
      <c r="Y73" s="24"/>
      <c r="Z73" s="52"/>
      <c r="AA73" s="28"/>
    </row>
    <row r="74" spans="1:27" ht="18" customHeight="1" x14ac:dyDescent="0.55000000000000004">
      <c r="C74" s="11"/>
      <c r="D74" s="53"/>
      <c r="E74" s="56" t="str">
        <f t="shared" ref="E74" si="17">IF(D74="","",IF(I74&gt;0.1,"単",IF(I75&gt;0.29,"連",IF(I76&gt;0.34,"複","※"))))</f>
        <v/>
      </c>
      <c r="F74" s="12"/>
      <c r="G74" s="48" t="s">
        <v>50</v>
      </c>
      <c r="H74" s="13"/>
      <c r="I74" s="14" t="s">
        <v>50</v>
      </c>
      <c r="J74" s="35" t="s">
        <v>50</v>
      </c>
      <c r="K74" s="40" t="s">
        <v>50</v>
      </c>
      <c r="L74" s="41" t="s">
        <v>50</v>
      </c>
      <c r="M74" s="41" t="s">
        <v>133</v>
      </c>
      <c r="N74" s="13"/>
      <c r="O74" s="49" t="s">
        <v>2142</v>
      </c>
      <c r="P74" s="15" t="s">
        <v>50</v>
      </c>
      <c r="Q74" s="13" t="s">
        <v>133</v>
      </c>
      <c r="R74" s="41" t="s">
        <v>1846</v>
      </c>
      <c r="S74" s="13" t="s">
        <v>50</v>
      </c>
      <c r="T74" s="59" t="s">
        <v>9563</v>
      </c>
      <c r="U74" s="13"/>
      <c r="V74" s="12"/>
      <c r="W74" s="13"/>
      <c r="X74" s="12"/>
      <c r="Y74" s="13"/>
      <c r="Z74" s="51" t="s">
        <v>9564</v>
      </c>
      <c r="AA74" s="16"/>
    </row>
    <row r="75" spans="1:27" ht="18" customHeight="1" x14ac:dyDescent="0.55000000000000004">
      <c r="C75" s="17"/>
      <c r="D75" s="54"/>
      <c r="E75" s="57"/>
      <c r="F75" s="30" t="s">
        <v>9565</v>
      </c>
      <c r="G75" s="18" t="s">
        <v>7572</v>
      </c>
      <c r="H75" s="18" t="s">
        <v>54</v>
      </c>
      <c r="I75" s="19" t="s">
        <v>52</v>
      </c>
      <c r="J75" s="36" t="s">
        <v>52</v>
      </c>
      <c r="K75" s="42" t="s">
        <v>50</v>
      </c>
      <c r="L75" s="43" t="s">
        <v>50</v>
      </c>
      <c r="M75" s="43" t="s">
        <v>133</v>
      </c>
      <c r="N75" s="18" t="s">
        <v>5899</v>
      </c>
      <c r="O75" s="50" t="s">
        <v>2142</v>
      </c>
      <c r="P75" s="20" t="s">
        <v>52</v>
      </c>
      <c r="Q75" s="18">
        <v>57</v>
      </c>
      <c r="R75" s="43" t="s">
        <v>1846</v>
      </c>
      <c r="S75" s="18" t="s">
        <v>50</v>
      </c>
      <c r="T75" s="60"/>
      <c r="U75" s="18" t="s">
        <v>1850</v>
      </c>
      <c r="V75" s="30" t="s">
        <v>1848</v>
      </c>
      <c r="W75" s="18" t="s">
        <v>90</v>
      </c>
      <c r="X75" s="30" t="s">
        <v>7414</v>
      </c>
      <c r="Y75" s="18" t="s">
        <v>9566</v>
      </c>
      <c r="Z75" s="47" t="s">
        <v>7572</v>
      </c>
      <c r="AA75" s="21"/>
    </row>
    <row r="76" spans="1:27" ht="18.5" customHeight="1" thickBot="1" x14ac:dyDescent="0.6">
      <c r="C76" s="22"/>
      <c r="D76" s="55"/>
      <c r="E76" s="58"/>
      <c r="F76" s="34"/>
      <c r="G76" s="24" t="s">
        <v>50</v>
      </c>
      <c r="H76" s="25">
        <v>9</v>
      </c>
      <c r="I76" s="26" t="s">
        <v>50</v>
      </c>
      <c r="J76" s="38" t="s">
        <v>50</v>
      </c>
      <c r="K76" s="44" t="s">
        <v>50</v>
      </c>
      <c r="L76" s="45" t="s">
        <v>50</v>
      </c>
      <c r="M76" s="44" t="s">
        <v>133</v>
      </c>
      <c r="N76" s="24" t="s">
        <v>133</v>
      </c>
      <c r="O76" s="24" t="s">
        <v>2142</v>
      </c>
      <c r="P76" s="27" t="s">
        <v>50</v>
      </c>
      <c r="Q76" s="24" t="s">
        <v>50</v>
      </c>
      <c r="R76" s="44" t="s">
        <v>50</v>
      </c>
      <c r="S76" s="24" t="s">
        <v>50</v>
      </c>
      <c r="T76" s="61"/>
      <c r="U76" s="25" t="s">
        <v>2142</v>
      </c>
      <c r="V76" s="23"/>
      <c r="W76" s="24"/>
      <c r="X76" s="23"/>
      <c r="Y76" s="24"/>
      <c r="Z76" s="52"/>
      <c r="AA76" s="28"/>
    </row>
    <row r="77" spans="1:27" ht="18" customHeight="1" x14ac:dyDescent="0.55000000000000004">
      <c r="C77" s="11"/>
      <c r="D77" s="53"/>
      <c r="E77" s="56" t="str">
        <f t="shared" ref="E77" si="18">IF(D77="","",IF(I77&gt;0.1,"単",IF(I78&gt;0.29,"連",IF(I79&gt;0.34,"複","※"))))</f>
        <v/>
      </c>
      <c r="F77" s="12"/>
      <c r="G77" s="48" t="s">
        <v>50</v>
      </c>
      <c r="H77" s="13"/>
      <c r="I77" s="14" t="s">
        <v>50</v>
      </c>
      <c r="J77" s="35" t="s">
        <v>50</v>
      </c>
      <c r="K77" s="40" t="s">
        <v>50</v>
      </c>
      <c r="L77" s="41" t="s">
        <v>50</v>
      </c>
      <c r="M77" s="41" t="s">
        <v>133</v>
      </c>
      <c r="N77" s="13"/>
      <c r="O77" s="49" t="s">
        <v>2142</v>
      </c>
      <c r="P77" s="15" t="s">
        <v>50</v>
      </c>
      <c r="Q77" s="13" t="s">
        <v>133</v>
      </c>
      <c r="R77" s="41">
        <v>6.9</v>
      </c>
      <c r="S77" s="13"/>
      <c r="T77" s="59" t="s">
        <v>9567</v>
      </c>
      <c r="U77" s="13"/>
      <c r="V77" s="12"/>
      <c r="W77" s="13"/>
      <c r="X77" s="12"/>
      <c r="Y77" s="13"/>
      <c r="Z77" s="51" t="s">
        <v>7467</v>
      </c>
      <c r="AA77" s="16"/>
    </row>
    <row r="78" spans="1:27" ht="18" customHeight="1" x14ac:dyDescent="0.55000000000000004">
      <c r="C78" s="17"/>
      <c r="D78" s="54"/>
      <c r="E78" s="57"/>
      <c r="F78" s="30" t="s">
        <v>9568</v>
      </c>
      <c r="G78" s="18" t="s">
        <v>567</v>
      </c>
      <c r="H78" s="18" t="s">
        <v>51</v>
      </c>
      <c r="I78" s="19" t="s">
        <v>52</v>
      </c>
      <c r="J78" s="36" t="s">
        <v>52</v>
      </c>
      <c r="K78" s="42" t="s">
        <v>50</v>
      </c>
      <c r="L78" s="43" t="s">
        <v>50</v>
      </c>
      <c r="M78" s="43" t="s">
        <v>133</v>
      </c>
      <c r="N78" s="18" t="s">
        <v>40</v>
      </c>
      <c r="O78" s="50" t="s">
        <v>2142</v>
      </c>
      <c r="P78" s="20" t="s">
        <v>52</v>
      </c>
      <c r="Q78" s="18">
        <v>57</v>
      </c>
      <c r="R78" s="43">
        <v>6.8</v>
      </c>
      <c r="S78" s="18"/>
      <c r="T78" s="60"/>
      <c r="U78" s="18" t="s">
        <v>2201</v>
      </c>
      <c r="V78" s="30" t="s">
        <v>1848</v>
      </c>
      <c r="W78" s="18" t="s">
        <v>75</v>
      </c>
      <c r="X78" s="30" t="s">
        <v>1668</v>
      </c>
      <c r="Y78" s="18" t="s">
        <v>9569</v>
      </c>
      <c r="Z78" s="47" t="s">
        <v>567</v>
      </c>
      <c r="AA78" s="21"/>
    </row>
    <row r="79" spans="1:27" ht="18.5" customHeight="1" thickBot="1" x14ac:dyDescent="0.6">
      <c r="C79" s="22"/>
      <c r="D79" s="55"/>
      <c r="E79" s="58"/>
      <c r="F79" s="34"/>
      <c r="G79" s="24" t="s">
        <v>50</v>
      </c>
      <c r="H79" s="25">
        <v>6</v>
      </c>
      <c r="I79" s="26" t="s">
        <v>50</v>
      </c>
      <c r="J79" s="38" t="s">
        <v>50</v>
      </c>
      <c r="K79" s="44" t="s">
        <v>50</v>
      </c>
      <c r="L79" s="45" t="s">
        <v>50</v>
      </c>
      <c r="M79" s="44" t="s">
        <v>133</v>
      </c>
      <c r="N79" s="24" t="s">
        <v>133</v>
      </c>
      <c r="O79" s="24" t="s">
        <v>2142</v>
      </c>
      <c r="P79" s="27" t="s">
        <v>50</v>
      </c>
      <c r="Q79" s="24" t="s">
        <v>50</v>
      </c>
      <c r="R79" s="44" t="s">
        <v>2137</v>
      </c>
      <c r="S79" s="24"/>
      <c r="T79" s="61"/>
      <c r="U79" s="25">
        <v>17</v>
      </c>
      <c r="V79" s="23"/>
      <c r="W79" s="24"/>
      <c r="X79" s="23"/>
      <c r="Y79" s="24"/>
      <c r="Z79" s="52"/>
      <c r="AA79" s="28"/>
    </row>
    <row r="80" spans="1:27" x14ac:dyDescent="0.5500000000000000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7" x14ac:dyDescent="0.55000000000000004">
      <c r="A81" t="s">
        <v>33</v>
      </c>
      <c r="B81" t="s">
        <v>1</v>
      </c>
      <c r="C81" s="1" t="s">
        <v>2</v>
      </c>
      <c r="D81" t="s">
        <v>11</v>
      </c>
      <c r="E81" t="s">
        <v>5850</v>
      </c>
      <c r="F81" t="s">
        <v>3</v>
      </c>
      <c r="G81" t="s">
        <v>4</v>
      </c>
      <c r="H81" t="s">
        <v>5</v>
      </c>
      <c r="I81" t="s">
        <v>5</v>
      </c>
      <c r="J81" t="s">
        <v>5</v>
      </c>
      <c r="K81" t="s">
        <v>1418</v>
      </c>
      <c r="L81" t="s">
        <v>1419</v>
      </c>
      <c r="M81" t="s">
        <v>907</v>
      </c>
      <c r="N81" t="s">
        <v>6</v>
      </c>
      <c r="O81" t="s">
        <v>5786</v>
      </c>
      <c r="Q81" t="s">
        <v>7</v>
      </c>
      <c r="R81" t="s">
        <v>1466</v>
      </c>
      <c r="T81" t="s">
        <v>1843</v>
      </c>
      <c r="U81" t="s">
        <v>1844</v>
      </c>
      <c r="V81" t="s">
        <v>1845</v>
      </c>
      <c r="W81" t="s">
        <v>8</v>
      </c>
      <c r="X81" t="s">
        <v>9</v>
      </c>
      <c r="Y81" t="s">
        <v>10</v>
      </c>
      <c r="Z81" t="s">
        <v>12</v>
      </c>
    </row>
    <row r="82" spans="1:27" x14ac:dyDescent="0.55000000000000004">
      <c r="A82" t="s">
        <v>908</v>
      </c>
      <c r="B82" t="s">
        <v>7475</v>
      </c>
      <c r="G82" t="s">
        <v>5748</v>
      </c>
      <c r="H82" s="7"/>
      <c r="I82" t="s">
        <v>14</v>
      </c>
      <c r="J82" t="s">
        <v>911</v>
      </c>
      <c r="K82" t="s">
        <v>1420</v>
      </c>
      <c r="O82" s="31" t="s">
        <v>14</v>
      </c>
      <c r="P82" s="8" t="s">
        <v>15</v>
      </c>
      <c r="Q82" t="s">
        <v>1022</v>
      </c>
      <c r="R82" t="s">
        <v>2134</v>
      </c>
    </row>
    <row r="83" spans="1:27" x14ac:dyDescent="0.55000000000000004">
      <c r="A83" s="7">
        <v>3</v>
      </c>
      <c r="B83" s="7"/>
      <c r="C83" s="37" t="s">
        <v>908</v>
      </c>
      <c r="D83" s="7" t="s">
        <v>7475</v>
      </c>
      <c r="G83" s="7" t="s">
        <v>1424</v>
      </c>
      <c r="H83" s="9"/>
      <c r="I83" t="s">
        <v>17</v>
      </c>
      <c r="J83" t="s">
        <v>1023</v>
      </c>
      <c r="K83" t="s">
        <v>1421</v>
      </c>
      <c r="O83" t="s">
        <v>5787</v>
      </c>
      <c r="P83" s="8" t="s">
        <v>18</v>
      </c>
      <c r="R83" t="s">
        <v>2135</v>
      </c>
    </row>
    <row r="84" spans="1:27" ht="18.5" thickBot="1" x14ac:dyDescent="0.6">
      <c r="C84" s="39">
        <v>3</v>
      </c>
      <c r="D84" t="s">
        <v>1238</v>
      </c>
      <c r="E84">
        <f>VALUE(B82)</f>
        <v>1200</v>
      </c>
      <c r="F84" t="s">
        <v>908</v>
      </c>
      <c r="G84" t="s">
        <v>5775</v>
      </c>
      <c r="I84" t="s">
        <v>20</v>
      </c>
      <c r="J84" t="s">
        <v>1024</v>
      </c>
      <c r="K84" t="s">
        <v>1422</v>
      </c>
      <c r="N84" s="31" t="s">
        <v>2536</v>
      </c>
      <c r="O84" s="31" t="s">
        <v>5788</v>
      </c>
      <c r="P84" s="10" t="s">
        <v>21</v>
      </c>
      <c r="Q84" t="s">
        <v>101</v>
      </c>
      <c r="R84" t="s">
        <v>2136</v>
      </c>
    </row>
    <row r="85" spans="1:27" ht="18" customHeight="1" x14ac:dyDescent="0.55000000000000004">
      <c r="C85" s="11"/>
      <c r="D85" s="53"/>
      <c r="E85" s="56" t="str">
        <f>IF(D85="","",IF(I85&gt;0.1,"単",IF(I86&gt;0.29,"連",IF(I87&gt;0.34,"複","※"))))</f>
        <v/>
      </c>
      <c r="F85" s="12"/>
      <c r="G85" s="48" t="s">
        <v>5777</v>
      </c>
      <c r="H85" s="13"/>
      <c r="I85" s="14" t="s">
        <v>50</v>
      </c>
      <c r="J85" s="35" t="s">
        <v>50</v>
      </c>
      <c r="K85" s="40" t="s">
        <v>1427</v>
      </c>
      <c r="L85" s="41" t="s">
        <v>5753</v>
      </c>
      <c r="M85" s="41" t="s">
        <v>133</v>
      </c>
      <c r="N85" s="13"/>
      <c r="O85" s="49">
        <v>0</v>
      </c>
      <c r="P85" s="15" t="s">
        <v>58</v>
      </c>
      <c r="Q85" s="13" t="s">
        <v>133</v>
      </c>
      <c r="R85" s="41">
        <v>6.2</v>
      </c>
      <c r="S85" s="13"/>
      <c r="T85" s="59" t="s">
        <v>9570</v>
      </c>
      <c r="U85" s="13"/>
      <c r="V85" s="12"/>
      <c r="W85" s="13"/>
      <c r="X85" s="12"/>
      <c r="Y85" s="13"/>
      <c r="Z85" s="51" t="s">
        <v>8638</v>
      </c>
      <c r="AA85" s="16"/>
    </row>
    <row r="86" spans="1:27" ht="18" customHeight="1" x14ac:dyDescent="0.55000000000000004">
      <c r="C86" s="17"/>
      <c r="D86" s="54"/>
      <c r="E86" s="57"/>
      <c r="F86" s="30" t="s">
        <v>9571</v>
      </c>
      <c r="G86" s="18" t="s">
        <v>3516</v>
      </c>
      <c r="H86" s="18" t="s">
        <v>1902</v>
      </c>
      <c r="I86" s="19" t="s">
        <v>52</v>
      </c>
      <c r="J86" s="36" t="s">
        <v>52</v>
      </c>
      <c r="K86" s="42" t="s">
        <v>908</v>
      </c>
      <c r="L86" s="43" t="s">
        <v>1881</v>
      </c>
      <c r="M86" s="43" t="s">
        <v>133</v>
      </c>
      <c r="N86" s="18" t="s">
        <v>1257</v>
      </c>
      <c r="O86" s="50">
        <v>0.14000000000000001</v>
      </c>
      <c r="P86" s="20" t="s">
        <v>5754</v>
      </c>
      <c r="Q86" s="18">
        <v>51</v>
      </c>
      <c r="R86" s="43">
        <v>2</v>
      </c>
      <c r="S86" s="18"/>
      <c r="T86" s="60"/>
      <c r="U86" s="18" t="s">
        <v>1847</v>
      </c>
      <c r="V86" s="30" t="s">
        <v>1848</v>
      </c>
      <c r="W86" s="18" t="s">
        <v>5883</v>
      </c>
      <c r="X86" s="30" t="s">
        <v>7392</v>
      </c>
      <c r="Y86" s="18" t="s">
        <v>9572</v>
      </c>
      <c r="Z86" s="47" t="s">
        <v>3516</v>
      </c>
      <c r="AA86" s="21"/>
    </row>
    <row r="87" spans="1:27" ht="18.5" customHeight="1" thickBot="1" x14ac:dyDescent="0.6">
      <c r="C87" s="22"/>
      <c r="D87" s="55"/>
      <c r="E87" s="58"/>
      <c r="F87" s="34"/>
      <c r="G87" s="24">
        <v>3.1</v>
      </c>
      <c r="H87" s="25" t="e">
        <v>#VALUE!</v>
      </c>
      <c r="I87" s="26" t="s">
        <v>50</v>
      </c>
      <c r="J87" s="38" t="s">
        <v>50</v>
      </c>
      <c r="K87" s="44" t="s">
        <v>1428</v>
      </c>
      <c r="L87" s="45" t="s">
        <v>5755</v>
      </c>
      <c r="M87" s="44" t="s">
        <v>133</v>
      </c>
      <c r="N87" s="24" t="s">
        <v>133</v>
      </c>
      <c r="O87" s="24">
        <v>7</v>
      </c>
      <c r="P87" s="27" t="s">
        <v>109</v>
      </c>
      <c r="Q87" s="24" t="s">
        <v>119</v>
      </c>
      <c r="R87" s="44" t="s">
        <v>2138</v>
      </c>
      <c r="S87" s="24"/>
      <c r="T87" s="61"/>
      <c r="U87" s="25">
        <v>26</v>
      </c>
      <c r="V87" s="23"/>
      <c r="W87" s="24"/>
      <c r="X87" s="23"/>
      <c r="Y87" s="24"/>
      <c r="Z87" s="52"/>
      <c r="AA87" s="28"/>
    </row>
    <row r="88" spans="1:27" ht="18" customHeight="1" x14ac:dyDescent="0.55000000000000004">
      <c r="C88" s="11"/>
      <c r="D88" s="53"/>
      <c r="E88" s="56" t="str">
        <f>IF(D88="","",IF(I88&gt;0.1,"単",IF(I89&gt;0.29,"連",IF(I90&gt;0.34,"複","※"))))</f>
        <v/>
      </c>
      <c r="F88" s="12"/>
      <c r="G88" s="48" t="s">
        <v>50</v>
      </c>
      <c r="H88" s="13"/>
      <c r="I88" s="14" t="s">
        <v>50</v>
      </c>
      <c r="J88" s="35" t="s">
        <v>50</v>
      </c>
      <c r="K88" s="40" t="s">
        <v>50</v>
      </c>
      <c r="L88" s="41" t="s">
        <v>50</v>
      </c>
      <c r="M88" s="41" t="s">
        <v>133</v>
      </c>
      <c r="N88" s="13"/>
      <c r="O88" s="49" t="s">
        <v>2142</v>
      </c>
      <c r="P88" s="15" t="s">
        <v>50</v>
      </c>
      <c r="Q88" s="13" t="s">
        <v>133</v>
      </c>
      <c r="R88" s="41" t="s">
        <v>1846</v>
      </c>
      <c r="S88" s="13" t="s">
        <v>50</v>
      </c>
      <c r="T88" s="59" t="s">
        <v>9573</v>
      </c>
      <c r="U88" s="13"/>
      <c r="V88" s="12"/>
      <c r="W88" s="13"/>
      <c r="X88" s="12"/>
      <c r="Y88" s="13"/>
      <c r="Z88" s="51">
        <v>0</v>
      </c>
      <c r="AA88" s="16"/>
    </row>
    <row r="89" spans="1:27" ht="18.75" customHeight="1" x14ac:dyDescent="0.55000000000000004">
      <c r="C89" s="17"/>
      <c r="D89" s="54"/>
      <c r="E89" s="57"/>
      <c r="F89" s="30" t="s">
        <v>9574</v>
      </c>
      <c r="G89" s="18" t="s">
        <v>5991</v>
      </c>
      <c r="H89" s="18" t="s">
        <v>9575</v>
      </c>
      <c r="I89" s="19" t="s">
        <v>52</v>
      </c>
      <c r="J89" s="36" t="s">
        <v>52</v>
      </c>
      <c r="K89" s="42" t="s">
        <v>50</v>
      </c>
      <c r="L89" s="43" t="s">
        <v>50</v>
      </c>
      <c r="M89" s="43" t="s">
        <v>133</v>
      </c>
      <c r="N89" s="18" t="s">
        <v>7744</v>
      </c>
      <c r="O89" s="50" t="s">
        <v>2142</v>
      </c>
      <c r="P89" s="20" t="s">
        <v>52</v>
      </c>
      <c r="Q89" s="18">
        <v>55</v>
      </c>
      <c r="R89" s="43" t="s">
        <v>1846</v>
      </c>
      <c r="S89" s="18" t="s">
        <v>50</v>
      </c>
      <c r="T89" s="60"/>
      <c r="U89" s="18" t="s">
        <v>1847</v>
      </c>
      <c r="V89" s="30" t="s">
        <v>1848</v>
      </c>
      <c r="W89" s="18" t="s">
        <v>5813</v>
      </c>
      <c r="X89" s="30" t="s">
        <v>1635</v>
      </c>
      <c r="Y89" s="18" t="s">
        <v>9576</v>
      </c>
      <c r="Z89" s="47" t="s">
        <v>5991</v>
      </c>
      <c r="AA89" s="21"/>
    </row>
    <row r="90" spans="1:27" ht="18.5" customHeight="1" thickBot="1" x14ac:dyDescent="0.6">
      <c r="C90" s="22"/>
      <c r="D90" s="55"/>
      <c r="E90" s="58"/>
      <c r="F90" s="34"/>
      <c r="G90" s="24" t="s">
        <v>50</v>
      </c>
      <c r="H90" s="25">
        <v>16</v>
      </c>
      <c r="I90" s="26" t="s">
        <v>50</v>
      </c>
      <c r="J90" s="38" t="s">
        <v>50</v>
      </c>
      <c r="K90" s="44" t="s">
        <v>50</v>
      </c>
      <c r="L90" s="45" t="s">
        <v>50</v>
      </c>
      <c r="M90" s="44" t="s">
        <v>133</v>
      </c>
      <c r="N90" s="24" t="s">
        <v>133</v>
      </c>
      <c r="O90" s="24" t="s">
        <v>2142</v>
      </c>
      <c r="P90" s="27" t="s">
        <v>50</v>
      </c>
      <c r="Q90" s="24" t="s">
        <v>50</v>
      </c>
      <c r="R90" s="44" t="s">
        <v>50</v>
      </c>
      <c r="S90" s="24" t="s">
        <v>50</v>
      </c>
      <c r="T90" s="61"/>
      <c r="U90" s="25" t="s">
        <v>2142</v>
      </c>
      <c r="V90" s="23"/>
      <c r="W90" s="24"/>
      <c r="X90" s="23"/>
      <c r="Y90" s="24"/>
      <c r="Z90" s="52"/>
      <c r="AA90" s="28"/>
    </row>
    <row r="91" spans="1:27" ht="18" customHeight="1" x14ac:dyDescent="0.55000000000000004">
      <c r="C91" s="11"/>
      <c r="D91" s="53"/>
      <c r="E91" s="56" t="str">
        <f t="shared" ref="E91" si="19">IF(D91="","",IF(I91&gt;0.1,"単",IF(I92&gt;0.29,"連",IF(I93&gt;0.34,"複","※"))))</f>
        <v/>
      </c>
      <c r="F91" s="12"/>
      <c r="G91" s="48" t="s">
        <v>5776</v>
      </c>
      <c r="H91" s="13"/>
      <c r="I91" s="14">
        <v>8.8235294117647065E-2</v>
      </c>
      <c r="J91" s="35">
        <v>3</v>
      </c>
      <c r="K91" s="40" t="s">
        <v>1433</v>
      </c>
      <c r="L91" s="41" t="s">
        <v>133</v>
      </c>
      <c r="M91" s="41" t="s">
        <v>239</v>
      </c>
      <c r="N91" s="13"/>
      <c r="O91" s="49">
        <v>0.1</v>
      </c>
      <c r="P91" s="15" t="s">
        <v>58</v>
      </c>
      <c r="Q91" s="13" t="s">
        <v>1025</v>
      </c>
      <c r="R91" s="41">
        <v>10</v>
      </c>
      <c r="S91" s="13"/>
      <c r="T91" s="59" t="s">
        <v>8508</v>
      </c>
      <c r="U91" s="13"/>
      <c r="V91" s="12"/>
      <c r="W91" s="13"/>
      <c r="X91" s="12"/>
      <c r="Y91" s="13"/>
      <c r="Z91" s="51">
        <v>0</v>
      </c>
      <c r="AA91" s="16"/>
    </row>
    <row r="92" spans="1:27" ht="18" customHeight="1" x14ac:dyDescent="0.55000000000000004">
      <c r="C92" s="17"/>
      <c r="D92" s="54"/>
      <c r="E92" s="57"/>
      <c r="F92" s="30" t="s">
        <v>3517</v>
      </c>
      <c r="G92" s="18" t="s">
        <v>334</v>
      </c>
      <c r="H92" s="18" t="s">
        <v>59</v>
      </c>
      <c r="I92" s="19">
        <v>0.17647058823529413</v>
      </c>
      <c r="J92" s="36">
        <v>6</v>
      </c>
      <c r="K92" s="42" t="s">
        <v>908</v>
      </c>
      <c r="L92" s="43" t="s">
        <v>133</v>
      </c>
      <c r="M92" s="43" t="s">
        <v>648</v>
      </c>
      <c r="N92" s="18" t="s">
        <v>5821</v>
      </c>
      <c r="O92" s="50">
        <v>0.28000000000000003</v>
      </c>
      <c r="P92" s="20" t="s">
        <v>95</v>
      </c>
      <c r="Q92" s="18">
        <v>55</v>
      </c>
      <c r="R92" s="43">
        <v>6.6</v>
      </c>
      <c r="S92" s="18"/>
      <c r="T92" s="60"/>
      <c r="U92" s="18" t="s">
        <v>1847</v>
      </c>
      <c r="V92" s="30" t="s">
        <v>1860</v>
      </c>
      <c r="W92" s="18" t="s">
        <v>77</v>
      </c>
      <c r="X92" s="30" t="s">
        <v>5741</v>
      </c>
      <c r="Y92" s="18" t="s">
        <v>8296</v>
      </c>
      <c r="Z92" s="47" t="s">
        <v>334</v>
      </c>
      <c r="AA92" s="21"/>
    </row>
    <row r="93" spans="1:27" ht="18.5" customHeight="1" thickBot="1" x14ac:dyDescent="0.6">
      <c r="C93" s="22"/>
      <c r="D93" s="55"/>
      <c r="E93" s="58"/>
      <c r="F93" s="34"/>
      <c r="G93" s="24">
        <v>3</v>
      </c>
      <c r="H93" s="25">
        <v>8</v>
      </c>
      <c r="I93" s="26">
        <v>0.29411764705882354</v>
      </c>
      <c r="J93" s="38" t="s">
        <v>9906</v>
      </c>
      <c r="K93" s="44" t="s">
        <v>1428</v>
      </c>
      <c r="L93" s="45" t="s">
        <v>133</v>
      </c>
      <c r="M93" s="44" t="s">
        <v>3663</v>
      </c>
      <c r="N93" s="24" t="s">
        <v>133</v>
      </c>
      <c r="O93" s="24">
        <v>118</v>
      </c>
      <c r="P93" s="27" t="s">
        <v>25</v>
      </c>
      <c r="Q93" s="24" t="s">
        <v>50</v>
      </c>
      <c r="R93" s="44" t="s">
        <v>2137</v>
      </c>
      <c r="S93" s="24"/>
      <c r="T93" s="61"/>
      <c r="U93" s="25">
        <v>25</v>
      </c>
      <c r="V93" s="23"/>
      <c r="W93" s="24"/>
      <c r="X93" s="23"/>
      <c r="Y93" s="24"/>
      <c r="Z93" s="52"/>
      <c r="AA93" s="28"/>
    </row>
    <row r="94" spans="1:27" ht="18" customHeight="1" x14ac:dyDescent="0.55000000000000004">
      <c r="C94" s="11"/>
      <c r="D94" s="53"/>
      <c r="E94" s="56" t="str">
        <f t="shared" ref="E94" si="20">IF(D94="","",IF(I94&gt;0.1,"単",IF(I95&gt;0.29,"連",IF(I96&gt;0.34,"複","※"))))</f>
        <v/>
      </c>
      <c r="F94" s="12"/>
      <c r="G94" s="48" t="s">
        <v>50</v>
      </c>
      <c r="H94" s="13"/>
      <c r="I94" s="14" t="s">
        <v>50</v>
      </c>
      <c r="J94" s="35" t="s">
        <v>50</v>
      </c>
      <c r="K94" s="40" t="s">
        <v>50</v>
      </c>
      <c r="L94" s="41" t="s">
        <v>50</v>
      </c>
      <c r="M94" s="41" t="s">
        <v>133</v>
      </c>
      <c r="N94" s="13"/>
      <c r="O94" s="49" t="s">
        <v>2142</v>
      </c>
      <c r="P94" s="15" t="s">
        <v>50</v>
      </c>
      <c r="Q94" s="13" t="s">
        <v>133</v>
      </c>
      <c r="R94" s="41" t="s">
        <v>1846</v>
      </c>
      <c r="S94" s="13" t="s">
        <v>50</v>
      </c>
      <c r="T94" s="59" t="s">
        <v>9577</v>
      </c>
      <c r="U94" s="13"/>
      <c r="V94" s="12"/>
      <c r="W94" s="13"/>
      <c r="X94" s="12"/>
      <c r="Y94" s="13"/>
      <c r="Z94" s="51" t="s">
        <v>9036</v>
      </c>
      <c r="AA94" s="16"/>
    </row>
    <row r="95" spans="1:27" ht="18.75" customHeight="1" x14ac:dyDescent="0.55000000000000004">
      <c r="C95" s="17"/>
      <c r="D95" s="54"/>
      <c r="E95" s="57"/>
      <c r="F95" s="30" t="s">
        <v>9578</v>
      </c>
      <c r="G95" s="18" t="s">
        <v>7359</v>
      </c>
      <c r="H95" s="18" t="s">
        <v>1902</v>
      </c>
      <c r="I95" s="19" t="s">
        <v>52</v>
      </c>
      <c r="J95" s="36" t="s">
        <v>52</v>
      </c>
      <c r="K95" s="42" t="s">
        <v>50</v>
      </c>
      <c r="L95" s="43" t="s">
        <v>50</v>
      </c>
      <c r="M95" s="43" t="s">
        <v>133</v>
      </c>
      <c r="N95" s="18" t="s">
        <v>108</v>
      </c>
      <c r="O95" s="50" t="s">
        <v>2142</v>
      </c>
      <c r="P95" s="20" t="s">
        <v>52</v>
      </c>
      <c r="Q95" s="18">
        <v>52</v>
      </c>
      <c r="R95" s="43" t="s">
        <v>1846</v>
      </c>
      <c r="S95" s="18" t="s">
        <v>50</v>
      </c>
      <c r="T95" s="60"/>
      <c r="U95" s="18" t="s">
        <v>1847</v>
      </c>
      <c r="V95" s="30" t="s">
        <v>1848</v>
      </c>
      <c r="W95" s="18" t="s">
        <v>7739</v>
      </c>
      <c r="X95" s="30" t="s">
        <v>5738</v>
      </c>
      <c r="Y95" s="18" t="s">
        <v>9579</v>
      </c>
      <c r="Z95" s="47" t="s">
        <v>7359</v>
      </c>
      <c r="AA95" s="21"/>
    </row>
    <row r="96" spans="1:27" ht="18.5" customHeight="1" thickBot="1" x14ac:dyDescent="0.6">
      <c r="C96" s="22"/>
      <c r="D96" s="55"/>
      <c r="E96" s="58"/>
      <c r="F96" s="34"/>
      <c r="G96" s="24" t="s">
        <v>50</v>
      </c>
      <c r="H96" s="25" t="e">
        <v>#VALUE!</v>
      </c>
      <c r="I96" s="26" t="s">
        <v>50</v>
      </c>
      <c r="J96" s="38" t="s">
        <v>50</v>
      </c>
      <c r="K96" s="44" t="s">
        <v>50</v>
      </c>
      <c r="L96" s="45" t="s">
        <v>50</v>
      </c>
      <c r="M96" s="44" t="s">
        <v>133</v>
      </c>
      <c r="N96" s="24" t="s">
        <v>133</v>
      </c>
      <c r="O96" s="24" t="s">
        <v>2142</v>
      </c>
      <c r="P96" s="27" t="s">
        <v>50</v>
      </c>
      <c r="Q96" s="24" t="s">
        <v>50</v>
      </c>
      <c r="R96" s="44" t="s">
        <v>50</v>
      </c>
      <c r="S96" s="24" t="s">
        <v>50</v>
      </c>
      <c r="T96" s="61"/>
      <c r="U96" s="25">
        <v>3</v>
      </c>
      <c r="V96" s="23"/>
      <c r="W96" s="24"/>
      <c r="X96" s="23"/>
      <c r="Y96" s="24"/>
      <c r="Z96" s="52"/>
      <c r="AA96" s="28"/>
    </row>
    <row r="97" spans="3:27" ht="18" customHeight="1" x14ac:dyDescent="0.55000000000000004">
      <c r="C97" s="11"/>
      <c r="D97" s="53"/>
      <c r="E97" s="56" t="str">
        <f t="shared" ref="E97" si="21">IF(D97="","",IF(I97&gt;0.1,"単",IF(I98&gt;0.29,"連",IF(I99&gt;0.34,"複","※"))))</f>
        <v/>
      </c>
      <c r="F97" s="12"/>
      <c r="G97" s="48" t="s">
        <v>50</v>
      </c>
      <c r="H97" s="13"/>
      <c r="I97" s="14" t="s">
        <v>50</v>
      </c>
      <c r="J97" s="35" t="s">
        <v>50</v>
      </c>
      <c r="K97" s="40" t="s">
        <v>50</v>
      </c>
      <c r="L97" s="41" t="s">
        <v>50</v>
      </c>
      <c r="M97" s="41" t="s">
        <v>133</v>
      </c>
      <c r="N97" s="13"/>
      <c r="O97" s="49" t="s">
        <v>2142</v>
      </c>
      <c r="P97" s="15" t="s">
        <v>50</v>
      </c>
      <c r="Q97" s="13" t="s">
        <v>133</v>
      </c>
      <c r="R97" s="41" t="s">
        <v>1846</v>
      </c>
      <c r="S97" s="13" t="s">
        <v>50</v>
      </c>
      <c r="T97" s="59" t="s">
        <v>9580</v>
      </c>
      <c r="U97" s="13"/>
      <c r="V97" s="12"/>
      <c r="W97" s="13"/>
      <c r="X97" s="12"/>
      <c r="Y97" s="13"/>
      <c r="Z97" s="51" t="s">
        <v>8339</v>
      </c>
      <c r="AA97" s="16"/>
    </row>
    <row r="98" spans="3:27" ht="18.75" customHeight="1" x14ac:dyDescent="0.55000000000000004">
      <c r="C98" s="17"/>
      <c r="D98" s="54"/>
      <c r="E98" s="57"/>
      <c r="F98" s="30" t="s">
        <v>9581</v>
      </c>
      <c r="G98" s="18" t="s">
        <v>678</v>
      </c>
      <c r="H98" s="18" t="s">
        <v>51</v>
      </c>
      <c r="I98" s="19" t="s">
        <v>52</v>
      </c>
      <c r="J98" s="36" t="s">
        <v>52</v>
      </c>
      <c r="K98" s="42" t="s">
        <v>50</v>
      </c>
      <c r="L98" s="43" t="s">
        <v>50</v>
      </c>
      <c r="M98" s="43" t="s">
        <v>133</v>
      </c>
      <c r="N98" s="18" t="s">
        <v>5973</v>
      </c>
      <c r="O98" s="50" t="s">
        <v>2142</v>
      </c>
      <c r="P98" s="20" t="s">
        <v>52</v>
      </c>
      <c r="Q98" s="18">
        <v>52</v>
      </c>
      <c r="R98" s="43" t="s">
        <v>1846</v>
      </c>
      <c r="S98" s="18" t="s">
        <v>50</v>
      </c>
      <c r="T98" s="60"/>
      <c r="U98" s="18" t="s">
        <v>1847</v>
      </c>
      <c r="V98" s="30" t="s">
        <v>1848</v>
      </c>
      <c r="W98" s="18" t="s">
        <v>125</v>
      </c>
      <c r="X98" s="30" t="s">
        <v>1678</v>
      </c>
      <c r="Y98" s="18" t="s">
        <v>9582</v>
      </c>
      <c r="Z98" s="47" t="s">
        <v>678</v>
      </c>
      <c r="AA98" s="21"/>
    </row>
    <row r="99" spans="3:27" ht="18.5" customHeight="1" thickBot="1" x14ac:dyDescent="0.6">
      <c r="C99" s="22"/>
      <c r="D99" s="55"/>
      <c r="E99" s="58"/>
      <c r="F99" s="34"/>
      <c r="G99" s="24" t="s">
        <v>50</v>
      </c>
      <c r="H99" s="25">
        <v>6</v>
      </c>
      <c r="I99" s="26" t="s">
        <v>50</v>
      </c>
      <c r="J99" s="38" t="s">
        <v>50</v>
      </c>
      <c r="K99" s="44" t="s">
        <v>50</v>
      </c>
      <c r="L99" s="45" t="s">
        <v>50</v>
      </c>
      <c r="M99" s="44" t="s">
        <v>133</v>
      </c>
      <c r="N99" s="24" t="s">
        <v>133</v>
      </c>
      <c r="O99" s="24" t="s">
        <v>2142</v>
      </c>
      <c r="P99" s="27" t="s">
        <v>50</v>
      </c>
      <c r="Q99" s="24" t="s">
        <v>50</v>
      </c>
      <c r="R99" s="44" t="s">
        <v>50</v>
      </c>
      <c r="S99" s="24" t="s">
        <v>50</v>
      </c>
      <c r="T99" s="61"/>
      <c r="U99" s="25">
        <v>2</v>
      </c>
      <c r="V99" s="23"/>
      <c r="W99" s="24"/>
      <c r="X99" s="23"/>
      <c r="Y99" s="24"/>
      <c r="Z99" s="52"/>
      <c r="AA99" s="28"/>
    </row>
    <row r="100" spans="3:27" ht="18" customHeight="1" x14ac:dyDescent="0.55000000000000004">
      <c r="C100" s="11"/>
      <c r="D100" s="53"/>
      <c r="E100" s="56" t="str">
        <f t="shared" ref="E100" si="22">IF(D100="","",IF(I100&gt;0.1,"単",IF(I101&gt;0.29,"連",IF(I102&gt;0.34,"複","※"))))</f>
        <v/>
      </c>
      <c r="F100" s="12"/>
      <c r="G100" s="48" t="s">
        <v>50</v>
      </c>
      <c r="H100" s="13"/>
      <c r="I100" s="14" t="s">
        <v>50</v>
      </c>
      <c r="J100" s="35" t="s">
        <v>50</v>
      </c>
      <c r="K100" s="40" t="s">
        <v>50</v>
      </c>
      <c r="L100" s="41" t="s">
        <v>50</v>
      </c>
      <c r="M100" s="41" t="s">
        <v>133</v>
      </c>
      <c r="N100" s="13"/>
      <c r="O100" s="49" t="s">
        <v>2142</v>
      </c>
      <c r="P100" s="15" t="s">
        <v>50</v>
      </c>
      <c r="Q100" s="13" t="s">
        <v>133</v>
      </c>
      <c r="R100" s="41" t="s">
        <v>1846</v>
      </c>
      <c r="S100" s="13" t="s">
        <v>50</v>
      </c>
      <c r="T100" s="59" t="s">
        <v>8435</v>
      </c>
      <c r="U100" s="13"/>
      <c r="V100" s="12"/>
      <c r="W100" s="13"/>
      <c r="X100" s="12"/>
      <c r="Y100" s="13"/>
      <c r="Z100" s="51" t="s">
        <v>9583</v>
      </c>
      <c r="AA100" s="16"/>
    </row>
    <row r="101" spans="3:27" ht="18" customHeight="1" x14ac:dyDescent="0.55000000000000004">
      <c r="C101" s="17"/>
      <c r="D101" s="54"/>
      <c r="E101" s="57"/>
      <c r="F101" s="30" t="s">
        <v>9584</v>
      </c>
      <c r="G101" s="18" t="s">
        <v>1667</v>
      </c>
      <c r="H101" s="18" t="s">
        <v>7738</v>
      </c>
      <c r="I101" s="19" t="s">
        <v>52</v>
      </c>
      <c r="J101" s="36" t="s">
        <v>52</v>
      </c>
      <c r="K101" s="42" t="s">
        <v>50</v>
      </c>
      <c r="L101" s="43" t="s">
        <v>50</v>
      </c>
      <c r="M101" s="43" t="s">
        <v>133</v>
      </c>
      <c r="N101" s="18" t="s">
        <v>7474</v>
      </c>
      <c r="O101" s="50" t="s">
        <v>2142</v>
      </c>
      <c r="P101" s="20" t="s">
        <v>52</v>
      </c>
      <c r="Q101" s="18">
        <v>52</v>
      </c>
      <c r="R101" s="43" t="s">
        <v>1846</v>
      </c>
      <c r="S101" s="18" t="s">
        <v>50</v>
      </c>
      <c r="T101" s="60"/>
      <c r="U101" s="18" t="s">
        <v>1847</v>
      </c>
      <c r="V101" s="30" t="s">
        <v>1848</v>
      </c>
      <c r="W101" s="18" t="s">
        <v>7485</v>
      </c>
      <c r="X101" s="30" t="s">
        <v>1668</v>
      </c>
      <c r="Y101" s="18" t="s">
        <v>9585</v>
      </c>
      <c r="Z101" s="47" t="s">
        <v>1667</v>
      </c>
      <c r="AA101" s="21"/>
    </row>
    <row r="102" spans="3:27" ht="18.5" customHeight="1" thickBot="1" x14ac:dyDescent="0.6">
      <c r="C102" s="22"/>
      <c r="D102" s="55"/>
      <c r="E102" s="58"/>
      <c r="F102" s="34"/>
      <c r="G102" s="24" t="s">
        <v>50</v>
      </c>
      <c r="H102" s="25">
        <v>16</v>
      </c>
      <c r="I102" s="26" t="s">
        <v>50</v>
      </c>
      <c r="J102" s="38" t="s">
        <v>50</v>
      </c>
      <c r="K102" s="44" t="s">
        <v>50</v>
      </c>
      <c r="L102" s="45" t="s">
        <v>50</v>
      </c>
      <c r="M102" s="44" t="s">
        <v>133</v>
      </c>
      <c r="N102" s="24" t="s">
        <v>133</v>
      </c>
      <c r="O102" s="24" t="s">
        <v>2142</v>
      </c>
      <c r="P102" s="27" t="s">
        <v>50</v>
      </c>
      <c r="Q102" s="24" t="s">
        <v>50</v>
      </c>
      <c r="R102" s="44" t="s">
        <v>50</v>
      </c>
      <c r="S102" s="24" t="s">
        <v>50</v>
      </c>
      <c r="T102" s="61"/>
      <c r="U102" s="25" t="s">
        <v>2142</v>
      </c>
      <c r="V102" s="23"/>
      <c r="W102" s="24"/>
      <c r="X102" s="23"/>
      <c r="Y102" s="24"/>
      <c r="Z102" s="52"/>
      <c r="AA102" s="28"/>
    </row>
    <row r="103" spans="3:27" ht="18" customHeight="1" x14ac:dyDescent="0.55000000000000004">
      <c r="C103" s="11"/>
      <c r="D103" s="53"/>
      <c r="E103" s="56" t="str">
        <f t="shared" ref="E103" si="23">IF(D103="","",IF(I103&gt;0.1,"単",IF(I104&gt;0.29,"連",IF(I105&gt;0.34,"複","※"))))</f>
        <v/>
      </c>
      <c r="F103" s="12"/>
      <c r="G103" s="48" t="s">
        <v>5732</v>
      </c>
      <c r="H103" s="13"/>
      <c r="I103" s="14">
        <v>9.5238095238095233E-2</v>
      </c>
      <c r="J103" s="35">
        <v>6</v>
      </c>
      <c r="K103" s="40" t="s">
        <v>1432</v>
      </c>
      <c r="L103" s="41" t="s">
        <v>5820</v>
      </c>
      <c r="M103" s="41" t="s">
        <v>133</v>
      </c>
      <c r="N103" s="13"/>
      <c r="O103" s="49">
        <v>0</v>
      </c>
      <c r="P103" s="15" t="s">
        <v>61</v>
      </c>
      <c r="Q103" s="13" t="s">
        <v>133</v>
      </c>
      <c r="R103" s="41">
        <v>2.2000000000000002</v>
      </c>
      <c r="S103" s="13" t="s">
        <v>7526</v>
      </c>
      <c r="T103" s="59" t="s">
        <v>7584</v>
      </c>
      <c r="U103" s="13"/>
      <c r="V103" s="12"/>
      <c r="W103" s="13"/>
      <c r="X103" s="12"/>
      <c r="Y103" s="13"/>
      <c r="Z103" s="51" t="s">
        <v>9502</v>
      </c>
      <c r="AA103" s="16"/>
    </row>
    <row r="104" spans="3:27" ht="18" customHeight="1" x14ac:dyDescent="0.55000000000000004">
      <c r="C104" s="17"/>
      <c r="D104" s="54"/>
      <c r="E104" s="57"/>
      <c r="F104" s="30" t="s">
        <v>9586</v>
      </c>
      <c r="G104" s="18" t="s">
        <v>385</v>
      </c>
      <c r="H104" s="18" t="s">
        <v>7683</v>
      </c>
      <c r="I104" s="19">
        <v>0.19047619047619047</v>
      </c>
      <c r="J104" s="36">
        <v>12</v>
      </c>
      <c r="K104" s="42" t="s">
        <v>909</v>
      </c>
      <c r="L104" s="43" t="s">
        <v>7570</v>
      </c>
      <c r="M104" s="43" t="s">
        <v>133</v>
      </c>
      <c r="N104" s="18" t="s">
        <v>5980</v>
      </c>
      <c r="O104" s="50">
        <v>0.2</v>
      </c>
      <c r="P104" s="20" t="s">
        <v>34</v>
      </c>
      <c r="Q104" s="18">
        <v>55</v>
      </c>
      <c r="R104" s="43">
        <v>4.8</v>
      </c>
      <c r="S104" s="18" t="s">
        <v>7527</v>
      </c>
      <c r="T104" s="60"/>
      <c r="U104" s="18" t="s">
        <v>1847</v>
      </c>
      <c r="V104" s="30" t="s">
        <v>1848</v>
      </c>
      <c r="W104" s="18" t="s">
        <v>92</v>
      </c>
      <c r="X104" s="30" t="s">
        <v>9587</v>
      </c>
      <c r="Y104" s="18" t="s">
        <v>9588</v>
      </c>
      <c r="Z104" s="47" t="s">
        <v>385</v>
      </c>
      <c r="AA104" s="21"/>
    </row>
    <row r="105" spans="3:27" ht="18.5" customHeight="1" thickBot="1" x14ac:dyDescent="0.6">
      <c r="C105" s="22"/>
      <c r="D105" s="55"/>
      <c r="E105" s="58"/>
      <c r="F105" s="34"/>
      <c r="G105" s="24">
        <v>2.5</v>
      </c>
      <c r="H105" s="25">
        <v>16</v>
      </c>
      <c r="I105" s="26">
        <v>0.31746031746031744</v>
      </c>
      <c r="J105" s="38" t="s">
        <v>7721</v>
      </c>
      <c r="K105" s="44" t="s">
        <v>1424</v>
      </c>
      <c r="L105" s="45" t="s">
        <v>7571</v>
      </c>
      <c r="M105" s="44" t="s">
        <v>133</v>
      </c>
      <c r="N105" s="24" t="s">
        <v>133</v>
      </c>
      <c r="O105" s="24">
        <v>5</v>
      </c>
      <c r="P105" s="27" t="s">
        <v>25</v>
      </c>
      <c r="Q105" s="24" t="s">
        <v>50</v>
      </c>
      <c r="R105" s="44" t="s">
        <v>2137</v>
      </c>
      <c r="S105" s="24"/>
      <c r="T105" s="61"/>
      <c r="U105" s="25">
        <v>10</v>
      </c>
      <c r="V105" s="23"/>
      <c r="W105" s="24"/>
      <c r="X105" s="23"/>
      <c r="Y105" s="24"/>
      <c r="Z105" s="52"/>
      <c r="AA105" s="28"/>
    </row>
    <row r="106" spans="3:27" ht="18" customHeight="1" x14ac:dyDescent="0.55000000000000004">
      <c r="C106" s="11"/>
      <c r="D106" s="53"/>
      <c r="E106" s="56" t="str">
        <f t="shared" ref="E106" si="24">IF(D106="","",IF(I106&gt;0.1,"単",IF(I107&gt;0.29,"連",IF(I108&gt;0.34,"複","※"))))</f>
        <v/>
      </c>
      <c r="F106" s="12"/>
      <c r="G106" s="48" t="s">
        <v>50</v>
      </c>
      <c r="H106" s="13"/>
      <c r="I106" s="14" t="s">
        <v>50</v>
      </c>
      <c r="J106" s="35" t="s">
        <v>50</v>
      </c>
      <c r="K106" s="40" t="s">
        <v>50</v>
      </c>
      <c r="L106" s="41" t="s">
        <v>50</v>
      </c>
      <c r="M106" s="41" t="s">
        <v>133</v>
      </c>
      <c r="N106" s="13"/>
      <c r="O106" s="49" t="s">
        <v>2142</v>
      </c>
      <c r="P106" s="15" t="s">
        <v>50</v>
      </c>
      <c r="Q106" s="13" t="s">
        <v>133</v>
      </c>
      <c r="R106" s="41" t="s">
        <v>1846</v>
      </c>
      <c r="S106" s="13" t="s">
        <v>50</v>
      </c>
      <c r="T106" s="59" t="s">
        <v>5739</v>
      </c>
      <c r="U106" s="13"/>
      <c r="V106" s="12"/>
      <c r="W106" s="13"/>
      <c r="X106" s="12"/>
      <c r="Y106" s="13"/>
      <c r="Z106" s="51" t="s">
        <v>8592</v>
      </c>
      <c r="AA106" s="16"/>
    </row>
    <row r="107" spans="3:27" ht="18" customHeight="1" x14ac:dyDescent="0.55000000000000004">
      <c r="C107" s="17"/>
      <c r="D107" s="54"/>
      <c r="E107" s="57"/>
      <c r="F107" s="30" t="s">
        <v>9589</v>
      </c>
      <c r="G107" s="18" t="s">
        <v>1291</v>
      </c>
      <c r="H107" s="18" t="s">
        <v>53</v>
      </c>
      <c r="I107" s="19" t="s">
        <v>52</v>
      </c>
      <c r="J107" s="36" t="s">
        <v>52</v>
      </c>
      <c r="K107" s="42" t="s">
        <v>50</v>
      </c>
      <c r="L107" s="43" t="s">
        <v>50</v>
      </c>
      <c r="M107" s="43" t="s">
        <v>133</v>
      </c>
      <c r="N107" s="18" t="s">
        <v>1146</v>
      </c>
      <c r="O107" s="50" t="s">
        <v>2142</v>
      </c>
      <c r="P107" s="20" t="s">
        <v>52</v>
      </c>
      <c r="Q107" s="18">
        <v>54</v>
      </c>
      <c r="R107" s="43" t="s">
        <v>1846</v>
      </c>
      <c r="S107" s="18" t="s">
        <v>50</v>
      </c>
      <c r="T107" s="60"/>
      <c r="U107" s="18" t="s">
        <v>1847</v>
      </c>
      <c r="V107" s="30" t="s">
        <v>1852</v>
      </c>
      <c r="W107" s="18" t="s">
        <v>93</v>
      </c>
      <c r="X107" s="30" t="s">
        <v>9590</v>
      </c>
      <c r="Y107" s="18" t="s">
        <v>9591</v>
      </c>
      <c r="Z107" s="47" t="s">
        <v>1291</v>
      </c>
      <c r="AA107" s="21"/>
    </row>
    <row r="108" spans="3:27" ht="18.5" customHeight="1" thickBot="1" x14ac:dyDescent="0.6">
      <c r="C108" s="22"/>
      <c r="D108" s="55"/>
      <c r="E108" s="58"/>
      <c r="F108" s="34"/>
      <c r="G108" s="24" t="s">
        <v>50</v>
      </c>
      <c r="H108" s="25">
        <v>7</v>
      </c>
      <c r="I108" s="26" t="s">
        <v>50</v>
      </c>
      <c r="J108" s="38" t="s">
        <v>50</v>
      </c>
      <c r="K108" s="44" t="s">
        <v>50</v>
      </c>
      <c r="L108" s="45" t="s">
        <v>50</v>
      </c>
      <c r="M108" s="44" t="s">
        <v>133</v>
      </c>
      <c r="N108" s="24">
        <v>1</v>
      </c>
      <c r="O108" s="24" t="s">
        <v>2142</v>
      </c>
      <c r="P108" s="27" t="s">
        <v>50</v>
      </c>
      <c r="Q108" s="24" t="s">
        <v>50</v>
      </c>
      <c r="R108" s="44" t="s">
        <v>50</v>
      </c>
      <c r="S108" s="24" t="s">
        <v>50</v>
      </c>
      <c r="T108" s="61"/>
      <c r="U108" s="25">
        <v>1</v>
      </c>
      <c r="V108" s="23"/>
      <c r="W108" s="24"/>
      <c r="X108" s="23"/>
      <c r="Y108" s="24"/>
      <c r="Z108" s="52"/>
      <c r="AA108" s="28"/>
    </row>
    <row r="109" spans="3:27" ht="18" customHeight="1" x14ac:dyDescent="0.55000000000000004">
      <c r="C109" s="11"/>
      <c r="D109" s="53"/>
      <c r="E109" s="56" t="str">
        <f t="shared" ref="E109" si="25">IF(D109="","",IF(I109&gt;0.1,"単",IF(I110&gt;0.29,"連",IF(I111&gt;0.34,"複","※"))))</f>
        <v/>
      </c>
      <c r="F109" s="12"/>
      <c r="G109" s="48" t="s">
        <v>50</v>
      </c>
      <c r="H109" s="13"/>
      <c r="I109" s="14" t="s">
        <v>50</v>
      </c>
      <c r="J109" s="35" t="s">
        <v>50</v>
      </c>
      <c r="K109" s="40" t="s">
        <v>50</v>
      </c>
      <c r="L109" s="41" t="s">
        <v>50</v>
      </c>
      <c r="M109" s="41" t="s">
        <v>133</v>
      </c>
      <c r="N109" s="13"/>
      <c r="O109" s="49" t="s">
        <v>2142</v>
      </c>
      <c r="P109" s="15" t="s">
        <v>50</v>
      </c>
      <c r="Q109" s="13" t="s">
        <v>133</v>
      </c>
      <c r="R109" s="41" t="s">
        <v>1846</v>
      </c>
      <c r="S109" s="13" t="s">
        <v>50</v>
      </c>
      <c r="T109" s="59" t="s">
        <v>9592</v>
      </c>
      <c r="U109" s="13"/>
      <c r="V109" s="12"/>
      <c r="W109" s="13"/>
      <c r="X109" s="12"/>
      <c r="Y109" s="13"/>
      <c r="Z109" s="51">
        <v>0</v>
      </c>
      <c r="AA109" s="16"/>
    </row>
    <row r="110" spans="3:27" ht="18" customHeight="1" x14ac:dyDescent="0.55000000000000004">
      <c r="C110" s="17"/>
      <c r="D110" s="54"/>
      <c r="E110" s="57"/>
      <c r="F110" s="30" t="s">
        <v>9593</v>
      </c>
      <c r="G110" s="18" t="s">
        <v>5846</v>
      </c>
      <c r="H110" s="18" t="s">
        <v>53</v>
      </c>
      <c r="I110" s="19" t="s">
        <v>52</v>
      </c>
      <c r="J110" s="36" t="s">
        <v>52</v>
      </c>
      <c r="K110" s="42" t="s">
        <v>50</v>
      </c>
      <c r="L110" s="43" t="s">
        <v>50</v>
      </c>
      <c r="M110" s="43" t="s">
        <v>133</v>
      </c>
      <c r="N110" s="18" t="s">
        <v>5978</v>
      </c>
      <c r="O110" s="50" t="s">
        <v>2142</v>
      </c>
      <c r="P110" s="20" t="s">
        <v>52</v>
      </c>
      <c r="Q110" s="18">
        <v>53</v>
      </c>
      <c r="R110" s="43" t="s">
        <v>1846</v>
      </c>
      <c r="S110" s="18" t="s">
        <v>50</v>
      </c>
      <c r="T110" s="60"/>
      <c r="U110" s="18" t="s">
        <v>1847</v>
      </c>
      <c r="V110" s="30" t="s">
        <v>1851</v>
      </c>
      <c r="W110" s="18" t="s">
        <v>7361</v>
      </c>
      <c r="X110" s="30" t="s">
        <v>7374</v>
      </c>
      <c r="Y110" s="18" t="s">
        <v>9594</v>
      </c>
      <c r="Z110" s="47" t="s">
        <v>5846</v>
      </c>
      <c r="AA110" s="21"/>
    </row>
    <row r="111" spans="3:27" ht="18.5" customHeight="1" thickBot="1" x14ac:dyDescent="0.6">
      <c r="C111" s="22"/>
      <c r="D111" s="55"/>
      <c r="E111" s="58"/>
      <c r="F111" s="34"/>
      <c r="G111" s="24" t="s">
        <v>50</v>
      </c>
      <c r="H111" s="25">
        <v>7</v>
      </c>
      <c r="I111" s="26" t="s">
        <v>50</v>
      </c>
      <c r="J111" s="38" t="s">
        <v>50</v>
      </c>
      <c r="K111" s="44" t="s">
        <v>50</v>
      </c>
      <c r="L111" s="45" t="s">
        <v>50</v>
      </c>
      <c r="M111" s="44" t="s">
        <v>133</v>
      </c>
      <c r="N111" s="24" t="s">
        <v>133</v>
      </c>
      <c r="O111" s="24" t="s">
        <v>2142</v>
      </c>
      <c r="P111" s="27" t="s">
        <v>50</v>
      </c>
      <c r="Q111" s="24" t="s">
        <v>50</v>
      </c>
      <c r="R111" s="44" t="s">
        <v>50</v>
      </c>
      <c r="S111" s="24" t="s">
        <v>50</v>
      </c>
      <c r="T111" s="61"/>
      <c r="U111" s="25">
        <v>12</v>
      </c>
      <c r="V111" s="23"/>
      <c r="W111" s="24"/>
      <c r="X111" s="23"/>
      <c r="Y111" s="24"/>
      <c r="Z111" s="52"/>
      <c r="AA111" s="28"/>
    </row>
    <row r="112" spans="3:27" ht="18" customHeight="1" x14ac:dyDescent="0.55000000000000004">
      <c r="C112" s="11"/>
      <c r="D112" s="53"/>
      <c r="E112" s="56" t="str">
        <f t="shared" ref="E112" si="26">IF(D112="","",IF(I112&gt;0.1,"単",IF(I113&gt;0.29,"連",IF(I114&gt;0.34,"複","※"))))</f>
        <v/>
      </c>
      <c r="F112" s="12"/>
      <c r="G112" s="48" t="s">
        <v>50</v>
      </c>
      <c r="H112" s="13"/>
      <c r="I112" s="14" t="s">
        <v>50</v>
      </c>
      <c r="J112" s="35" t="s">
        <v>50</v>
      </c>
      <c r="K112" s="40" t="s">
        <v>50</v>
      </c>
      <c r="L112" s="41" t="s">
        <v>50</v>
      </c>
      <c r="M112" s="41" t="s">
        <v>133</v>
      </c>
      <c r="N112" s="13"/>
      <c r="O112" s="49" t="s">
        <v>2142</v>
      </c>
      <c r="P112" s="15" t="s">
        <v>50</v>
      </c>
      <c r="Q112" s="13" t="s">
        <v>133</v>
      </c>
      <c r="R112" s="41">
        <v>20.2</v>
      </c>
      <c r="S112" s="13" t="s">
        <v>7561</v>
      </c>
      <c r="T112" s="59" t="s">
        <v>8432</v>
      </c>
      <c r="U112" s="13"/>
      <c r="V112" s="12"/>
      <c r="W112" s="13"/>
      <c r="X112" s="12"/>
      <c r="Y112" s="13"/>
      <c r="Z112" s="51" t="s">
        <v>9104</v>
      </c>
      <c r="AA112" s="16"/>
    </row>
    <row r="113" spans="3:27" ht="18" customHeight="1" x14ac:dyDescent="0.55000000000000004">
      <c r="C113" s="17"/>
      <c r="D113" s="54"/>
      <c r="E113" s="57"/>
      <c r="F113" s="30" t="s">
        <v>9595</v>
      </c>
      <c r="G113" s="18" t="s">
        <v>1863</v>
      </c>
      <c r="H113" s="18" t="s">
        <v>53</v>
      </c>
      <c r="I113" s="19" t="s">
        <v>52</v>
      </c>
      <c r="J113" s="36" t="s">
        <v>52</v>
      </c>
      <c r="K113" s="42" t="s">
        <v>50</v>
      </c>
      <c r="L113" s="43" t="s">
        <v>50</v>
      </c>
      <c r="M113" s="43" t="s">
        <v>133</v>
      </c>
      <c r="N113" s="18" t="s">
        <v>1741</v>
      </c>
      <c r="O113" s="50" t="s">
        <v>2142</v>
      </c>
      <c r="P113" s="20" t="s">
        <v>52</v>
      </c>
      <c r="Q113" s="18">
        <v>55</v>
      </c>
      <c r="R113" s="43">
        <v>9.9</v>
      </c>
      <c r="S113" s="18" t="s">
        <v>1423</v>
      </c>
      <c r="T113" s="60"/>
      <c r="U113" s="18" t="s">
        <v>1847</v>
      </c>
      <c r="V113" s="30" t="s">
        <v>1851</v>
      </c>
      <c r="W113" s="18" t="s">
        <v>91</v>
      </c>
      <c r="X113" s="30" t="s">
        <v>7380</v>
      </c>
      <c r="Y113" s="18" t="s">
        <v>9596</v>
      </c>
      <c r="Z113" s="47" t="s">
        <v>1863</v>
      </c>
      <c r="AA113" s="21"/>
    </row>
    <row r="114" spans="3:27" ht="18.5" customHeight="1" thickBot="1" x14ac:dyDescent="0.6">
      <c r="C114" s="22"/>
      <c r="D114" s="55"/>
      <c r="E114" s="58"/>
      <c r="F114" s="34"/>
      <c r="G114" s="24" t="s">
        <v>50</v>
      </c>
      <c r="H114" s="25">
        <v>7</v>
      </c>
      <c r="I114" s="26" t="s">
        <v>50</v>
      </c>
      <c r="J114" s="38" t="s">
        <v>50</v>
      </c>
      <c r="K114" s="44" t="s">
        <v>50</v>
      </c>
      <c r="L114" s="45" t="s">
        <v>50</v>
      </c>
      <c r="M114" s="44" t="s">
        <v>133</v>
      </c>
      <c r="N114" s="24" t="s">
        <v>133</v>
      </c>
      <c r="O114" s="24" t="s">
        <v>2142</v>
      </c>
      <c r="P114" s="27" t="s">
        <v>50</v>
      </c>
      <c r="Q114" s="24" t="s">
        <v>50</v>
      </c>
      <c r="R114" s="44" t="s">
        <v>2137</v>
      </c>
      <c r="S114" s="24"/>
      <c r="T114" s="61"/>
      <c r="U114" s="25">
        <v>11</v>
      </c>
      <c r="V114" s="23"/>
      <c r="W114" s="24"/>
      <c r="X114" s="23"/>
      <c r="Y114" s="24"/>
      <c r="Z114" s="52"/>
      <c r="AA114" s="28"/>
    </row>
    <row r="115" spans="3:27" ht="18" customHeight="1" x14ac:dyDescent="0.55000000000000004">
      <c r="C115" s="11"/>
      <c r="D115" s="53"/>
      <c r="E115" s="56" t="str">
        <f t="shared" ref="E115" si="27">IF(D115="","",IF(I115&gt;0.1,"単",IF(I116&gt;0.29,"連",IF(I117&gt;0.34,"複","※"))))</f>
        <v/>
      </c>
      <c r="F115" s="12"/>
      <c r="G115" s="48" t="s">
        <v>5756</v>
      </c>
      <c r="H115" s="13"/>
      <c r="I115" s="14">
        <v>0</v>
      </c>
      <c r="J115" s="35">
        <v>0</v>
      </c>
      <c r="K115" s="40" t="s">
        <v>1430</v>
      </c>
      <c r="L115" s="41" t="s">
        <v>7459</v>
      </c>
      <c r="M115" s="41" t="s">
        <v>345</v>
      </c>
      <c r="N115" s="13"/>
      <c r="O115" s="49">
        <v>0</v>
      </c>
      <c r="P115" s="15" t="s">
        <v>41</v>
      </c>
      <c r="Q115" s="13" t="s">
        <v>133</v>
      </c>
      <c r="R115" s="41">
        <v>5.3</v>
      </c>
      <c r="S115" s="13" t="s">
        <v>6003</v>
      </c>
      <c r="T115" s="59" t="s">
        <v>9284</v>
      </c>
      <c r="U115" s="13"/>
      <c r="V115" s="12"/>
      <c r="W115" s="13"/>
      <c r="X115" s="12"/>
      <c r="Y115" s="13"/>
      <c r="Z115" s="51" t="s">
        <v>7543</v>
      </c>
      <c r="AA115" s="16"/>
    </row>
    <row r="116" spans="3:27" ht="18" customHeight="1" x14ac:dyDescent="0.55000000000000004">
      <c r="C116" s="17"/>
      <c r="D116" s="54"/>
      <c r="E116" s="57"/>
      <c r="F116" s="30" t="s">
        <v>7109</v>
      </c>
      <c r="G116" s="18" t="s">
        <v>1754</v>
      </c>
      <c r="H116" s="18" t="s">
        <v>59</v>
      </c>
      <c r="I116" s="19">
        <v>0.22222222222222221</v>
      </c>
      <c r="J116" s="36">
        <v>2</v>
      </c>
      <c r="K116" s="42" t="s">
        <v>909</v>
      </c>
      <c r="L116" s="43" t="s">
        <v>5932</v>
      </c>
      <c r="M116" s="43" t="s">
        <v>206</v>
      </c>
      <c r="N116" s="18" t="s">
        <v>107</v>
      </c>
      <c r="O116" s="50">
        <v>0.67</v>
      </c>
      <c r="P116" s="20" t="s">
        <v>134</v>
      </c>
      <c r="Q116" s="18">
        <v>55</v>
      </c>
      <c r="R116" s="43">
        <v>5.6</v>
      </c>
      <c r="S116" s="18" t="s">
        <v>6004</v>
      </c>
      <c r="T116" s="60"/>
      <c r="U116" s="18" t="s">
        <v>1847</v>
      </c>
      <c r="V116" s="30" t="s">
        <v>1848</v>
      </c>
      <c r="W116" s="18" t="s">
        <v>5740</v>
      </c>
      <c r="X116" s="30" t="s">
        <v>1727</v>
      </c>
      <c r="Y116" s="18" t="s">
        <v>9597</v>
      </c>
      <c r="Z116" s="47" t="s">
        <v>1754</v>
      </c>
      <c r="AA116" s="21"/>
    </row>
    <row r="117" spans="3:27" ht="18.5" customHeight="1" thickBot="1" x14ac:dyDescent="0.6">
      <c r="C117" s="22"/>
      <c r="D117" s="55"/>
      <c r="E117" s="58"/>
      <c r="F117" s="34"/>
      <c r="G117" s="24">
        <v>3.1</v>
      </c>
      <c r="H117" s="25">
        <v>8</v>
      </c>
      <c r="I117" s="26">
        <v>0.22222222222222221</v>
      </c>
      <c r="J117" s="38" t="s">
        <v>7433</v>
      </c>
      <c r="K117" s="44" t="s">
        <v>1428</v>
      </c>
      <c r="L117" s="45" t="s">
        <v>7460</v>
      </c>
      <c r="M117" s="44" t="s">
        <v>133</v>
      </c>
      <c r="N117" s="24" t="s">
        <v>133</v>
      </c>
      <c r="O117" s="24">
        <v>3</v>
      </c>
      <c r="P117" s="27" t="s">
        <v>95</v>
      </c>
      <c r="Q117" s="24" t="s">
        <v>50</v>
      </c>
      <c r="R117" s="44" t="s">
        <v>2137</v>
      </c>
      <c r="S117" s="24" t="s">
        <v>6005</v>
      </c>
      <c r="T117" s="61"/>
      <c r="U117" s="25">
        <v>20</v>
      </c>
      <c r="V117" s="23"/>
      <c r="W117" s="24"/>
      <c r="X117" s="23"/>
      <c r="Y117" s="24"/>
      <c r="Z117" s="52"/>
      <c r="AA117" s="28"/>
    </row>
    <row r="118" spans="3:27" ht="18" customHeight="1" x14ac:dyDescent="0.55000000000000004">
      <c r="C118" s="11"/>
      <c r="D118" s="53"/>
      <c r="E118" s="56" t="str">
        <f t="shared" ref="E118" si="28">IF(D118="","",IF(I118&gt;0.1,"単",IF(I119&gt;0.29,"連",IF(I120&gt;0.34,"複","※"))))</f>
        <v/>
      </c>
      <c r="F118" s="12"/>
      <c r="G118" s="48" t="s">
        <v>50</v>
      </c>
      <c r="H118" s="13"/>
      <c r="I118" s="14" t="s">
        <v>50</v>
      </c>
      <c r="J118" s="35" t="s">
        <v>50</v>
      </c>
      <c r="K118" s="40" t="s">
        <v>50</v>
      </c>
      <c r="L118" s="41" t="s">
        <v>50</v>
      </c>
      <c r="M118" s="41" t="s">
        <v>133</v>
      </c>
      <c r="N118" s="13"/>
      <c r="O118" s="49" t="s">
        <v>2142</v>
      </c>
      <c r="P118" s="15" t="s">
        <v>50</v>
      </c>
      <c r="Q118" s="13" t="s">
        <v>133</v>
      </c>
      <c r="R118" s="41">
        <v>2.2000000000000002</v>
      </c>
      <c r="S118" s="13"/>
      <c r="T118" s="59" t="s">
        <v>9598</v>
      </c>
      <c r="U118" s="13"/>
      <c r="V118" s="12"/>
      <c r="W118" s="13"/>
      <c r="X118" s="12"/>
      <c r="Y118" s="13"/>
      <c r="Z118" s="51" t="s">
        <v>8754</v>
      </c>
      <c r="AA118" s="16"/>
    </row>
    <row r="119" spans="3:27" ht="18" customHeight="1" x14ac:dyDescent="0.55000000000000004">
      <c r="C119" s="17"/>
      <c r="D119" s="54"/>
      <c r="E119" s="57"/>
      <c r="F119" s="30" t="s">
        <v>9599</v>
      </c>
      <c r="G119" s="18" t="s">
        <v>1665</v>
      </c>
      <c r="H119" s="18" t="s">
        <v>62</v>
      </c>
      <c r="I119" s="19" t="s">
        <v>52</v>
      </c>
      <c r="J119" s="36" t="s">
        <v>52</v>
      </c>
      <c r="K119" s="42" t="s">
        <v>50</v>
      </c>
      <c r="L119" s="43" t="s">
        <v>50</v>
      </c>
      <c r="M119" s="43" t="s">
        <v>133</v>
      </c>
      <c r="N119" s="18" t="s">
        <v>2531</v>
      </c>
      <c r="O119" s="50" t="s">
        <v>2142</v>
      </c>
      <c r="P119" s="20" t="s">
        <v>52</v>
      </c>
      <c r="Q119" s="18">
        <v>55</v>
      </c>
      <c r="R119" s="43">
        <v>5.8</v>
      </c>
      <c r="S119" s="18"/>
      <c r="T119" s="60"/>
      <c r="U119" s="18" t="s">
        <v>1847</v>
      </c>
      <c r="V119" s="30" t="s">
        <v>1856</v>
      </c>
      <c r="W119" s="18" t="s">
        <v>8538</v>
      </c>
      <c r="X119" s="30" t="s">
        <v>8919</v>
      </c>
      <c r="Y119" s="18" t="s">
        <v>9600</v>
      </c>
      <c r="Z119" s="47" t="s">
        <v>1665</v>
      </c>
      <c r="AA119" s="21"/>
    </row>
    <row r="120" spans="3:27" ht="18.5" customHeight="1" thickBot="1" x14ac:dyDescent="0.6">
      <c r="C120" s="22"/>
      <c r="D120" s="55"/>
      <c r="E120" s="58"/>
      <c r="F120" s="34"/>
      <c r="G120" s="24" t="s">
        <v>50</v>
      </c>
      <c r="H120" s="25">
        <v>13</v>
      </c>
      <c r="I120" s="26" t="s">
        <v>50</v>
      </c>
      <c r="J120" s="38" t="s">
        <v>50</v>
      </c>
      <c r="K120" s="44" t="s">
        <v>50</v>
      </c>
      <c r="L120" s="45" t="s">
        <v>50</v>
      </c>
      <c r="M120" s="44" t="s">
        <v>133</v>
      </c>
      <c r="N120" s="24" t="s">
        <v>133</v>
      </c>
      <c r="O120" s="24" t="s">
        <v>2142</v>
      </c>
      <c r="P120" s="27" t="s">
        <v>50</v>
      </c>
      <c r="Q120" s="24" t="s">
        <v>50</v>
      </c>
      <c r="R120" s="44" t="s">
        <v>2138</v>
      </c>
      <c r="S120" s="24"/>
      <c r="T120" s="61"/>
      <c r="U120" s="25">
        <v>5</v>
      </c>
      <c r="V120" s="23"/>
      <c r="W120" s="24"/>
      <c r="X120" s="23"/>
      <c r="Y120" s="24"/>
      <c r="Z120" s="52"/>
      <c r="AA120" s="28"/>
    </row>
    <row r="121" spans="3:27" ht="18" customHeight="1" x14ac:dyDescent="0.55000000000000004">
      <c r="C121" s="11"/>
      <c r="D121" s="53"/>
      <c r="E121" s="56" t="str">
        <f t="shared" ref="E121" si="29">IF(D121="","",IF(I121&gt;0.1,"単",IF(I122&gt;0.29,"連",IF(I123&gt;0.34,"複","※"))))</f>
        <v/>
      </c>
      <c r="F121" s="12"/>
      <c r="G121" s="48" t="s">
        <v>5732</v>
      </c>
      <c r="H121" s="13"/>
      <c r="I121" s="14">
        <v>9.8901098901098897E-2</v>
      </c>
      <c r="J121" s="35">
        <v>9</v>
      </c>
      <c r="K121" s="40" t="s">
        <v>1431</v>
      </c>
      <c r="L121" s="41" t="s">
        <v>5949</v>
      </c>
      <c r="M121" s="41" t="s">
        <v>133</v>
      </c>
      <c r="N121" s="13"/>
      <c r="O121" s="49">
        <v>0.13</v>
      </c>
      <c r="P121" s="15" t="s">
        <v>27</v>
      </c>
      <c r="Q121" s="13" t="s">
        <v>133</v>
      </c>
      <c r="R121" s="41">
        <v>6.9</v>
      </c>
      <c r="S121" s="13"/>
      <c r="T121" s="59" t="s">
        <v>9066</v>
      </c>
      <c r="U121" s="13"/>
      <c r="V121" s="12"/>
      <c r="W121" s="13"/>
      <c r="X121" s="12"/>
      <c r="Y121" s="13"/>
      <c r="Z121" s="51" t="s">
        <v>7449</v>
      </c>
      <c r="AA121" s="16"/>
    </row>
    <row r="122" spans="3:27" ht="18" customHeight="1" x14ac:dyDescent="0.55000000000000004">
      <c r="C122" s="17"/>
      <c r="D122" s="54"/>
      <c r="E122" s="57"/>
      <c r="F122" s="30" t="s">
        <v>9601</v>
      </c>
      <c r="G122" s="18" t="s">
        <v>1623</v>
      </c>
      <c r="H122" s="18" t="s">
        <v>7298</v>
      </c>
      <c r="I122" s="19">
        <v>0.16483516483516483</v>
      </c>
      <c r="J122" s="36">
        <v>15</v>
      </c>
      <c r="K122" s="42" t="s">
        <v>908</v>
      </c>
      <c r="L122" s="43" t="s">
        <v>5950</v>
      </c>
      <c r="M122" s="43" t="s">
        <v>133</v>
      </c>
      <c r="N122" s="18" t="s">
        <v>40</v>
      </c>
      <c r="O122" s="50">
        <v>0.13</v>
      </c>
      <c r="P122" s="20" t="s">
        <v>5821</v>
      </c>
      <c r="Q122" s="18">
        <v>55</v>
      </c>
      <c r="R122" s="43">
        <v>3.3</v>
      </c>
      <c r="S122" s="18"/>
      <c r="T122" s="60"/>
      <c r="U122" s="18" t="s">
        <v>1847</v>
      </c>
      <c r="V122" s="30" t="s">
        <v>1848</v>
      </c>
      <c r="W122" s="18" t="s">
        <v>5923</v>
      </c>
      <c r="X122" s="30" t="s">
        <v>5896</v>
      </c>
      <c r="Y122" s="18" t="s">
        <v>9602</v>
      </c>
      <c r="Z122" s="47" t="s">
        <v>1623</v>
      </c>
      <c r="AA122" s="21"/>
    </row>
    <row r="123" spans="3:27" ht="18.5" customHeight="1" thickBot="1" x14ac:dyDescent="0.6">
      <c r="C123" s="22"/>
      <c r="D123" s="55"/>
      <c r="E123" s="58"/>
      <c r="F123" s="34"/>
      <c r="G123" s="24">
        <v>3.4</v>
      </c>
      <c r="H123" s="25">
        <v>16</v>
      </c>
      <c r="I123" s="26">
        <v>0.27472527472527475</v>
      </c>
      <c r="J123" s="38" t="s">
        <v>9907</v>
      </c>
      <c r="K123" s="44" t="s">
        <v>1428</v>
      </c>
      <c r="L123" s="45" t="s">
        <v>5951</v>
      </c>
      <c r="M123" s="44" t="s">
        <v>133</v>
      </c>
      <c r="N123" s="24" t="s">
        <v>133</v>
      </c>
      <c r="O123" s="24">
        <v>8</v>
      </c>
      <c r="P123" s="27" t="s">
        <v>71</v>
      </c>
      <c r="Q123" s="24" t="s">
        <v>119</v>
      </c>
      <c r="R123" s="44" t="s">
        <v>2137</v>
      </c>
      <c r="S123" s="24"/>
      <c r="T123" s="61"/>
      <c r="U123" s="25">
        <v>17</v>
      </c>
      <c r="V123" s="23"/>
      <c r="W123" s="24"/>
      <c r="X123" s="23"/>
      <c r="Y123" s="24"/>
      <c r="Z123" s="52"/>
      <c r="AA123" s="28"/>
    </row>
    <row r="124" spans="3:27" ht="18" customHeight="1" x14ac:dyDescent="0.55000000000000004">
      <c r="C124" s="11"/>
      <c r="D124" s="53"/>
      <c r="E124" s="56" t="str">
        <f t="shared" ref="E124" si="30">IF(D124="","",IF(I124&gt;0.1,"単",IF(I125&gt;0.29,"連",IF(I126&gt;0.34,"複","※"))))</f>
        <v/>
      </c>
      <c r="F124" s="12"/>
      <c r="G124" s="48" t="s">
        <v>5732</v>
      </c>
      <c r="H124" s="13"/>
      <c r="I124" s="14">
        <v>0</v>
      </c>
      <c r="J124" s="35">
        <v>0</v>
      </c>
      <c r="K124" s="40" t="s">
        <v>1425</v>
      </c>
      <c r="L124" s="41" t="s">
        <v>7427</v>
      </c>
      <c r="M124" s="41" t="s">
        <v>244</v>
      </c>
      <c r="N124" s="13"/>
      <c r="O124" s="49">
        <v>0</v>
      </c>
      <c r="P124" s="15" t="s">
        <v>32</v>
      </c>
      <c r="Q124" s="13" t="s">
        <v>133</v>
      </c>
      <c r="R124" s="41">
        <v>4.0999999999999996</v>
      </c>
      <c r="S124" s="13" t="s">
        <v>7524</v>
      </c>
      <c r="T124" s="59" t="s">
        <v>9603</v>
      </c>
      <c r="U124" s="13"/>
      <c r="V124" s="12"/>
      <c r="W124" s="13"/>
      <c r="X124" s="12"/>
      <c r="Y124" s="13"/>
      <c r="Z124" s="51" t="s">
        <v>8966</v>
      </c>
      <c r="AA124" s="16"/>
    </row>
    <row r="125" spans="3:27" ht="18" customHeight="1" x14ac:dyDescent="0.55000000000000004">
      <c r="C125" s="17"/>
      <c r="D125" s="54"/>
      <c r="E125" s="57"/>
      <c r="F125" s="30" t="s">
        <v>5027</v>
      </c>
      <c r="G125" s="18" t="s">
        <v>251</v>
      </c>
      <c r="H125" s="18" t="s">
        <v>62</v>
      </c>
      <c r="I125" s="19">
        <v>0</v>
      </c>
      <c r="J125" s="36">
        <v>0</v>
      </c>
      <c r="K125" s="42" t="s">
        <v>909</v>
      </c>
      <c r="L125" s="43" t="s">
        <v>87</v>
      </c>
      <c r="M125" s="43" t="s">
        <v>537</v>
      </c>
      <c r="N125" s="18" t="s">
        <v>5975</v>
      </c>
      <c r="O125" s="50">
        <v>0.25</v>
      </c>
      <c r="P125" s="20" t="s">
        <v>35</v>
      </c>
      <c r="Q125" s="18">
        <v>55</v>
      </c>
      <c r="R125" s="43">
        <v>4.8</v>
      </c>
      <c r="S125" s="18"/>
      <c r="T125" s="60"/>
      <c r="U125" s="18" t="s">
        <v>1847</v>
      </c>
      <c r="V125" s="30" t="s">
        <v>1852</v>
      </c>
      <c r="W125" s="18" t="s">
        <v>63</v>
      </c>
      <c r="X125" s="30" t="s">
        <v>1653</v>
      </c>
      <c r="Y125" s="18" t="s">
        <v>9604</v>
      </c>
      <c r="Z125" s="47" t="s">
        <v>251</v>
      </c>
      <c r="AA125" s="21"/>
    </row>
    <row r="126" spans="3:27" ht="18.5" customHeight="1" thickBot="1" x14ac:dyDescent="0.6">
      <c r="C126" s="22"/>
      <c r="D126" s="55"/>
      <c r="E126" s="58"/>
      <c r="F126" s="34"/>
      <c r="G126" s="24">
        <v>2.8</v>
      </c>
      <c r="H126" s="25">
        <v>13</v>
      </c>
      <c r="I126" s="26">
        <v>0</v>
      </c>
      <c r="J126" s="38" t="s">
        <v>9908</v>
      </c>
      <c r="K126" s="44" t="s">
        <v>1424</v>
      </c>
      <c r="L126" s="45" t="s">
        <v>7428</v>
      </c>
      <c r="M126" s="44" t="s">
        <v>133</v>
      </c>
      <c r="N126" s="24" t="s">
        <v>133</v>
      </c>
      <c r="O126" s="24">
        <v>4</v>
      </c>
      <c r="P126" s="27" t="s">
        <v>58</v>
      </c>
      <c r="Q126" s="24" t="s">
        <v>50</v>
      </c>
      <c r="R126" s="44" t="s">
        <v>2137</v>
      </c>
      <c r="S126" s="24" t="s">
        <v>7525</v>
      </c>
      <c r="T126" s="61"/>
      <c r="U126" s="25">
        <v>34</v>
      </c>
      <c r="V126" s="23"/>
      <c r="W126" s="24"/>
      <c r="X126" s="23"/>
      <c r="Y126" s="24"/>
      <c r="Z126" s="52"/>
      <c r="AA126" s="28"/>
    </row>
    <row r="127" spans="3:27" ht="18" customHeight="1" x14ac:dyDescent="0.55000000000000004">
      <c r="C127" s="11"/>
      <c r="D127" s="53"/>
      <c r="E127" s="56" t="str">
        <f t="shared" ref="E127" si="31">IF(D127="","",IF(I127&gt;0.1,"単",IF(I128&gt;0.29,"連",IF(I129&gt;0.34,"複","※"))))</f>
        <v/>
      </c>
      <c r="F127" s="12"/>
      <c r="G127" s="48" t="s">
        <v>50</v>
      </c>
      <c r="H127" s="13"/>
      <c r="I127" s="14" t="s">
        <v>50</v>
      </c>
      <c r="J127" s="35" t="s">
        <v>50</v>
      </c>
      <c r="K127" s="40" t="s">
        <v>50</v>
      </c>
      <c r="L127" s="41" t="s">
        <v>50</v>
      </c>
      <c r="M127" s="41" t="s">
        <v>133</v>
      </c>
      <c r="N127" s="13"/>
      <c r="O127" s="49" t="s">
        <v>2142</v>
      </c>
      <c r="P127" s="15" t="s">
        <v>50</v>
      </c>
      <c r="Q127" s="13" t="s">
        <v>133</v>
      </c>
      <c r="R127" s="41">
        <v>4.3</v>
      </c>
      <c r="S127" s="13"/>
      <c r="T127" s="59" t="s">
        <v>5767</v>
      </c>
      <c r="U127" s="13"/>
      <c r="V127" s="12"/>
      <c r="W127" s="13"/>
      <c r="X127" s="12"/>
      <c r="Y127" s="13"/>
      <c r="Z127" s="51" t="s">
        <v>8550</v>
      </c>
      <c r="AA127" s="16"/>
    </row>
    <row r="128" spans="3:27" ht="18" customHeight="1" x14ac:dyDescent="0.55000000000000004">
      <c r="C128" s="17"/>
      <c r="D128" s="54"/>
      <c r="E128" s="57"/>
      <c r="F128" s="30" t="s">
        <v>9605</v>
      </c>
      <c r="G128" s="18" t="s">
        <v>8295</v>
      </c>
      <c r="H128" s="18" t="s">
        <v>1902</v>
      </c>
      <c r="I128" s="19" t="s">
        <v>52</v>
      </c>
      <c r="J128" s="36" t="s">
        <v>52</v>
      </c>
      <c r="K128" s="42" t="s">
        <v>50</v>
      </c>
      <c r="L128" s="43" t="s">
        <v>50</v>
      </c>
      <c r="M128" s="43" t="s">
        <v>133</v>
      </c>
      <c r="N128" s="18" t="s">
        <v>109</v>
      </c>
      <c r="O128" s="50" t="s">
        <v>2142</v>
      </c>
      <c r="P128" s="20" t="s">
        <v>52</v>
      </c>
      <c r="Q128" s="18">
        <v>55</v>
      </c>
      <c r="R128" s="43">
        <v>3.8</v>
      </c>
      <c r="S128" s="18"/>
      <c r="T128" s="60"/>
      <c r="U128" s="18" t="s">
        <v>1847</v>
      </c>
      <c r="V128" s="30" t="s">
        <v>1852</v>
      </c>
      <c r="W128" s="18" t="s">
        <v>57</v>
      </c>
      <c r="X128" s="30" t="s">
        <v>7380</v>
      </c>
      <c r="Y128" s="18" t="s">
        <v>9606</v>
      </c>
      <c r="Z128" s="47" t="s">
        <v>8295</v>
      </c>
      <c r="AA128" s="21"/>
    </row>
    <row r="129" spans="1:27" ht="18.5" customHeight="1" thickBot="1" x14ac:dyDescent="0.6">
      <c r="C129" s="22"/>
      <c r="D129" s="55"/>
      <c r="E129" s="58"/>
      <c r="F129" s="34"/>
      <c r="G129" s="24" t="s">
        <v>50</v>
      </c>
      <c r="H129" s="25" t="e">
        <v>#VALUE!</v>
      </c>
      <c r="I129" s="26" t="s">
        <v>50</v>
      </c>
      <c r="J129" s="38" t="s">
        <v>50</v>
      </c>
      <c r="K129" s="44" t="s">
        <v>50</v>
      </c>
      <c r="L129" s="45" t="s">
        <v>50</v>
      </c>
      <c r="M129" s="44" t="s">
        <v>133</v>
      </c>
      <c r="N129" s="24">
        <v>1</v>
      </c>
      <c r="O129" s="24" t="s">
        <v>2142</v>
      </c>
      <c r="P129" s="27" t="s">
        <v>50</v>
      </c>
      <c r="Q129" s="24" t="s">
        <v>50</v>
      </c>
      <c r="R129" s="44" t="s">
        <v>2138</v>
      </c>
      <c r="S129" s="24"/>
      <c r="T129" s="61"/>
      <c r="U129" s="25">
        <v>1</v>
      </c>
      <c r="V129" s="23"/>
      <c r="W129" s="24"/>
      <c r="X129" s="23"/>
      <c r="Y129" s="24"/>
      <c r="Z129" s="52"/>
      <c r="AA129" s="28"/>
    </row>
    <row r="130" spans="1:27" x14ac:dyDescent="0.5500000000000000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7" x14ac:dyDescent="0.55000000000000004">
      <c r="A131" t="s">
        <v>36</v>
      </c>
      <c r="B131" t="s">
        <v>1</v>
      </c>
      <c r="C131" s="1" t="s">
        <v>2</v>
      </c>
      <c r="D131" t="s">
        <v>11</v>
      </c>
      <c r="E131" t="s">
        <v>5850</v>
      </c>
      <c r="F131" t="s">
        <v>3</v>
      </c>
      <c r="G131" t="s">
        <v>4</v>
      </c>
      <c r="H131" t="s">
        <v>5</v>
      </c>
      <c r="I131" t="s">
        <v>5</v>
      </c>
      <c r="J131" t="s">
        <v>5</v>
      </c>
      <c r="K131" t="s">
        <v>1418</v>
      </c>
      <c r="L131" t="s">
        <v>1419</v>
      </c>
      <c r="M131" t="s">
        <v>907</v>
      </c>
      <c r="N131" t="s">
        <v>6</v>
      </c>
      <c r="O131" t="s">
        <v>5786</v>
      </c>
      <c r="Q131" t="s">
        <v>7</v>
      </c>
      <c r="R131" t="s">
        <v>1466</v>
      </c>
      <c r="T131" t="s">
        <v>1843</v>
      </c>
      <c r="U131" t="s">
        <v>1844</v>
      </c>
      <c r="V131" t="s">
        <v>1845</v>
      </c>
      <c r="W131" t="s">
        <v>8</v>
      </c>
      <c r="X131" t="s">
        <v>9</v>
      </c>
      <c r="Y131" t="s">
        <v>10</v>
      </c>
      <c r="Z131" t="s">
        <v>12</v>
      </c>
    </row>
    <row r="132" spans="1:27" x14ac:dyDescent="0.55000000000000004">
      <c r="A132" t="s">
        <v>7486</v>
      </c>
      <c r="B132" t="s">
        <v>7487</v>
      </c>
      <c r="G132" t="s">
        <v>5748</v>
      </c>
      <c r="H132" s="7"/>
      <c r="I132" t="s">
        <v>14</v>
      </c>
      <c r="J132" t="s">
        <v>911</v>
      </c>
      <c r="K132" t="s">
        <v>1420</v>
      </c>
      <c r="O132" s="31" t="s">
        <v>14</v>
      </c>
      <c r="P132" s="8" t="s">
        <v>15</v>
      </c>
      <c r="Q132" t="s">
        <v>1022</v>
      </c>
      <c r="R132" t="s">
        <v>2134</v>
      </c>
    </row>
    <row r="133" spans="1:27" x14ac:dyDescent="0.55000000000000004">
      <c r="A133" s="7">
        <v>4</v>
      </c>
      <c r="B133" s="7"/>
      <c r="C133" s="37" t="s">
        <v>7486</v>
      </c>
      <c r="D133" s="7" t="s">
        <v>7487</v>
      </c>
      <c r="G133" s="7" t="s">
        <v>2142</v>
      </c>
      <c r="H133" s="9"/>
      <c r="I133" t="s">
        <v>17</v>
      </c>
      <c r="J133" t="s">
        <v>1023</v>
      </c>
      <c r="K133" t="s">
        <v>1421</v>
      </c>
      <c r="O133" t="s">
        <v>5787</v>
      </c>
      <c r="P133" s="8" t="s">
        <v>18</v>
      </c>
      <c r="R133" t="s">
        <v>2135</v>
      </c>
    </row>
    <row r="134" spans="1:27" ht="18.5" thickBot="1" x14ac:dyDescent="0.6">
      <c r="C134" s="39">
        <v>4</v>
      </c>
      <c r="D134" t="s">
        <v>1238</v>
      </c>
      <c r="E134">
        <f>VALUE(B132)</f>
        <v>2890</v>
      </c>
      <c r="F134" t="s">
        <v>7486</v>
      </c>
      <c r="G134" t="s">
        <v>5775</v>
      </c>
      <c r="I134" t="s">
        <v>20</v>
      </c>
      <c r="J134" t="s">
        <v>1024</v>
      </c>
      <c r="K134" t="s">
        <v>1422</v>
      </c>
      <c r="N134" s="31" t="s">
        <v>2536</v>
      </c>
      <c r="O134" s="31" t="s">
        <v>5788</v>
      </c>
      <c r="P134" s="10" t="s">
        <v>21</v>
      </c>
      <c r="Q134" t="s">
        <v>101</v>
      </c>
      <c r="R134" t="s">
        <v>2136</v>
      </c>
    </row>
    <row r="135" spans="1:27" ht="18" customHeight="1" x14ac:dyDescent="0.55000000000000004">
      <c r="C135" s="11"/>
      <c r="D135" s="53"/>
      <c r="E135" s="56" t="str">
        <f>IF(D135="","",IF(I135&gt;0.1,"単",IF(I136&gt;0.29,"連",IF(I137&gt;0.34,"複","※"))))</f>
        <v/>
      </c>
      <c r="F135" s="12"/>
      <c r="G135" s="48" t="s">
        <v>50</v>
      </c>
      <c r="H135" s="13"/>
      <c r="I135" s="14" t="s">
        <v>50</v>
      </c>
      <c r="J135" s="35" t="s">
        <v>50</v>
      </c>
      <c r="K135" s="40" t="s">
        <v>50</v>
      </c>
      <c r="L135" s="41" t="s">
        <v>50</v>
      </c>
      <c r="M135" s="41" t="s">
        <v>133</v>
      </c>
      <c r="N135" s="13"/>
      <c r="O135" s="49" t="s">
        <v>2142</v>
      </c>
      <c r="P135" s="15" t="s">
        <v>50</v>
      </c>
      <c r="Q135" s="13" t="s">
        <v>133</v>
      </c>
      <c r="R135" s="41" t="s">
        <v>50</v>
      </c>
      <c r="S135" s="13" t="s">
        <v>50</v>
      </c>
      <c r="T135" s="59" t="s">
        <v>9280</v>
      </c>
      <c r="U135" s="13"/>
      <c r="V135" s="12"/>
      <c r="W135" s="13"/>
      <c r="X135" s="12"/>
      <c r="Y135" s="13"/>
      <c r="Z135" s="51" t="s">
        <v>9329</v>
      </c>
      <c r="AA135" s="16"/>
    </row>
    <row r="136" spans="1:27" ht="18" customHeight="1" x14ac:dyDescent="0.55000000000000004">
      <c r="C136" s="17"/>
      <c r="D136" s="54"/>
      <c r="E136" s="57"/>
      <c r="F136" s="30" t="s">
        <v>9607</v>
      </c>
      <c r="G136" s="18" t="s">
        <v>1708</v>
      </c>
      <c r="H136" s="18" t="s">
        <v>73</v>
      </c>
      <c r="I136" s="19" t="s">
        <v>52</v>
      </c>
      <c r="J136" s="36" t="s">
        <v>52</v>
      </c>
      <c r="K136" s="42" t="s">
        <v>50</v>
      </c>
      <c r="L136" s="43" t="s">
        <v>50</v>
      </c>
      <c r="M136" s="43" t="s">
        <v>133</v>
      </c>
      <c r="N136" s="18" t="s">
        <v>910</v>
      </c>
      <c r="O136" s="50" t="s">
        <v>2142</v>
      </c>
      <c r="P136" s="20" t="s">
        <v>52</v>
      </c>
      <c r="Q136" s="18">
        <v>57</v>
      </c>
      <c r="R136" s="43"/>
      <c r="S136" s="18" t="s">
        <v>50</v>
      </c>
      <c r="T136" s="60"/>
      <c r="U136" s="18" t="s">
        <v>1850</v>
      </c>
      <c r="V136" s="30" t="s">
        <v>1851</v>
      </c>
      <c r="W136" s="18" t="s">
        <v>5923</v>
      </c>
      <c r="X136" s="30" t="s">
        <v>7402</v>
      </c>
      <c r="Y136" s="18" t="s">
        <v>9608</v>
      </c>
      <c r="Z136" s="47" t="s">
        <v>1708</v>
      </c>
      <c r="AA136" s="21"/>
    </row>
    <row r="137" spans="1:27" ht="18.5" customHeight="1" thickBot="1" x14ac:dyDescent="0.6">
      <c r="C137" s="22"/>
      <c r="D137" s="55"/>
      <c r="E137" s="58"/>
      <c r="F137" s="34"/>
      <c r="G137" s="24" t="s">
        <v>50</v>
      </c>
      <c r="H137" s="25">
        <v>15</v>
      </c>
      <c r="I137" s="26" t="s">
        <v>50</v>
      </c>
      <c r="J137" s="38" t="s">
        <v>50</v>
      </c>
      <c r="K137" s="44" t="s">
        <v>50</v>
      </c>
      <c r="L137" s="45" t="s">
        <v>50</v>
      </c>
      <c r="M137" s="44" t="s">
        <v>133</v>
      </c>
      <c r="N137" s="24" t="s">
        <v>133</v>
      </c>
      <c r="O137" s="24" t="s">
        <v>2142</v>
      </c>
      <c r="P137" s="27" t="s">
        <v>50</v>
      </c>
      <c r="Q137" s="24" t="s">
        <v>50</v>
      </c>
      <c r="R137" s="44" t="s">
        <v>50</v>
      </c>
      <c r="S137" s="24" t="s">
        <v>50</v>
      </c>
      <c r="T137" s="61"/>
      <c r="U137" s="25" t="s">
        <v>2142</v>
      </c>
      <c r="V137" s="23"/>
      <c r="W137" s="24"/>
      <c r="X137" s="23"/>
      <c r="Y137" s="24"/>
      <c r="Z137" s="52"/>
      <c r="AA137" s="28"/>
    </row>
    <row r="138" spans="1:27" ht="18" customHeight="1" x14ac:dyDescent="0.55000000000000004">
      <c r="C138" s="11"/>
      <c r="D138" s="53"/>
      <c r="E138" s="56" t="str">
        <f>IF(D138="","",IF(I138&gt;0.1,"単",IF(I139&gt;0.29,"連",IF(I140&gt;0.34,"複","※"))))</f>
        <v/>
      </c>
      <c r="F138" s="12"/>
      <c r="G138" s="48" t="s">
        <v>50</v>
      </c>
      <c r="H138" s="13"/>
      <c r="I138" s="14" t="s">
        <v>50</v>
      </c>
      <c r="J138" s="35" t="s">
        <v>50</v>
      </c>
      <c r="K138" s="40" t="s">
        <v>50</v>
      </c>
      <c r="L138" s="41" t="s">
        <v>50</v>
      </c>
      <c r="M138" s="41" t="s">
        <v>133</v>
      </c>
      <c r="N138" s="13"/>
      <c r="O138" s="49" t="s">
        <v>2142</v>
      </c>
      <c r="P138" s="15" t="s">
        <v>50</v>
      </c>
      <c r="Q138" s="13" t="s">
        <v>133</v>
      </c>
      <c r="R138" s="41" t="s">
        <v>50</v>
      </c>
      <c r="S138" s="13" t="s">
        <v>50</v>
      </c>
      <c r="T138" s="59" t="s">
        <v>9609</v>
      </c>
      <c r="U138" s="13"/>
      <c r="V138" s="12"/>
      <c r="W138" s="13"/>
      <c r="X138" s="12"/>
      <c r="Y138" s="13"/>
      <c r="Z138" s="51" t="s">
        <v>8641</v>
      </c>
      <c r="AA138" s="16"/>
    </row>
    <row r="139" spans="1:27" ht="18.75" customHeight="1" x14ac:dyDescent="0.55000000000000004">
      <c r="C139" s="17"/>
      <c r="D139" s="54"/>
      <c r="E139" s="57"/>
      <c r="F139" s="30" t="s">
        <v>9610</v>
      </c>
      <c r="G139" s="18" t="s">
        <v>3638</v>
      </c>
      <c r="H139" s="18" t="s">
        <v>53</v>
      </c>
      <c r="I139" s="19" t="s">
        <v>52</v>
      </c>
      <c r="J139" s="36" t="s">
        <v>52</v>
      </c>
      <c r="K139" s="42" t="s">
        <v>50</v>
      </c>
      <c r="L139" s="43" t="s">
        <v>50</v>
      </c>
      <c r="M139" s="43" t="s">
        <v>133</v>
      </c>
      <c r="N139" s="18" t="s">
        <v>7494</v>
      </c>
      <c r="O139" s="50" t="s">
        <v>2142</v>
      </c>
      <c r="P139" s="20" t="s">
        <v>52</v>
      </c>
      <c r="Q139" s="18">
        <v>60</v>
      </c>
      <c r="R139" s="43"/>
      <c r="S139" s="18" t="s">
        <v>50</v>
      </c>
      <c r="T139" s="60"/>
      <c r="U139" s="18" t="s">
        <v>1850</v>
      </c>
      <c r="V139" s="30" t="s">
        <v>1852</v>
      </c>
      <c r="W139" s="18" t="s">
        <v>5758</v>
      </c>
      <c r="X139" s="30" t="s">
        <v>7502</v>
      </c>
      <c r="Y139" s="18" t="s">
        <v>9611</v>
      </c>
      <c r="Z139" s="47" t="s">
        <v>3638</v>
      </c>
      <c r="AA139" s="21"/>
    </row>
    <row r="140" spans="1:27" ht="18.5" customHeight="1" thickBot="1" x14ac:dyDescent="0.6">
      <c r="C140" s="22"/>
      <c r="D140" s="55"/>
      <c r="E140" s="58"/>
      <c r="F140" s="34"/>
      <c r="G140" s="24" t="s">
        <v>50</v>
      </c>
      <c r="H140" s="25">
        <v>7</v>
      </c>
      <c r="I140" s="26" t="s">
        <v>50</v>
      </c>
      <c r="J140" s="38" t="s">
        <v>50</v>
      </c>
      <c r="K140" s="44" t="s">
        <v>50</v>
      </c>
      <c r="L140" s="45" t="s">
        <v>50</v>
      </c>
      <c r="M140" s="44" t="s">
        <v>133</v>
      </c>
      <c r="N140" s="24" t="s">
        <v>133</v>
      </c>
      <c r="O140" s="24" t="s">
        <v>2142</v>
      </c>
      <c r="P140" s="27" t="s">
        <v>50</v>
      </c>
      <c r="Q140" s="24" t="s">
        <v>50</v>
      </c>
      <c r="R140" s="44" t="s">
        <v>50</v>
      </c>
      <c r="S140" s="24" t="s">
        <v>50</v>
      </c>
      <c r="T140" s="61"/>
      <c r="U140" s="25" t="s">
        <v>2142</v>
      </c>
      <c r="V140" s="23"/>
      <c r="W140" s="24"/>
      <c r="X140" s="23"/>
      <c r="Y140" s="24"/>
      <c r="Z140" s="52"/>
      <c r="AA140" s="28"/>
    </row>
    <row r="141" spans="1:27" ht="18" customHeight="1" x14ac:dyDescent="0.55000000000000004">
      <c r="C141" s="11"/>
      <c r="D141" s="53"/>
      <c r="E141" s="56" t="str">
        <f t="shared" ref="E141" si="32">IF(D141="","",IF(I141&gt;0.1,"単",IF(I142&gt;0.29,"連",IF(I143&gt;0.34,"複","※"))))</f>
        <v/>
      </c>
      <c r="F141" s="12"/>
      <c r="G141" s="48" t="s">
        <v>5776</v>
      </c>
      <c r="H141" s="13"/>
      <c r="I141" s="14">
        <v>0</v>
      </c>
      <c r="J141" s="35">
        <v>0</v>
      </c>
      <c r="K141" s="40" t="s">
        <v>1433</v>
      </c>
      <c r="L141" s="41" t="s">
        <v>133</v>
      </c>
      <c r="M141" s="41" t="s">
        <v>133</v>
      </c>
      <c r="N141" s="13"/>
      <c r="O141" s="49" t="s">
        <v>2142</v>
      </c>
      <c r="P141" s="15" t="s">
        <v>58</v>
      </c>
      <c r="Q141" s="13" t="s">
        <v>133</v>
      </c>
      <c r="R141" s="41" t="s">
        <v>50</v>
      </c>
      <c r="S141" s="13" t="s">
        <v>50</v>
      </c>
      <c r="T141" s="59" t="s">
        <v>8460</v>
      </c>
      <c r="U141" s="13"/>
      <c r="V141" s="12"/>
      <c r="W141" s="13"/>
      <c r="X141" s="12"/>
      <c r="Y141" s="13"/>
      <c r="Z141" s="51" t="s">
        <v>8734</v>
      </c>
      <c r="AA141" s="16"/>
    </row>
    <row r="142" spans="1:27" ht="18" customHeight="1" x14ac:dyDescent="0.55000000000000004">
      <c r="C142" s="17"/>
      <c r="D142" s="54"/>
      <c r="E142" s="57"/>
      <c r="F142" s="30" t="s">
        <v>9612</v>
      </c>
      <c r="G142" s="18" t="s">
        <v>102</v>
      </c>
      <c r="H142" s="18" t="s">
        <v>73</v>
      </c>
      <c r="I142" s="19">
        <v>9.0909090909090912E-2</v>
      </c>
      <c r="J142" s="36">
        <v>1</v>
      </c>
      <c r="K142" s="42" t="s">
        <v>908</v>
      </c>
      <c r="L142" s="43" t="s">
        <v>133</v>
      </c>
      <c r="M142" s="43" t="s">
        <v>133</v>
      </c>
      <c r="N142" s="18" t="s">
        <v>7492</v>
      </c>
      <c r="O142" s="50" t="s">
        <v>2142</v>
      </c>
      <c r="P142" s="20" t="s">
        <v>71</v>
      </c>
      <c r="Q142" s="18">
        <v>60</v>
      </c>
      <c r="R142" s="43"/>
      <c r="S142" s="18" t="s">
        <v>50</v>
      </c>
      <c r="T142" s="60"/>
      <c r="U142" s="18" t="s">
        <v>1850</v>
      </c>
      <c r="V142" s="30" t="s">
        <v>1848</v>
      </c>
      <c r="W142" s="18" t="s">
        <v>66</v>
      </c>
      <c r="X142" s="30" t="s">
        <v>1743</v>
      </c>
      <c r="Y142" s="18" t="s">
        <v>9613</v>
      </c>
      <c r="Z142" s="47" t="s">
        <v>102</v>
      </c>
      <c r="AA142" s="21"/>
    </row>
    <row r="143" spans="1:27" ht="18.5" customHeight="1" thickBot="1" x14ac:dyDescent="0.6">
      <c r="C143" s="22"/>
      <c r="D143" s="55"/>
      <c r="E143" s="58"/>
      <c r="F143" s="34"/>
      <c r="G143" s="24">
        <v>2.6</v>
      </c>
      <c r="H143" s="25">
        <v>15</v>
      </c>
      <c r="I143" s="26">
        <v>0.18181818181818182</v>
      </c>
      <c r="J143" s="38" t="s">
        <v>7665</v>
      </c>
      <c r="K143" s="44" t="s">
        <v>1426</v>
      </c>
      <c r="L143" s="45" t="s">
        <v>133</v>
      </c>
      <c r="M143" s="44" t="s">
        <v>133</v>
      </c>
      <c r="N143" s="24" t="s">
        <v>133</v>
      </c>
      <c r="O143" s="24" t="s">
        <v>2142</v>
      </c>
      <c r="P143" s="27" t="s">
        <v>2133</v>
      </c>
      <c r="Q143" s="24" t="s">
        <v>50</v>
      </c>
      <c r="R143" s="44" t="s">
        <v>50</v>
      </c>
      <c r="S143" s="24" t="s">
        <v>50</v>
      </c>
      <c r="T143" s="61"/>
      <c r="U143" s="25" t="s">
        <v>2142</v>
      </c>
      <c r="V143" s="23"/>
      <c r="W143" s="24"/>
      <c r="X143" s="23"/>
      <c r="Y143" s="24"/>
      <c r="Z143" s="52"/>
      <c r="AA143" s="28"/>
    </row>
    <row r="144" spans="1:27" ht="18" customHeight="1" x14ac:dyDescent="0.55000000000000004">
      <c r="C144" s="11"/>
      <c r="D144" s="53"/>
      <c r="E144" s="56" t="str">
        <f t="shared" ref="E144" si="33">IF(D144="","",IF(I144&gt;0.1,"単",IF(I145&gt;0.29,"連",IF(I146&gt;0.34,"複","※"))))</f>
        <v/>
      </c>
      <c r="F144" s="12"/>
      <c r="G144" s="48" t="s">
        <v>50</v>
      </c>
      <c r="H144" s="13"/>
      <c r="I144" s="14" t="s">
        <v>50</v>
      </c>
      <c r="J144" s="35" t="s">
        <v>50</v>
      </c>
      <c r="K144" s="40" t="s">
        <v>50</v>
      </c>
      <c r="L144" s="41" t="s">
        <v>50</v>
      </c>
      <c r="M144" s="41" t="s">
        <v>133</v>
      </c>
      <c r="N144" s="13"/>
      <c r="O144" s="49" t="s">
        <v>2142</v>
      </c>
      <c r="P144" s="15" t="s">
        <v>50</v>
      </c>
      <c r="Q144" s="13" t="s">
        <v>133</v>
      </c>
      <c r="R144" s="41" t="s">
        <v>50</v>
      </c>
      <c r="S144" s="13" t="s">
        <v>50</v>
      </c>
      <c r="T144" s="59" t="s">
        <v>9614</v>
      </c>
      <c r="U144" s="13"/>
      <c r="V144" s="12"/>
      <c r="W144" s="13"/>
      <c r="X144" s="12"/>
      <c r="Y144" s="13"/>
      <c r="Z144" s="51" t="s">
        <v>8624</v>
      </c>
      <c r="AA144" s="16"/>
    </row>
    <row r="145" spans="3:27" ht="18.75" customHeight="1" x14ac:dyDescent="0.55000000000000004">
      <c r="C145" s="17"/>
      <c r="D145" s="54"/>
      <c r="E145" s="57"/>
      <c r="F145" s="30" t="s">
        <v>9615</v>
      </c>
      <c r="G145" s="18" t="s">
        <v>592</v>
      </c>
      <c r="H145" s="18" t="s">
        <v>81</v>
      </c>
      <c r="I145" s="19" t="s">
        <v>52</v>
      </c>
      <c r="J145" s="36" t="s">
        <v>52</v>
      </c>
      <c r="K145" s="42" t="s">
        <v>50</v>
      </c>
      <c r="L145" s="43" t="s">
        <v>50</v>
      </c>
      <c r="M145" s="43" t="s">
        <v>133</v>
      </c>
      <c r="N145" s="18" t="s">
        <v>9540</v>
      </c>
      <c r="O145" s="50" t="s">
        <v>2142</v>
      </c>
      <c r="P145" s="20" t="s">
        <v>52</v>
      </c>
      <c r="Q145" s="18">
        <v>60</v>
      </c>
      <c r="R145" s="43"/>
      <c r="S145" s="18" t="s">
        <v>50</v>
      </c>
      <c r="T145" s="60"/>
      <c r="U145" s="18" t="s">
        <v>1850</v>
      </c>
      <c r="V145" s="30" t="s">
        <v>1848</v>
      </c>
      <c r="W145" s="18" t="s">
        <v>3087</v>
      </c>
      <c r="X145" s="30" t="s">
        <v>1671</v>
      </c>
      <c r="Y145" s="18" t="s">
        <v>9616</v>
      </c>
      <c r="Z145" s="47" t="s">
        <v>592</v>
      </c>
      <c r="AA145" s="21"/>
    </row>
    <row r="146" spans="3:27" ht="18.5" customHeight="1" thickBot="1" x14ac:dyDescent="0.6">
      <c r="C146" s="22"/>
      <c r="D146" s="55"/>
      <c r="E146" s="58"/>
      <c r="F146" s="34"/>
      <c r="G146" s="24" t="s">
        <v>50</v>
      </c>
      <c r="H146" s="25">
        <v>16</v>
      </c>
      <c r="I146" s="26" t="s">
        <v>50</v>
      </c>
      <c r="J146" s="38" t="s">
        <v>50</v>
      </c>
      <c r="K146" s="44" t="s">
        <v>50</v>
      </c>
      <c r="L146" s="45" t="s">
        <v>50</v>
      </c>
      <c r="M146" s="44" t="s">
        <v>133</v>
      </c>
      <c r="N146" s="24" t="s">
        <v>133</v>
      </c>
      <c r="O146" s="24" t="s">
        <v>2142</v>
      </c>
      <c r="P146" s="27" t="s">
        <v>50</v>
      </c>
      <c r="Q146" s="24" t="s">
        <v>50</v>
      </c>
      <c r="R146" s="44" t="s">
        <v>50</v>
      </c>
      <c r="S146" s="24" t="s">
        <v>50</v>
      </c>
      <c r="T146" s="61"/>
      <c r="U146" s="25">
        <v>6</v>
      </c>
      <c r="V146" s="23"/>
      <c r="W146" s="24"/>
      <c r="X146" s="23"/>
      <c r="Y146" s="24"/>
      <c r="Z146" s="52"/>
      <c r="AA146" s="28"/>
    </row>
    <row r="147" spans="3:27" ht="18" customHeight="1" x14ac:dyDescent="0.55000000000000004">
      <c r="C147" s="11"/>
      <c r="D147" s="53"/>
      <c r="E147" s="56" t="str">
        <f t="shared" ref="E147" si="34">IF(D147="","",IF(I147&gt;0.1,"単",IF(I148&gt;0.29,"連",IF(I149&gt;0.34,"複","※"))))</f>
        <v/>
      </c>
      <c r="F147" s="12"/>
      <c r="G147" s="48" t="s">
        <v>5776</v>
      </c>
      <c r="H147" s="13"/>
      <c r="I147" s="14">
        <v>8.5106382978723402E-2</v>
      </c>
      <c r="J147" s="35">
        <v>4</v>
      </c>
      <c r="K147" s="40" t="s">
        <v>1430</v>
      </c>
      <c r="L147" s="41" t="s">
        <v>133</v>
      </c>
      <c r="M147" s="41" t="s">
        <v>133</v>
      </c>
      <c r="N147" s="13"/>
      <c r="O147" s="49" t="s">
        <v>2142</v>
      </c>
      <c r="P147" s="15" t="s">
        <v>58</v>
      </c>
      <c r="Q147" s="13" t="s">
        <v>133</v>
      </c>
      <c r="R147" s="41" t="s">
        <v>50</v>
      </c>
      <c r="S147" s="13" t="s">
        <v>50</v>
      </c>
      <c r="T147" s="59" t="s">
        <v>5767</v>
      </c>
      <c r="U147" s="13"/>
      <c r="V147" s="12"/>
      <c r="W147" s="13"/>
      <c r="X147" s="12"/>
      <c r="Y147" s="13"/>
      <c r="Z147" s="51" t="s">
        <v>8834</v>
      </c>
      <c r="AA147" s="16"/>
    </row>
    <row r="148" spans="3:27" ht="18.75" customHeight="1" x14ac:dyDescent="0.55000000000000004">
      <c r="C148" s="17"/>
      <c r="D148" s="54"/>
      <c r="E148" s="57"/>
      <c r="F148" s="30" t="s">
        <v>9617</v>
      </c>
      <c r="G148" s="18" t="s">
        <v>472</v>
      </c>
      <c r="H148" s="18" t="s">
        <v>68</v>
      </c>
      <c r="I148" s="19">
        <v>0.1276595744680851</v>
      </c>
      <c r="J148" s="36">
        <v>6</v>
      </c>
      <c r="K148" s="42" t="s">
        <v>908</v>
      </c>
      <c r="L148" s="43" t="s">
        <v>133</v>
      </c>
      <c r="M148" s="43" t="s">
        <v>133</v>
      </c>
      <c r="N148" s="18" t="s">
        <v>7488</v>
      </c>
      <c r="O148" s="50" t="s">
        <v>2142</v>
      </c>
      <c r="P148" s="20" t="s">
        <v>104</v>
      </c>
      <c r="Q148" s="18">
        <v>60</v>
      </c>
      <c r="R148" s="43"/>
      <c r="S148" s="18" t="s">
        <v>50</v>
      </c>
      <c r="T148" s="60"/>
      <c r="U148" s="18" t="s">
        <v>1850</v>
      </c>
      <c r="V148" s="30" t="s">
        <v>1848</v>
      </c>
      <c r="W148" s="18" t="s">
        <v>5803</v>
      </c>
      <c r="X148" s="30" t="s">
        <v>5742</v>
      </c>
      <c r="Y148" s="18" t="s">
        <v>9618</v>
      </c>
      <c r="Z148" s="47" t="s">
        <v>472</v>
      </c>
      <c r="AA148" s="21"/>
    </row>
    <row r="149" spans="3:27" ht="18.5" customHeight="1" thickBot="1" x14ac:dyDescent="0.6">
      <c r="C149" s="22"/>
      <c r="D149" s="55"/>
      <c r="E149" s="58"/>
      <c r="F149" s="34"/>
      <c r="G149" s="24">
        <v>2.7</v>
      </c>
      <c r="H149" s="25">
        <v>16</v>
      </c>
      <c r="I149" s="26">
        <v>0.27659574468085102</v>
      </c>
      <c r="J149" s="38" t="s">
        <v>7352</v>
      </c>
      <c r="K149" s="44" t="s">
        <v>1428</v>
      </c>
      <c r="L149" s="45" t="s">
        <v>133</v>
      </c>
      <c r="M149" s="44" t="s">
        <v>133</v>
      </c>
      <c r="N149" s="24" t="s">
        <v>133</v>
      </c>
      <c r="O149" s="24" t="s">
        <v>2142</v>
      </c>
      <c r="P149" s="27" t="s">
        <v>34</v>
      </c>
      <c r="Q149" s="24" t="s">
        <v>50</v>
      </c>
      <c r="R149" s="44" t="s">
        <v>50</v>
      </c>
      <c r="S149" s="24" t="s">
        <v>50</v>
      </c>
      <c r="T149" s="61"/>
      <c r="U149" s="25" t="s">
        <v>2142</v>
      </c>
      <c r="V149" s="23"/>
      <c r="W149" s="24"/>
      <c r="X149" s="23"/>
      <c r="Y149" s="24"/>
      <c r="Z149" s="52"/>
      <c r="AA149" s="28"/>
    </row>
    <row r="150" spans="3:27" ht="18" customHeight="1" x14ac:dyDescent="0.55000000000000004">
      <c r="C150" s="11"/>
      <c r="D150" s="53"/>
      <c r="E150" s="56" t="str">
        <f t="shared" ref="E150" si="35">IF(D150="","",IF(I150&gt;0.1,"単",IF(I151&gt;0.29,"連",IF(I152&gt;0.34,"複","※"))))</f>
        <v/>
      </c>
      <c r="F150" s="12"/>
      <c r="G150" s="48" t="s">
        <v>50</v>
      </c>
      <c r="H150" s="13"/>
      <c r="I150" s="14" t="s">
        <v>50</v>
      </c>
      <c r="J150" s="35" t="s">
        <v>50</v>
      </c>
      <c r="K150" s="40" t="s">
        <v>50</v>
      </c>
      <c r="L150" s="41" t="s">
        <v>50</v>
      </c>
      <c r="M150" s="41" t="s">
        <v>133</v>
      </c>
      <c r="N150" s="13"/>
      <c r="O150" s="49" t="s">
        <v>2142</v>
      </c>
      <c r="P150" s="15" t="s">
        <v>50</v>
      </c>
      <c r="Q150" s="13" t="s">
        <v>133</v>
      </c>
      <c r="R150" s="41" t="s">
        <v>50</v>
      </c>
      <c r="S150" s="13" t="s">
        <v>50</v>
      </c>
      <c r="T150" s="59" t="s">
        <v>9619</v>
      </c>
      <c r="U150" s="13"/>
      <c r="V150" s="12"/>
      <c r="W150" s="13"/>
      <c r="X150" s="12"/>
      <c r="Y150" s="13"/>
      <c r="Z150" s="51" t="s">
        <v>9620</v>
      </c>
      <c r="AA150" s="16"/>
    </row>
    <row r="151" spans="3:27" ht="18" customHeight="1" x14ac:dyDescent="0.55000000000000004">
      <c r="C151" s="17"/>
      <c r="D151" s="54"/>
      <c r="E151" s="57"/>
      <c r="F151" s="30" t="s">
        <v>9621</v>
      </c>
      <c r="G151" s="18" t="s">
        <v>1666</v>
      </c>
      <c r="H151" s="18" t="s">
        <v>54</v>
      </c>
      <c r="I151" s="19" t="s">
        <v>52</v>
      </c>
      <c r="J151" s="36" t="s">
        <v>52</v>
      </c>
      <c r="K151" s="42" t="s">
        <v>50</v>
      </c>
      <c r="L151" s="43" t="s">
        <v>50</v>
      </c>
      <c r="M151" s="43" t="s">
        <v>133</v>
      </c>
      <c r="N151" s="18" t="s">
        <v>7496</v>
      </c>
      <c r="O151" s="50" t="s">
        <v>2142</v>
      </c>
      <c r="P151" s="20" t="s">
        <v>52</v>
      </c>
      <c r="Q151" s="18">
        <v>60</v>
      </c>
      <c r="R151" s="43"/>
      <c r="S151" s="18" t="s">
        <v>50</v>
      </c>
      <c r="T151" s="60"/>
      <c r="U151" s="18" t="s">
        <v>2201</v>
      </c>
      <c r="V151" s="30" t="s">
        <v>1852</v>
      </c>
      <c r="W151" s="18" t="s">
        <v>74</v>
      </c>
      <c r="X151" s="30" t="s">
        <v>8585</v>
      </c>
      <c r="Y151" s="18" t="s">
        <v>9622</v>
      </c>
      <c r="Z151" s="47" t="s">
        <v>1666</v>
      </c>
      <c r="AA151" s="21"/>
    </row>
    <row r="152" spans="3:27" ht="18.5" customHeight="1" thickBot="1" x14ac:dyDescent="0.6">
      <c r="C152" s="22"/>
      <c r="D152" s="55"/>
      <c r="E152" s="58"/>
      <c r="F152" s="34"/>
      <c r="G152" s="24" t="s">
        <v>50</v>
      </c>
      <c r="H152" s="25">
        <v>9</v>
      </c>
      <c r="I152" s="26" t="s">
        <v>50</v>
      </c>
      <c r="J152" s="38" t="s">
        <v>50</v>
      </c>
      <c r="K152" s="44" t="s">
        <v>50</v>
      </c>
      <c r="L152" s="45" t="s">
        <v>50</v>
      </c>
      <c r="M152" s="44" t="s">
        <v>133</v>
      </c>
      <c r="N152" s="24" t="s">
        <v>133</v>
      </c>
      <c r="O152" s="24" t="s">
        <v>2142</v>
      </c>
      <c r="P152" s="27" t="s">
        <v>50</v>
      </c>
      <c r="Q152" s="24" t="s">
        <v>50</v>
      </c>
      <c r="R152" s="44" t="s">
        <v>50</v>
      </c>
      <c r="S152" s="24" t="s">
        <v>50</v>
      </c>
      <c r="T152" s="61"/>
      <c r="U152" s="25" t="s">
        <v>2142</v>
      </c>
      <c r="V152" s="23"/>
      <c r="W152" s="24"/>
      <c r="X152" s="23"/>
      <c r="Y152" s="24"/>
      <c r="Z152" s="52"/>
      <c r="AA152" s="28"/>
    </row>
    <row r="153" spans="3:27" ht="18" customHeight="1" x14ac:dyDescent="0.55000000000000004">
      <c r="C153" s="11"/>
      <c r="D153" s="53"/>
      <c r="E153" s="56" t="str">
        <f t="shared" ref="E153" si="36">IF(D153="","",IF(I153&gt;0.1,"単",IF(I154&gt;0.29,"連",IF(I155&gt;0.34,"複","※"))))</f>
        <v/>
      </c>
      <c r="F153" s="12"/>
      <c r="G153" s="48" t="s">
        <v>50</v>
      </c>
      <c r="H153" s="13"/>
      <c r="I153" s="14" t="s">
        <v>50</v>
      </c>
      <c r="J153" s="35" t="s">
        <v>50</v>
      </c>
      <c r="K153" s="40" t="s">
        <v>50</v>
      </c>
      <c r="L153" s="41" t="s">
        <v>50</v>
      </c>
      <c r="M153" s="41" t="s">
        <v>133</v>
      </c>
      <c r="N153" s="13"/>
      <c r="O153" s="49" t="s">
        <v>2142</v>
      </c>
      <c r="P153" s="15" t="s">
        <v>50</v>
      </c>
      <c r="Q153" s="13" t="s">
        <v>133</v>
      </c>
      <c r="R153" s="41" t="s">
        <v>50</v>
      </c>
      <c r="S153" s="13"/>
      <c r="T153" s="59" t="s">
        <v>9280</v>
      </c>
      <c r="U153" s="13"/>
      <c r="V153" s="12"/>
      <c r="W153" s="13"/>
      <c r="X153" s="12"/>
      <c r="Y153" s="13"/>
      <c r="Z153" s="51">
        <v>0</v>
      </c>
      <c r="AA153" s="16"/>
    </row>
    <row r="154" spans="3:27" ht="18" customHeight="1" x14ac:dyDescent="0.55000000000000004">
      <c r="C154" s="17"/>
      <c r="D154" s="54"/>
      <c r="E154" s="57"/>
      <c r="F154" s="30" t="s">
        <v>9623</v>
      </c>
      <c r="G154" s="18" t="s">
        <v>5745</v>
      </c>
      <c r="H154" s="18" t="s">
        <v>9624</v>
      </c>
      <c r="I154" s="19" t="s">
        <v>52</v>
      </c>
      <c r="J154" s="36" t="s">
        <v>52</v>
      </c>
      <c r="K154" s="42" t="s">
        <v>50</v>
      </c>
      <c r="L154" s="43" t="s">
        <v>50</v>
      </c>
      <c r="M154" s="43" t="s">
        <v>133</v>
      </c>
      <c r="N154" s="18" t="s">
        <v>2531</v>
      </c>
      <c r="O154" s="50" t="s">
        <v>2142</v>
      </c>
      <c r="P154" s="20" t="s">
        <v>52</v>
      </c>
      <c r="Q154" s="18">
        <v>57</v>
      </c>
      <c r="R154" s="43"/>
      <c r="S154" s="18"/>
      <c r="T154" s="60"/>
      <c r="U154" s="18" t="s">
        <v>2201</v>
      </c>
      <c r="V154" s="30" t="s">
        <v>1852</v>
      </c>
      <c r="W154" s="18" t="s">
        <v>7360</v>
      </c>
      <c r="X154" s="30" t="s">
        <v>1639</v>
      </c>
      <c r="Y154" s="18" t="s">
        <v>9625</v>
      </c>
      <c r="Z154" s="47" t="s">
        <v>5745</v>
      </c>
      <c r="AA154" s="21"/>
    </row>
    <row r="155" spans="3:27" ht="18.5" customHeight="1" thickBot="1" x14ac:dyDescent="0.6">
      <c r="C155" s="22"/>
      <c r="D155" s="55"/>
      <c r="E155" s="58"/>
      <c r="F155" s="34"/>
      <c r="G155" s="24" t="s">
        <v>50</v>
      </c>
      <c r="H155" s="25">
        <v>16</v>
      </c>
      <c r="I155" s="26" t="s">
        <v>50</v>
      </c>
      <c r="J155" s="38" t="s">
        <v>50</v>
      </c>
      <c r="K155" s="44" t="s">
        <v>50</v>
      </c>
      <c r="L155" s="45" t="s">
        <v>50</v>
      </c>
      <c r="M155" s="44" t="s">
        <v>133</v>
      </c>
      <c r="N155" s="24" t="s">
        <v>133</v>
      </c>
      <c r="O155" s="24" t="s">
        <v>2142</v>
      </c>
      <c r="P155" s="27" t="s">
        <v>50</v>
      </c>
      <c r="Q155" s="24" t="s">
        <v>50</v>
      </c>
      <c r="R155" s="44" t="s">
        <v>2138</v>
      </c>
      <c r="S155" s="24"/>
      <c r="T155" s="61"/>
      <c r="U155" s="25">
        <v>5</v>
      </c>
      <c r="V155" s="23"/>
      <c r="W155" s="24"/>
      <c r="X155" s="23"/>
      <c r="Y155" s="24"/>
      <c r="Z155" s="52"/>
      <c r="AA155" s="28"/>
    </row>
    <row r="156" spans="3:27" ht="18" customHeight="1" x14ac:dyDescent="0.55000000000000004">
      <c r="C156" s="11"/>
      <c r="D156" s="53"/>
      <c r="E156" s="56" t="str">
        <f t="shared" ref="E156" si="37">IF(D156="","",IF(I156&gt;0.1,"単",IF(I157&gt;0.29,"連",IF(I158&gt;0.34,"複","※"))))</f>
        <v/>
      </c>
      <c r="F156" s="12"/>
      <c r="G156" s="48" t="s">
        <v>50</v>
      </c>
      <c r="H156" s="13"/>
      <c r="I156" s="14" t="s">
        <v>50</v>
      </c>
      <c r="J156" s="35" t="s">
        <v>50</v>
      </c>
      <c r="K156" s="40" t="s">
        <v>50</v>
      </c>
      <c r="L156" s="41" t="s">
        <v>50</v>
      </c>
      <c r="M156" s="41" t="s">
        <v>133</v>
      </c>
      <c r="N156" s="13"/>
      <c r="O156" s="49" t="s">
        <v>2142</v>
      </c>
      <c r="P156" s="15" t="s">
        <v>50</v>
      </c>
      <c r="Q156" s="13" t="s">
        <v>133</v>
      </c>
      <c r="R156" s="41" t="s">
        <v>50</v>
      </c>
      <c r="S156" s="13" t="s">
        <v>50</v>
      </c>
      <c r="T156" s="59" t="s">
        <v>8477</v>
      </c>
      <c r="U156" s="13"/>
      <c r="V156" s="12"/>
      <c r="W156" s="13"/>
      <c r="X156" s="12"/>
      <c r="Y156" s="13"/>
      <c r="Z156" s="51">
        <v>0</v>
      </c>
      <c r="AA156" s="16"/>
    </row>
    <row r="157" spans="3:27" ht="18" customHeight="1" x14ac:dyDescent="0.55000000000000004">
      <c r="C157" s="17"/>
      <c r="D157" s="54"/>
      <c r="E157" s="57"/>
      <c r="F157" s="30" t="s">
        <v>9626</v>
      </c>
      <c r="G157" s="18" t="s">
        <v>5846</v>
      </c>
      <c r="H157" s="18" t="s">
        <v>120</v>
      </c>
      <c r="I157" s="19" t="s">
        <v>52</v>
      </c>
      <c r="J157" s="36" t="s">
        <v>52</v>
      </c>
      <c r="K157" s="42" t="s">
        <v>50</v>
      </c>
      <c r="L157" s="43" t="s">
        <v>50</v>
      </c>
      <c r="M157" s="43" t="s">
        <v>133</v>
      </c>
      <c r="N157" s="18" t="s">
        <v>7491</v>
      </c>
      <c r="O157" s="50" t="s">
        <v>2142</v>
      </c>
      <c r="P157" s="20" t="s">
        <v>52</v>
      </c>
      <c r="Q157" s="18">
        <v>60</v>
      </c>
      <c r="R157" s="43"/>
      <c r="S157" s="18" t="s">
        <v>50</v>
      </c>
      <c r="T157" s="60"/>
      <c r="U157" s="18" t="s">
        <v>2201</v>
      </c>
      <c r="V157" s="30" t="s">
        <v>1860</v>
      </c>
      <c r="W157" s="18" t="s">
        <v>65</v>
      </c>
      <c r="X157" s="30" t="s">
        <v>1671</v>
      </c>
      <c r="Y157" s="18" t="s">
        <v>9627</v>
      </c>
      <c r="Z157" s="47" t="s">
        <v>5846</v>
      </c>
      <c r="AA157" s="21"/>
    </row>
    <row r="158" spans="3:27" ht="18.5" customHeight="1" thickBot="1" x14ac:dyDescent="0.6">
      <c r="C158" s="22"/>
      <c r="D158" s="55"/>
      <c r="E158" s="58"/>
      <c r="F158" s="34"/>
      <c r="G158" s="24" t="s">
        <v>50</v>
      </c>
      <c r="H158" s="25">
        <v>16</v>
      </c>
      <c r="I158" s="26" t="s">
        <v>50</v>
      </c>
      <c r="J158" s="38" t="s">
        <v>50</v>
      </c>
      <c r="K158" s="44" t="s">
        <v>50</v>
      </c>
      <c r="L158" s="45" t="s">
        <v>50</v>
      </c>
      <c r="M158" s="44" t="s">
        <v>133</v>
      </c>
      <c r="N158" s="24" t="s">
        <v>133</v>
      </c>
      <c r="O158" s="24" t="s">
        <v>2142</v>
      </c>
      <c r="P158" s="27" t="s">
        <v>50</v>
      </c>
      <c r="Q158" s="24" t="s">
        <v>50</v>
      </c>
      <c r="R158" s="44" t="s">
        <v>50</v>
      </c>
      <c r="S158" s="24" t="s">
        <v>50</v>
      </c>
      <c r="T158" s="61"/>
      <c r="U158" s="25" t="s">
        <v>2142</v>
      </c>
      <c r="V158" s="23"/>
      <c r="W158" s="24"/>
      <c r="X158" s="23"/>
      <c r="Y158" s="24"/>
      <c r="Z158" s="52"/>
      <c r="AA158" s="28"/>
    </row>
    <row r="159" spans="3:27" ht="18" customHeight="1" x14ac:dyDescent="0.55000000000000004">
      <c r="C159" s="11"/>
      <c r="D159" s="53"/>
      <c r="E159" s="56" t="str">
        <f t="shared" ref="E159" si="38">IF(D159="","",IF(I159&gt;0.1,"単",IF(I160&gt;0.29,"連",IF(I161&gt;0.34,"複","※"))))</f>
        <v/>
      </c>
      <c r="F159" s="12"/>
      <c r="G159" s="48" t="s">
        <v>50</v>
      </c>
      <c r="H159" s="13"/>
      <c r="I159" s="14" t="s">
        <v>50</v>
      </c>
      <c r="J159" s="35" t="s">
        <v>50</v>
      </c>
      <c r="K159" s="40" t="s">
        <v>50</v>
      </c>
      <c r="L159" s="41" t="s">
        <v>50</v>
      </c>
      <c r="M159" s="41" t="s">
        <v>133</v>
      </c>
      <c r="N159" s="13"/>
      <c r="O159" s="49" t="s">
        <v>2142</v>
      </c>
      <c r="P159" s="15" t="s">
        <v>50</v>
      </c>
      <c r="Q159" s="13" t="s">
        <v>133</v>
      </c>
      <c r="R159" s="41" t="s">
        <v>50</v>
      </c>
      <c r="S159" s="13" t="s">
        <v>50</v>
      </c>
      <c r="T159" s="59" t="s">
        <v>8492</v>
      </c>
      <c r="U159" s="13"/>
      <c r="V159" s="12"/>
      <c r="W159" s="13"/>
      <c r="X159" s="12"/>
      <c r="Y159" s="13"/>
      <c r="Z159" s="51" t="s">
        <v>7441</v>
      </c>
      <c r="AA159" s="16"/>
    </row>
    <row r="160" spans="3:27" ht="18" customHeight="1" x14ac:dyDescent="0.55000000000000004">
      <c r="C160" s="17"/>
      <c r="D160" s="54"/>
      <c r="E160" s="57"/>
      <c r="F160" s="30" t="s">
        <v>9628</v>
      </c>
      <c r="G160" s="18" t="s">
        <v>1065</v>
      </c>
      <c r="H160" s="18" t="s">
        <v>62</v>
      </c>
      <c r="I160" s="19" t="s">
        <v>52</v>
      </c>
      <c r="J160" s="36" t="s">
        <v>52</v>
      </c>
      <c r="K160" s="42" t="s">
        <v>50</v>
      </c>
      <c r="L160" s="43" t="s">
        <v>50</v>
      </c>
      <c r="M160" s="43" t="s">
        <v>133</v>
      </c>
      <c r="N160" s="18" t="s">
        <v>103</v>
      </c>
      <c r="O160" s="50" t="s">
        <v>2142</v>
      </c>
      <c r="P160" s="20" t="s">
        <v>52</v>
      </c>
      <c r="Q160" s="18">
        <v>58</v>
      </c>
      <c r="R160" s="43"/>
      <c r="S160" s="18" t="s">
        <v>50</v>
      </c>
      <c r="T160" s="60"/>
      <c r="U160" s="18" t="s">
        <v>1847</v>
      </c>
      <c r="V160" s="30" t="s">
        <v>1860</v>
      </c>
      <c r="W160" s="18" t="s">
        <v>79</v>
      </c>
      <c r="X160" s="30" t="s">
        <v>7373</v>
      </c>
      <c r="Y160" s="18" t="s">
        <v>8493</v>
      </c>
      <c r="Z160" s="47" t="s">
        <v>1065</v>
      </c>
      <c r="AA160" s="21"/>
    </row>
    <row r="161" spans="3:27" ht="18.5" customHeight="1" thickBot="1" x14ac:dyDescent="0.6">
      <c r="C161" s="22"/>
      <c r="D161" s="55"/>
      <c r="E161" s="58"/>
      <c r="F161" s="34"/>
      <c r="G161" s="24" t="s">
        <v>50</v>
      </c>
      <c r="H161" s="25">
        <v>13</v>
      </c>
      <c r="I161" s="26" t="s">
        <v>50</v>
      </c>
      <c r="J161" s="38" t="s">
        <v>50</v>
      </c>
      <c r="K161" s="44" t="s">
        <v>50</v>
      </c>
      <c r="L161" s="45" t="s">
        <v>50</v>
      </c>
      <c r="M161" s="44" t="s">
        <v>133</v>
      </c>
      <c r="N161" s="24" t="s">
        <v>133</v>
      </c>
      <c r="O161" s="24" t="s">
        <v>2142</v>
      </c>
      <c r="P161" s="27" t="s">
        <v>50</v>
      </c>
      <c r="Q161" s="24" t="s">
        <v>50</v>
      </c>
      <c r="R161" s="44" t="s">
        <v>50</v>
      </c>
      <c r="S161" s="24" t="s">
        <v>50</v>
      </c>
      <c r="T161" s="61"/>
      <c r="U161" s="25" t="s">
        <v>2142</v>
      </c>
      <c r="V161" s="23"/>
      <c r="W161" s="24"/>
      <c r="X161" s="23"/>
      <c r="Y161" s="24"/>
      <c r="Z161" s="52"/>
      <c r="AA161" s="28"/>
    </row>
    <row r="162" spans="3:27" ht="18" customHeight="1" x14ac:dyDescent="0.55000000000000004">
      <c r="C162" s="11"/>
      <c r="D162" s="53"/>
      <c r="E162" s="56" t="str">
        <f t="shared" ref="E162" si="39">IF(D162="","",IF(I162&gt;0.1,"単",IF(I163&gt;0.29,"連",IF(I164&gt;0.34,"複","※"))))</f>
        <v/>
      </c>
      <c r="F162" s="12"/>
      <c r="G162" s="48" t="s">
        <v>50</v>
      </c>
      <c r="H162" s="13"/>
      <c r="I162" s="14" t="s">
        <v>50</v>
      </c>
      <c r="J162" s="35" t="s">
        <v>50</v>
      </c>
      <c r="K162" s="40" t="s">
        <v>50</v>
      </c>
      <c r="L162" s="41" t="s">
        <v>50</v>
      </c>
      <c r="M162" s="41" t="s">
        <v>133</v>
      </c>
      <c r="N162" s="13"/>
      <c r="O162" s="49" t="s">
        <v>2142</v>
      </c>
      <c r="P162" s="15" t="s">
        <v>50</v>
      </c>
      <c r="Q162" s="13" t="s">
        <v>133</v>
      </c>
      <c r="R162" s="41" t="s">
        <v>50</v>
      </c>
      <c r="S162" s="13"/>
      <c r="T162" s="59" t="s">
        <v>9280</v>
      </c>
      <c r="U162" s="13"/>
      <c r="V162" s="12"/>
      <c r="W162" s="13"/>
      <c r="X162" s="12"/>
      <c r="Y162" s="13"/>
      <c r="Z162" s="51" t="s">
        <v>9059</v>
      </c>
      <c r="AA162" s="16"/>
    </row>
    <row r="163" spans="3:27" ht="18" customHeight="1" x14ac:dyDescent="0.55000000000000004">
      <c r="C163" s="17"/>
      <c r="D163" s="54"/>
      <c r="E163" s="57"/>
      <c r="F163" s="30" t="s">
        <v>9629</v>
      </c>
      <c r="G163" s="18" t="s">
        <v>1702</v>
      </c>
      <c r="H163" s="18" t="s">
        <v>59</v>
      </c>
      <c r="I163" s="19" t="s">
        <v>52</v>
      </c>
      <c r="J163" s="36" t="s">
        <v>52</v>
      </c>
      <c r="K163" s="42" t="s">
        <v>50</v>
      </c>
      <c r="L163" s="43" t="s">
        <v>50</v>
      </c>
      <c r="M163" s="43" t="s">
        <v>133</v>
      </c>
      <c r="N163" s="18" t="s">
        <v>7478</v>
      </c>
      <c r="O163" s="50" t="s">
        <v>2142</v>
      </c>
      <c r="P163" s="20" t="s">
        <v>52</v>
      </c>
      <c r="Q163" s="18">
        <v>57</v>
      </c>
      <c r="R163" s="43"/>
      <c r="S163" s="18"/>
      <c r="T163" s="60"/>
      <c r="U163" s="18" t="s">
        <v>1850</v>
      </c>
      <c r="V163" s="30" t="s">
        <v>1860</v>
      </c>
      <c r="W163" s="18" t="s">
        <v>7732</v>
      </c>
      <c r="X163" s="30" t="s">
        <v>9630</v>
      </c>
      <c r="Y163" s="18" t="s">
        <v>9631</v>
      </c>
      <c r="Z163" s="47" t="s">
        <v>1702</v>
      </c>
      <c r="AA163" s="21"/>
    </row>
    <row r="164" spans="3:27" ht="18.5" customHeight="1" thickBot="1" x14ac:dyDescent="0.6">
      <c r="C164" s="22"/>
      <c r="D164" s="55"/>
      <c r="E164" s="58"/>
      <c r="F164" s="34"/>
      <c r="G164" s="24" t="s">
        <v>50</v>
      </c>
      <c r="H164" s="25">
        <v>8</v>
      </c>
      <c r="I164" s="26" t="s">
        <v>50</v>
      </c>
      <c r="J164" s="38" t="s">
        <v>50</v>
      </c>
      <c r="K164" s="44" t="s">
        <v>50</v>
      </c>
      <c r="L164" s="45" t="s">
        <v>50</v>
      </c>
      <c r="M164" s="44" t="s">
        <v>133</v>
      </c>
      <c r="N164" s="24" t="s">
        <v>133</v>
      </c>
      <c r="O164" s="24" t="s">
        <v>2142</v>
      </c>
      <c r="P164" s="27" t="s">
        <v>50</v>
      </c>
      <c r="Q164" s="24" t="s">
        <v>50</v>
      </c>
      <c r="R164" s="44" t="s">
        <v>2138</v>
      </c>
      <c r="S164" s="24"/>
      <c r="T164" s="61"/>
      <c r="U164" s="25">
        <v>2</v>
      </c>
      <c r="V164" s="23"/>
      <c r="W164" s="24"/>
      <c r="X164" s="23"/>
      <c r="Y164" s="24"/>
      <c r="Z164" s="52"/>
      <c r="AA164" s="28"/>
    </row>
    <row r="165" spans="3:27" ht="18" customHeight="1" x14ac:dyDescent="0.55000000000000004">
      <c r="C165" s="11"/>
      <c r="D165" s="53"/>
      <c r="E165" s="56" t="str">
        <f t="shared" ref="E165" si="40">IF(D165="","",IF(I165&gt;0.1,"単",IF(I166&gt;0.29,"連",IF(I167&gt;0.34,"複","※"))))</f>
        <v/>
      </c>
      <c r="F165" s="12"/>
      <c r="G165" s="48" t="s">
        <v>5776</v>
      </c>
      <c r="H165" s="13"/>
      <c r="I165" s="14">
        <v>5.5555555555555552E-2</v>
      </c>
      <c r="J165" s="35">
        <v>1</v>
      </c>
      <c r="K165" s="40" t="s">
        <v>1430</v>
      </c>
      <c r="L165" s="41" t="s">
        <v>3660</v>
      </c>
      <c r="M165" s="41" t="s">
        <v>277</v>
      </c>
      <c r="N165" s="13"/>
      <c r="O165" s="49" t="s">
        <v>2142</v>
      </c>
      <c r="P165" s="15" t="s">
        <v>56</v>
      </c>
      <c r="Q165" s="13" t="s">
        <v>133</v>
      </c>
      <c r="R165" s="41" t="s">
        <v>50</v>
      </c>
      <c r="S165" s="13" t="s">
        <v>50</v>
      </c>
      <c r="T165" s="59" t="s">
        <v>9276</v>
      </c>
      <c r="U165" s="13"/>
      <c r="V165" s="12"/>
      <c r="W165" s="13"/>
      <c r="X165" s="12"/>
      <c r="Y165" s="13"/>
      <c r="Z165" s="51" t="s">
        <v>9632</v>
      </c>
      <c r="AA165" s="16"/>
    </row>
    <row r="166" spans="3:27" ht="18" customHeight="1" x14ac:dyDescent="0.55000000000000004">
      <c r="C166" s="17"/>
      <c r="D166" s="54"/>
      <c r="E166" s="57"/>
      <c r="F166" s="30" t="s">
        <v>4005</v>
      </c>
      <c r="G166" s="18" t="s">
        <v>247</v>
      </c>
      <c r="H166" s="18" t="s">
        <v>70</v>
      </c>
      <c r="I166" s="19">
        <v>0.16666666666666666</v>
      </c>
      <c r="J166" s="36">
        <v>3</v>
      </c>
      <c r="K166" s="42" t="s">
        <v>909</v>
      </c>
      <c r="L166" s="43" t="s">
        <v>7435</v>
      </c>
      <c r="M166" s="43" t="s">
        <v>772</v>
      </c>
      <c r="N166" s="18" t="s">
        <v>5906</v>
      </c>
      <c r="O166" s="50" t="s">
        <v>2142</v>
      </c>
      <c r="P166" s="20" t="s">
        <v>35</v>
      </c>
      <c r="Q166" s="18">
        <v>60</v>
      </c>
      <c r="R166" s="43"/>
      <c r="S166" s="18" t="s">
        <v>50</v>
      </c>
      <c r="T166" s="60"/>
      <c r="U166" s="18" t="s">
        <v>2201</v>
      </c>
      <c r="V166" s="30" t="s">
        <v>1848</v>
      </c>
      <c r="W166" s="18" t="s">
        <v>7358</v>
      </c>
      <c r="X166" s="30" t="s">
        <v>5982</v>
      </c>
      <c r="Y166" s="18" t="s">
        <v>8442</v>
      </c>
      <c r="Z166" s="47" t="s">
        <v>247</v>
      </c>
      <c r="AA166" s="21"/>
    </row>
    <row r="167" spans="3:27" ht="18.5" customHeight="1" thickBot="1" x14ac:dyDescent="0.6">
      <c r="C167" s="22"/>
      <c r="D167" s="55"/>
      <c r="E167" s="58"/>
      <c r="F167" s="34"/>
      <c r="G167" s="24">
        <v>3.5</v>
      </c>
      <c r="H167" s="25">
        <v>11</v>
      </c>
      <c r="I167" s="26">
        <v>0.33333333333333331</v>
      </c>
      <c r="J167" s="38" t="s">
        <v>9504</v>
      </c>
      <c r="K167" s="44" t="s">
        <v>1426</v>
      </c>
      <c r="L167" s="45" t="s">
        <v>7436</v>
      </c>
      <c r="M167" s="44" t="s">
        <v>133</v>
      </c>
      <c r="N167" s="24" t="s">
        <v>133</v>
      </c>
      <c r="O167" s="24" t="s">
        <v>2142</v>
      </c>
      <c r="P167" s="27" t="s">
        <v>2521</v>
      </c>
      <c r="Q167" s="24" t="s">
        <v>50</v>
      </c>
      <c r="R167" s="44" t="s">
        <v>50</v>
      </c>
      <c r="S167" s="24" t="s">
        <v>50</v>
      </c>
      <c r="T167" s="61"/>
      <c r="U167" s="25" t="s">
        <v>2142</v>
      </c>
      <c r="V167" s="23"/>
      <c r="W167" s="24"/>
      <c r="X167" s="23"/>
      <c r="Y167" s="24"/>
      <c r="Z167" s="52"/>
      <c r="AA167" s="28"/>
    </row>
    <row r="168" spans="3:27" ht="18" customHeight="1" x14ac:dyDescent="0.55000000000000004">
      <c r="C168" s="11"/>
      <c r="D168" s="53"/>
      <c r="E168" s="56" t="str">
        <f t="shared" ref="E168" si="41">IF(D168="","",IF(I168&gt;0.1,"単",IF(I169&gt;0.29,"連",IF(I170&gt;0.34,"複","※"))))</f>
        <v/>
      </c>
      <c r="F168" s="12"/>
      <c r="G168" s="48" t="s">
        <v>5776</v>
      </c>
      <c r="H168" s="13"/>
      <c r="I168" s="14">
        <v>0.15492957746478872</v>
      </c>
      <c r="J168" s="35">
        <v>11</v>
      </c>
      <c r="K168" s="40" t="s">
        <v>1425</v>
      </c>
      <c r="L168" s="41" t="s">
        <v>5829</v>
      </c>
      <c r="M168" s="41" t="s">
        <v>133</v>
      </c>
      <c r="N168" s="13"/>
      <c r="O168" s="49">
        <v>0</v>
      </c>
      <c r="P168" s="15" t="s">
        <v>1736</v>
      </c>
      <c r="Q168" s="13" t="s">
        <v>133</v>
      </c>
      <c r="R168" s="41" t="s">
        <v>50</v>
      </c>
      <c r="S168" s="13" t="s">
        <v>50</v>
      </c>
      <c r="T168" s="59" t="s">
        <v>9633</v>
      </c>
      <c r="U168" s="13"/>
      <c r="V168" s="12"/>
      <c r="W168" s="13"/>
      <c r="X168" s="12"/>
      <c r="Y168" s="13"/>
      <c r="Z168" s="51" t="s">
        <v>9403</v>
      </c>
      <c r="AA168" s="16"/>
    </row>
    <row r="169" spans="3:27" ht="18" customHeight="1" x14ac:dyDescent="0.55000000000000004">
      <c r="C169" s="17"/>
      <c r="D169" s="54"/>
      <c r="E169" s="57"/>
      <c r="F169" s="30" t="s">
        <v>9634</v>
      </c>
      <c r="G169" s="18" t="s">
        <v>280</v>
      </c>
      <c r="H169" s="18" t="s">
        <v>7683</v>
      </c>
      <c r="I169" s="19">
        <v>0.26760563380281688</v>
      </c>
      <c r="J169" s="36">
        <v>19</v>
      </c>
      <c r="K169" s="42" t="s">
        <v>908</v>
      </c>
      <c r="L169" s="43" t="s">
        <v>5830</v>
      </c>
      <c r="M169" s="43" t="s">
        <v>133</v>
      </c>
      <c r="N169" s="18" t="s">
        <v>140</v>
      </c>
      <c r="O169" s="50">
        <v>0.11</v>
      </c>
      <c r="P169" s="20" t="s">
        <v>35</v>
      </c>
      <c r="Q169" s="18">
        <v>60</v>
      </c>
      <c r="R169" s="43"/>
      <c r="S169" s="18" t="s">
        <v>50</v>
      </c>
      <c r="T169" s="60"/>
      <c r="U169" s="18" t="s">
        <v>1850</v>
      </c>
      <c r="V169" s="30" t="s">
        <v>1848</v>
      </c>
      <c r="W169" s="18" t="s">
        <v>66</v>
      </c>
      <c r="X169" s="30" t="s">
        <v>9635</v>
      </c>
      <c r="Y169" s="18" t="s">
        <v>9636</v>
      </c>
      <c r="Z169" s="47" t="s">
        <v>280</v>
      </c>
      <c r="AA169" s="21"/>
    </row>
    <row r="170" spans="3:27" ht="18.5" customHeight="1" thickBot="1" x14ac:dyDescent="0.6">
      <c r="C170" s="22"/>
      <c r="D170" s="55"/>
      <c r="E170" s="58"/>
      <c r="F170" s="34"/>
      <c r="G170" s="24">
        <v>2.2999999999999998</v>
      </c>
      <c r="H170" s="25">
        <v>16</v>
      </c>
      <c r="I170" s="26">
        <v>0.352112676056338</v>
      </c>
      <c r="J170" s="38" t="s">
        <v>9496</v>
      </c>
      <c r="K170" s="44" t="s">
        <v>1424</v>
      </c>
      <c r="L170" s="45" t="s">
        <v>5831</v>
      </c>
      <c r="M170" s="44" t="s">
        <v>133</v>
      </c>
      <c r="N170" s="24" t="s">
        <v>133</v>
      </c>
      <c r="O170" s="24">
        <v>9</v>
      </c>
      <c r="P170" s="27" t="s">
        <v>58</v>
      </c>
      <c r="Q170" s="24" t="s">
        <v>50</v>
      </c>
      <c r="R170" s="44" t="s">
        <v>50</v>
      </c>
      <c r="S170" s="24" t="s">
        <v>50</v>
      </c>
      <c r="T170" s="61"/>
      <c r="U170" s="25" t="s">
        <v>2142</v>
      </c>
      <c r="V170" s="23"/>
      <c r="W170" s="24"/>
      <c r="X170" s="23"/>
      <c r="Y170" s="24"/>
      <c r="Z170" s="52"/>
      <c r="AA170" s="28"/>
    </row>
    <row r="171" spans="3:27" ht="18" customHeight="1" x14ac:dyDescent="0.55000000000000004">
      <c r="C171" s="11"/>
      <c r="D171" s="53"/>
      <c r="E171" s="56" t="str">
        <f t="shared" ref="E171" si="42">IF(D171="","",IF(I171&gt;0.1,"単",IF(I172&gt;0.29,"連",IF(I173&gt;0.34,"複","※"))))</f>
        <v/>
      </c>
      <c r="F171" s="12"/>
      <c r="G171" s="48" t="s">
        <v>50</v>
      </c>
      <c r="H171" s="13"/>
      <c r="I171" s="14" t="s">
        <v>50</v>
      </c>
      <c r="J171" s="35" t="s">
        <v>50</v>
      </c>
      <c r="K171" s="40" t="s">
        <v>50</v>
      </c>
      <c r="L171" s="41" t="s">
        <v>50</v>
      </c>
      <c r="M171" s="41" t="s">
        <v>133</v>
      </c>
      <c r="N171" s="13"/>
      <c r="O171" s="49" t="s">
        <v>2142</v>
      </c>
      <c r="P171" s="15" t="s">
        <v>50</v>
      </c>
      <c r="Q171" s="13" t="s">
        <v>133</v>
      </c>
      <c r="R171" s="41" t="s">
        <v>50</v>
      </c>
      <c r="S171" s="13" t="s">
        <v>50</v>
      </c>
      <c r="T171" s="59" t="s">
        <v>9637</v>
      </c>
      <c r="U171" s="13"/>
      <c r="V171" s="12"/>
      <c r="W171" s="13"/>
      <c r="X171" s="12"/>
      <c r="Y171" s="13"/>
      <c r="Z171" s="51" t="s">
        <v>8559</v>
      </c>
      <c r="AA171" s="16"/>
    </row>
    <row r="172" spans="3:27" ht="18" customHeight="1" x14ac:dyDescent="0.55000000000000004">
      <c r="C172" s="17"/>
      <c r="D172" s="54"/>
      <c r="E172" s="57"/>
      <c r="F172" s="30" t="s">
        <v>9638</v>
      </c>
      <c r="G172" s="18" t="s">
        <v>300</v>
      </c>
      <c r="H172" s="18" t="s">
        <v>94</v>
      </c>
      <c r="I172" s="19" t="s">
        <v>52</v>
      </c>
      <c r="J172" s="36" t="s">
        <v>52</v>
      </c>
      <c r="K172" s="42" t="s">
        <v>50</v>
      </c>
      <c r="L172" s="43" t="s">
        <v>50</v>
      </c>
      <c r="M172" s="43" t="s">
        <v>133</v>
      </c>
      <c r="N172" s="18" t="s">
        <v>7489</v>
      </c>
      <c r="O172" s="50" t="s">
        <v>2142</v>
      </c>
      <c r="P172" s="20" t="s">
        <v>52</v>
      </c>
      <c r="Q172" s="18">
        <v>60</v>
      </c>
      <c r="R172" s="43"/>
      <c r="S172" s="18" t="s">
        <v>50</v>
      </c>
      <c r="T172" s="60"/>
      <c r="U172" s="18" t="s">
        <v>1850</v>
      </c>
      <c r="V172" s="30" t="s">
        <v>1851</v>
      </c>
      <c r="W172" s="18" t="s">
        <v>3087</v>
      </c>
      <c r="X172" s="30" t="s">
        <v>1653</v>
      </c>
      <c r="Y172" s="18" t="s">
        <v>9639</v>
      </c>
      <c r="Z172" s="47" t="s">
        <v>300</v>
      </c>
      <c r="AA172" s="21"/>
    </row>
    <row r="173" spans="3:27" ht="18.5" customHeight="1" thickBot="1" x14ac:dyDescent="0.6">
      <c r="C173" s="22"/>
      <c r="D173" s="55"/>
      <c r="E173" s="58"/>
      <c r="F173" s="34"/>
      <c r="G173" s="24" t="s">
        <v>50</v>
      </c>
      <c r="H173" s="25">
        <v>16</v>
      </c>
      <c r="I173" s="26" t="s">
        <v>50</v>
      </c>
      <c r="J173" s="38" t="s">
        <v>50</v>
      </c>
      <c r="K173" s="44" t="s">
        <v>50</v>
      </c>
      <c r="L173" s="45" t="s">
        <v>50</v>
      </c>
      <c r="M173" s="44" t="s">
        <v>133</v>
      </c>
      <c r="N173" s="24" t="s">
        <v>133</v>
      </c>
      <c r="O173" s="24" t="s">
        <v>2142</v>
      </c>
      <c r="P173" s="27" t="s">
        <v>50</v>
      </c>
      <c r="Q173" s="24" t="s">
        <v>50</v>
      </c>
      <c r="R173" s="44" t="s">
        <v>50</v>
      </c>
      <c r="S173" s="24" t="s">
        <v>50</v>
      </c>
      <c r="T173" s="61"/>
      <c r="U173" s="25" t="s">
        <v>2142</v>
      </c>
      <c r="V173" s="23"/>
      <c r="W173" s="24"/>
      <c r="X173" s="23"/>
      <c r="Y173" s="24"/>
      <c r="Z173" s="52"/>
      <c r="AA173" s="28"/>
    </row>
    <row r="174" spans="3:27" ht="18" customHeight="1" x14ac:dyDescent="0.55000000000000004">
      <c r="C174" s="11"/>
      <c r="D174" s="53"/>
      <c r="E174" s="56" t="str">
        <f t="shared" ref="E174" si="43">IF(D174="","",IF(I174&gt;0.1,"単",IF(I175&gt;0.29,"連",IF(I176&gt;0.34,"複","※"))))</f>
        <v/>
      </c>
      <c r="F174" s="12"/>
      <c r="G174" s="48" t="s">
        <v>50</v>
      </c>
      <c r="H174" s="13"/>
      <c r="I174" s="14" t="s">
        <v>50</v>
      </c>
      <c r="J174" s="35" t="s">
        <v>50</v>
      </c>
      <c r="K174" s="40" t="s">
        <v>50</v>
      </c>
      <c r="L174" s="41" t="s">
        <v>50</v>
      </c>
      <c r="M174" s="41" t="s">
        <v>133</v>
      </c>
      <c r="N174" s="13"/>
      <c r="O174" s="49" t="s">
        <v>2142</v>
      </c>
      <c r="P174" s="15" t="s">
        <v>50</v>
      </c>
      <c r="Q174" s="13" t="s">
        <v>133</v>
      </c>
      <c r="R174" s="41" t="s">
        <v>50</v>
      </c>
      <c r="S174" s="13" t="s">
        <v>50</v>
      </c>
      <c r="T174" s="59" t="s">
        <v>9134</v>
      </c>
      <c r="U174" s="13"/>
      <c r="V174" s="12"/>
      <c r="W174" s="13"/>
      <c r="X174" s="12"/>
      <c r="Y174" s="13"/>
      <c r="Z174" s="51" t="s">
        <v>9531</v>
      </c>
      <c r="AA174" s="16"/>
    </row>
    <row r="175" spans="3:27" ht="18" customHeight="1" x14ac:dyDescent="0.55000000000000004">
      <c r="C175" s="17"/>
      <c r="D175" s="54"/>
      <c r="E175" s="57"/>
      <c r="F175" s="30" t="s">
        <v>9640</v>
      </c>
      <c r="G175" s="18" t="s">
        <v>1547</v>
      </c>
      <c r="H175" s="18" t="s">
        <v>62</v>
      </c>
      <c r="I175" s="19" t="s">
        <v>52</v>
      </c>
      <c r="J175" s="36" t="s">
        <v>52</v>
      </c>
      <c r="K175" s="42" t="s">
        <v>50</v>
      </c>
      <c r="L175" s="43" t="s">
        <v>50</v>
      </c>
      <c r="M175" s="43" t="s">
        <v>133</v>
      </c>
      <c r="N175" s="18" t="s">
        <v>1059</v>
      </c>
      <c r="O175" s="50" t="s">
        <v>2142</v>
      </c>
      <c r="P175" s="20" t="s">
        <v>52</v>
      </c>
      <c r="Q175" s="18">
        <v>57</v>
      </c>
      <c r="R175" s="43"/>
      <c r="S175" s="18" t="s">
        <v>50</v>
      </c>
      <c r="T175" s="60"/>
      <c r="U175" s="18" t="s">
        <v>1847</v>
      </c>
      <c r="V175" s="30" t="s">
        <v>1852</v>
      </c>
      <c r="W175" s="18" t="s">
        <v>8287</v>
      </c>
      <c r="X175" s="30" t="s">
        <v>7415</v>
      </c>
      <c r="Y175" s="18" t="s">
        <v>9641</v>
      </c>
      <c r="Z175" s="47" t="s">
        <v>1547</v>
      </c>
      <c r="AA175" s="21"/>
    </row>
    <row r="176" spans="3:27" ht="18.5" customHeight="1" thickBot="1" x14ac:dyDescent="0.6">
      <c r="C176" s="22"/>
      <c r="D176" s="55"/>
      <c r="E176" s="58"/>
      <c r="F176" s="34"/>
      <c r="G176" s="24" t="s">
        <v>50</v>
      </c>
      <c r="H176" s="25">
        <v>13</v>
      </c>
      <c r="I176" s="26" t="s">
        <v>50</v>
      </c>
      <c r="J176" s="38" t="s">
        <v>50</v>
      </c>
      <c r="K176" s="44" t="s">
        <v>50</v>
      </c>
      <c r="L176" s="45" t="s">
        <v>50</v>
      </c>
      <c r="M176" s="44" t="s">
        <v>133</v>
      </c>
      <c r="N176" s="24" t="s">
        <v>133</v>
      </c>
      <c r="O176" s="24" t="s">
        <v>2142</v>
      </c>
      <c r="P176" s="27" t="s">
        <v>50</v>
      </c>
      <c r="Q176" s="24" t="s">
        <v>50</v>
      </c>
      <c r="R176" s="44" t="s">
        <v>50</v>
      </c>
      <c r="S176" s="24" t="s">
        <v>50</v>
      </c>
      <c r="T176" s="61"/>
      <c r="U176" s="25" t="s">
        <v>2142</v>
      </c>
      <c r="V176" s="23"/>
      <c r="W176" s="24"/>
      <c r="X176" s="23"/>
      <c r="Y176" s="24"/>
      <c r="Z176" s="52"/>
      <c r="AA176" s="28"/>
    </row>
    <row r="177" spans="1:27" x14ac:dyDescent="0.5500000000000000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7" x14ac:dyDescent="0.55000000000000004">
      <c r="A178" t="s">
        <v>37</v>
      </c>
      <c r="B178" t="s">
        <v>1</v>
      </c>
      <c r="C178" s="1" t="s">
        <v>2</v>
      </c>
      <c r="D178" t="s">
        <v>11</v>
      </c>
      <c r="E178" t="s">
        <v>5850</v>
      </c>
      <c r="F178" t="s">
        <v>3</v>
      </c>
      <c r="G178" t="s">
        <v>4</v>
      </c>
      <c r="H178" t="s">
        <v>5</v>
      </c>
      <c r="I178" t="s">
        <v>5</v>
      </c>
      <c r="J178" t="s">
        <v>5</v>
      </c>
      <c r="K178" t="s">
        <v>1418</v>
      </c>
      <c r="L178" t="s">
        <v>1419</v>
      </c>
      <c r="M178" t="s">
        <v>907</v>
      </c>
      <c r="N178" t="s">
        <v>6</v>
      </c>
      <c r="O178" t="s">
        <v>5786</v>
      </c>
      <c r="Q178" t="s">
        <v>7</v>
      </c>
      <c r="R178" t="s">
        <v>1466</v>
      </c>
      <c r="T178" t="s">
        <v>1843</v>
      </c>
      <c r="U178" t="s">
        <v>1844</v>
      </c>
      <c r="V178" t="s">
        <v>1845</v>
      </c>
      <c r="W178" t="s">
        <v>8</v>
      </c>
      <c r="X178" t="s">
        <v>9</v>
      </c>
      <c r="Y178" t="s">
        <v>10</v>
      </c>
      <c r="Z178" t="s">
        <v>12</v>
      </c>
    </row>
    <row r="179" spans="1:27" x14ac:dyDescent="0.55000000000000004">
      <c r="A179" t="s">
        <v>909</v>
      </c>
      <c r="B179" t="s">
        <v>5979</v>
      </c>
      <c r="G179" t="s">
        <v>5748</v>
      </c>
      <c r="H179" s="7"/>
      <c r="I179" t="s">
        <v>14</v>
      </c>
      <c r="J179" t="s">
        <v>911</v>
      </c>
      <c r="K179" t="s">
        <v>1420</v>
      </c>
      <c r="O179" s="31" t="s">
        <v>14</v>
      </c>
      <c r="P179" s="8" t="s">
        <v>15</v>
      </c>
      <c r="Q179" t="s">
        <v>1022</v>
      </c>
      <c r="R179" t="s">
        <v>2134</v>
      </c>
    </row>
    <row r="180" spans="1:27" x14ac:dyDescent="0.55000000000000004">
      <c r="A180" s="7">
        <v>5</v>
      </c>
      <c r="B180" s="7"/>
      <c r="C180" s="37" t="s">
        <v>909</v>
      </c>
      <c r="D180" s="7" t="s">
        <v>5979</v>
      </c>
      <c r="G180" s="7" t="s">
        <v>1428</v>
      </c>
      <c r="H180" s="9"/>
      <c r="I180" t="s">
        <v>17</v>
      </c>
      <c r="J180" t="s">
        <v>1023</v>
      </c>
      <c r="K180" t="s">
        <v>1421</v>
      </c>
      <c r="O180" t="s">
        <v>5787</v>
      </c>
      <c r="P180" s="8" t="s">
        <v>18</v>
      </c>
      <c r="R180" t="s">
        <v>2135</v>
      </c>
    </row>
    <row r="181" spans="1:27" ht="18.5" thickBot="1" x14ac:dyDescent="0.6">
      <c r="C181" s="39">
        <v>5</v>
      </c>
      <c r="D181" t="s">
        <v>1238</v>
      </c>
      <c r="E181">
        <f>VALUE(B179)</f>
        <v>2000</v>
      </c>
      <c r="F181" t="s">
        <v>909</v>
      </c>
      <c r="G181" t="s">
        <v>5775</v>
      </c>
      <c r="I181" t="s">
        <v>20</v>
      </c>
      <c r="J181" t="s">
        <v>1024</v>
      </c>
      <c r="K181" t="s">
        <v>1422</v>
      </c>
      <c r="N181" s="31" t="s">
        <v>2536</v>
      </c>
      <c r="O181" s="31" t="s">
        <v>5788</v>
      </c>
      <c r="P181" s="10" t="s">
        <v>21</v>
      </c>
      <c r="Q181" t="s">
        <v>101</v>
      </c>
      <c r="R181" t="s">
        <v>2136</v>
      </c>
    </row>
    <row r="182" spans="1:27" ht="18" customHeight="1" x14ac:dyDescent="0.55000000000000004">
      <c r="C182" s="11"/>
      <c r="D182" s="53"/>
      <c r="E182" s="56" t="str">
        <f>IF(D182="","",IF(I182&gt;0.1,"単",IF(I183&gt;0.29,"連",IF(I184&gt;0.34,"複","※"))))</f>
        <v/>
      </c>
      <c r="F182" s="12"/>
      <c r="G182" s="48" t="s">
        <v>50</v>
      </c>
      <c r="H182" s="13"/>
      <c r="I182" s="14" t="s">
        <v>50</v>
      </c>
      <c r="J182" s="35" t="s">
        <v>50</v>
      </c>
      <c r="K182" s="40" t="s">
        <v>50</v>
      </c>
      <c r="L182" s="41" t="s">
        <v>50</v>
      </c>
      <c r="M182" s="41" t="s">
        <v>133</v>
      </c>
      <c r="N182" s="13"/>
      <c r="O182" s="49" t="s">
        <v>2142</v>
      </c>
      <c r="P182" s="15" t="s">
        <v>50</v>
      </c>
      <c r="Q182" s="13" t="s">
        <v>133</v>
      </c>
      <c r="R182" s="41">
        <v>1.6</v>
      </c>
      <c r="S182" s="13"/>
      <c r="T182" s="59" t="s">
        <v>8475</v>
      </c>
      <c r="U182" s="13"/>
      <c r="V182" s="12"/>
      <c r="W182" s="13"/>
      <c r="X182" s="12"/>
      <c r="Y182" s="13"/>
      <c r="Z182" s="51" t="s">
        <v>8582</v>
      </c>
      <c r="AA182" s="16"/>
    </row>
    <row r="183" spans="1:27" ht="18" customHeight="1" x14ac:dyDescent="0.55000000000000004">
      <c r="C183" s="17"/>
      <c r="D183" s="54"/>
      <c r="E183" s="57"/>
      <c r="F183" s="30" t="s">
        <v>9642</v>
      </c>
      <c r="G183" s="18" t="s">
        <v>27</v>
      </c>
      <c r="H183" s="18" t="s">
        <v>73</v>
      </c>
      <c r="I183" s="19" t="s">
        <v>52</v>
      </c>
      <c r="J183" s="36" t="s">
        <v>52</v>
      </c>
      <c r="K183" s="42" t="s">
        <v>50</v>
      </c>
      <c r="L183" s="43" t="s">
        <v>50</v>
      </c>
      <c r="M183" s="43" t="s">
        <v>133</v>
      </c>
      <c r="N183" s="18" t="s">
        <v>1694</v>
      </c>
      <c r="O183" s="50" t="s">
        <v>2142</v>
      </c>
      <c r="P183" s="20" t="s">
        <v>52</v>
      </c>
      <c r="Q183" s="18">
        <v>52</v>
      </c>
      <c r="R183" s="43">
        <v>5.2</v>
      </c>
      <c r="S183" s="18"/>
      <c r="T183" s="60"/>
      <c r="U183" s="18" t="s">
        <v>1847</v>
      </c>
      <c r="V183" s="30" t="s">
        <v>1848</v>
      </c>
      <c r="W183" s="18" t="s">
        <v>5816</v>
      </c>
      <c r="X183" s="30" t="s">
        <v>7401</v>
      </c>
      <c r="Y183" s="18" t="s">
        <v>9643</v>
      </c>
      <c r="Z183" s="47" t="s">
        <v>27</v>
      </c>
      <c r="AA183" s="21"/>
    </row>
    <row r="184" spans="1:27" ht="18.5" customHeight="1" thickBot="1" x14ac:dyDescent="0.6">
      <c r="C184" s="22"/>
      <c r="D184" s="55"/>
      <c r="E184" s="58"/>
      <c r="F184" s="34"/>
      <c r="G184" s="24" t="s">
        <v>50</v>
      </c>
      <c r="H184" s="25">
        <v>15</v>
      </c>
      <c r="I184" s="26" t="s">
        <v>50</v>
      </c>
      <c r="J184" s="38" t="s">
        <v>50</v>
      </c>
      <c r="K184" s="44" t="s">
        <v>50</v>
      </c>
      <c r="L184" s="45" t="s">
        <v>50</v>
      </c>
      <c r="M184" s="44" t="s">
        <v>133</v>
      </c>
      <c r="N184" s="24" t="s">
        <v>133</v>
      </c>
      <c r="O184" s="24" t="s">
        <v>2142</v>
      </c>
      <c r="P184" s="27" t="s">
        <v>50</v>
      </c>
      <c r="Q184" s="24" t="s">
        <v>50</v>
      </c>
      <c r="R184" s="44" t="s">
        <v>2142</v>
      </c>
      <c r="S184" s="24"/>
      <c r="T184" s="61"/>
      <c r="U184" s="25">
        <v>9</v>
      </c>
      <c r="V184" s="23"/>
      <c r="W184" s="24"/>
      <c r="X184" s="23"/>
      <c r="Y184" s="24"/>
      <c r="Z184" s="52"/>
      <c r="AA184" s="28"/>
    </row>
    <row r="185" spans="1:27" ht="18" customHeight="1" x14ac:dyDescent="0.55000000000000004">
      <c r="C185" s="11"/>
      <c r="D185" s="53"/>
      <c r="E185" s="56" t="str">
        <f>IF(D185="","",IF(I185&gt;0.1,"単",IF(I186&gt;0.29,"連",IF(I187&gt;0.34,"複","※"))))</f>
        <v/>
      </c>
      <c r="F185" s="12"/>
      <c r="G185" s="48" t="s">
        <v>50</v>
      </c>
      <c r="H185" s="13"/>
      <c r="I185" s="14" t="s">
        <v>50</v>
      </c>
      <c r="J185" s="35" t="s">
        <v>50</v>
      </c>
      <c r="K185" s="40" t="s">
        <v>50</v>
      </c>
      <c r="L185" s="41" t="s">
        <v>50</v>
      </c>
      <c r="M185" s="41" t="s">
        <v>133</v>
      </c>
      <c r="N185" s="13"/>
      <c r="O185" s="49" t="s">
        <v>2142</v>
      </c>
      <c r="P185" s="15" t="s">
        <v>50</v>
      </c>
      <c r="Q185" s="13" t="s">
        <v>133</v>
      </c>
      <c r="R185" s="41">
        <v>1.8</v>
      </c>
      <c r="S185" s="13"/>
      <c r="T185" s="59" t="s">
        <v>8460</v>
      </c>
      <c r="U185" s="13"/>
      <c r="V185" s="12"/>
      <c r="W185" s="13"/>
      <c r="X185" s="12"/>
      <c r="Y185" s="13"/>
      <c r="Z185" s="51" t="s">
        <v>7419</v>
      </c>
      <c r="AA185" s="16"/>
    </row>
    <row r="186" spans="1:27" ht="18.75" customHeight="1" x14ac:dyDescent="0.55000000000000004">
      <c r="C186" s="17"/>
      <c r="D186" s="54"/>
      <c r="E186" s="57"/>
      <c r="F186" s="30" t="s">
        <v>9644</v>
      </c>
      <c r="G186" s="18" t="s">
        <v>1650</v>
      </c>
      <c r="H186" s="18" t="s">
        <v>70</v>
      </c>
      <c r="I186" s="19" t="s">
        <v>52</v>
      </c>
      <c r="J186" s="36" t="s">
        <v>52</v>
      </c>
      <c r="K186" s="42" t="s">
        <v>50</v>
      </c>
      <c r="L186" s="43" t="s">
        <v>50</v>
      </c>
      <c r="M186" s="43" t="s">
        <v>133</v>
      </c>
      <c r="N186" s="18" t="s">
        <v>40</v>
      </c>
      <c r="O186" s="50" t="s">
        <v>2142</v>
      </c>
      <c r="P186" s="20" t="s">
        <v>52</v>
      </c>
      <c r="Q186" s="18">
        <v>57</v>
      </c>
      <c r="R186" s="43">
        <v>3.7</v>
      </c>
      <c r="S186" s="18"/>
      <c r="T186" s="60"/>
      <c r="U186" s="18" t="s">
        <v>1850</v>
      </c>
      <c r="V186" s="30" t="s">
        <v>1851</v>
      </c>
      <c r="W186" s="18" t="s">
        <v>5806</v>
      </c>
      <c r="X186" s="30" t="s">
        <v>1635</v>
      </c>
      <c r="Y186" s="18" t="s">
        <v>9645</v>
      </c>
      <c r="Z186" s="47" t="s">
        <v>1650</v>
      </c>
      <c r="AA186" s="21"/>
    </row>
    <row r="187" spans="1:27" ht="18.5" customHeight="1" thickBot="1" x14ac:dyDescent="0.6">
      <c r="C187" s="22"/>
      <c r="D187" s="55"/>
      <c r="E187" s="58"/>
      <c r="F187" s="34"/>
      <c r="G187" s="24" t="s">
        <v>50</v>
      </c>
      <c r="H187" s="25">
        <v>11</v>
      </c>
      <c r="I187" s="26" t="s">
        <v>50</v>
      </c>
      <c r="J187" s="38" t="s">
        <v>50</v>
      </c>
      <c r="K187" s="44" t="s">
        <v>50</v>
      </c>
      <c r="L187" s="45" t="s">
        <v>50</v>
      </c>
      <c r="M187" s="44" t="s">
        <v>133</v>
      </c>
      <c r="N187" s="24" t="s">
        <v>133</v>
      </c>
      <c r="O187" s="24" t="s">
        <v>2142</v>
      </c>
      <c r="P187" s="27" t="s">
        <v>50</v>
      </c>
      <c r="Q187" s="24" t="s">
        <v>50</v>
      </c>
      <c r="R187" s="44" t="s">
        <v>2137</v>
      </c>
      <c r="S187" s="24"/>
      <c r="T187" s="61"/>
      <c r="U187" s="25">
        <v>17</v>
      </c>
      <c r="V187" s="23"/>
      <c r="W187" s="24"/>
      <c r="X187" s="23"/>
      <c r="Y187" s="24"/>
      <c r="Z187" s="52"/>
      <c r="AA187" s="28"/>
    </row>
    <row r="188" spans="1:27" ht="18" customHeight="1" x14ac:dyDescent="0.55000000000000004">
      <c r="C188" s="11"/>
      <c r="D188" s="53"/>
      <c r="E188" s="56" t="str">
        <f t="shared" ref="E188" si="44">IF(D188="","",IF(I188&gt;0.1,"単",IF(I189&gt;0.29,"連",IF(I190&gt;0.34,"複","※"))))</f>
        <v/>
      </c>
      <c r="F188" s="12"/>
      <c r="G188" s="48" t="s">
        <v>50</v>
      </c>
      <c r="H188" s="13"/>
      <c r="I188" s="14" t="s">
        <v>50</v>
      </c>
      <c r="J188" s="35" t="s">
        <v>50</v>
      </c>
      <c r="K188" s="40" t="s">
        <v>50</v>
      </c>
      <c r="L188" s="41" t="s">
        <v>50</v>
      </c>
      <c r="M188" s="41" t="s">
        <v>133</v>
      </c>
      <c r="N188" s="13"/>
      <c r="O188" s="49" t="s">
        <v>2142</v>
      </c>
      <c r="P188" s="15" t="s">
        <v>50</v>
      </c>
      <c r="Q188" s="13" t="s">
        <v>133</v>
      </c>
      <c r="R188" s="41" t="s">
        <v>1846</v>
      </c>
      <c r="S188" s="13" t="s">
        <v>50</v>
      </c>
      <c r="T188" s="59" t="s">
        <v>9046</v>
      </c>
      <c r="U188" s="13"/>
      <c r="V188" s="12"/>
      <c r="W188" s="13"/>
      <c r="X188" s="12"/>
      <c r="Y188" s="13"/>
      <c r="Z188" s="51" t="s">
        <v>8638</v>
      </c>
      <c r="AA188" s="16"/>
    </row>
    <row r="189" spans="1:27" ht="18" customHeight="1" x14ac:dyDescent="0.55000000000000004">
      <c r="C189" s="17"/>
      <c r="D189" s="54"/>
      <c r="E189" s="57"/>
      <c r="F189" s="30" t="s">
        <v>9646</v>
      </c>
      <c r="G189" s="18" t="s">
        <v>324</v>
      </c>
      <c r="H189" s="18" t="s">
        <v>59</v>
      </c>
      <c r="I189" s="19" t="s">
        <v>52</v>
      </c>
      <c r="J189" s="36" t="s">
        <v>52</v>
      </c>
      <c r="K189" s="42" t="s">
        <v>50</v>
      </c>
      <c r="L189" s="43" t="s">
        <v>50</v>
      </c>
      <c r="M189" s="43" t="s">
        <v>133</v>
      </c>
      <c r="N189" s="18" t="s">
        <v>1146</v>
      </c>
      <c r="O189" s="50" t="s">
        <v>2142</v>
      </c>
      <c r="P189" s="20" t="s">
        <v>52</v>
      </c>
      <c r="Q189" s="18">
        <v>54</v>
      </c>
      <c r="R189" s="43" t="s">
        <v>1846</v>
      </c>
      <c r="S189" s="18" t="s">
        <v>50</v>
      </c>
      <c r="T189" s="60"/>
      <c r="U189" s="18" t="s">
        <v>1847</v>
      </c>
      <c r="V189" s="30" t="s">
        <v>1852</v>
      </c>
      <c r="W189" s="18" t="s">
        <v>65</v>
      </c>
      <c r="X189" s="30" t="s">
        <v>1719</v>
      </c>
      <c r="Y189" s="18" t="s">
        <v>9647</v>
      </c>
      <c r="Z189" s="47" t="s">
        <v>324</v>
      </c>
      <c r="AA189" s="21"/>
    </row>
    <row r="190" spans="1:27" ht="18.5" customHeight="1" thickBot="1" x14ac:dyDescent="0.6">
      <c r="C190" s="22"/>
      <c r="D190" s="55"/>
      <c r="E190" s="58"/>
      <c r="F190" s="34"/>
      <c r="G190" s="24" t="s">
        <v>50</v>
      </c>
      <c r="H190" s="25">
        <v>8</v>
      </c>
      <c r="I190" s="26" t="s">
        <v>50</v>
      </c>
      <c r="J190" s="38" t="s">
        <v>50</v>
      </c>
      <c r="K190" s="44" t="s">
        <v>50</v>
      </c>
      <c r="L190" s="45" t="s">
        <v>50</v>
      </c>
      <c r="M190" s="44" t="s">
        <v>133</v>
      </c>
      <c r="N190" s="24">
        <v>1</v>
      </c>
      <c r="O190" s="24" t="s">
        <v>2142</v>
      </c>
      <c r="P190" s="27" t="s">
        <v>50</v>
      </c>
      <c r="Q190" s="24" t="s">
        <v>50</v>
      </c>
      <c r="R190" s="44" t="s">
        <v>50</v>
      </c>
      <c r="S190" s="24" t="s">
        <v>50</v>
      </c>
      <c r="T190" s="61"/>
      <c r="U190" s="25">
        <v>1</v>
      </c>
      <c r="V190" s="23"/>
      <c r="W190" s="24"/>
      <c r="X190" s="23"/>
      <c r="Y190" s="24"/>
      <c r="Z190" s="52"/>
      <c r="AA190" s="28"/>
    </row>
    <row r="191" spans="1:27" ht="18" customHeight="1" x14ac:dyDescent="0.55000000000000004">
      <c r="C191" s="11"/>
      <c r="D191" s="53"/>
      <c r="E191" s="56" t="str">
        <f t="shared" ref="E191" si="45">IF(D191="","",IF(I191&gt;0.1,"単",IF(I192&gt;0.29,"連",IF(I193&gt;0.34,"複","※"))))</f>
        <v/>
      </c>
      <c r="F191" s="12"/>
      <c r="G191" s="48" t="s">
        <v>50</v>
      </c>
      <c r="H191" s="13"/>
      <c r="I191" s="14" t="s">
        <v>50</v>
      </c>
      <c r="J191" s="35" t="s">
        <v>50</v>
      </c>
      <c r="K191" s="40" t="s">
        <v>50</v>
      </c>
      <c r="L191" s="41" t="s">
        <v>50</v>
      </c>
      <c r="M191" s="41" t="s">
        <v>133</v>
      </c>
      <c r="N191" s="13"/>
      <c r="O191" s="49" t="s">
        <v>2142</v>
      </c>
      <c r="P191" s="15" t="s">
        <v>50</v>
      </c>
      <c r="Q191" s="13" t="s">
        <v>133</v>
      </c>
      <c r="R191" s="41"/>
      <c r="S191" s="13"/>
      <c r="T191" s="59" t="s">
        <v>9648</v>
      </c>
      <c r="U191" s="13"/>
      <c r="V191" s="12"/>
      <c r="W191" s="13"/>
      <c r="X191" s="12"/>
      <c r="Y191" s="13"/>
      <c r="Z191" s="51" t="s">
        <v>9329</v>
      </c>
      <c r="AA191" s="16"/>
    </row>
    <row r="192" spans="1:27" ht="18.75" customHeight="1" x14ac:dyDescent="0.55000000000000004">
      <c r="C192" s="17"/>
      <c r="D192" s="54"/>
      <c r="E192" s="57"/>
      <c r="F192" s="30" t="s">
        <v>9649</v>
      </c>
      <c r="G192" s="18" t="s">
        <v>1708</v>
      </c>
      <c r="H192" s="18" t="s">
        <v>53</v>
      </c>
      <c r="I192" s="19" t="s">
        <v>52</v>
      </c>
      <c r="J192" s="36" t="s">
        <v>52</v>
      </c>
      <c r="K192" s="42" t="s">
        <v>50</v>
      </c>
      <c r="L192" s="43" t="s">
        <v>50</v>
      </c>
      <c r="M192" s="43" t="s">
        <v>133</v>
      </c>
      <c r="N192" s="18" t="s">
        <v>7478</v>
      </c>
      <c r="O192" s="50" t="s">
        <v>2142</v>
      </c>
      <c r="P192" s="20" t="s">
        <v>52</v>
      </c>
      <c r="Q192" s="18">
        <v>52</v>
      </c>
      <c r="R192" s="43"/>
      <c r="S192" s="18"/>
      <c r="T192" s="60"/>
      <c r="U192" s="18" t="s">
        <v>1847</v>
      </c>
      <c r="V192" s="30" t="s">
        <v>1848</v>
      </c>
      <c r="W192" s="18" t="s">
        <v>2439</v>
      </c>
      <c r="X192" s="30" t="s">
        <v>5768</v>
      </c>
      <c r="Y192" s="18" t="s">
        <v>9650</v>
      </c>
      <c r="Z192" s="47" t="s">
        <v>1708</v>
      </c>
      <c r="AA192" s="21"/>
    </row>
    <row r="193" spans="3:27" ht="18.5" customHeight="1" thickBot="1" x14ac:dyDescent="0.6">
      <c r="C193" s="22"/>
      <c r="D193" s="55"/>
      <c r="E193" s="58"/>
      <c r="F193" s="34"/>
      <c r="G193" s="24" t="s">
        <v>50</v>
      </c>
      <c r="H193" s="25">
        <v>7</v>
      </c>
      <c r="I193" s="26" t="s">
        <v>50</v>
      </c>
      <c r="J193" s="38" t="s">
        <v>50</v>
      </c>
      <c r="K193" s="44" t="s">
        <v>50</v>
      </c>
      <c r="L193" s="45" t="s">
        <v>50</v>
      </c>
      <c r="M193" s="44" t="s">
        <v>133</v>
      </c>
      <c r="N193" s="24">
        <v>2</v>
      </c>
      <c r="O193" s="24" t="s">
        <v>2142</v>
      </c>
      <c r="P193" s="27" t="s">
        <v>50</v>
      </c>
      <c r="Q193" s="24" t="s">
        <v>50</v>
      </c>
      <c r="R193" s="44" t="s">
        <v>2138</v>
      </c>
      <c r="S193" s="24"/>
      <c r="T193" s="61"/>
      <c r="U193" s="25">
        <v>2</v>
      </c>
      <c r="V193" s="23"/>
      <c r="W193" s="24"/>
      <c r="X193" s="23"/>
      <c r="Y193" s="24"/>
      <c r="Z193" s="52"/>
      <c r="AA193" s="28"/>
    </row>
    <row r="194" spans="3:27" ht="18" customHeight="1" x14ac:dyDescent="0.55000000000000004">
      <c r="C194" s="11"/>
      <c r="D194" s="53"/>
      <c r="E194" s="56" t="str">
        <f t="shared" ref="E194" si="46">IF(D194="","",IF(I194&gt;0.1,"単",IF(I195&gt;0.29,"連",IF(I196&gt;0.34,"複","※"))))</f>
        <v/>
      </c>
      <c r="F194" s="12"/>
      <c r="G194" s="48" t="s">
        <v>5777</v>
      </c>
      <c r="H194" s="13"/>
      <c r="I194" s="14">
        <v>0.13157894736842105</v>
      </c>
      <c r="J194" s="35">
        <v>5</v>
      </c>
      <c r="K194" s="40" t="s">
        <v>1423</v>
      </c>
      <c r="L194" s="41" t="s">
        <v>1464</v>
      </c>
      <c r="M194" s="41" t="s">
        <v>133</v>
      </c>
      <c r="N194" s="13"/>
      <c r="O194" s="49">
        <v>0</v>
      </c>
      <c r="P194" s="15" t="s">
        <v>104</v>
      </c>
      <c r="Q194" s="13" t="s">
        <v>133</v>
      </c>
      <c r="R194" s="41">
        <v>3.2</v>
      </c>
      <c r="S194" s="13"/>
      <c r="T194" s="59" t="s">
        <v>9651</v>
      </c>
      <c r="U194" s="13"/>
      <c r="V194" s="12"/>
      <c r="W194" s="13"/>
      <c r="X194" s="12"/>
      <c r="Y194" s="13"/>
      <c r="Z194" s="51" t="s">
        <v>8662</v>
      </c>
      <c r="AA194" s="16"/>
    </row>
    <row r="195" spans="3:27" ht="18.75" customHeight="1" x14ac:dyDescent="0.55000000000000004">
      <c r="C195" s="17"/>
      <c r="D195" s="54"/>
      <c r="E195" s="57"/>
      <c r="F195" s="30" t="s">
        <v>9652</v>
      </c>
      <c r="G195" s="18" t="s">
        <v>348</v>
      </c>
      <c r="H195" s="18" t="s">
        <v>70</v>
      </c>
      <c r="I195" s="19">
        <v>0.26315789473684209</v>
      </c>
      <c r="J195" s="36">
        <v>10</v>
      </c>
      <c r="K195" s="42" t="s">
        <v>909</v>
      </c>
      <c r="L195" s="43" t="s">
        <v>1465</v>
      </c>
      <c r="M195" s="43" t="s">
        <v>133</v>
      </c>
      <c r="N195" s="18" t="s">
        <v>1257</v>
      </c>
      <c r="O195" s="50">
        <v>0</v>
      </c>
      <c r="P195" s="20" t="s">
        <v>112</v>
      </c>
      <c r="Q195" s="18">
        <v>53</v>
      </c>
      <c r="R195" s="43">
        <v>2</v>
      </c>
      <c r="S195" s="18"/>
      <c r="T195" s="60"/>
      <c r="U195" s="18" t="s">
        <v>2201</v>
      </c>
      <c r="V195" s="30" t="s">
        <v>1852</v>
      </c>
      <c r="W195" s="18" t="s">
        <v>9653</v>
      </c>
      <c r="X195" s="30" t="s">
        <v>7503</v>
      </c>
      <c r="Y195" s="18" t="s">
        <v>9654</v>
      </c>
      <c r="Z195" s="47" t="s">
        <v>348</v>
      </c>
      <c r="AA195" s="21"/>
    </row>
    <row r="196" spans="3:27" ht="18.5" customHeight="1" thickBot="1" x14ac:dyDescent="0.6">
      <c r="C196" s="22"/>
      <c r="D196" s="55"/>
      <c r="E196" s="58"/>
      <c r="F196" s="34"/>
      <c r="G196" s="24">
        <v>4.7</v>
      </c>
      <c r="H196" s="25">
        <v>11</v>
      </c>
      <c r="I196" s="26">
        <v>0.31578947368421051</v>
      </c>
      <c r="J196" s="38" t="s">
        <v>9483</v>
      </c>
      <c r="K196" s="44" t="s">
        <v>1426</v>
      </c>
      <c r="L196" s="45" t="s">
        <v>133</v>
      </c>
      <c r="M196" s="44" t="s">
        <v>133</v>
      </c>
      <c r="N196" s="24" t="s">
        <v>133</v>
      </c>
      <c r="O196" s="24">
        <v>4</v>
      </c>
      <c r="P196" s="27" t="s">
        <v>58</v>
      </c>
      <c r="Q196" s="24" t="s">
        <v>50</v>
      </c>
      <c r="R196" s="44" t="s">
        <v>2138</v>
      </c>
      <c r="S196" s="24"/>
      <c r="T196" s="61"/>
      <c r="U196" s="25">
        <v>26</v>
      </c>
      <c r="V196" s="23"/>
      <c r="W196" s="24"/>
      <c r="X196" s="23"/>
      <c r="Y196" s="24"/>
      <c r="Z196" s="52"/>
      <c r="AA196" s="28"/>
    </row>
    <row r="197" spans="3:27" ht="18" customHeight="1" x14ac:dyDescent="0.55000000000000004">
      <c r="C197" s="11"/>
      <c r="D197" s="53"/>
      <c r="E197" s="56" t="str">
        <f t="shared" ref="E197" si="47">IF(D197="","",IF(I197&gt;0.1,"単",IF(I198&gt;0.29,"連",IF(I199&gt;0.34,"複","※"))))</f>
        <v/>
      </c>
      <c r="F197" s="12"/>
      <c r="G197" s="48" t="s">
        <v>5776</v>
      </c>
      <c r="H197" s="13"/>
      <c r="I197" s="14">
        <v>0.14285714285714285</v>
      </c>
      <c r="J197" s="35">
        <v>5</v>
      </c>
      <c r="K197" s="40" t="s">
        <v>1425</v>
      </c>
      <c r="L197" s="41" t="s">
        <v>133</v>
      </c>
      <c r="M197" s="41" t="s">
        <v>133</v>
      </c>
      <c r="N197" s="13"/>
      <c r="O197" s="49">
        <v>7.0000000000000007E-2</v>
      </c>
      <c r="P197" s="15" t="s">
        <v>1147</v>
      </c>
      <c r="Q197" s="13" t="s">
        <v>1025</v>
      </c>
      <c r="R197" s="41" t="s">
        <v>1846</v>
      </c>
      <c r="S197" s="13" t="s">
        <v>50</v>
      </c>
      <c r="T197" s="59" t="s">
        <v>8435</v>
      </c>
      <c r="U197" s="13"/>
      <c r="V197" s="12"/>
      <c r="W197" s="13"/>
      <c r="X197" s="12"/>
      <c r="Y197" s="13"/>
      <c r="Z197" s="51" t="s">
        <v>8685</v>
      </c>
      <c r="AA197" s="16"/>
    </row>
    <row r="198" spans="3:27" ht="18" customHeight="1" x14ac:dyDescent="0.55000000000000004">
      <c r="C198" s="17"/>
      <c r="D198" s="54"/>
      <c r="E198" s="57"/>
      <c r="F198" s="30" t="s">
        <v>9655</v>
      </c>
      <c r="G198" s="18" t="s">
        <v>422</v>
      </c>
      <c r="H198" s="18" t="s">
        <v>59</v>
      </c>
      <c r="I198" s="19">
        <v>0.25714285714285712</v>
      </c>
      <c r="J198" s="36">
        <v>9</v>
      </c>
      <c r="K198" s="42" t="s">
        <v>908</v>
      </c>
      <c r="L198" s="43" t="s">
        <v>133</v>
      </c>
      <c r="M198" s="43" t="s">
        <v>133</v>
      </c>
      <c r="N198" s="18" t="s">
        <v>5973</v>
      </c>
      <c r="O198" s="50">
        <v>0.22</v>
      </c>
      <c r="P198" s="20" t="s">
        <v>1736</v>
      </c>
      <c r="Q198" s="18">
        <v>54</v>
      </c>
      <c r="R198" s="43" t="s">
        <v>1846</v>
      </c>
      <c r="S198" s="18" t="s">
        <v>50</v>
      </c>
      <c r="T198" s="60"/>
      <c r="U198" s="18" t="s">
        <v>1850</v>
      </c>
      <c r="V198" s="30" t="s">
        <v>1856</v>
      </c>
      <c r="W198" s="18" t="s">
        <v>78</v>
      </c>
      <c r="X198" s="30" t="s">
        <v>9656</v>
      </c>
      <c r="Y198" s="18" t="s">
        <v>9657</v>
      </c>
      <c r="Z198" s="47" t="s">
        <v>422</v>
      </c>
      <c r="AA198" s="21"/>
    </row>
    <row r="199" spans="3:27" ht="18.5" customHeight="1" thickBot="1" x14ac:dyDescent="0.6">
      <c r="C199" s="22"/>
      <c r="D199" s="55"/>
      <c r="E199" s="58"/>
      <c r="F199" s="34"/>
      <c r="G199" s="24">
        <v>3.3</v>
      </c>
      <c r="H199" s="25">
        <v>8</v>
      </c>
      <c r="I199" s="26">
        <v>0.2857142857142857</v>
      </c>
      <c r="J199" s="38" t="s">
        <v>9909</v>
      </c>
      <c r="K199" s="44" t="s">
        <v>1428</v>
      </c>
      <c r="L199" s="45" t="s">
        <v>133</v>
      </c>
      <c r="M199" s="44" t="s">
        <v>133</v>
      </c>
      <c r="N199" s="24">
        <v>2</v>
      </c>
      <c r="O199" s="24">
        <v>41</v>
      </c>
      <c r="P199" s="27" t="s">
        <v>43</v>
      </c>
      <c r="Q199" s="24" t="s">
        <v>50</v>
      </c>
      <c r="R199" s="44" t="s">
        <v>50</v>
      </c>
      <c r="S199" s="24" t="s">
        <v>50</v>
      </c>
      <c r="T199" s="61"/>
      <c r="U199" s="25">
        <v>2</v>
      </c>
      <c r="V199" s="23"/>
      <c r="W199" s="24"/>
      <c r="X199" s="23"/>
      <c r="Y199" s="24"/>
      <c r="Z199" s="52"/>
      <c r="AA199" s="28"/>
    </row>
    <row r="200" spans="3:27" ht="18" customHeight="1" x14ac:dyDescent="0.55000000000000004">
      <c r="C200" s="11"/>
      <c r="D200" s="53"/>
      <c r="E200" s="56" t="str">
        <f t="shared" ref="E200" si="48">IF(D200="","",IF(I200&gt;0.1,"単",IF(I201&gt;0.29,"連",IF(I202&gt;0.34,"複","※"))))</f>
        <v/>
      </c>
      <c r="F200" s="12"/>
      <c r="G200" s="48" t="s">
        <v>50</v>
      </c>
      <c r="H200" s="13"/>
      <c r="I200" s="14" t="s">
        <v>50</v>
      </c>
      <c r="J200" s="35" t="s">
        <v>50</v>
      </c>
      <c r="K200" s="40" t="s">
        <v>50</v>
      </c>
      <c r="L200" s="41" t="s">
        <v>50</v>
      </c>
      <c r="M200" s="41" t="s">
        <v>133</v>
      </c>
      <c r="N200" s="13"/>
      <c r="O200" s="49" t="s">
        <v>2142</v>
      </c>
      <c r="P200" s="15" t="s">
        <v>50</v>
      </c>
      <c r="Q200" s="13" t="s">
        <v>133</v>
      </c>
      <c r="R200" s="41" t="s">
        <v>1846</v>
      </c>
      <c r="S200" s="13" t="s">
        <v>50</v>
      </c>
      <c r="T200" s="59" t="s">
        <v>9187</v>
      </c>
      <c r="U200" s="13"/>
      <c r="V200" s="12"/>
      <c r="W200" s="13"/>
      <c r="X200" s="12"/>
      <c r="Y200" s="13"/>
      <c r="Z200" s="51" t="s">
        <v>8571</v>
      </c>
      <c r="AA200" s="16"/>
    </row>
    <row r="201" spans="3:27" ht="18" customHeight="1" x14ac:dyDescent="0.55000000000000004">
      <c r="C201" s="17"/>
      <c r="D201" s="54"/>
      <c r="E201" s="57"/>
      <c r="F201" s="30" t="s">
        <v>9658</v>
      </c>
      <c r="G201" s="18" t="s">
        <v>749</v>
      </c>
      <c r="H201" s="18" t="s">
        <v>54</v>
      </c>
      <c r="I201" s="19" t="s">
        <v>52</v>
      </c>
      <c r="J201" s="36" t="s">
        <v>52</v>
      </c>
      <c r="K201" s="42" t="s">
        <v>50</v>
      </c>
      <c r="L201" s="43" t="s">
        <v>50</v>
      </c>
      <c r="M201" s="43" t="s">
        <v>133</v>
      </c>
      <c r="N201" s="18" t="s">
        <v>1854</v>
      </c>
      <c r="O201" s="50" t="s">
        <v>2142</v>
      </c>
      <c r="P201" s="20" t="s">
        <v>52</v>
      </c>
      <c r="Q201" s="18">
        <v>53</v>
      </c>
      <c r="R201" s="43" t="s">
        <v>1846</v>
      </c>
      <c r="S201" s="18" t="s">
        <v>50</v>
      </c>
      <c r="T201" s="60"/>
      <c r="U201" s="18" t="s">
        <v>1847</v>
      </c>
      <c r="V201" s="30" t="s">
        <v>1860</v>
      </c>
      <c r="W201" s="18" t="s">
        <v>9188</v>
      </c>
      <c r="X201" s="30" t="s">
        <v>1727</v>
      </c>
      <c r="Y201" s="18" t="s">
        <v>9659</v>
      </c>
      <c r="Z201" s="47" t="s">
        <v>749</v>
      </c>
      <c r="AA201" s="21"/>
    </row>
    <row r="202" spans="3:27" ht="18.5" customHeight="1" thickBot="1" x14ac:dyDescent="0.6">
      <c r="C202" s="22"/>
      <c r="D202" s="55"/>
      <c r="E202" s="58"/>
      <c r="F202" s="34"/>
      <c r="G202" s="24" t="s">
        <v>50</v>
      </c>
      <c r="H202" s="25">
        <v>9</v>
      </c>
      <c r="I202" s="26" t="s">
        <v>50</v>
      </c>
      <c r="J202" s="38" t="s">
        <v>50</v>
      </c>
      <c r="K202" s="44" t="s">
        <v>50</v>
      </c>
      <c r="L202" s="45" t="s">
        <v>50</v>
      </c>
      <c r="M202" s="44" t="s">
        <v>133</v>
      </c>
      <c r="N202" s="24" t="s">
        <v>133</v>
      </c>
      <c r="O202" s="24" t="s">
        <v>2142</v>
      </c>
      <c r="P202" s="27" t="s">
        <v>50</v>
      </c>
      <c r="Q202" s="24" t="s">
        <v>50</v>
      </c>
      <c r="R202" s="44" t="s">
        <v>50</v>
      </c>
      <c r="S202" s="24" t="s">
        <v>50</v>
      </c>
      <c r="T202" s="61"/>
      <c r="U202" s="25">
        <v>19</v>
      </c>
      <c r="V202" s="23"/>
      <c r="W202" s="24"/>
      <c r="X202" s="23"/>
      <c r="Y202" s="24"/>
      <c r="Z202" s="52"/>
      <c r="AA202" s="28"/>
    </row>
    <row r="203" spans="3:27" ht="18" customHeight="1" x14ac:dyDescent="0.55000000000000004">
      <c r="C203" s="11"/>
      <c r="D203" s="53"/>
      <c r="E203" s="56" t="str">
        <f t="shared" ref="E203" si="49">IF(D203="","",IF(I203&gt;0.1,"単",IF(I204&gt;0.29,"連",IF(I205&gt;0.34,"複","※"))))</f>
        <v/>
      </c>
      <c r="F203" s="12"/>
      <c r="G203" s="48" t="s">
        <v>5732</v>
      </c>
      <c r="H203" s="13"/>
      <c r="I203" s="14">
        <v>0.15151515151515152</v>
      </c>
      <c r="J203" s="35">
        <v>5</v>
      </c>
      <c r="K203" s="40" t="s">
        <v>1423</v>
      </c>
      <c r="L203" s="41" t="s">
        <v>133</v>
      </c>
      <c r="M203" s="41" t="s">
        <v>133</v>
      </c>
      <c r="N203" s="13"/>
      <c r="O203" s="49">
        <v>7.0000000000000007E-2</v>
      </c>
      <c r="P203" s="15" t="s">
        <v>27</v>
      </c>
      <c r="Q203" s="13" t="s">
        <v>133</v>
      </c>
      <c r="R203" s="41" t="s">
        <v>1846</v>
      </c>
      <c r="S203" s="13" t="s">
        <v>50</v>
      </c>
      <c r="T203" s="59" t="s">
        <v>8500</v>
      </c>
      <c r="U203" s="13"/>
      <c r="V203" s="12"/>
      <c r="W203" s="13"/>
      <c r="X203" s="12"/>
      <c r="Y203" s="13"/>
      <c r="Z203" s="51" t="s">
        <v>8333</v>
      </c>
      <c r="AA203" s="16"/>
    </row>
    <row r="204" spans="3:27" ht="18" customHeight="1" x14ac:dyDescent="0.55000000000000004">
      <c r="C204" s="17"/>
      <c r="D204" s="54"/>
      <c r="E204" s="57"/>
      <c r="F204" s="30" t="s">
        <v>9660</v>
      </c>
      <c r="G204" s="18" t="s">
        <v>392</v>
      </c>
      <c r="H204" s="18" t="s">
        <v>54</v>
      </c>
      <c r="I204" s="19">
        <v>0.27272727272727271</v>
      </c>
      <c r="J204" s="36">
        <v>9</v>
      </c>
      <c r="K204" s="42" t="s">
        <v>909</v>
      </c>
      <c r="L204" s="43" t="s">
        <v>5818</v>
      </c>
      <c r="M204" s="43" t="s">
        <v>133</v>
      </c>
      <c r="N204" s="18" t="s">
        <v>1934</v>
      </c>
      <c r="O204" s="50">
        <v>0.21</v>
      </c>
      <c r="P204" s="20" t="s">
        <v>34</v>
      </c>
      <c r="Q204" s="18">
        <v>52</v>
      </c>
      <c r="R204" s="43" t="s">
        <v>1846</v>
      </c>
      <c r="S204" s="18" t="s">
        <v>50</v>
      </c>
      <c r="T204" s="60"/>
      <c r="U204" s="18" t="s">
        <v>1847</v>
      </c>
      <c r="V204" s="30" t="s">
        <v>1856</v>
      </c>
      <c r="W204" s="18" t="s">
        <v>128</v>
      </c>
      <c r="X204" s="30" t="s">
        <v>1652</v>
      </c>
      <c r="Y204" s="18" t="s">
        <v>9661</v>
      </c>
      <c r="Z204" s="47" t="s">
        <v>392</v>
      </c>
      <c r="AA204" s="21"/>
    </row>
    <row r="205" spans="3:27" ht="18.5" customHeight="1" thickBot="1" x14ac:dyDescent="0.6">
      <c r="C205" s="22"/>
      <c r="D205" s="55"/>
      <c r="E205" s="58"/>
      <c r="F205" s="34"/>
      <c r="G205" s="24">
        <v>2.5</v>
      </c>
      <c r="H205" s="25">
        <v>9</v>
      </c>
      <c r="I205" s="26">
        <v>0.30303030303030298</v>
      </c>
      <c r="J205" s="38" t="s">
        <v>9910</v>
      </c>
      <c r="K205" s="44" t="s">
        <v>1424</v>
      </c>
      <c r="L205" s="45" t="s">
        <v>133</v>
      </c>
      <c r="M205" s="44" t="s">
        <v>133</v>
      </c>
      <c r="N205" s="24" t="s">
        <v>133</v>
      </c>
      <c r="O205" s="24">
        <v>14</v>
      </c>
      <c r="P205" s="27" t="s">
        <v>40</v>
      </c>
      <c r="Q205" s="24" t="s">
        <v>119</v>
      </c>
      <c r="R205" s="44" t="s">
        <v>50</v>
      </c>
      <c r="S205" s="24" t="s">
        <v>50</v>
      </c>
      <c r="T205" s="61"/>
      <c r="U205" s="25">
        <v>35</v>
      </c>
      <c r="V205" s="23"/>
      <c r="W205" s="24"/>
      <c r="X205" s="23"/>
      <c r="Y205" s="24"/>
      <c r="Z205" s="52"/>
      <c r="AA205" s="28"/>
    </row>
    <row r="206" spans="3:27" ht="18" customHeight="1" x14ac:dyDescent="0.55000000000000004">
      <c r="C206" s="11"/>
      <c r="D206" s="53"/>
      <c r="E206" s="56" t="str">
        <f t="shared" ref="E206" si="50">IF(D206="","",IF(I206&gt;0.1,"単",IF(I207&gt;0.29,"連",IF(I208&gt;0.34,"複","※"))))</f>
        <v/>
      </c>
      <c r="F206" s="12"/>
      <c r="G206" s="48" t="s">
        <v>5732</v>
      </c>
      <c r="H206" s="13"/>
      <c r="I206" s="14">
        <v>0.10810810810810811</v>
      </c>
      <c r="J206" s="35">
        <v>4</v>
      </c>
      <c r="K206" s="40" t="s">
        <v>1430</v>
      </c>
      <c r="L206" s="41" t="s">
        <v>133</v>
      </c>
      <c r="M206" s="41" t="s">
        <v>133</v>
      </c>
      <c r="N206" s="13"/>
      <c r="O206" s="49">
        <v>0</v>
      </c>
      <c r="P206" s="15" t="s">
        <v>34</v>
      </c>
      <c r="Q206" s="13" t="s">
        <v>133</v>
      </c>
      <c r="R206" s="41">
        <v>8.1999999999999993</v>
      </c>
      <c r="S206" s="13" t="s">
        <v>3661</v>
      </c>
      <c r="T206" s="59" t="s">
        <v>9407</v>
      </c>
      <c r="U206" s="13"/>
      <c r="V206" s="12"/>
      <c r="W206" s="13"/>
      <c r="X206" s="12"/>
      <c r="Y206" s="13"/>
      <c r="Z206" s="51" t="s">
        <v>8801</v>
      </c>
      <c r="AA206" s="16"/>
    </row>
    <row r="207" spans="3:27" ht="18" customHeight="1" x14ac:dyDescent="0.55000000000000004">
      <c r="C207" s="17"/>
      <c r="D207" s="54"/>
      <c r="E207" s="57"/>
      <c r="F207" s="30" t="s">
        <v>9662</v>
      </c>
      <c r="G207" s="18" t="s">
        <v>275</v>
      </c>
      <c r="H207" s="18" t="s">
        <v>54</v>
      </c>
      <c r="I207" s="19">
        <v>0.21621621621621623</v>
      </c>
      <c r="J207" s="36">
        <v>8</v>
      </c>
      <c r="K207" s="42" t="s">
        <v>909</v>
      </c>
      <c r="L207" s="43" t="s">
        <v>133</v>
      </c>
      <c r="M207" s="43" t="s">
        <v>133</v>
      </c>
      <c r="N207" s="18" t="s">
        <v>5943</v>
      </c>
      <c r="O207" s="50">
        <v>0</v>
      </c>
      <c r="P207" s="20" t="s">
        <v>95</v>
      </c>
      <c r="Q207" s="18">
        <v>57</v>
      </c>
      <c r="R207" s="43">
        <v>6.1</v>
      </c>
      <c r="S207" s="18" t="s">
        <v>6009</v>
      </c>
      <c r="T207" s="60"/>
      <c r="U207" s="18" t="s">
        <v>1850</v>
      </c>
      <c r="V207" s="30" t="s">
        <v>1848</v>
      </c>
      <c r="W207" s="18" t="s">
        <v>5803</v>
      </c>
      <c r="X207" s="30" t="s">
        <v>9590</v>
      </c>
      <c r="Y207" s="18" t="s">
        <v>9663</v>
      </c>
      <c r="Z207" s="47" t="s">
        <v>275</v>
      </c>
      <c r="AA207" s="21"/>
    </row>
    <row r="208" spans="3:27" ht="18.5" customHeight="1" thickBot="1" x14ac:dyDescent="0.6">
      <c r="C208" s="22"/>
      <c r="D208" s="55"/>
      <c r="E208" s="58"/>
      <c r="F208" s="34"/>
      <c r="G208" s="24">
        <v>2.2999999999999998</v>
      </c>
      <c r="H208" s="25">
        <v>9</v>
      </c>
      <c r="I208" s="26">
        <v>0.35135135135135137</v>
      </c>
      <c r="J208" s="38" t="s">
        <v>7646</v>
      </c>
      <c r="K208" s="44" t="s">
        <v>1424</v>
      </c>
      <c r="L208" s="45" t="s">
        <v>133</v>
      </c>
      <c r="M208" s="44" t="s">
        <v>133</v>
      </c>
      <c r="N208" s="24">
        <v>27</v>
      </c>
      <c r="O208" s="24">
        <v>11</v>
      </c>
      <c r="P208" s="27" t="s">
        <v>1736</v>
      </c>
      <c r="Q208" s="24" t="s">
        <v>50</v>
      </c>
      <c r="R208" s="44" t="s">
        <v>2137</v>
      </c>
      <c r="S208" s="24" t="s">
        <v>5746</v>
      </c>
      <c r="T208" s="61"/>
      <c r="U208" s="25">
        <v>27</v>
      </c>
      <c r="V208" s="23"/>
      <c r="W208" s="24"/>
      <c r="X208" s="23"/>
      <c r="Y208" s="24"/>
      <c r="Z208" s="52"/>
      <c r="AA208" s="28"/>
    </row>
    <row r="209" spans="3:27" ht="18" customHeight="1" x14ac:dyDescent="0.55000000000000004">
      <c r="C209" s="11"/>
      <c r="D209" s="53"/>
      <c r="E209" s="56" t="str">
        <f t="shared" ref="E209" si="51">IF(D209="","",IF(I209&gt;0.1,"単",IF(I210&gt;0.29,"連",IF(I211&gt;0.34,"複","※"))))</f>
        <v/>
      </c>
      <c r="F209" s="12"/>
      <c r="G209" s="48" t="s">
        <v>50</v>
      </c>
      <c r="H209" s="13"/>
      <c r="I209" s="14" t="s">
        <v>50</v>
      </c>
      <c r="J209" s="35" t="s">
        <v>50</v>
      </c>
      <c r="K209" s="40" t="s">
        <v>50</v>
      </c>
      <c r="L209" s="41" t="s">
        <v>50</v>
      </c>
      <c r="M209" s="41" t="s">
        <v>133</v>
      </c>
      <c r="N209" s="13"/>
      <c r="O209" s="49" t="s">
        <v>2142</v>
      </c>
      <c r="P209" s="15" t="s">
        <v>50</v>
      </c>
      <c r="Q209" s="13" t="s">
        <v>133</v>
      </c>
      <c r="R209" s="41">
        <v>5.8</v>
      </c>
      <c r="S209" s="13"/>
      <c r="T209" s="59" t="s">
        <v>9159</v>
      </c>
      <c r="U209" s="13"/>
      <c r="V209" s="12"/>
      <c r="W209" s="13"/>
      <c r="X209" s="12"/>
      <c r="Y209" s="13"/>
      <c r="Z209" s="51" t="s">
        <v>5778</v>
      </c>
      <c r="AA209" s="16"/>
    </row>
    <row r="210" spans="3:27" ht="18" customHeight="1" x14ac:dyDescent="0.55000000000000004">
      <c r="C210" s="17"/>
      <c r="D210" s="54"/>
      <c r="E210" s="57"/>
      <c r="F210" s="30" t="s">
        <v>9664</v>
      </c>
      <c r="G210" s="18" t="s">
        <v>1515</v>
      </c>
      <c r="H210" s="18" t="s">
        <v>59</v>
      </c>
      <c r="I210" s="19" t="s">
        <v>52</v>
      </c>
      <c r="J210" s="36" t="s">
        <v>52</v>
      </c>
      <c r="K210" s="42" t="s">
        <v>50</v>
      </c>
      <c r="L210" s="43" t="s">
        <v>50</v>
      </c>
      <c r="M210" s="43" t="s">
        <v>133</v>
      </c>
      <c r="N210" s="18" t="s">
        <v>5754</v>
      </c>
      <c r="O210" s="50" t="s">
        <v>2142</v>
      </c>
      <c r="P210" s="20" t="s">
        <v>52</v>
      </c>
      <c r="Q210" s="18">
        <v>53</v>
      </c>
      <c r="R210" s="43">
        <v>4.4000000000000004</v>
      </c>
      <c r="S210" s="18"/>
      <c r="T210" s="60"/>
      <c r="U210" s="18" t="s">
        <v>1847</v>
      </c>
      <c r="V210" s="30" t="s">
        <v>1851</v>
      </c>
      <c r="W210" s="18" t="s">
        <v>9429</v>
      </c>
      <c r="X210" s="30" t="s">
        <v>1649</v>
      </c>
      <c r="Y210" s="18" t="s">
        <v>9665</v>
      </c>
      <c r="Z210" s="47" t="s">
        <v>1515</v>
      </c>
      <c r="AA210" s="21"/>
    </row>
    <row r="211" spans="3:27" ht="18.5" customHeight="1" thickBot="1" x14ac:dyDescent="0.6">
      <c r="C211" s="22"/>
      <c r="D211" s="55"/>
      <c r="E211" s="58"/>
      <c r="F211" s="34"/>
      <c r="G211" s="24" t="s">
        <v>50</v>
      </c>
      <c r="H211" s="25">
        <v>8</v>
      </c>
      <c r="I211" s="26" t="s">
        <v>50</v>
      </c>
      <c r="J211" s="38" t="s">
        <v>50</v>
      </c>
      <c r="K211" s="44" t="s">
        <v>50</v>
      </c>
      <c r="L211" s="45" t="s">
        <v>50</v>
      </c>
      <c r="M211" s="44" t="s">
        <v>133</v>
      </c>
      <c r="N211" s="24">
        <v>27</v>
      </c>
      <c r="O211" s="24" t="s">
        <v>2142</v>
      </c>
      <c r="P211" s="27" t="s">
        <v>50</v>
      </c>
      <c r="Q211" s="24" t="s">
        <v>50</v>
      </c>
      <c r="R211" s="44" t="s">
        <v>2138</v>
      </c>
      <c r="S211" s="24"/>
      <c r="T211" s="61"/>
      <c r="U211" s="25">
        <v>27</v>
      </c>
      <c r="V211" s="23"/>
      <c r="W211" s="24"/>
      <c r="X211" s="23"/>
      <c r="Y211" s="24"/>
      <c r="Z211" s="52"/>
      <c r="AA211" s="28"/>
    </row>
    <row r="212" spans="3:27" ht="18" customHeight="1" x14ac:dyDescent="0.55000000000000004">
      <c r="C212" s="11"/>
      <c r="D212" s="53"/>
      <c r="E212" s="56" t="str">
        <f t="shared" ref="E212" si="52">IF(D212="","",IF(I212&gt;0.1,"単",IF(I213&gt;0.29,"連",IF(I214&gt;0.34,"複","※"))))</f>
        <v/>
      </c>
      <c r="F212" s="12"/>
      <c r="G212" s="48" t="s">
        <v>5776</v>
      </c>
      <c r="H212" s="13"/>
      <c r="I212" s="14">
        <v>4.3478260869565216E-2</v>
      </c>
      <c r="J212" s="35">
        <v>1</v>
      </c>
      <c r="K212" s="40" t="s">
        <v>1429</v>
      </c>
      <c r="L212" s="41" t="s">
        <v>133</v>
      </c>
      <c r="M212" s="41" t="s">
        <v>332</v>
      </c>
      <c r="N212" s="13"/>
      <c r="O212" s="49" t="s">
        <v>2142</v>
      </c>
      <c r="P212" s="15" t="s">
        <v>2133</v>
      </c>
      <c r="Q212" s="13" t="s">
        <v>133</v>
      </c>
      <c r="R212" s="41" t="s">
        <v>1846</v>
      </c>
      <c r="S212" s="13" t="s">
        <v>50</v>
      </c>
      <c r="T212" s="59" t="s">
        <v>9666</v>
      </c>
      <c r="U212" s="13"/>
      <c r="V212" s="12"/>
      <c r="W212" s="13"/>
      <c r="X212" s="12"/>
      <c r="Y212" s="13"/>
      <c r="Z212" s="51" t="s">
        <v>7543</v>
      </c>
      <c r="AA212" s="16"/>
    </row>
    <row r="213" spans="3:27" ht="18" customHeight="1" x14ac:dyDescent="0.55000000000000004">
      <c r="C213" s="17"/>
      <c r="D213" s="54"/>
      <c r="E213" s="57"/>
      <c r="F213" s="30" t="s">
        <v>6440</v>
      </c>
      <c r="G213" s="18" t="s">
        <v>103</v>
      </c>
      <c r="H213" s="18" t="s">
        <v>53</v>
      </c>
      <c r="I213" s="19">
        <v>8.6956521739130432E-2</v>
      </c>
      <c r="J213" s="36">
        <v>2</v>
      </c>
      <c r="K213" s="42" t="s">
        <v>909</v>
      </c>
      <c r="L213" s="43" t="s">
        <v>133</v>
      </c>
      <c r="M213" s="43" t="s">
        <v>417</v>
      </c>
      <c r="N213" s="18" t="s">
        <v>5968</v>
      </c>
      <c r="O213" s="50" t="s">
        <v>2142</v>
      </c>
      <c r="P213" s="20" t="s">
        <v>104</v>
      </c>
      <c r="Q213" s="18">
        <v>54</v>
      </c>
      <c r="R213" s="43" t="s">
        <v>1846</v>
      </c>
      <c r="S213" s="18" t="s">
        <v>50</v>
      </c>
      <c r="T213" s="60"/>
      <c r="U213" s="18" t="s">
        <v>1850</v>
      </c>
      <c r="V213" s="30" t="s">
        <v>1848</v>
      </c>
      <c r="W213" s="18" t="s">
        <v>7378</v>
      </c>
      <c r="X213" s="30" t="s">
        <v>1743</v>
      </c>
      <c r="Y213" s="18" t="s">
        <v>9667</v>
      </c>
      <c r="Z213" s="47" t="s">
        <v>103</v>
      </c>
      <c r="AA213" s="21"/>
    </row>
    <row r="214" spans="3:27" ht="18.5" customHeight="1" thickBot="1" x14ac:dyDescent="0.6">
      <c r="C214" s="22"/>
      <c r="D214" s="55"/>
      <c r="E214" s="58"/>
      <c r="F214" s="34"/>
      <c r="G214" s="24">
        <v>3.4</v>
      </c>
      <c r="H214" s="25">
        <v>7</v>
      </c>
      <c r="I214" s="26">
        <v>0.21739130434782608</v>
      </c>
      <c r="J214" s="38" t="s">
        <v>9486</v>
      </c>
      <c r="K214" s="44" t="s">
        <v>1428</v>
      </c>
      <c r="L214" s="45" t="s">
        <v>133</v>
      </c>
      <c r="M214" s="44" t="s">
        <v>133</v>
      </c>
      <c r="N214" s="24">
        <v>1</v>
      </c>
      <c r="O214" s="24" t="s">
        <v>2142</v>
      </c>
      <c r="P214" s="27" t="s">
        <v>114</v>
      </c>
      <c r="Q214" s="24" t="s">
        <v>50</v>
      </c>
      <c r="R214" s="44" t="s">
        <v>50</v>
      </c>
      <c r="S214" s="24" t="s">
        <v>50</v>
      </c>
      <c r="T214" s="61"/>
      <c r="U214" s="25">
        <v>1</v>
      </c>
      <c r="V214" s="23"/>
      <c r="W214" s="24"/>
      <c r="X214" s="23"/>
      <c r="Y214" s="24"/>
      <c r="Z214" s="52"/>
      <c r="AA214" s="28"/>
    </row>
    <row r="215" spans="3:27" ht="18" customHeight="1" x14ac:dyDescent="0.55000000000000004">
      <c r="C215" s="11"/>
      <c r="D215" s="53"/>
      <c r="E215" s="56" t="str">
        <f t="shared" ref="E215" si="53">IF(D215="","",IF(I215&gt;0.1,"単",IF(I216&gt;0.29,"連",IF(I217&gt;0.34,"複","※"))))</f>
        <v/>
      </c>
      <c r="F215" s="12"/>
      <c r="G215" s="48" t="s">
        <v>50</v>
      </c>
      <c r="H215" s="13"/>
      <c r="I215" s="14" t="s">
        <v>50</v>
      </c>
      <c r="J215" s="35" t="s">
        <v>50</v>
      </c>
      <c r="K215" s="40" t="s">
        <v>50</v>
      </c>
      <c r="L215" s="41" t="s">
        <v>50</v>
      </c>
      <c r="M215" s="41" t="s">
        <v>133</v>
      </c>
      <c r="N215" s="13"/>
      <c r="O215" s="49" t="s">
        <v>2142</v>
      </c>
      <c r="P215" s="15" t="s">
        <v>50</v>
      </c>
      <c r="Q215" s="13" t="s">
        <v>133</v>
      </c>
      <c r="R215" s="41">
        <v>4.7</v>
      </c>
      <c r="S215" s="13" t="s">
        <v>7591</v>
      </c>
      <c r="T215" s="59" t="s">
        <v>9668</v>
      </c>
      <c r="U215" s="13"/>
      <c r="V215" s="12"/>
      <c r="W215" s="13"/>
      <c r="X215" s="12"/>
      <c r="Y215" s="13"/>
      <c r="Z215" s="51" t="s">
        <v>9314</v>
      </c>
      <c r="AA215" s="16"/>
    </row>
    <row r="216" spans="3:27" ht="18" customHeight="1" x14ac:dyDescent="0.55000000000000004">
      <c r="C216" s="17"/>
      <c r="D216" s="54"/>
      <c r="E216" s="57"/>
      <c r="F216" s="30" t="s">
        <v>9669</v>
      </c>
      <c r="G216" s="18" t="s">
        <v>1640</v>
      </c>
      <c r="H216" s="18" t="s">
        <v>53</v>
      </c>
      <c r="I216" s="19" t="s">
        <v>52</v>
      </c>
      <c r="J216" s="36" t="s">
        <v>52</v>
      </c>
      <c r="K216" s="42" t="s">
        <v>50</v>
      </c>
      <c r="L216" s="43" t="s">
        <v>50</v>
      </c>
      <c r="M216" s="43" t="s">
        <v>133</v>
      </c>
      <c r="N216" s="18" t="s">
        <v>5970</v>
      </c>
      <c r="O216" s="50" t="s">
        <v>2142</v>
      </c>
      <c r="P216" s="20" t="s">
        <v>52</v>
      </c>
      <c r="Q216" s="18">
        <v>57</v>
      </c>
      <c r="R216" s="43">
        <v>4.5999999999999996</v>
      </c>
      <c r="S216" s="18"/>
      <c r="T216" s="60"/>
      <c r="U216" s="18" t="s">
        <v>1850</v>
      </c>
      <c r="V216" s="30" t="s">
        <v>1848</v>
      </c>
      <c r="W216" s="18" t="s">
        <v>7358</v>
      </c>
      <c r="X216" s="30" t="s">
        <v>1668</v>
      </c>
      <c r="Y216" s="18" t="s">
        <v>9670</v>
      </c>
      <c r="Z216" s="47" t="s">
        <v>1640</v>
      </c>
      <c r="AA216" s="21"/>
    </row>
    <row r="217" spans="3:27" ht="18.5" customHeight="1" thickBot="1" x14ac:dyDescent="0.6">
      <c r="C217" s="22"/>
      <c r="D217" s="55"/>
      <c r="E217" s="58"/>
      <c r="F217" s="34"/>
      <c r="G217" s="24" t="s">
        <v>50</v>
      </c>
      <c r="H217" s="25">
        <v>7</v>
      </c>
      <c r="I217" s="26" t="s">
        <v>50</v>
      </c>
      <c r="J217" s="38" t="s">
        <v>50</v>
      </c>
      <c r="K217" s="44" t="s">
        <v>50</v>
      </c>
      <c r="L217" s="45" t="s">
        <v>50</v>
      </c>
      <c r="M217" s="44" t="s">
        <v>133</v>
      </c>
      <c r="N217" s="24" t="s">
        <v>133</v>
      </c>
      <c r="O217" s="24" t="s">
        <v>2142</v>
      </c>
      <c r="P217" s="27" t="s">
        <v>50</v>
      </c>
      <c r="Q217" s="24" t="s">
        <v>50</v>
      </c>
      <c r="R217" s="44" t="s">
        <v>2137</v>
      </c>
      <c r="S217" s="24" t="s">
        <v>7594</v>
      </c>
      <c r="T217" s="61"/>
      <c r="U217" s="25">
        <v>22</v>
      </c>
      <c r="V217" s="23"/>
      <c r="W217" s="24"/>
      <c r="X217" s="23"/>
      <c r="Y217" s="24"/>
      <c r="Z217" s="52"/>
      <c r="AA217" s="28"/>
    </row>
    <row r="218" spans="3:27" ht="18" customHeight="1" x14ac:dyDescent="0.55000000000000004">
      <c r="C218" s="11"/>
      <c r="D218" s="53"/>
      <c r="E218" s="56" t="str">
        <f t="shared" ref="E218" si="54">IF(D218="","",IF(I218&gt;0.1,"単",IF(I219&gt;0.29,"連",IF(I220&gt;0.34,"複","※"))))</f>
        <v/>
      </c>
      <c r="F218" s="12"/>
      <c r="G218" s="48" t="s">
        <v>50</v>
      </c>
      <c r="H218" s="13"/>
      <c r="I218" s="14" t="s">
        <v>50</v>
      </c>
      <c r="J218" s="35" t="s">
        <v>50</v>
      </c>
      <c r="K218" s="40" t="s">
        <v>50</v>
      </c>
      <c r="L218" s="41" t="s">
        <v>50</v>
      </c>
      <c r="M218" s="41" t="s">
        <v>133</v>
      </c>
      <c r="N218" s="13"/>
      <c r="O218" s="49" t="s">
        <v>2142</v>
      </c>
      <c r="P218" s="15" t="s">
        <v>50</v>
      </c>
      <c r="Q218" s="13" t="s">
        <v>133</v>
      </c>
      <c r="R218" s="41" t="s">
        <v>1846</v>
      </c>
      <c r="S218" s="13" t="s">
        <v>50</v>
      </c>
      <c r="T218" s="59" t="s">
        <v>8429</v>
      </c>
      <c r="U218" s="13"/>
      <c r="V218" s="12"/>
      <c r="W218" s="13"/>
      <c r="X218" s="12"/>
      <c r="Y218" s="13"/>
      <c r="Z218" s="51" t="s">
        <v>9104</v>
      </c>
      <c r="AA218" s="16"/>
    </row>
    <row r="219" spans="3:27" ht="18" customHeight="1" x14ac:dyDescent="0.55000000000000004">
      <c r="C219" s="17"/>
      <c r="D219" s="54"/>
      <c r="E219" s="57"/>
      <c r="F219" s="30" t="s">
        <v>9671</v>
      </c>
      <c r="G219" s="18" t="s">
        <v>1863</v>
      </c>
      <c r="H219" s="18" t="s">
        <v>53</v>
      </c>
      <c r="I219" s="19" t="s">
        <v>52</v>
      </c>
      <c r="J219" s="36" t="s">
        <v>52</v>
      </c>
      <c r="K219" s="42" t="s">
        <v>50</v>
      </c>
      <c r="L219" s="43" t="s">
        <v>50</v>
      </c>
      <c r="M219" s="43" t="s">
        <v>133</v>
      </c>
      <c r="N219" s="18" t="s">
        <v>108</v>
      </c>
      <c r="O219" s="50" t="s">
        <v>2142</v>
      </c>
      <c r="P219" s="20" t="s">
        <v>52</v>
      </c>
      <c r="Q219" s="18">
        <v>54</v>
      </c>
      <c r="R219" s="43" t="s">
        <v>1846</v>
      </c>
      <c r="S219" s="18" t="s">
        <v>50</v>
      </c>
      <c r="T219" s="60"/>
      <c r="U219" s="18" t="s">
        <v>1850</v>
      </c>
      <c r="V219" s="30" t="s">
        <v>1848</v>
      </c>
      <c r="W219" s="18" t="s">
        <v>5805</v>
      </c>
      <c r="X219" s="30" t="s">
        <v>7362</v>
      </c>
      <c r="Y219" s="18" t="s">
        <v>9672</v>
      </c>
      <c r="Z219" s="47" t="s">
        <v>1863</v>
      </c>
      <c r="AA219" s="21"/>
    </row>
    <row r="220" spans="3:27" ht="18.5" customHeight="1" thickBot="1" x14ac:dyDescent="0.6">
      <c r="C220" s="22"/>
      <c r="D220" s="55"/>
      <c r="E220" s="58"/>
      <c r="F220" s="34"/>
      <c r="G220" s="24" t="s">
        <v>50</v>
      </c>
      <c r="H220" s="25">
        <v>7</v>
      </c>
      <c r="I220" s="26" t="s">
        <v>50</v>
      </c>
      <c r="J220" s="38" t="s">
        <v>50</v>
      </c>
      <c r="K220" s="44" t="s">
        <v>50</v>
      </c>
      <c r="L220" s="45" t="s">
        <v>50</v>
      </c>
      <c r="M220" s="44" t="s">
        <v>133</v>
      </c>
      <c r="N220" s="24" t="s">
        <v>133</v>
      </c>
      <c r="O220" s="24" t="s">
        <v>2142</v>
      </c>
      <c r="P220" s="27" t="s">
        <v>50</v>
      </c>
      <c r="Q220" s="24" t="s">
        <v>50</v>
      </c>
      <c r="R220" s="44" t="s">
        <v>50</v>
      </c>
      <c r="S220" s="24" t="s">
        <v>50</v>
      </c>
      <c r="T220" s="61"/>
      <c r="U220" s="25">
        <v>3</v>
      </c>
      <c r="V220" s="23"/>
      <c r="W220" s="24"/>
      <c r="X220" s="23"/>
      <c r="Y220" s="24"/>
      <c r="Z220" s="52"/>
      <c r="AA220" s="28"/>
    </row>
    <row r="221" spans="3:27" ht="18" customHeight="1" x14ac:dyDescent="0.55000000000000004">
      <c r="C221" s="11"/>
      <c r="D221" s="53"/>
      <c r="E221" s="56" t="str">
        <f t="shared" ref="E221" si="55">IF(D221="","",IF(I221&gt;0.1,"単",IF(I222&gt;0.29,"連",IF(I223&gt;0.34,"複","※"))))</f>
        <v/>
      </c>
      <c r="F221" s="12"/>
      <c r="G221" s="48" t="s">
        <v>50</v>
      </c>
      <c r="H221" s="13"/>
      <c r="I221" s="14" t="s">
        <v>50</v>
      </c>
      <c r="J221" s="35" t="s">
        <v>50</v>
      </c>
      <c r="K221" s="40" t="s">
        <v>50</v>
      </c>
      <c r="L221" s="41" t="s">
        <v>50</v>
      </c>
      <c r="M221" s="41" t="s">
        <v>133</v>
      </c>
      <c r="N221" s="13"/>
      <c r="O221" s="49" t="s">
        <v>2142</v>
      </c>
      <c r="P221" s="15" t="s">
        <v>50</v>
      </c>
      <c r="Q221" s="13" t="s">
        <v>133</v>
      </c>
      <c r="R221" s="41">
        <v>6.2</v>
      </c>
      <c r="S221" s="13" t="s">
        <v>7550</v>
      </c>
      <c r="T221" s="59" t="s">
        <v>8475</v>
      </c>
      <c r="U221" s="13"/>
      <c r="V221" s="12"/>
      <c r="W221" s="13"/>
      <c r="X221" s="12"/>
      <c r="Y221" s="13"/>
      <c r="Z221" s="51" t="s">
        <v>8563</v>
      </c>
      <c r="AA221" s="16"/>
    </row>
    <row r="222" spans="3:27" ht="18" customHeight="1" x14ac:dyDescent="0.55000000000000004">
      <c r="C222" s="17"/>
      <c r="D222" s="54"/>
      <c r="E222" s="57"/>
      <c r="F222" s="30" t="s">
        <v>9673</v>
      </c>
      <c r="G222" s="18" t="s">
        <v>1752</v>
      </c>
      <c r="H222" s="18" t="s">
        <v>54</v>
      </c>
      <c r="I222" s="19" t="s">
        <v>52</v>
      </c>
      <c r="J222" s="36" t="s">
        <v>52</v>
      </c>
      <c r="K222" s="42" t="s">
        <v>50</v>
      </c>
      <c r="L222" s="43" t="s">
        <v>50</v>
      </c>
      <c r="M222" s="43" t="s">
        <v>133</v>
      </c>
      <c r="N222" s="18" t="s">
        <v>7500</v>
      </c>
      <c r="O222" s="50" t="s">
        <v>2142</v>
      </c>
      <c r="P222" s="20" t="s">
        <v>52</v>
      </c>
      <c r="Q222" s="18">
        <v>55</v>
      </c>
      <c r="R222" s="43">
        <v>5</v>
      </c>
      <c r="S222" s="18" t="s">
        <v>7551</v>
      </c>
      <c r="T222" s="60"/>
      <c r="U222" s="18" t="s">
        <v>1850</v>
      </c>
      <c r="V222" s="30" t="s">
        <v>1856</v>
      </c>
      <c r="W222" s="18" t="s">
        <v>78</v>
      </c>
      <c r="X222" s="30" t="s">
        <v>9674</v>
      </c>
      <c r="Y222" s="18" t="s">
        <v>9675</v>
      </c>
      <c r="Z222" s="47" t="s">
        <v>1752</v>
      </c>
      <c r="AA222" s="21"/>
    </row>
    <row r="223" spans="3:27" ht="18.5" customHeight="1" thickBot="1" x14ac:dyDescent="0.6">
      <c r="C223" s="22"/>
      <c r="D223" s="55"/>
      <c r="E223" s="58"/>
      <c r="F223" s="34"/>
      <c r="G223" s="24" t="s">
        <v>50</v>
      </c>
      <c r="H223" s="25">
        <v>9</v>
      </c>
      <c r="I223" s="26" t="s">
        <v>50</v>
      </c>
      <c r="J223" s="38" t="s">
        <v>50</v>
      </c>
      <c r="K223" s="44" t="s">
        <v>50</v>
      </c>
      <c r="L223" s="45" t="s">
        <v>50</v>
      </c>
      <c r="M223" s="44" t="s">
        <v>133</v>
      </c>
      <c r="N223" s="24" t="s">
        <v>133</v>
      </c>
      <c r="O223" s="24" t="s">
        <v>2142</v>
      </c>
      <c r="P223" s="27" t="s">
        <v>50</v>
      </c>
      <c r="Q223" s="24" t="s">
        <v>50</v>
      </c>
      <c r="R223" s="44" t="s">
        <v>2138</v>
      </c>
      <c r="S223" s="24" t="s">
        <v>7552</v>
      </c>
      <c r="T223" s="61"/>
      <c r="U223" s="25">
        <v>20</v>
      </c>
      <c r="V223" s="23"/>
      <c r="W223" s="24"/>
      <c r="X223" s="23"/>
      <c r="Y223" s="24"/>
      <c r="Z223" s="52"/>
      <c r="AA223" s="28"/>
    </row>
    <row r="224" spans="3:27" ht="18" customHeight="1" x14ac:dyDescent="0.55000000000000004">
      <c r="C224" s="11"/>
      <c r="D224" s="53"/>
      <c r="E224" s="56" t="str">
        <f t="shared" ref="E224" si="56">IF(D224="","",IF(I224&gt;0.1,"単",IF(I225&gt;0.29,"連",IF(I226&gt;0.34,"複","※"))))</f>
        <v/>
      </c>
      <c r="F224" s="12"/>
      <c r="G224" s="48" t="s">
        <v>5776</v>
      </c>
      <c r="H224" s="13"/>
      <c r="I224" s="14">
        <v>0.12727272727272726</v>
      </c>
      <c r="J224" s="35">
        <v>7</v>
      </c>
      <c r="K224" s="40" t="s">
        <v>1425</v>
      </c>
      <c r="L224" s="41" t="s">
        <v>133</v>
      </c>
      <c r="M224" s="41" t="s">
        <v>133</v>
      </c>
      <c r="N224" s="13"/>
      <c r="O224" s="49" t="s">
        <v>2142</v>
      </c>
      <c r="P224" s="15" t="s">
        <v>27</v>
      </c>
      <c r="Q224" s="13" t="s">
        <v>133</v>
      </c>
      <c r="R224" s="41" t="s">
        <v>1846</v>
      </c>
      <c r="S224" s="13" t="s">
        <v>50</v>
      </c>
      <c r="T224" s="59" t="s">
        <v>9676</v>
      </c>
      <c r="U224" s="13"/>
      <c r="V224" s="12"/>
      <c r="W224" s="13"/>
      <c r="X224" s="12"/>
      <c r="Y224" s="13"/>
      <c r="Z224" s="51" t="s">
        <v>8841</v>
      </c>
      <c r="AA224" s="16"/>
    </row>
    <row r="225" spans="1:27" ht="18" customHeight="1" x14ac:dyDescent="0.55000000000000004">
      <c r="C225" s="17"/>
      <c r="D225" s="54"/>
      <c r="E225" s="57"/>
      <c r="F225" s="30" t="s">
        <v>9677</v>
      </c>
      <c r="G225" s="18" t="s">
        <v>306</v>
      </c>
      <c r="H225" s="18" t="s">
        <v>51</v>
      </c>
      <c r="I225" s="19">
        <v>0.1818181818181818</v>
      </c>
      <c r="J225" s="36">
        <v>10</v>
      </c>
      <c r="K225" s="42" t="s">
        <v>909</v>
      </c>
      <c r="L225" s="43" t="s">
        <v>133</v>
      </c>
      <c r="M225" s="43" t="s">
        <v>133</v>
      </c>
      <c r="N225" s="18" t="s">
        <v>7474</v>
      </c>
      <c r="O225" s="50" t="s">
        <v>2142</v>
      </c>
      <c r="P225" s="20" t="s">
        <v>1736</v>
      </c>
      <c r="Q225" s="18">
        <v>52</v>
      </c>
      <c r="R225" s="43" t="s">
        <v>1846</v>
      </c>
      <c r="S225" s="18" t="s">
        <v>50</v>
      </c>
      <c r="T225" s="60"/>
      <c r="U225" s="18" t="s">
        <v>1847</v>
      </c>
      <c r="V225" s="30" t="s">
        <v>1852</v>
      </c>
      <c r="W225" s="18" t="s">
        <v>9678</v>
      </c>
      <c r="X225" s="30" t="s">
        <v>1660</v>
      </c>
      <c r="Y225" s="18" t="s">
        <v>9679</v>
      </c>
      <c r="Z225" s="47" t="s">
        <v>306</v>
      </c>
      <c r="AA225" s="21"/>
    </row>
    <row r="226" spans="1:27" ht="18.5" customHeight="1" thickBot="1" x14ac:dyDescent="0.6">
      <c r="C226" s="22"/>
      <c r="D226" s="55"/>
      <c r="E226" s="58"/>
      <c r="F226" s="34"/>
      <c r="G226" s="24">
        <v>3</v>
      </c>
      <c r="H226" s="25">
        <v>6</v>
      </c>
      <c r="I226" s="26">
        <v>0.25454545454545452</v>
      </c>
      <c r="J226" s="38" t="s">
        <v>9021</v>
      </c>
      <c r="K226" s="44" t="s">
        <v>1424</v>
      </c>
      <c r="L226" s="45" t="s">
        <v>133</v>
      </c>
      <c r="M226" s="44" t="s">
        <v>133</v>
      </c>
      <c r="N226" s="24" t="s">
        <v>133</v>
      </c>
      <c r="O226" s="24" t="s">
        <v>2142</v>
      </c>
      <c r="P226" s="27" t="s">
        <v>95</v>
      </c>
      <c r="Q226" s="24" t="s">
        <v>50</v>
      </c>
      <c r="R226" s="44" t="s">
        <v>50</v>
      </c>
      <c r="S226" s="24" t="s">
        <v>50</v>
      </c>
      <c r="T226" s="61"/>
      <c r="U226" s="25" t="s">
        <v>2142</v>
      </c>
      <c r="V226" s="23"/>
      <c r="W226" s="24"/>
      <c r="X226" s="23"/>
      <c r="Y226" s="24"/>
      <c r="Z226" s="52"/>
      <c r="AA226" s="28"/>
    </row>
    <row r="227" spans="1:27" ht="18" customHeight="1" x14ac:dyDescent="0.55000000000000004">
      <c r="C227" s="11"/>
      <c r="D227" s="53"/>
      <c r="E227" s="56" t="str">
        <f t="shared" ref="E227" si="57">IF(D227="","",IF(I227&gt;0.1,"単",IF(I228&gt;0.29,"連",IF(I229&gt;0.34,"複","※"))))</f>
        <v/>
      </c>
      <c r="F227" s="12"/>
      <c r="G227" s="48" t="s">
        <v>5777</v>
      </c>
      <c r="H227" s="13"/>
      <c r="I227" s="14">
        <v>0.13333333333333333</v>
      </c>
      <c r="J227" s="35">
        <v>2</v>
      </c>
      <c r="K227" s="40" t="s">
        <v>1423</v>
      </c>
      <c r="L227" s="41" t="s">
        <v>5952</v>
      </c>
      <c r="M227" s="41" t="s">
        <v>133</v>
      </c>
      <c r="N227" s="13"/>
      <c r="O227" s="49" t="s">
        <v>2142</v>
      </c>
      <c r="P227" s="15" t="s">
        <v>27</v>
      </c>
      <c r="Q227" s="13" t="s">
        <v>133</v>
      </c>
      <c r="R227" s="41" t="s">
        <v>1846</v>
      </c>
      <c r="S227" s="13" t="s">
        <v>50</v>
      </c>
      <c r="T227" s="59" t="s">
        <v>8477</v>
      </c>
      <c r="U227" s="13"/>
      <c r="V227" s="12"/>
      <c r="W227" s="13"/>
      <c r="X227" s="12"/>
      <c r="Y227" s="13"/>
      <c r="Z227" s="51" t="s">
        <v>8341</v>
      </c>
      <c r="AA227" s="16"/>
    </row>
    <row r="228" spans="1:27" ht="18" customHeight="1" x14ac:dyDescent="0.55000000000000004">
      <c r="C228" s="17"/>
      <c r="D228" s="54"/>
      <c r="E228" s="57"/>
      <c r="F228" s="30" t="s">
        <v>9680</v>
      </c>
      <c r="G228" s="18" t="s">
        <v>3576</v>
      </c>
      <c r="H228" s="18" t="s">
        <v>70</v>
      </c>
      <c r="I228" s="19">
        <v>0.2</v>
      </c>
      <c r="J228" s="36">
        <v>3</v>
      </c>
      <c r="K228" s="42" t="s">
        <v>908</v>
      </c>
      <c r="L228" s="43" t="s">
        <v>7553</v>
      </c>
      <c r="M228" s="43" t="s">
        <v>133</v>
      </c>
      <c r="N228" s="18" t="s">
        <v>5978</v>
      </c>
      <c r="O228" s="50" t="s">
        <v>2142</v>
      </c>
      <c r="P228" s="20" t="s">
        <v>32</v>
      </c>
      <c r="Q228" s="18">
        <v>53</v>
      </c>
      <c r="R228" s="43" t="s">
        <v>1846</v>
      </c>
      <c r="S228" s="18" t="s">
        <v>50</v>
      </c>
      <c r="T228" s="60"/>
      <c r="U228" s="18" t="s">
        <v>1847</v>
      </c>
      <c r="V228" s="30" t="s">
        <v>1852</v>
      </c>
      <c r="W228" s="18" t="s">
        <v>88</v>
      </c>
      <c r="X228" s="30" t="s">
        <v>1635</v>
      </c>
      <c r="Y228" s="18" t="s">
        <v>9681</v>
      </c>
      <c r="Z228" s="47" t="s">
        <v>3576</v>
      </c>
      <c r="AA228" s="21"/>
    </row>
    <row r="229" spans="1:27" ht="18.5" customHeight="1" thickBot="1" x14ac:dyDescent="0.6">
      <c r="C229" s="22"/>
      <c r="D229" s="55"/>
      <c r="E229" s="58"/>
      <c r="F229" s="34"/>
      <c r="G229" s="24">
        <v>3.4</v>
      </c>
      <c r="H229" s="25">
        <v>11</v>
      </c>
      <c r="I229" s="26">
        <v>0.26666666666666666</v>
      </c>
      <c r="J229" s="38" t="s">
        <v>7441</v>
      </c>
      <c r="K229" s="44" t="s">
        <v>1426</v>
      </c>
      <c r="L229" s="45" t="s">
        <v>7554</v>
      </c>
      <c r="M229" s="44" t="s">
        <v>133</v>
      </c>
      <c r="N229" s="24" t="s">
        <v>133</v>
      </c>
      <c r="O229" s="24" t="s">
        <v>2142</v>
      </c>
      <c r="P229" s="27" t="s">
        <v>1740</v>
      </c>
      <c r="Q229" s="24" t="s">
        <v>50</v>
      </c>
      <c r="R229" s="44" t="s">
        <v>50</v>
      </c>
      <c r="S229" s="24" t="s">
        <v>50</v>
      </c>
      <c r="T229" s="61"/>
      <c r="U229" s="25">
        <v>12</v>
      </c>
      <c r="V229" s="23"/>
      <c r="W229" s="24"/>
      <c r="X229" s="23"/>
      <c r="Y229" s="24"/>
      <c r="Z229" s="52"/>
      <c r="AA229" s="28"/>
    </row>
    <row r="230" spans="1:27" x14ac:dyDescent="0.5500000000000000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7" x14ac:dyDescent="0.55000000000000004">
      <c r="A231" t="s">
        <v>38</v>
      </c>
      <c r="B231" t="s">
        <v>1</v>
      </c>
      <c r="C231" s="1" t="s">
        <v>2</v>
      </c>
      <c r="D231" t="s">
        <v>11</v>
      </c>
      <c r="E231" t="s">
        <v>5850</v>
      </c>
      <c r="F231" t="s">
        <v>3</v>
      </c>
      <c r="G231" t="s">
        <v>4</v>
      </c>
      <c r="H231" t="s">
        <v>5</v>
      </c>
      <c r="I231" t="s">
        <v>5</v>
      </c>
      <c r="J231" t="s">
        <v>5</v>
      </c>
      <c r="K231" t="s">
        <v>1418</v>
      </c>
      <c r="L231" t="s">
        <v>1419</v>
      </c>
      <c r="M231" t="s">
        <v>907</v>
      </c>
      <c r="N231" t="s">
        <v>6</v>
      </c>
      <c r="O231" t="s">
        <v>5786</v>
      </c>
      <c r="Q231" t="s">
        <v>7</v>
      </c>
      <c r="R231" t="s">
        <v>1466</v>
      </c>
      <c r="T231" t="s">
        <v>1843</v>
      </c>
      <c r="U231" t="s">
        <v>1844</v>
      </c>
      <c r="V231" t="s">
        <v>1845</v>
      </c>
      <c r="W231" t="s">
        <v>8</v>
      </c>
      <c r="X231" t="s">
        <v>9</v>
      </c>
      <c r="Y231" t="s">
        <v>10</v>
      </c>
      <c r="Z231" t="s">
        <v>12</v>
      </c>
    </row>
    <row r="232" spans="1:27" x14ac:dyDescent="0.55000000000000004">
      <c r="A232" t="s">
        <v>908</v>
      </c>
      <c r="B232" t="s">
        <v>2132</v>
      </c>
      <c r="G232" t="s">
        <v>5748</v>
      </c>
      <c r="H232" s="7"/>
      <c r="I232" t="s">
        <v>14</v>
      </c>
      <c r="J232" t="s">
        <v>911</v>
      </c>
      <c r="K232" t="s">
        <v>1420</v>
      </c>
      <c r="O232" s="31" t="s">
        <v>14</v>
      </c>
      <c r="P232" s="8" t="s">
        <v>15</v>
      </c>
      <c r="Q232" t="s">
        <v>1022</v>
      </c>
      <c r="R232" t="s">
        <v>2134</v>
      </c>
    </row>
    <row r="233" spans="1:27" x14ac:dyDescent="0.55000000000000004">
      <c r="A233" s="7">
        <v>6</v>
      </c>
      <c r="B233" s="7"/>
      <c r="C233" s="37" t="s">
        <v>908</v>
      </c>
      <c r="D233" s="7" t="s">
        <v>2132</v>
      </c>
      <c r="G233" s="7" t="s">
        <v>1428</v>
      </c>
      <c r="H233" s="9"/>
      <c r="I233" t="s">
        <v>17</v>
      </c>
      <c r="J233" t="s">
        <v>1023</v>
      </c>
      <c r="K233" t="s">
        <v>1421</v>
      </c>
      <c r="O233" t="s">
        <v>5787</v>
      </c>
      <c r="P233" s="8" t="s">
        <v>18</v>
      </c>
      <c r="R233" t="s">
        <v>2135</v>
      </c>
    </row>
    <row r="234" spans="1:27" ht="18.5" thickBot="1" x14ac:dyDescent="0.6">
      <c r="C234" s="39">
        <v>6</v>
      </c>
      <c r="D234" t="s">
        <v>1238</v>
      </c>
      <c r="E234">
        <f>VALUE(B232)</f>
        <v>1800</v>
      </c>
      <c r="F234" t="s">
        <v>908</v>
      </c>
      <c r="G234" t="s">
        <v>5775</v>
      </c>
      <c r="I234" t="s">
        <v>20</v>
      </c>
      <c r="J234" t="s">
        <v>1024</v>
      </c>
      <c r="K234" t="s">
        <v>1422</v>
      </c>
      <c r="N234" s="31" t="s">
        <v>2536</v>
      </c>
      <c r="O234" s="31" t="s">
        <v>5788</v>
      </c>
      <c r="P234" s="10" t="s">
        <v>21</v>
      </c>
      <c r="Q234" t="s">
        <v>101</v>
      </c>
      <c r="R234" t="s">
        <v>2136</v>
      </c>
    </row>
    <row r="235" spans="1:27" ht="18" customHeight="1" x14ac:dyDescent="0.55000000000000004">
      <c r="C235" s="11"/>
      <c r="D235" s="53"/>
      <c r="E235" s="56" t="str">
        <f>IF(D235="","",IF(I235&gt;0.1,"単",IF(I236&gt;0.29,"連",IF(I237&gt;0.34,"複","※"))))</f>
        <v/>
      </c>
      <c r="F235" s="12"/>
      <c r="G235" s="48" t="s">
        <v>5776</v>
      </c>
      <c r="H235" s="13"/>
      <c r="I235" s="14">
        <v>0.13953488372093023</v>
      </c>
      <c r="J235" s="35">
        <v>6</v>
      </c>
      <c r="K235" s="40" t="s">
        <v>1423</v>
      </c>
      <c r="L235" s="41" t="s">
        <v>6001</v>
      </c>
      <c r="M235" s="41" t="s">
        <v>217</v>
      </c>
      <c r="N235" s="13"/>
      <c r="O235" s="49" t="s">
        <v>2142</v>
      </c>
      <c r="P235" s="15" t="s">
        <v>35</v>
      </c>
      <c r="Q235" s="13" t="s">
        <v>133</v>
      </c>
      <c r="R235" s="41" t="s">
        <v>1846</v>
      </c>
      <c r="S235" s="13" t="s">
        <v>50</v>
      </c>
      <c r="T235" s="59" t="s">
        <v>8508</v>
      </c>
      <c r="U235" s="13"/>
      <c r="V235" s="12"/>
      <c r="W235" s="13"/>
      <c r="X235" s="12"/>
      <c r="Y235" s="13"/>
      <c r="Z235" s="51" t="s">
        <v>7449</v>
      </c>
      <c r="AA235" s="16"/>
    </row>
    <row r="236" spans="1:27" ht="18" customHeight="1" x14ac:dyDescent="0.55000000000000004">
      <c r="C236" s="17"/>
      <c r="D236" s="54"/>
      <c r="E236" s="57"/>
      <c r="F236" s="30" t="s">
        <v>1475</v>
      </c>
      <c r="G236" s="18" t="s">
        <v>774</v>
      </c>
      <c r="H236" s="18" t="s">
        <v>53</v>
      </c>
      <c r="I236" s="19">
        <v>0.18604651162790697</v>
      </c>
      <c r="J236" s="36">
        <v>8</v>
      </c>
      <c r="K236" s="42" t="s">
        <v>908</v>
      </c>
      <c r="L236" s="43" t="s">
        <v>133</v>
      </c>
      <c r="M236" s="43" t="s">
        <v>521</v>
      </c>
      <c r="N236" s="18" t="s">
        <v>5978</v>
      </c>
      <c r="O236" s="50" t="s">
        <v>2142</v>
      </c>
      <c r="P236" s="20" t="s">
        <v>28</v>
      </c>
      <c r="Q236" s="18">
        <v>53</v>
      </c>
      <c r="R236" s="43" t="s">
        <v>1846</v>
      </c>
      <c r="S236" s="18" t="s">
        <v>50</v>
      </c>
      <c r="T236" s="60"/>
      <c r="U236" s="18" t="s">
        <v>1847</v>
      </c>
      <c r="V236" s="30" t="s">
        <v>1848</v>
      </c>
      <c r="W236" s="18" t="s">
        <v>5803</v>
      </c>
      <c r="X236" s="30" t="s">
        <v>7585</v>
      </c>
      <c r="Y236" s="18" t="s">
        <v>9682</v>
      </c>
      <c r="Z236" s="47" t="s">
        <v>774</v>
      </c>
      <c r="AA236" s="21"/>
    </row>
    <row r="237" spans="1:27" ht="18.5" customHeight="1" thickBot="1" x14ac:dyDescent="0.6">
      <c r="C237" s="22"/>
      <c r="D237" s="55"/>
      <c r="E237" s="58"/>
      <c r="F237" s="34"/>
      <c r="G237" s="24">
        <v>3.1</v>
      </c>
      <c r="H237" s="25">
        <v>7</v>
      </c>
      <c r="I237" s="26">
        <v>0.2558139534883721</v>
      </c>
      <c r="J237" s="38" t="s">
        <v>8334</v>
      </c>
      <c r="K237" s="44" t="s">
        <v>1426</v>
      </c>
      <c r="L237" s="45" t="s">
        <v>133</v>
      </c>
      <c r="M237" s="44" t="s">
        <v>133</v>
      </c>
      <c r="N237" s="24" t="s">
        <v>133</v>
      </c>
      <c r="O237" s="24" t="s">
        <v>2142</v>
      </c>
      <c r="P237" s="27" t="s">
        <v>95</v>
      </c>
      <c r="Q237" s="24" t="s">
        <v>50</v>
      </c>
      <c r="R237" s="44" t="s">
        <v>50</v>
      </c>
      <c r="S237" s="24" t="s">
        <v>50</v>
      </c>
      <c r="T237" s="61"/>
      <c r="U237" s="25">
        <v>12</v>
      </c>
      <c r="V237" s="23"/>
      <c r="W237" s="24"/>
      <c r="X237" s="23"/>
      <c r="Y237" s="24"/>
      <c r="Z237" s="52"/>
      <c r="AA237" s="28"/>
    </row>
    <row r="238" spans="1:27" ht="18" customHeight="1" x14ac:dyDescent="0.55000000000000004">
      <c r="C238" s="11"/>
      <c r="D238" s="53"/>
      <c r="E238" s="56" t="str">
        <f>IF(D238="","",IF(I238&gt;0.1,"単",IF(I239&gt;0.29,"連",IF(I240&gt;0.34,"複","※"))))</f>
        <v/>
      </c>
      <c r="F238" s="12"/>
      <c r="G238" s="48" t="s">
        <v>5776</v>
      </c>
      <c r="H238" s="13"/>
      <c r="I238" s="14">
        <v>5.5555555555555552E-2</v>
      </c>
      <c r="J238" s="35">
        <v>2</v>
      </c>
      <c r="K238" s="40" t="s">
        <v>1425</v>
      </c>
      <c r="L238" s="41" t="s">
        <v>7290</v>
      </c>
      <c r="M238" s="41" t="s">
        <v>277</v>
      </c>
      <c r="N238" s="13"/>
      <c r="O238" s="49">
        <v>0.1</v>
      </c>
      <c r="P238" s="15" t="s">
        <v>31</v>
      </c>
      <c r="Q238" s="13" t="s">
        <v>133</v>
      </c>
      <c r="R238" s="41">
        <v>4.0999999999999996</v>
      </c>
      <c r="S238" s="13" t="s">
        <v>7524</v>
      </c>
      <c r="T238" s="59" t="s">
        <v>8457</v>
      </c>
      <c r="U238" s="13"/>
      <c r="V238" s="12"/>
      <c r="W238" s="13"/>
      <c r="X238" s="12"/>
      <c r="Y238" s="13"/>
      <c r="Z238" s="51" t="s">
        <v>9683</v>
      </c>
      <c r="AA238" s="16"/>
    </row>
    <row r="239" spans="1:27" ht="18.75" customHeight="1" x14ac:dyDescent="0.55000000000000004">
      <c r="C239" s="17"/>
      <c r="D239" s="54"/>
      <c r="E239" s="57"/>
      <c r="F239" s="30" t="s">
        <v>7733</v>
      </c>
      <c r="G239" s="18" t="s">
        <v>738</v>
      </c>
      <c r="H239" s="18" t="s">
        <v>51</v>
      </c>
      <c r="I239" s="19">
        <v>0.1111111111111111</v>
      </c>
      <c r="J239" s="36">
        <v>4</v>
      </c>
      <c r="K239" s="42" t="s">
        <v>908</v>
      </c>
      <c r="L239" s="43" t="s">
        <v>7291</v>
      </c>
      <c r="M239" s="43" t="s">
        <v>527</v>
      </c>
      <c r="N239" s="18" t="s">
        <v>5975</v>
      </c>
      <c r="O239" s="50">
        <v>0.5</v>
      </c>
      <c r="P239" s="20" t="s">
        <v>5975</v>
      </c>
      <c r="Q239" s="18">
        <v>55</v>
      </c>
      <c r="R239" s="43">
        <v>6</v>
      </c>
      <c r="S239" s="18"/>
      <c r="T239" s="60"/>
      <c r="U239" s="18" t="s">
        <v>1847</v>
      </c>
      <c r="V239" s="30" t="s">
        <v>1852</v>
      </c>
      <c r="W239" s="18" t="s">
        <v>5740</v>
      </c>
      <c r="X239" s="30" t="s">
        <v>1719</v>
      </c>
      <c r="Y239" s="18" t="s">
        <v>9684</v>
      </c>
      <c r="Z239" s="47" t="s">
        <v>738</v>
      </c>
      <c r="AA239" s="21"/>
    </row>
    <row r="240" spans="1:27" ht="18.5" customHeight="1" thickBot="1" x14ac:dyDescent="0.6">
      <c r="C240" s="22"/>
      <c r="D240" s="55"/>
      <c r="E240" s="58"/>
      <c r="F240" s="34"/>
      <c r="G240" s="24">
        <v>3.3</v>
      </c>
      <c r="H240" s="25">
        <v>6</v>
      </c>
      <c r="I240" s="26">
        <v>0.25</v>
      </c>
      <c r="J240" s="38" t="s">
        <v>9033</v>
      </c>
      <c r="K240" s="44" t="s">
        <v>1428</v>
      </c>
      <c r="L240" s="45" t="s">
        <v>7292</v>
      </c>
      <c r="M240" s="44" t="s">
        <v>133</v>
      </c>
      <c r="N240" s="24" t="s">
        <v>133</v>
      </c>
      <c r="O240" s="24">
        <v>10</v>
      </c>
      <c r="P240" s="27" t="s">
        <v>43</v>
      </c>
      <c r="Q240" s="24" t="s">
        <v>123</v>
      </c>
      <c r="R240" s="44" t="s">
        <v>2137</v>
      </c>
      <c r="S240" s="24" t="s">
        <v>7525</v>
      </c>
      <c r="T240" s="61"/>
      <c r="U240" s="25">
        <v>34</v>
      </c>
      <c r="V240" s="23"/>
      <c r="W240" s="24"/>
      <c r="X240" s="23"/>
      <c r="Y240" s="24"/>
      <c r="Z240" s="52"/>
      <c r="AA240" s="28"/>
    </row>
    <row r="241" spans="3:27" ht="18" customHeight="1" x14ac:dyDescent="0.55000000000000004">
      <c r="C241" s="11"/>
      <c r="D241" s="53"/>
      <c r="E241" s="56" t="str">
        <f t="shared" ref="E241" si="58">IF(D241="","",IF(I241&gt;0.1,"単",IF(I242&gt;0.29,"連",IF(I243&gt;0.34,"複","※"))))</f>
        <v/>
      </c>
      <c r="F241" s="12"/>
      <c r="G241" s="48" t="s">
        <v>50</v>
      </c>
      <c r="H241" s="13"/>
      <c r="I241" s="14" t="s">
        <v>50</v>
      </c>
      <c r="J241" s="35" t="s">
        <v>50</v>
      </c>
      <c r="K241" s="40" t="s">
        <v>50</v>
      </c>
      <c r="L241" s="41" t="s">
        <v>50</v>
      </c>
      <c r="M241" s="41" t="s">
        <v>133</v>
      </c>
      <c r="N241" s="13"/>
      <c r="O241" s="49" t="s">
        <v>2142</v>
      </c>
      <c r="P241" s="15" t="s">
        <v>50</v>
      </c>
      <c r="Q241" s="13" t="s">
        <v>133</v>
      </c>
      <c r="R241" s="41" t="s">
        <v>1846</v>
      </c>
      <c r="S241" s="13" t="s">
        <v>50</v>
      </c>
      <c r="T241" s="59" t="s">
        <v>9685</v>
      </c>
      <c r="U241" s="13"/>
      <c r="V241" s="12"/>
      <c r="W241" s="13"/>
      <c r="X241" s="12"/>
      <c r="Y241" s="13"/>
      <c r="Z241" s="51" t="s">
        <v>8641</v>
      </c>
      <c r="AA241" s="16"/>
    </row>
    <row r="242" spans="3:27" ht="18" customHeight="1" x14ac:dyDescent="0.55000000000000004">
      <c r="C242" s="17"/>
      <c r="D242" s="54"/>
      <c r="E242" s="57"/>
      <c r="F242" s="30" t="s">
        <v>9686</v>
      </c>
      <c r="G242" s="18" t="s">
        <v>1698</v>
      </c>
      <c r="H242" s="18" t="s">
        <v>53</v>
      </c>
      <c r="I242" s="19" t="s">
        <v>52</v>
      </c>
      <c r="J242" s="36" t="s">
        <v>52</v>
      </c>
      <c r="K242" s="42" t="s">
        <v>50</v>
      </c>
      <c r="L242" s="43" t="s">
        <v>50</v>
      </c>
      <c r="M242" s="43" t="s">
        <v>133</v>
      </c>
      <c r="N242" s="18" t="s">
        <v>7474</v>
      </c>
      <c r="O242" s="50" t="s">
        <v>2142</v>
      </c>
      <c r="P242" s="20" t="s">
        <v>52</v>
      </c>
      <c r="Q242" s="18">
        <v>52</v>
      </c>
      <c r="R242" s="43" t="s">
        <v>1846</v>
      </c>
      <c r="S242" s="18" t="s">
        <v>50</v>
      </c>
      <c r="T242" s="60"/>
      <c r="U242" s="18" t="s">
        <v>1847</v>
      </c>
      <c r="V242" s="30" t="s">
        <v>1848</v>
      </c>
      <c r="W242" s="18" t="s">
        <v>5923</v>
      </c>
      <c r="X242" s="30" t="s">
        <v>1635</v>
      </c>
      <c r="Y242" s="18" t="s">
        <v>9687</v>
      </c>
      <c r="Z242" s="47" t="s">
        <v>1698</v>
      </c>
      <c r="AA242" s="21"/>
    </row>
    <row r="243" spans="3:27" ht="18.5" customHeight="1" thickBot="1" x14ac:dyDescent="0.6">
      <c r="C243" s="22"/>
      <c r="D243" s="55"/>
      <c r="E243" s="58"/>
      <c r="F243" s="34"/>
      <c r="G243" s="24" t="s">
        <v>50</v>
      </c>
      <c r="H243" s="25">
        <v>7</v>
      </c>
      <c r="I243" s="26" t="s">
        <v>50</v>
      </c>
      <c r="J243" s="38" t="s">
        <v>50</v>
      </c>
      <c r="K243" s="44" t="s">
        <v>50</v>
      </c>
      <c r="L243" s="45" t="s">
        <v>50</v>
      </c>
      <c r="M243" s="44" t="s">
        <v>133</v>
      </c>
      <c r="N243" s="24" t="s">
        <v>133</v>
      </c>
      <c r="O243" s="24" t="s">
        <v>2142</v>
      </c>
      <c r="P243" s="27" t="s">
        <v>50</v>
      </c>
      <c r="Q243" s="24" t="s">
        <v>50</v>
      </c>
      <c r="R243" s="44" t="s">
        <v>50</v>
      </c>
      <c r="S243" s="24" t="s">
        <v>50</v>
      </c>
      <c r="T243" s="61"/>
      <c r="U243" s="25" t="s">
        <v>2142</v>
      </c>
      <c r="V243" s="23"/>
      <c r="W243" s="24"/>
      <c r="X243" s="23"/>
      <c r="Y243" s="24"/>
      <c r="Z243" s="52"/>
      <c r="AA243" s="28"/>
    </row>
    <row r="244" spans="3:27" ht="18" customHeight="1" x14ac:dyDescent="0.55000000000000004">
      <c r="C244" s="11"/>
      <c r="D244" s="53"/>
      <c r="E244" s="56" t="str">
        <f t="shared" ref="E244" si="59">IF(D244="","",IF(I244&gt;0.1,"単",IF(I245&gt;0.29,"連",IF(I246&gt;0.34,"複","※"))))</f>
        <v/>
      </c>
      <c r="F244" s="12"/>
      <c r="G244" s="48" t="s">
        <v>5756</v>
      </c>
      <c r="H244" s="13"/>
      <c r="I244" s="14">
        <v>9.0909090909090912E-2</v>
      </c>
      <c r="J244" s="35">
        <v>6</v>
      </c>
      <c r="K244" s="40" t="s">
        <v>1423</v>
      </c>
      <c r="L244" s="41" t="s">
        <v>133</v>
      </c>
      <c r="M244" s="41" t="s">
        <v>133</v>
      </c>
      <c r="N244" s="13"/>
      <c r="O244" s="49" t="s">
        <v>2142</v>
      </c>
      <c r="P244" s="15" t="s">
        <v>34</v>
      </c>
      <c r="Q244" s="13" t="s">
        <v>133</v>
      </c>
      <c r="R244" s="41">
        <v>9</v>
      </c>
      <c r="S244" s="13" t="s">
        <v>7615</v>
      </c>
      <c r="T244" s="59" t="s">
        <v>9688</v>
      </c>
      <c r="U244" s="13"/>
      <c r="V244" s="12"/>
      <c r="W244" s="13"/>
      <c r="X244" s="12"/>
      <c r="Y244" s="13"/>
      <c r="Z244" s="51" t="s">
        <v>9689</v>
      </c>
      <c r="AA244" s="16"/>
    </row>
    <row r="245" spans="3:27" ht="18.75" customHeight="1" x14ac:dyDescent="0.55000000000000004">
      <c r="C245" s="17"/>
      <c r="D245" s="54"/>
      <c r="E245" s="57"/>
      <c r="F245" s="30" t="s">
        <v>9690</v>
      </c>
      <c r="G245" s="18" t="s">
        <v>984</v>
      </c>
      <c r="H245" s="18" t="s">
        <v>81</v>
      </c>
      <c r="I245" s="19">
        <v>0.19696969696969696</v>
      </c>
      <c r="J245" s="36">
        <v>13</v>
      </c>
      <c r="K245" s="42" t="s">
        <v>909</v>
      </c>
      <c r="L245" s="43" t="s">
        <v>133</v>
      </c>
      <c r="M245" s="43" t="s">
        <v>133</v>
      </c>
      <c r="N245" s="18" t="s">
        <v>7575</v>
      </c>
      <c r="O245" s="50" t="s">
        <v>2142</v>
      </c>
      <c r="P245" s="20" t="s">
        <v>5943</v>
      </c>
      <c r="Q245" s="18">
        <v>55</v>
      </c>
      <c r="R245" s="43">
        <v>6.2</v>
      </c>
      <c r="S245" s="18" t="s">
        <v>7616</v>
      </c>
      <c r="T245" s="60"/>
      <c r="U245" s="18" t="s">
        <v>1847</v>
      </c>
      <c r="V245" s="30" t="s">
        <v>1856</v>
      </c>
      <c r="W245" s="18" t="s">
        <v>75</v>
      </c>
      <c r="X245" s="30" t="s">
        <v>1635</v>
      </c>
      <c r="Y245" s="18" t="s">
        <v>9691</v>
      </c>
      <c r="Z245" s="47" t="s">
        <v>984</v>
      </c>
      <c r="AA245" s="21"/>
    </row>
    <row r="246" spans="3:27" ht="18.5" customHeight="1" thickBot="1" x14ac:dyDescent="0.6">
      <c r="C246" s="22"/>
      <c r="D246" s="55"/>
      <c r="E246" s="58"/>
      <c r="F246" s="34"/>
      <c r="G246" s="24">
        <v>3.3</v>
      </c>
      <c r="H246" s="25">
        <v>16</v>
      </c>
      <c r="I246" s="26">
        <v>0.33333333333333331</v>
      </c>
      <c r="J246" s="38" t="s">
        <v>7619</v>
      </c>
      <c r="K246" s="44" t="s">
        <v>1428</v>
      </c>
      <c r="L246" s="45" t="s">
        <v>133</v>
      </c>
      <c r="M246" s="44" t="s">
        <v>133</v>
      </c>
      <c r="N246" s="24" t="s">
        <v>133</v>
      </c>
      <c r="O246" s="24" t="s">
        <v>2142</v>
      </c>
      <c r="P246" s="27" t="s">
        <v>25</v>
      </c>
      <c r="Q246" s="24" t="s">
        <v>50</v>
      </c>
      <c r="R246" s="44" t="s">
        <v>2138</v>
      </c>
      <c r="S246" s="24" t="s">
        <v>7618</v>
      </c>
      <c r="T246" s="61"/>
      <c r="U246" s="25">
        <v>33</v>
      </c>
      <c r="V246" s="23"/>
      <c r="W246" s="24"/>
      <c r="X246" s="23"/>
      <c r="Y246" s="24"/>
      <c r="Z246" s="52"/>
      <c r="AA246" s="28"/>
    </row>
    <row r="247" spans="3:27" ht="18" customHeight="1" x14ac:dyDescent="0.55000000000000004">
      <c r="C247" s="11"/>
      <c r="D247" s="53"/>
      <c r="E247" s="56" t="str">
        <f t="shared" ref="E247" si="60">IF(D247="","",IF(I247&gt;0.1,"単",IF(I248&gt;0.29,"連",IF(I249&gt;0.34,"複","※"))))</f>
        <v/>
      </c>
      <c r="F247" s="12"/>
      <c r="G247" s="48" t="s">
        <v>5777</v>
      </c>
      <c r="H247" s="13"/>
      <c r="I247" s="14">
        <v>0.10526315789473684</v>
      </c>
      <c r="J247" s="35">
        <v>2</v>
      </c>
      <c r="K247" s="40" t="s">
        <v>1429</v>
      </c>
      <c r="L247" s="41" t="s">
        <v>5751</v>
      </c>
      <c r="M247" s="41" t="s">
        <v>960</v>
      </c>
      <c r="N247" s="13"/>
      <c r="O247" s="49">
        <v>0</v>
      </c>
      <c r="P247" s="15" t="s">
        <v>1146</v>
      </c>
      <c r="Q247" s="13" t="s">
        <v>133</v>
      </c>
      <c r="R247" s="41" t="s">
        <v>1846</v>
      </c>
      <c r="S247" s="13" t="s">
        <v>50</v>
      </c>
      <c r="T247" s="59" t="s">
        <v>9276</v>
      </c>
      <c r="U247" s="13"/>
      <c r="V247" s="12"/>
      <c r="W247" s="13"/>
      <c r="X247" s="12"/>
      <c r="Y247" s="13"/>
      <c r="Z247" s="51" t="s">
        <v>9489</v>
      </c>
      <c r="AA247" s="16"/>
    </row>
    <row r="248" spans="3:27" ht="18.75" customHeight="1" x14ac:dyDescent="0.55000000000000004">
      <c r="C248" s="17"/>
      <c r="D248" s="54"/>
      <c r="E248" s="57"/>
      <c r="F248" s="30" t="s">
        <v>3726</v>
      </c>
      <c r="G248" s="18" t="s">
        <v>1890</v>
      </c>
      <c r="H248" s="18" t="s">
        <v>60</v>
      </c>
      <c r="I248" s="19">
        <v>0.10526315789473684</v>
      </c>
      <c r="J248" s="36">
        <v>2</v>
      </c>
      <c r="K248" s="42" t="s">
        <v>908</v>
      </c>
      <c r="L248" s="43" t="s">
        <v>133</v>
      </c>
      <c r="M248" s="43" t="s">
        <v>1181</v>
      </c>
      <c r="N248" s="18" t="s">
        <v>1740</v>
      </c>
      <c r="O248" s="50">
        <v>0</v>
      </c>
      <c r="P248" s="20" t="s">
        <v>114</v>
      </c>
      <c r="Q248" s="18">
        <v>55</v>
      </c>
      <c r="R248" s="43" t="s">
        <v>1846</v>
      </c>
      <c r="S248" s="18" t="s">
        <v>50</v>
      </c>
      <c r="T248" s="60"/>
      <c r="U248" s="18" t="s">
        <v>1847</v>
      </c>
      <c r="V248" s="30" t="s">
        <v>1848</v>
      </c>
      <c r="W248" s="18" t="s">
        <v>5816</v>
      </c>
      <c r="X248" s="30" t="s">
        <v>9692</v>
      </c>
      <c r="Y248" s="18" t="s">
        <v>9693</v>
      </c>
      <c r="Z248" s="47" t="s">
        <v>1890</v>
      </c>
      <c r="AA248" s="21"/>
    </row>
    <row r="249" spans="3:27" ht="18.5" customHeight="1" thickBot="1" x14ac:dyDescent="0.6">
      <c r="C249" s="22"/>
      <c r="D249" s="55"/>
      <c r="E249" s="58"/>
      <c r="F249" s="34"/>
      <c r="G249" s="24">
        <v>3.3</v>
      </c>
      <c r="H249" s="25">
        <v>10</v>
      </c>
      <c r="I249" s="26">
        <v>0.21052631578947367</v>
      </c>
      <c r="J249" s="38" t="s">
        <v>8754</v>
      </c>
      <c r="K249" s="44" t="s">
        <v>1424</v>
      </c>
      <c r="L249" s="45" t="s">
        <v>5752</v>
      </c>
      <c r="M249" s="44" t="s">
        <v>3663</v>
      </c>
      <c r="N249" s="24">
        <v>11</v>
      </c>
      <c r="O249" s="24">
        <v>4</v>
      </c>
      <c r="P249" s="27" t="s">
        <v>71</v>
      </c>
      <c r="Q249" s="24" t="s">
        <v>50</v>
      </c>
      <c r="R249" s="44" t="s">
        <v>50</v>
      </c>
      <c r="S249" s="24" t="s">
        <v>50</v>
      </c>
      <c r="T249" s="61"/>
      <c r="U249" s="25">
        <v>11</v>
      </c>
      <c r="V249" s="23"/>
      <c r="W249" s="24"/>
      <c r="X249" s="23"/>
      <c r="Y249" s="24"/>
      <c r="Z249" s="52"/>
      <c r="AA249" s="28"/>
    </row>
    <row r="250" spans="3:27" ht="18" customHeight="1" x14ac:dyDescent="0.55000000000000004">
      <c r="C250" s="11"/>
      <c r="D250" s="53"/>
      <c r="E250" s="56" t="str">
        <f t="shared" ref="E250" si="61">IF(D250="","",IF(I250&gt;0.1,"単",IF(I251&gt;0.29,"連",IF(I252&gt;0.34,"複","※"))))</f>
        <v/>
      </c>
      <c r="F250" s="12"/>
      <c r="G250" s="48" t="s">
        <v>5776</v>
      </c>
      <c r="H250" s="13"/>
      <c r="I250" s="14">
        <v>2.2727272727272728E-2</v>
      </c>
      <c r="J250" s="35">
        <v>1</v>
      </c>
      <c r="K250" s="40" t="s">
        <v>1432</v>
      </c>
      <c r="L250" s="41" t="s">
        <v>133</v>
      </c>
      <c r="M250" s="41" t="s">
        <v>1211</v>
      </c>
      <c r="N250" s="13"/>
      <c r="O250" s="49">
        <v>0.04</v>
      </c>
      <c r="P250" s="15" t="s">
        <v>95</v>
      </c>
      <c r="Q250" s="13" t="s">
        <v>133</v>
      </c>
      <c r="R250" s="41"/>
      <c r="S250" s="13" t="s">
        <v>8335</v>
      </c>
      <c r="T250" s="59" t="s">
        <v>9141</v>
      </c>
      <c r="U250" s="13"/>
      <c r="V250" s="12"/>
      <c r="W250" s="13"/>
      <c r="X250" s="12"/>
      <c r="Y250" s="13"/>
      <c r="Z250" s="51" t="s">
        <v>6006</v>
      </c>
      <c r="AA250" s="16"/>
    </row>
    <row r="251" spans="3:27" ht="18" customHeight="1" x14ac:dyDescent="0.55000000000000004">
      <c r="C251" s="17"/>
      <c r="D251" s="54"/>
      <c r="E251" s="57"/>
      <c r="F251" s="30" t="s">
        <v>3528</v>
      </c>
      <c r="G251" s="18" t="s">
        <v>1904</v>
      </c>
      <c r="H251" s="18" t="s">
        <v>51</v>
      </c>
      <c r="I251" s="19">
        <v>9.0909090909090912E-2</v>
      </c>
      <c r="J251" s="36">
        <v>4</v>
      </c>
      <c r="K251" s="42" t="s">
        <v>909</v>
      </c>
      <c r="L251" s="43" t="s">
        <v>133</v>
      </c>
      <c r="M251" s="43" t="s">
        <v>401</v>
      </c>
      <c r="N251" s="18" t="s">
        <v>8292</v>
      </c>
      <c r="O251" s="50">
        <v>7.0000000000000007E-2</v>
      </c>
      <c r="P251" s="20" t="s">
        <v>104</v>
      </c>
      <c r="Q251" s="18">
        <v>55</v>
      </c>
      <c r="R251" s="43"/>
      <c r="S251" s="18" t="s">
        <v>8336</v>
      </c>
      <c r="T251" s="60"/>
      <c r="U251" s="18" t="s">
        <v>1847</v>
      </c>
      <c r="V251" s="30" t="s">
        <v>1848</v>
      </c>
      <c r="W251" s="18" t="s">
        <v>5806</v>
      </c>
      <c r="X251" s="30" t="s">
        <v>1635</v>
      </c>
      <c r="Y251" s="18" t="s">
        <v>9694</v>
      </c>
      <c r="Z251" s="47" t="s">
        <v>1904</v>
      </c>
      <c r="AA251" s="21"/>
    </row>
    <row r="252" spans="3:27" ht="18.5" customHeight="1" thickBot="1" x14ac:dyDescent="0.6">
      <c r="C252" s="22"/>
      <c r="D252" s="55"/>
      <c r="E252" s="58"/>
      <c r="F252" s="34"/>
      <c r="G252" s="24">
        <v>2.4</v>
      </c>
      <c r="H252" s="25">
        <v>6</v>
      </c>
      <c r="I252" s="26">
        <v>0.15909090909090909</v>
      </c>
      <c r="J252" s="38" t="s">
        <v>7766</v>
      </c>
      <c r="K252" s="44" t="s">
        <v>1426</v>
      </c>
      <c r="L252" s="45" t="s">
        <v>133</v>
      </c>
      <c r="M252" s="44" t="s">
        <v>133</v>
      </c>
      <c r="N252" s="24" t="s">
        <v>133</v>
      </c>
      <c r="O252" s="24">
        <v>54</v>
      </c>
      <c r="P252" s="27" t="s">
        <v>1703</v>
      </c>
      <c r="Q252" s="24" t="s">
        <v>50</v>
      </c>
      <c r="R252" s="44" t="s">
        <v>2138</v>
      </c>
      <c r="S252" s="24" t="s">
        <v>8337</v>
      </c>
      <c r="T252" s="61"/>
      <c r="U252" s="25" t="s">
        <v>2142</v>
      </c>
      <c r="V252" s="23"/>
      <c r="W252" s="24"/>
      <c r="X252" s="23"/>
      <c r="Y252" s="24"/>
      <c r="Z252" s="52"/>
      <c r="AA252" s="28"/>
    </row>
    <row r="253" spans="3:27" ht="18" customHeight="1" x14ac:dyDescent="0.55000000000000004">
      <c r="C253" s="11"/>
      <c r="D253" s="53"/>
      <c r="E253" s="56" t="str">
        <f t="shared" ref="E253" si="62">IF(D253="","",IF(I253&gt;0.1,"単",IF(I254&gt;0.29,"連",IF(I255&gt;0.34,"複","※"))))</f>
        <v/>
      </c>
      <c r="F253" s="12"/>
      <c r="G253" s="48" t="s">
        <v>5776</v>
      </c>
      <c r="H253" s="13"/>
      <c r="I253" s="14">
        <v>0.15492957746478872</v>
      </c>
      <c r="J253" s="35">
        <v>11</v>
      </c>
      <c r="K253" s="40" t="s">
        <v>1425</v>
      </c>
      <c r="L253" s="41" t="s">
        <v>5829</v>
      </c>
      <c r="M253" s="41" t="s">
        <v>277</v>
      </c>
      <c r="N253" s="13"/>
      <c r="O253" s="49">
        <v>0.03</v>
      </c>
      <c r="P253" s="15" t="s">
        <v>1736</v>
      </c>
      <c r="Q253" s="13" t="s">
        <v>1025</v>
      </c>
      <c r="R253" s="41">
        <v>8.1999999999999993</v>
      </c>
      <c r="S253" s="13"/>
      <c r="T253" s="59" t="s">
        <v>9695</v>
      </c>
      <c r="U253" s="13"/>
      <c r="V253" s="12"/>
      <c r="W253" s="13"/>
      <c r="X253" s="12"/>
      <c r="Y253" s="13"/>
      <c r="Z253" s="51" t="s">
        <v>9403</v>
      </c>
      <c r="AA253" s="16"/>
    </row>
    <row r="254" spans="3:27" ht="18" customHeight="1" x14ac:dyDescent="0.55000000000000004">
      <c r="C254" s="17"/>
      <c r="D254" s="54"/>
      <c r="E254" s="57"/>
      <c r="F254" s="30" t="s">
        <v>1643</v>
      </c>
      <c r="G254" s="18" t="s">
        <v>280</v>
      </c>
      <c r="H254" s="18" t="s">
        <v>7576</v>
      </c>
      <c r="I254" s="19">
        <v>0.26760563380281688</v>
      </c>
      <c r="J254" s="36">
        <v>19</v>
      </c>
      <c r="K254" s="42" t="s">
        <v>908</v>
      </c>
      <c r="L254" s="43" t="s">
        <v>5830</v>
      </c>
      <c r="M254" s="43" t="s">
        <v>521</v>
      </c>
      <c r="N254" s="18" t="s">
        <v>1750</v>
      </c>
      <c r="O254" s="50">
        <v>0.17</v>
      </c>
      <c r="P254" s="20" t="s">
        <v>35</v>
      </c>
      <c r="Q254" s="18">
        <v>55</v>
      </c>
      <c r="R254" s="43">
        <v>6.2</v>
      </c>
      <c r="S254" s="18"/>
      <c r="T254" s="60"/>
      <c r="U254" s="18" t="s">
        <v>1847</v>
      </c>
      <c r="V254" s="30" t="s">
        <v>1848</v>
      </c>
      <c r="W254" s="18" t="s">
        <v>5740</v>
      </c>
      <c r="X254" s="30" t="s">
        <v>8627</v>
      </c>
      <c r="Y254" s="18" t="s">
        <v>9696</v>
      </c>
      <c r="Z254" s="47" t="s">
        <v>280</v>
      </c>
      <c r="AA254" s="21"/>
    </row>
    <row r="255" spans="3:27" ht="18.5" customHeight="1" thickBot="1" x14ac:dyDescent="0.6">
      <c r="C255" s="22"/>
      <c r="D255" s="55"/>
      <c r="E255" s="58"/>
      <c r="F255" s="34"/>
      <c r="G255" s="24">
        <v>2.2999999999999998</v>
      </c>
      <c r="H255" s="25">
        <v>16</v>
      </c>
      <c r="I255" s="26">
        <v>0.352112676056338</v>
      </c>
      <c r="J255" s="38" t="s">
        <v>9496</v>
      </c>
      <c r="K255" s="44" t="s">
        <v>1424</v>
      </c>
      <c r="L255" s="45" t="s">
        <v>5831</v>
      </c>
      <c r="M255" s="44" t="s">
        <v>133</v>
      </c>
      <c r="N255" s="24" t="s">
        <v>133</v>
      </c>
      <c r="O255" s="24">
        <v>59</v>
      </c>
      <c r="P255" s="27" t="s">
        <v>58</v>
      </c>
      <c r="Q255" s="24" t="s">
        <v>50</v>
      </c>
      <c r="R255" s="44" t="s">
        <v>2138</v>
      </c>
      <c r="S255" s="24"/>
      <c r="T255" s="61"/>
      <c r="U255" s="25">
        <v>32</v>
      </c>
      <c r="V255" s="23"/>
      <c r="W255" s="24"/>
      <c r="X255" s="23"/>
      <c r="Y255" s="24"/>
      <c r="Z255" s="52"/>
      <c r="AA255" s="28"/>
    </row>
    <row r="256" spans="3:27" ht="18" customHeight="1" x14ac:dyDescent="0.55000000000000004">
      <c r="C256" s="11"/>
      <c r="D256" s="53"/>
      <c r="E256" s="56" t="str">
        <f t="shared" ref="E256" si="63">IF(D256="","",IF(I256&gt;0.1,"単",IF(I257&gt;0.29,"連",IF(I258&gt;0.34,"複","※"))))</f>
        <v/>
      </c>
      <c r="F256" s="12"/>
      <c r="G256" s="48" t="s">
        <v>50</v>
      </c>
      <c r="H256" s="13"/>
      <c r="I256" s="14" t="s">
        <v>50</v>
      </c>
      <c r="J256" s="35" t="s">
        <v>50</v>
      </c>
      <c r="K256" s="40" t="s">
        <v>50</v>
      </c>
      <c r="L256" s="41" t="s">
        <v>50</v>
      </c>
      <c r="M256" s="41" t="s">
        <v>133</v>
      </c>
      <c r="N256" s="13"/>
      <c r="O256" s="49" t="s">
        <v>2142</v>
      </c>
      <c r="P256" s="15" t="s">
        <v>50</v>
      </c>
      <c r="Q256" s="13" t="s">
        <v>133</v>
      </c>
      <c r="R256" s="41" t="s">
        <v>1846</v>
      </c>
      <c r="S256" s="13" t="s">
        <v>50</v>
      </c>
      <c r="T256" s="59" t="s">
        <v>9697</v>
      </c>
      <c r="U256" s="13"/>
      <c r="V256" s="12"/>
      <c r="W256" s="13"/>
      <c r="X256" s="12"/>
      <c r="Y256" s="13"/>
      <c r="Z256" s="51">
        <v>0</v>
      </c>
      <c r="AA256" s="16"/>
    </row>
    <row r="257" spans="3:27" ht="18" customHeight="1" x14ac:dyDescent="0.55000000000000004">
      <c r="C257" s="17"/>
      <c r="D257" s="54"/>
      <c r="E257" s="57"/>
      <c r="F257" s="30" t="s">
        <v>9698</v>
      </c>
      <c r="G257" s="18" t="s">
        <v>8717</v>
      </c>
      <c r="H257" s="18" t="s">
        <v>59</v>
      </c>
      <c r="I257" s="19" t="s">
        <v>52</v>
      </c>
      <c r="J257" s="36" t="s">
        <v>52</v>
      </c>
      <c r="K257" s="42" t="s">
        <v>50</v>
      </c>
      <c r="L257" s="43" t="s">
        <v>50</v>
      </c>
      <c r="M257" s="43" t="s">
        <v>133</v>
      </c>
      <c r="N257" s="18" t="s">
        <v>2529</v>
      </c>
      <c r="O257" s="50" t="s">
        <v>2142</v>
      </c>
      <c r="P257" s="20" t="s">
        <v>52</v>
      </c>
      <c r="Q257" s="18">
        <v>55</v>
      </c>
      <c r="R257" s="43" t="s">
        <v>1846</v>
      </c>
      <c r="S257" s="18" t="s">
        <v>50</v>
      </c>
      <c r="T257" s="60"/>
      <c r="U257" s="18" t="s">
        <v>1847</v>
      </c>
      <c r="V257" s="30" t="s">
        <v>1848</v>
      </c>
      <c r="W257" s="18" t="s">
        <v>7480</v>
      </c>
      <c r="X257" s="30" t="s">
        <v>5738</v>
      </c>
      <c r="Y257" s="18" t="s">
        <v>9699</v>
      </c>
      <c r="Z257" s="47" t="s">
        <v>8717</v>
      </c>
      <c r="AA257" s="21"/>
    </row>
    <row r="258" spans="3:27" ht="18.5" customHeight="1" thickBot="1" x14ac:dyDescent="0.6">
      <c r="C258" s="22"/>
      <c r="D258" s="55"/>
      <c r="E258" s="58"/>
      <c r="F258" s="34"/>
      <c r="G258" s="24" t="s">
        <v>50</v>
      </c>
      <c r="H258" s="25">
        <v>8</v>
      </c>
      <c r="I258" s="26" t="s">
        <v>50</v>
      </c>
      <c r="J258" s="38" t="s">
        <v>50</v>
      </c>
      <c r="K258" s="44" t="s">
        <v>50</v>
      </c>
      <c r="L258" s="45" t="s">
        <v>50</v>
      </c>
      <c r="M258" s="44" t="s">
        <v>133</v>
      </c>
      <c r="N258" s="24" t="s">
        <v>133</v>
      </c>
      <c r="O258" s="24" t="s">
        <v>2142</v>
      </c>
      <c r="P258" s="27" t="s">
        <v>50</v>
      </c>
      <c r="Q258" s="24" t="s">
        <v>50</v>
      </c>
      <c r="R258" s="44" t="s">
        <v>50</v>
      </c>
      <c r="S258" s="24" t="s">
        <v>50</v>
      </c>
      <c r="T258" s="61"/>
      <c r="U258" s="25">
        <v>13</v>
      </c>
      <c r="V258" s="23"/>
      <c r="W258" s="24"/>
      <c r="X258" s="23"/>
      <c r="Y258" s="24"/>
      <c r="Z258" s="52"/>
      <c r="AA258" s="28"/>
    </row>
    <row r="259" spans="3:27" ht="18" customHeight="1" x14ac:dyDescent="0.55000000000000004">
      <c r="C259" s="11"/>
      <c r="D259" s="53"/>
      <c r="E259" s="56" t="str">
        <f t="shared" ref="E259" si="64">IF(D259="","",IF(I259&gt;0.1,"単",IF(I260&gt;0.29,"連",IF(I261&gt;0.34,"複","※"))))</f>
        <v/>
      </c>
      <c r="F259" s="12"/>
      <c r="G259" s="48" t="s">
        <v>50</v>
      </c>
      <c r="H259" s="13"/>
      <c r="I259" s="14" t="s">
        <v>50</v>
      </c>
      <c r="J259" s="35" t="s">
        <v>50</v>
      </c>
      <c r="K259" s="40" t="s">
        <v>50</v>
      </c>
      <c r="L259" s="41" t="s">
        <v>50</v>
      </c>
      <c r="M259" s="41" t="s">
        <v>133</v>
      </c>
      <c r="N259" s="13"/>
      <c r="O259" s="49" t="s">
        <v>2142</v>
      </c>
      <c r="P259" s="15" t="s">
        <v>50</v>
      </c>
      <c r="Q259" s="13" t="s">
        <v>133</v>
      </c>
      <c r="R259" s="41">
        <v>2.2000000000000002</v>
      </c>
      <c r="S259" s="13"/>
      <c r="T259" s="59" t="s">
        <v>9700</v>
      </c>
      <c r="U259" s="13"/>
      <c r="V259" s="12"/>
      <c r="W259" s="13"/>
      <c r="X259" s="12"/>
      <c r="Y259" s="13"/>
      <c r="Z259" s="51" t="s">
        <v>8754</v>
      </c>
      <c r="AA259" s="16"/>
    </row>
    <row r="260" spans="3:27" ht="18" customHeight="1" x14ac:dyDescent="0.55000000000000004">
      <c r="C260" s="17"/>
      <c r="D260" s="54"/>
      <c r="E260" s="57"/>
      <c r="F260" s="30" t="s">
        <v>9701</v>
      </c>
      <c r="G260" s="18" t="s">
        <v>1665</v>
      </c>
      <c r="H260" s="18" t="s">
        <v>60</v>
      </c>
      <c r="I260" s="19" t="s">
        <v>52</v>
      </c>
      <c r="J260" s="36" t="s">
        <v>52</v>
      </c>
      <c r="K260" s="42" t="s">
        <v>50</v>
      </c>
      <c r="L260" s="43" t="s">
        <v>50</v>
      </c>
      <c r="M260" s="43" t="s">
        <v>133</v>
      </c>
      <c r="N260" s="18" t="s">
        <v>2531</v>
      </c>
      <c r="O260" s="50" t="s">
        <v>2142</v>
      </c>
      <c r="P260" s="20" t="s">
        <v>52</v>
      </c>
      <c r="Q260" s="18">
        <v>55</v>
      </c>
      <c r="R260" s="43">
        <v>2.8</v>
      </c>
      <c r="S260" s="18"/>
      <c r="T260" s="60"/>
      <c r="U260" s="18" t="s">
        <v>1847</v>
      </c>
      <c r="V260" s="30" t="s">
        <v>1852</v>
      </c>
      <c r="W260" s="18" t="s">
        <v>74</v>
      </c>
      <c r="X260" s="30" t="s">
        <v>1671</v>
      </c>
      <c r="Y260" s="18" t="s">
        <v>9702</v>
      </c>
      <c r="Z260" s="47" t="s">
        <v>1665</v>
      </c>
      <c r="AA260" s="21"/>
    </row>
    <row r="261" spans="3:27" ht="18.5" customHeight="1" thickBot="1" x14ac:dyDescent="0.6">
      <c r="C261" s="22"/>
      <c r="D261" s="55"/>
      <c r="E261" s="58"/>
      <c r="F261" s="34"/>
      <c r="G261" s="24" t="s">
        <v>50</v>
      </c>
      <c r="H261" s="25">
        <v>10</v>
      </c>
      <c r="I261" s="26" t="s">
        <v>50</v>
      </c>
      <c r="J261" s="38" t="s">
        <v>50</v>
      </c>
      <c r="K261" s="44" t="s">
        <v>50</v>
      </c>
      <c r="L261" s="45" t="s">
        <v>50</v>
      </c>
      <c r="M261" s="44" t="s">
        <v>133</v>
      </c>
      <c r="N261" s="24" t="s">
        <v>133</v>
      </c>
      <c r="O261" s="24" t="s">
        <v>2142</v>
      </c>
      <c r="P261" s="27" t="s">
        <v>50</v>
      </c>
      <c r="Q261" s="24" t="s">
        <v>50</v>
      </c>
      <c r="R261" s="44" t="s">
        <v>2138</v>
      </c>
      <c r="S261" s="24"/>
      <c r="T261" s="61"/>
      <c r="U261" s="25">
        <v>5</v>
      </c>
      <c r="V261" s="23"/>
      <c r="W261" s="24"/>
      <c r="X261" s="23"/>
      <c r="Y261" s="24"/>
      <c r="Z261" s="52"/>
      <c r="AA261" s="28"/>
    </row>
    <row r="262" spans="3:27" ht="18" customHeight="1" x14ac:dyDescent="0.55000000000000004">
      <c r="C262" s="11"/>
      <c r="D262" s="53"/>
      <c r="E262" s="56" t="str">
        <f t="shared" ref="E262" si="65">IF(D262="","",IF(I262&gt;0.1,"単",IF(I263&gt;0.29,"連",IF(I264&gt;0.34,"複","※"))))</f>
        <v/>
      </c>
      <c r="F262" s="12"/>
      <c r="G262" s="48" t="s">
        <v>50</v>
      </c>
      <c r="H262" s="13"/>
      <c r="I262" s="14" t="s">
        <v>50</v>
      </c>
      <c r="J262" s="35" t="s">
        <v>50</v>
      </c>
      <c r="K262" s="40" t="s">
        <v>50</v>
      </c>
      <c r="L262" s="41" t="s">
        <v>50</v>
      </c>
      <c r="M262" s="41" t="s">
        <v>133</v>
      </c>
      <c r="N262" s="13"/>
      <c r="O262" s="49" t="s">
        <v>2142</v>
      </c>
      <c r="P262" s="15" t="s">
        <v>50</v>
      </c>
      <c r="Q262" s="13" t="s">
        <v>133</v>
      </c>
      <c r="R262" s="41" t="s">
        <v>1846</v>
      </c>
      <c r="S262" s="13" t="s">
        <v>50</v>
      </c>
      <c r="T262" s="59" t="s">
        <v>9703</v>
      </c>
      <c r="U262" s="13"/>
      <c r="V262" s="12"/>
      <c r="W262" s="13"/>
      <c r="X262" s="12"/>
      <c r="Y262" s="13"/>
      <c r="Z262" s="51" t="s">
        <v>9704</v>
      </c>
      <c r="AA262" s="16"/>
    </row>
    <row r="263" spans="3:27" ht="18" customHeight="1" x14ac:dyDescent="0.55000000000000004">
      <c r="C263" s="17"/>
      <c r="D263" s="54"/>
      <c r="E263" s="57"/>
      <c r="F263" s="30" t="s">
        <v>9705</v>
      </c>
      <c r="G263" s="18" t="s">
        <v>223</v>
      </c>
      <c r="H263" s="18" t="s">
        <v>53</v>
      </c>
      <c r="I263" s="19" t="s">
        <v>52</v>
      </c>
      <c r="J263" s="36" t="s">
        <v>52</v>
      </c>
      <c r="K263" s="42" t="s">
        <v>50</v>
      </c>
      <c r="L263" s="43" t="s">
        <v>50</v>
      </c>
      <c r="M263" s="43" t="s">
        <v>133</v>
      </c>
      <c r="N263" s="18" t="s">
        <v>5971</v>
      </c>
      <c r="O263" s="50" t="s">
        <v>2142</v>
      </c>
      <c r="P263" s="20" t="s">
        <v>52</v>
      </c>
      <c r="Q263" s="18">
        <v>55</v>
      </c>
      <c r="R263" s="43" t="s">
        <v>1846</v>
      </c>
      <c r="S263" s="18" t="s">
        <v>50</v>
      </c>
      <c r="T263" s="60"/>
      <c r="U263" s="18" t="s">
        <v>1847</v>
      </c>
      <c r="V263" s="30" t="s">
        <v>1848</v>
      </c>
      <c r="W263" s="18" t="s">
        <v>76</v>
      </c>
      <c r="X263" s="30" t="s">
        <v>8660</v>
      </c>
      <c r="Y263" s="18" t="s">
        <v>9706</v>
      </c>
      <c r="Z263" s="47" t="s">
        <v>223</v>
      </c>
      <c r="AA263" s="21"/>
    </row>
    <row r="264" spans="3:27" ht="18.5" customHeight="1" thickBot="1" x14ac:dyDescent="0.6">
      <c r="C264" s="22"/>
      <c r="D264" s="55"/>
      <c r="E264" s="58"/>
      <c r="F264" s="34"/>
      <c r="G264" s="24" t="s">
        <v>50</v>
      </c>
      <c r="H264" s="25">
        <v>7</v>
      </c>
      <c r="I264" s="26" t="s">
        <v>50</v>
      </c>
      <c r="J264" s="38" t="s">
        <v>50</v>
      </c>
      <c r="K264" s="44" t="s">
        <v>50</v>
      </c>
      <c r="L264" s="45" t="s">
        <v>50</v>
      </c>
      <c r="M264" s="44" t="s">
        <v>133</v>
      </c>
      <c r="N264" s="24" t="s">
        <v>133</v>
      </c>
      <c r="O264" s="24" t="s">
        <v>2142</v>
      </c>
      <c r="P264" s="27" t="s">
        <v>50</v>
      </c>
      <c r="Q264" s="24" t="s">
        <v>50</v>
      </c>
      <c r="R264" s="44" t="s">
        <v>50</v>
      </c>
      <c r="S264" s="24" t="s">
        <v>50</v>
      </c>
      <c r="T264" s="61"/>
      <c r="U264" s="25">
        <v>19</v>
      </c>
      <c r="V264" s="23"/>
      <c r="W264" s="24"/>
      <c r="X264" s="23"/>
      <c r="Y264" s="24"/>
      <c r="Z264" s="52"/>
      <c r="AA264" s="28"/>
    </row>
    <row r="265" spans="3:27" ht="18" customHeight="1" x14ac:dyDescent="0.55000000000000004">
      <c r="C265" s="11"/>
      <c r="D265" s="53"/>
      <c r="E265" s="56" t="str">
        <f t="shared" ref="E265" si="66">IF(D265="","",IF(I265&gt;0.1,"単",IF(I266&gt;0.29,"連",IF(I267&gt;0.34,"複","※"))))</f>
        <v/>
      </c>
      <c r="F265" s="12"/>
      <c r="G265" s="48" t="s">
        <v>5776</v>
      </c>
      <c r="H265" s="13"/>
      <c r="I265" s="14">
        <v>0.12</v>
      </c>
      <c r="J265" s="35">
        <v>3</v>
      </c>
      <c r="K265" s="40" t="s">
        <v>1423</v>
      </c>
      <c r="L265" s="41" t="s">
        <v>133</v>
      </c>
      <c r="M265" s="41" t="s">
        <v>133</v>
      </c>
      <c r="N265" s="13"/>
      <c r="O265" s="49">
        <v>0</v>
      </c>
      <c r="P265" s="15" t="s">
        <v>34</v>
      </c>
      <c r="Q265" s="13" t="s">
        <v>133</v>
      </c>
      <c r="R265" s="41">
        <v>5.7</v>
      </c>
      <c r="S265" s="13"/>
      <c r="T265" s="59" t="s">
        <v>8364</v>
      </c>
      <c r="U265" s="13"/>
      <c r="V265" s="12"/>
      <c r="W265" s="13"/>
      <c r="X265" s="12"/>
      <c r="Y265" s="13"/>
      <c r="Z265" s="51" t="s">
        <v>9544</v>
      </c>
      <c r="AA265" s="16"/>
    </row>
    <row r="266" spans="3:27" ht="18" customHeight="1" x14ac:dyDescent="0.55000000000000004">
      <c r="C266" s="17"/>
      <c r="D266" s="54"/>
      <c r="E266" s="57"/>
      <c r="F266" s="30" t="s">
        <v>9707</v>
      </c>
      <c r="G266" s="18" t="s">
        <v>1642</v>
      </c>
      <c r="H266" s="18" t="s">
        <v>59</v>
      </c>
      <c r="I266" s="19">
        <v>0.12</v>
      </c>
      <c r="J266" s="36">
        <v>3</v>
      </c>
      <c r="K266" s="42" t="s">
        <v>908</v>
      </c>
      <c r="L266" s="43" t="s">
        <v>133</v>
      </c>
      <c r="M266" s="43" t="s">
        <v>133</v>
      </c>
      <c r="N266" s="18" t="s">
        <v>46</v>
      </c>
      <c r="O266" s="50">
        <v>0</v>
      </c>
      <c r="P266" s="20" t="s">
        <v>25</v>
      </c>
      <c r="Q266" s="18">
        <v>55</v>
      </c>
      <c r="R266" s="43">
        <v>4.5</v>
      </c>
      <c r="S266" s="18"/>
      <c r="T266" s="60"/>
      <c r="U266" s="18" t="s">
        <v>1847</v>
      </c>
      <c r="V266" s="30" t="s">
        <v>1851</v>
      </c>
      <c r="W266" s="18" t="s">
        <v>7366</v>
      </c>
      <c r="X266" s="30" t="s">
        <v>9708</v>
      </c>
      <c r="Y266" s="18" t="s">
        <v>9709</v>
      </c>
      <c r="Z266" s="47" t="s">
        <v>1642</v>
      </c>
      <c r="AA266" s="21"/>
    </row>
    <row r="267" spans="3:27" ht="18.5" customHeight="1" thickBot="1" x14ac:dyDescent="0.6">
      <c r="C267" s="22"/>
      <c r="D267" s="55"/>
      <c r="E267" s="58"/>
      <c r="F267" s="34"/>
      <c r="G267" s="24">
        <v>3.3</v>
      </c>
      <c r="H267" s="25">
        <v>8</v>
      </c>
      <c r="I267" s="26">
        <v>0.24</v>
      </c>
      <c r="J267" s="38" t="s">
        <v>8961</v>
      </c>
      <c r="K267" s="44" t="s">
        <v>1424</v>
      </c>
      <c r="L267" s="45" t="s">
        <v>133</v>
      </c>
      <c r="M267" s="44" t="s">
        <v>133</v>
      </c>
      <c r="N267" s="24" t="s">
        <v>133</v>
      </c>
      <c r="O267" s="24">
        <v>2</v>
      </c>
      <c r="P267" s="27" t="s">
        <v>104</v>
      </c>
      <c r="Q267" s="24" t="s">
        <v>50</v>
      </c>
      <c r="R267" s="44" t="s">
        <v>2137</v>
      </c>
      <c r="S267" s="24"/>
      <c r="T267" s="61"/>
      <c r="U267" s="25">
        <v>10</v>
      </c>
      <c r="V267" s="23"/>
      <c r="W267" s="24"/>
      <c r="X267" s="23"/>
      <c r="Y267" s="24"/>
      <c r="Z267" s="52"/>
      <c r="AA267" s="28"/>
    </row>
    <row r="268" spans="3:27" ht="18" customHeight="1" x14ac:dyDescent="0.55000000000000004">
      <c r="C268" s="11"/>
      <c r="D268" s="53"/>
      <c r="E268" s="56" t="str">
        <f t="shared" ref="E268" si="67">IF(D268="","",IF(I268&gt;0.1,"単",IF(I269&gt;0.29,"連",IF(I270&gt;0.34,"複","※"))))</f>
        <v/>
      </c>
      <c r="F268" s="12"/>
      <c r="G268" s="48" t="s">
        <v>50</v>
      </c>
      <c r="H268" s="13"/>
      <c r="I268" s="14" t="s">
        <v>50</v>
      </c>
      <c r="J268" s="35" t="s">
        <v>50</v>
      </c>
      <c r="K268" s="40" t="s">
        <v>50</v>
      </c>
      <c r="L268" s="41" t="s">
        <v>50</v>
      </c>
      <c r="M268" s="41" t="s">
        <v>133</v>
      </c>
      <c r="N268" s="13"/>
      <c r="O268" s="49" t="s">
        <v>2142</v>
      </c>
      <c r="P268" s="15" t="s">
        <v>50</v>
      </c>
      <c r="Q268" s="13" t="s">
        <v>133</v>
      </c>
      <c r="R268" s="41">
        <v>20.2</v>
      </c>
      <c r="S268" s="13" t="s">
        <v>7561</v>
      </c>
      <c r="T268" s="59" t="s">
        <v>9159</v>
      </c>
      <c r="U268" s="13"/>
      <c r="V268" s="12"/>
      <c r="W268" s="13"/>
      <c r="X268" s="12"/>
      <c r="Y268" s="13"/>
      <c r="Z268" s="51" t="s">
        <v>9100</v>
      </c>
      <c r="AA268" s="16"/>
    </row>
    <row r="269" spans="3:27" ht="18" customHeight="1" x14ac:dyDescent="0.55000000000000004">
      <c r="C269" s="17"/>
      <c r="D269" s="54"/>
      <c r="E269" s="57"/>
      <c r="F269" s="30" t="s">
        <v>9710</v>
      </c>
      <c r="G269" s="18" t="s">
        <v>5757</v>
      </c>
      <c r="H269" s="18" t="s">
        <v>60</v>
      </c>
      <c r="I269" s="19" t="s">
        <v>52</v>
      </c>
      <c r="J269" s="36" t="s">
        <v>52</v>
      </c>
      <c r="K269" s="42" t="s">
        <v>50</v>
      </c>
      <c r="L269" s="43" t="s">
        <v>50</v>
      </c>
      <c r="M269" s="43" t="s">
        <v>133</v>
      </c>
      <c r="N269" s="18" t="s">
        <v>1741</v>
      </c>
      <c r="O269" s="50" t="s">
        <v>2142</v>
      </c>
      <c r="P269" s="20" t="s">
        <v>52</v>
      </c>
      <c r="Q269" s="18">
        <v>55</v>
      </c>
      <c r="R269" s="43">
        <v>12.4</v>
      </c>
      <c r="S269" s="18" t="s">
        <v>1423</v>
      </c>
      <c r="T269" s="60"/>
      <c r="U269" s="18" t="s">
        <v>1847</v>
      </c>
      <c r="V269" s="30" t="s">
        <v>1848</v>
      </c>
      <c r="W269" s="18" t="s">
        <v>92</v>
      </c>
      <c r="X269" s="30" t="s">
        <v>9711</v>
      </c>
      <c r="Y269" s="18" t="s">
        <v>9712</v>
      </c>
      <c r="Z269" s="47" t="s">
        <v>5757</v>
      </c>
      <c r="AA269" s="21"/>
    </row>
    <row r="270" spans="3:27" ht="18.5" customHeight="1" thickBot="1" x14ac:dyDescent="0.6">
      <c r="C270" s="22"/>
      <c r="D270" s="55"/>
      <c r="E270" s="58"/>
      <c r="F270" s="34"/>
      <c r="G270" s="24" t="s">
        <v>50</v>
      </c>
      <c r="H270" s="25">
        <v>10</v>
      </c>
      <c r="I270" s="26" t="s">
        <v>50</v>
      </c>
      <c r="J270" s="38" t="s">
        <v>50</v>
      </c>
      <c r="K270" s="44" t="s">
        <v>50</v>
      </c>
      <c r="L270" s="45" t="s">
        <v>50</v>
      </c>
      <c r="M270" s="44" t="s">
        <v>133</v>
      </c>
      <c r="N270" s="24">
        <v>11</v>
      </c>
      <c r="O270" s="24" t="s">
        <v>2142</v>
      </c>
      <c r="P270" s="27" t="s">
        <v>50</v>
      </c>
      <c r="Q270" s="24" t="s">
        <v>50</v>
      </c>
      <c r="R270" s="44" t="s">
        <v>2137</v>
      </c>
      <c r="S270" s="24"/>
      <c r="T270" s="61"/>
      <c r="U270" s="25">
        <v>11</v>
      </c>
      <c r="V270" s="23"/>
      <c r="W270" s="24"/>
      <c r="X270" s="23"/>
      <c r="Y270" s="24"/>
      <c r="Z270" s="52"/>
      <c r="AA270" s="28"/>
    </row>
    <row r="271" spans="3:27" ht="18" customHeight="1" x14ac:dyDescent="0.55000000000000004">
      <c r="C271" s="11"/>
      <c r="D271" s="53"/>
      <c r="E271" s="56" t="str">
        <f t="shared" ref="E271" si="68">IF(D271="","",IF(I271&gt;0.1,"単",IF(I272&gt;0.29,"連",IF(I273&gt;0.34,"複","※"))))</f>
        <v/>
      </c>
      <c r="F271" s="12"/>
      <c r="G271" s="48" t="s">
        <v>5776</v>
      </c>
      <c r="H271" s="13"/>
      <c r="I271" s="14">
        <v>5.0632911392405063E-2</v>
      </c>
      <c r="J271" s="35">
        <v>4</v>
      </c>
      <c r="K271" s="40" t="s">
        <v>1427</v>
      </c>
      <c r="L271" s="41" t="s">
        <v>133</v>
      </c>
      <c r="M271" s="41" t="s">
        <v>133</v>
      </c>
      <c r="N271" s="13"/>
      <c r="O271" s="49">
        <v>0.18</v>
      </c>
      <c r="P271" s="15" t="s">
        <v>35</v>
      </c>
      <c r="Q271" s="13" t="s">
        <v>133</v>
      </c>
      <c r="R271" s="41">
        <v>4.4000000000000004</v>
      </c>
      <c r="S271" s="13" t="s">
        <v>7550</v>
      </c>
      <c r="T271" s="59" t="s">
        <v>8460</v>
      </c>
      <c r="U271" s="13"/>
      <c r="V271" s="12"/>
      <c r="W271" s="13"/>
      <c r="X271" s="12"/>
      <c r="Y271" s="13"/>
      <c r="Z271" s="51">
        <v>0</v>
      </c>
      <c r="AA271" s="16"/>
    </row>
    <row r="272" spans="3:27" ht="18" customHeight="1" x14ac:dyDescent="0.55000000000000004">
      <c r="C272" s="17"/>
      <c r="D272" s="54"/>
      <c r="E272" s="57"/>
      <c r="F272" s="30" t="s">
        <v>9713</v>
      </c>
      <c r="G272" s="18" t="s">
        <v>395</v>
      </c>
      <c r="H272" s="18" t="s">
        <v>7683</v>
      </c>
      <c r="I272" s="19">
        <v>0.12658227848101267</v>
      </c>
      <c r="J272" s="36">
        <v>10</v>
      </c>
      <c r="K272" s="42" t="s">
        <v>909</v>
      </c>
      <c r="L272" s="43" t="s">
        <v>133</v>
      </c>
      <c r="M272" s="43" t="s">
        <v>133</v>
      </c>
      <c r="N272" s="18" t="s">
        <v>7500</v>
      </c>
      <c r="O272" s="50">
        <v>0.18</v>
      </c>
      <c r="P272" s="20" t="s">
        <v>34</v>
      </c>
      <c r="Q272" s="18">
        <v>53</v>
      </c>
      <c r="R272" s="43">
        <v>5.6</v>
      </c>
      <c r="S272" s="18" t="s">
        <v>7551</v>
      </c>
      <c r="T272" s="60"/>
      <c r="U272" s="18" t="s">
        <v>1847</v>
      </c>
      <c r="V272" s="30" t="s">
        <v>1848</v>
      </c>
      <c r="W272" s="18" t="s">
        <v>92</v>
      </c>
      <c r="X272" s="30" t="s">
        <v>9714</v>
      </c>
      <c r="Y272" s="18" t="s">
        <v>9715</v>
      </c>
      <c r="Z272" s="47" t="s">
        <v>395</v>
      </c>
      <c r="AA272" s="21"/>
    </row>
    <row r="273" spans="1:27" ht="18.5" customHeight="1" thickBot="1" x14ac:dyDescent="0.6">
      <c r="C273" s="22"/>
      <c r="D273" s="55"/>
      <c r="E273" s="58"/>
      <c r="F273" s="34"/>
      <c r="G273" s="24">
        <v>2.4</v>
      </c>
      <c r="H273" s="25">
        <v>16</v>
      </c>
      <c r="I273" s="26">
        <v>0.20253164556962028</v>
      </c>
      <c r="J273" s="38" t="s">
        <v>7463</v>
      </c>
      <c r="K273" s="44" t="s">
        <v>1428</v>
      </c>
      <c r="L273" s="45" t="s">
        <v>133</v>
      </c>
      <c r="M273" s="44" t="s">
        <v>133</v>
      </c>
      <c r="N273" s="24" t="s">
        <v>133</v>
      </c>
      <c r="O273" s="24">
        <v>13</v>
      </c>
      <c r="P273" s="27" t="s">
        <v>1736</v>
      </c>
      <c r="Q273" s="24" t="s">
        <v>50</v>
      </c>
      <c r="R273" s="44" t="s">
        <v>2138</v>
      </c>
      <c r="S273" s="24" t="s">
        <v>7552</v>
      </c>
      <c r="T273" s="61"/>
      <c r="U273" s="25">
        <v>20</v>
      </c>
      <c r="V273" s="23"/>
      <c r="W273" s="24"/>
      <c r="X273" s="23"/>
      <c r="Y273" s="24"/>
      <c r="Z273" s="52"/>
      <c r="AA273" s="28"/>
    </row>
    <row r="274" spans="1:27" x14ac:dyDescent="0.55000000000000004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7" x14ac:dyDescent="0.55000000000000004">
      <c r="A275" t="s">
        <v>39</v>
      </c>
      <c r="B275" t="s">
        <v>1</v>
      </c>
      <c r="C275" s="1" t="s">
        <v>2</v>
      </c>
      <c r="D275" t="s">
        <v>11</v>
      </c>
      <c r="E275" t="s">
        <v>5850</v>
      </c>
      <c r="F275" t="s">
        <v>3</v>
      </c>
      <c r="G275" t="s">
        <v>4</v>
      </c>
      <c r="H275" t="s">
        <v>5</v>
      </c>
      <c r="I275" t="s">
        <v>5</v>
      </c>
      <c r="J275" t="s">
        <v>5</v>
      </c>
      <c r="K275" t="s">
        <v>1418</v>
      </c>
      <c r="L275" t="s">
        <v>1419</v>
      </c>
      <c r="M275" t="s">
        <v>907</v>
      </c>
      <c r="N275" t="s">
        <v>6</v>
      </c>
      <c r="O275" t="s">
        <v>5786</v>
      </c>
      <c r="Q275" t="s">
        <v>7</v>
      </c>
      <c r="R275" t="s">
        <v>1466</v>
      </c>
      <c r="T275" t="s">
        <v>1843</v>
      </c>
      <c r="U275" t="s">
        <v>1844</v>
      </c>
      <c r="V275" t="s">
        <v>1845</v>
      </c>
      <c r="W275" t="s">
        <v>8</v>
      </c>
      <c r="X275" t="s">
        <v>9</v>
      </c>
      <c r="Y275" t="s">
        <v>10</v>
      </c>
      <c r="Z275" t="s">
        <v>12</v>
      </c>
    </row>
    <row r="276" spans="1:27" x14ac:dyDescent="0.55000000000000004">
      <c r="A276" t="s">
        <v>909</v>
      </c>
      <c r="B276" t="s">
        <v>5979</v>
      </c>
      <c r="G276" t="s">
        <v>5748</v>
      </c>
      <c r="H276" s="7"/>
      <c r="I276" t="s">
        <v>14</v>
      </c>
      <c r="J276" t="s">
        <v>911</v>
      </c>
      <c r="K276" t="s">
        <v>1420</v>
      </c>
      <c r="O276" s="31" t="s">
        <v>14</v>
      </c>
      <c r="P276" s="8" t="s">
        <v>15</v>
      </c>
      <c r="Q276" t="s">
        <v>1022</v>
      </c>
      <c r="R276" t="s">
        <v>2134</v>
      </c>
    </row>
    <row r="277" spans="1:27" x14ac:dyDescent="0.55000000000000004">
      <c r="A277" s="7">
        <v>7</v>
      </c>
      <c r="B277" s="7"/>
      <c r="C277" s="37" t="s">
        <v>909</v>
      </c>
      <c r="D277" s="7" t="s">
        <v>5979</v>
      </c>
      <c r="G277" s="7" t="s">
        <v>1428</v>
      </c>
      <c r="H277" s="9"/>
      <c r="I277" t="s">
        <v>17</v>
      </c>
      <c r="J277" t="s">
        <v>1023</v>
      </c>
      <c r="K277" t="s">
        <v>1421</v>
      </c>
      <c r="O277" t="s">
        <v>5787</v>
      </c>
      <c r="P277" s="8" t="s">
        <v>18</v>
      </c>
      <c r="R277" t="s">
        <v>2135</v>
      </c>
    </row>
    <row r="278" spans="1:27" ht="18.5" thickBot="1" x14ac:dyDescent="0.6">
      <c r="C278" s="39">
        <v>7</v>
      </c>
      <c r="D278" t="s">
        <v>1238</v>
      </c>
      <c r="E278">
        <f>VALUE(B276)</f>
        <v>2000</v>
      </c>
      <c r="F278" t="s">
        <v>909</v>
      </c>
      <c r="G278" t="s">
        <v>5775</v>
      </c>
      <c r="I278" t="s">
        <v>20</v>
      </c>
      <c r="J278" t="s">
        <v>1024</v>
      </c>
      <c r="K278" t="s">
        <v>1422</v>
      </c>
      <c r="N278" s="31" t="s">
        <v>2536</v>
      </c>
      <c r="O278" s="31" t="s">
        <v>5788</v>
      </c>
      <c r="P278" s="10" t="s">
        <v>21</v>
      </c>
      <c r="Q278" t="s">
        <v>101</v>
      </c>
      <c r="R278" t="s">
        <v>2136</v>
      </c>
    </row>
    <row r="279" spans="1:27" ht="18" customHeight="1" x14ac:dyDescent="0.55000000000000004">
      <c r="C279" s="11"/>
      <c r="D279" s="53"/>
      <c r="E279" s="56" t="str">
        <f>IF(D279="","",IF(I279&gt;0.1,"単",IF(I280&gt;0.29,"連",IF(I281&gt;0.34,"複","※"))))</f>
        <v/>
      </c>
      <c r="F279" s="12"/>
      <c r="G279" s="48" t="s">
        <v>5776</v>
      </c>
      <c r="H279" s="13"/>
      <c r="I279" s="14">
        <v>0.11290322580645161</v>
      </c>
      <c r="J279" s="35">
        <v>7</v>
      </c>
      <c r="K279" s="40" t="s">
        <v>1425</v>
      </c>
      <c r="L279" s="41" t="s">
        <v>133</v>
      </c>
      <c r="M279" s="41" t="s">
        <v>133</v>
      </c>
      <c r="N279" s="13"/>
      <c r="O279" s="49" t="s">
        <v>2142</v>
      </c>
      <c r="P279" s="15" t="s">
        <v>1147</v>
      </c>
      <c r="Q279" s="13" t="s">
        <v>133</v>
      </c>
      <c r="R279" s="41" t="s">
        <v>1846</v>
      </c>
      <c r="S279" s="13" t="s">
        <v>50</v>
      </c>
      <c r="T279" s="59" t="s">
        <v>8464</v>
      </c>
      <c r="U279" s="13"/>
      <c r="V279" s="12"/>
      <c r="W279" s="13"/>
      <c r="X279" s="12"/>
      <c r="Y279" s="13"/>
      <c r="Z279" s="51" t="s">
        <v>8685</v>
      </c>
      <c r="AA279" s="16"/>
    </row>
    <row r="280" spans="1:27" ht="18" customHeight="1" x14ac:dyDescent="0.55000000000000004">
      <c r="C280" s="17"/>
      <c r="D280" s="54"/>
      <c r="E280" s="57"/>
      <c r="F280" s="30" t="s">
        <v>9716</v>
      </c>
      <c r="G280" s="18" t="s">
        <v>422</v>
      </c>
      <c r="H280" s="18" t="s">
        <v>51</v>
      </c>
      <c r="I280" s="19">
        <v>0.27419354838709675</v>
      </c>
      <c r="J280" s="36">
        <v>17</v>
      </c>
      <c r="K280" s="42" t="s">
        <v>908</v>
      </c>
      <c r="L280" s="43" t="s">
        <v>133</v>
      </c>
      <c r="M280" s="43" t="s">
        <v>133</v>
      </c>
      <c r="N280" s="18" t="s">
        <v>1740</v>
      </c>
      <c r="O280" s="50" t="s">
        <v>2142</v>
      </c>
      <c r="P280" s="20" t="s">
        <v>1736</v>
      </c>
      <c r="Q280" s="18">
        <v>56</v>
      </c>
      <c r="R280" s="43" t="s">
        <v>1846</v>
      </c>
      <c r="S280" s="18" t="s">
        <v>50</v>
      </c>
      <c r="T280" s="60"/>
      <c r="U280" s="18" t="s">
        <v>1847</v>
      </c>
      <c r="V280" s="30" t="s">
        <v>1848</v>
      </c>
      <c r="W280" s="18" t="s">
        <v>128</v>
      </c>
      <c r="X280" s="30" t="s">
        <v>7405</v>
      </c>
      <c r="Y280" s="18" t="s">
        <v>9717</v>
      </c>
      <c r="Z280" s="47" t="s">
        <v>422</v>
      </c>
      <c r="AA280" s="21"/>
    </row>
    <row r="281" spans="1:27" ht="18.5" customHeight="1" thickBot="1" x14ac:dyDescent="0.6">
      <c r="C281" s="22"/>
      <c r="D281" s="55"/>
      <c r="E281" s="58"/>
      <c r="F281" s="34"/>
      <c r="G281" s="24">
        <v>3.3</v>
      </c>
      <c r="H281" s="25">
        <v>6</v>
      </c>
      <c r="I281" s="26">
        <v>0.33870967741935482</v>
      </c>
      <c r="J281" s="38" t="s">
        <v>9911</v>
      </c>
      <c r="K281" s="44" t="s">
        <v>1428</v>
      </c>
      <c r="L281" s="45" t="s">
        <v>133</v>
      </c>
      <c r="M281" s="44" t="s">
        <v>133</v>
      </c>
      <c r="N281" s="24" t="s">
        <v>133</v>
      </c>
      <c r="O281" s="24" t="s">
        <v>2142</v>
      </c>
      <c r="P281" s="27" t="s">
        <v>43</v>
      </c>
      <c r="Q281" s="24" t="s">
        <v>50</v>
      </c>
      <c r="R281" s="44" t="s">
        <v>50</v>
      </c>
      <c r="S281" s="24" t="s">
        <v>50</v>
      </c>
      <c r="T281" s="61"/>
      <c r="U281" s="25">
        <v>11</v>
      </c>
      <c r="V281" s="23"/>
      <c r="W281" s="24"/>
      <c r="X281" s="23"/>
      <c r="Y281" s="24"/>
      <c r="Z281" s="52"/>
      <c r="AA281" s="28"/>
    </row>
    <row r="282" spans="1:27" ht="18" customHeight="1" x14ac:dyDescent="0.55000000000000004">
      <c r="C282" s="11"/>
      <c r="D282" s="53"/>
      <c r="E282" s="56" t="str">
        <f>IF(D282="","",IF(I282&gt;0.1,"単",IF(I283&gt;0.29,"連",IF(I284&gt;0.34,"複","※"))))</f>
        <v/>
      </c>
      <c r="F282" s="12"/>
      <c r="G282" s="48" t="s">
        <v>50</v>
      </c>
      <c r="H282" s="13"/>
      <c r="I282" s="14" t="s">
        <v>50</v>
      </c>
      <c r="J282" s="35" t="s">
        <v>50</v>
      </c>
      <c r="K282" s="40" t="s">
        <v>50</v>
      </c>
      <c r="L282" s="41" t="s">
        <v>50</v>
      </c>
      <c r="M282" s="41" t="s">
        <v>133</v>
      </c>
      <c r="N282" s="13"/>
      <c r="O282" s="49" t="s">
        <v>2142</v>
      </c>
      <c r="P282" s="15" t="s">
        <v>50</v>
      </c>
      <c r="Q282" s="13" t="s">
        <v>133</v>
      </c>
      <c r="R282" s="41">
        <v>3</v>
      </c>
      <c r="S282" s="13"/>
      <c r="T282" s="59" t="s">
        <v>9046</v>
      </c>
      <c r="U282" s="13"/>
      <c r="V282" s="12"/>
      <c r="W282" s="13"/>
      <c r="X282" s="12"/>
      <c r="Y282" s="13"/>
      <c r="Z282" s="51" t="s">
        <v>5778</v>
      </c>
      <c r="AA282" s="16"/>
    </row>
    <row r="283" spans="1:27" ht="18.75" customHeight="1" x14ac:dyDescent="0.55000000000000004">
      <c r="C283" s="17"/>
      <c r="D283" s="54"/>
      <c r="E283" s="57"/>
      <c r="F283" s="30" t="s">
        <v>9718</v>
      </c>
      <c r="G283" s="18" t="s">
        <v>1515</v>
      </c>
      <c r="H283" s="18" t="s">
        <v>53</v>
      </c>
      <c r="I283" s="19" t="s">
        <v>52</v>
      </c>
      <c r="J283" s="36" t="s">
        <v>52</v>
      </c>
      <c r="K283" s="42" t="s">
        <v>50</v>
      </c>
      <c r="L283" s="43" t="s">
        <v>50</v>
      </c>
      <c r="M283" s="43" t="s">
        <v>133</v>
      </c>
      <c r="N283" s="18" t="s">
        <v>115</v>
      </c>
      <c r="O283" s="50" t="s">
        <v>2142</v>
      </c>
      <c r="P283" s="20" t="s">
        <v>52</v>
      </c>
      <c r="Q283" s="18">
        <v>58</v>
      </c>
      <c r="R283" s="43">
        <v>4.3</v>
      </c>
      <c r="S283" s="18"/>
      <c r="T283" s="60"/>
      <c r="U283" s="18" t="s">
        <v>1850</v>
      </c>
      <c r="V283" s="30" t="s">
        <v>1848</v>
      </c>
      <c r="W283" s="18" t="s">
        <v>79</v>
      </c>
      <c r="X283" s="30" t="s">
        <v>1719</v>
      </c>
      <c r="Y283" s="18" t="s">
        <v>9719</v>
      </c>
      <c r="Z283" s="47" t="s">
        <v>1515</v>
      </c>
      <c r="AA283" s="21"/>
    </row>
    <row r="284" spans="1:27" ht="18.5" customHeight="1" thickBot="1" x14ac:dyDescent="0.6">
      <c r="C284" s="22"/>
      <c r="D284" s="55"/>
      <c r="E284" s="58"/>
      <c r="F284" s="34"/>
      <c r="G284" s="24" t="s">
        <v>50</v>
      </c>
      <c r="H284" s="25">
        <v>7</v>
      </c>
      <c r="I284" s="26" t="s">
        <v>50</v>
      </c>
      <c r="J284" s="38" t="s">
        <v>50</v>
      </c>
      <c r="K284" s="44" t="s">
        <v>50</v>
      </c>
      <c r="L284" s="45" t="s">
        <v>50</v>
      </c>
      <c r="M284" s="44" t="s">
        <v>133</v>
      </c>
      <c r="N284" s="24">
        <v>12</v>
      </c>
      <c r="O284" s="24" t="s">
        <v>2142</v>
      </c>
      <c r="P284" s="27" t="s">
        <v>50</v>
      </c>
      <c r="Q284" s="24" t="s">
        <v>50</v>
      </c>
      <c r="R284" s="44" t="s">
        <v>2138</v>
      </c>
      <c r="S284" s="24"/>
      <c r="T284" s="61"/>
      <c r="U284" s="25">
        <v>12</v>
      </c>
      <c r="V284" s="23"/>
      <c r="W284" s="24"/>
      <c r="X284" s="23"/>
      <c r="Y284" s="24"/>
      <c r="Z284" s="52"/>
      <c r="AA284" s="28"/>
    </row>
    <row r="285" spans="1:27" ht="18" customHeight="1" x14ac:dyDescent="0.55000000000000004">
      <c r="C285" s="11"/>
      <c r="D285" s="53"/>
      <c r="E285" s="56" t="str">
        <f t="shared" ref="E285" si="69">IF(D285="","",IF(I285&gt;0.1,"単",IF(I286&gt;0.29,"連",IF(I287&gt;0.34,"複","※"))))</f>
        <v/>
      </c>
      <c r="F285" s="12"/>
      <c r="G285" s="48" t="s">
        <v>50</v>
      </c>
      <c r="H285" s="13"/>
      <c r="I285" s="14" t="s">
        <v>50</v>
      </c>
      <c r="J285" s="35" t="s">
        <v>50</v>
      </c>
      <c r="K285" s="40" t="s">
        <v>50</v>
      </c>
      <c r="L285" s="41" t="s">
        <v>50</v>
      </c>
      <c r="M285" s="41" t="s">
        <v>133</v>
      </c>
      <c r="N285" s="13"/>
      <c r="O285" s="49" t="s">
        <v>2142</v>
      </c>
      <c r="P285" s="15" t="s">
        <v>50</v>
      </c>
      <c r="Q285" s="13" t="s">
        <v>133</v>
      </c>
      <c r="R285" s="41" t="s">
        <v>1846</v>
      </c>
      <c r="S285" s="13" t="s">
        <v>50</v>
      </c>
      <c r="T285" s="59" t="s">
        <v>9720</v>
      </c>
      <c r="U285" s="13"/>
      <c r="V285" s="12"/>
      <c r="W285" s="13"/>
      <c r="X285" s="12"/>
      <c r="Y285" s="13"/>
      <c r="Z285" s="51" t="s">
        <v>9036</v>
      </c>
      <c r="AA285" s="16"/>
    </row>
    <row r="286" spans="1:27" ht="18" customHeight="1" x14ac:dyDescent="0.55000000000000004">
      <c r="C286" s="17"/>
      <c r="D286" s="54"/>
      <c r="E286" s="57"/>
      <c r="F286" s="30" t="s">
        <v>9721</v>
      </c>
      <c r="G286" s="18" t="s">
        <v>7359</v>
      </c>
      <c r="H286" s="18" t="s">
        <v>120</v>
      </c>
      <c r="I286" s="19" t="s">
        <v>52</v>
      </c>
      <c r="J286" s="36" t="s">
        <v>52</v>
      </c>
      <c r="K286" s="42" t="s">
        <v>50</v>
      </c>
      <c r="L286" s="43" t="s">
        <v>50</v>
      </c>
      <c r="M286" s="43" t="s">
        <v>133</v>
      </c>
      <c r="N286" s="18" t="s">
        <v>5973</v>
      </c>
      <c r="O286" s="50" t="s">
        <v>2142</v>
      </c>
      <c r="P286" s="20" t="s">
        <v>52</v>
      </c>
      <c r="Q286" s="18">
        <v>53</v>
      </c>
      <c r="R286" s="43" t="s">
        <v>1846</v>
      </c>
      <c r="S286" s="18" t="s">
        <v>50</v>
      </c>
      <c r="T286" s="60"/>
      <c r="U286" s="18" t="s">
        <v>1847</v>
      </c>
      <c r="V286" s="30" t="s">
        <v>1848</v>
      </c>
      <c r="W286" s="18" t="s">
        <v>5806</v>
      </c>
      <c r="X286" s="30" t="s">
        <v>1649</v>
      </c>
      <c r="Y286" s="18" t="s">
        <v>9722</v>
      </c>
      <c r="Z286" s="47" t="s">
        <v>7359</v>
      </c>
      <c r="AA286" s="21"/>
    </row>
    <row r="287" spans="1:27" ht="18.5" customHeight="1" thickBot="1" x14ac:dyDescent="0.6">
      <c r="C287" s="22"/>
      <c r="D287" s="55"/>
      <c r="E287" s="58"/>
      <c r="F287" s="34"/>
      <c r="G287" s="24" t="s">
        <v>50</v>
      </c>
      <c r="H287" s="25">
        <v>16</v>
      </c>
      <c r="I287" s="26" t="s">
        <v>50</v>
      </c>
      <c r="J287" s="38" t="s">
        <v>50</v>
      </c>
      <c r="K287" s="44" t="s">
        <v>50</v>
      </c>
      <c r="L287" s="45" t="s">
        <v>50</v>
      </c>
      <c r="M287" s="44" t="s">
        <v>133</v>
      </c>
      <c r="N287" s="24" t="s">
        <v>133</v>
      </c>
      <c r="O287" s="24" t="s">
        <v>2142</v>
      </c>
      <c r="P287" s="27" t="s">
        <v>50</v>
      </c>
      <c r="Q287" s="24" t="s">
        <v>50</v>
      </c>
      <c r="R287" s="44" t="s">
        <v>50</v>
      </c>
      <c r="S287" s="24" t="s">
        <v>50</v>
      </c>
      <c r="T287" s="61"/>
      <c r="U287" s="25">
        <v>2</v>
      </c>
      <c r="V287" s="23"/>
      <c r="W287" s="24"/>
      <c r="X287" s="23"/>
      <c r="Y287" s="24"/>
      <c r="Z287" s="52"/>
      <c r="AA287" s="28"/>
    </row>
    <row r="288" spans="1:27" ht="18" customHeight="1" x14ac:dyDescent="0.55000000000000004">
      <c r="C288" s="11"/>
      <c r="D288" s="53"/>
      <c r="E288" s="56" t="str">
        <f t="shared" ref="E288" si="70">IF(D288="","",IF(I288&gt;0.1,"単",IF(I289&gt;0.29,"連",IF(I290&gt;0.34,"複","※"))))</f>
        <v/>
      </c>
      <c r="F288" s="12"/>
      <c r="G288" s="48" t="s">
        <v>5777</v>
      </c>
      <c r="H288" s="13"/>
      <c r="I288" s="14">
        <v>0.4</v>
      </c>
      <c r="J288" s="35">
        <v>4</v>
      </c>
      <c r="K288" s="40" t="s">
        <v>1427</v>
      </c>
      <c r="L288" s="41" t="s">
        <v>6002</v>
      </c>
      <c r="M288" s="41" t="s">
        <v>133</v>
      </c>
      <c r="N288" s="13"/>
      <c r="O288" s="49">
        <v>0.09</v>
      </c>
      <c r="P288" s="15" t="s">
        <v>95</v>
      </c>
      <c r="Q288" s="13" t="s">
        <v>133</v>
      </c>
      <c r="R288" s="41">
        <v>8.6</v>
      </c>
      <c r="S288" s="13" t="s">
        <v>7526</v>
      </c>
      <c r="T288" s="59" t="s">
        <v>8435</v>
      </c>
      <c r="U288" s="13"/>
      <c r="V288" s="12"/>
      <c r="W288" s="13"/>
      <c r="X288" s="12"/>
      <c r="Y288" s="13"/>
      <c r="Z288" s="51" t="s">
        <v>5760</v>
      </c>
      <c r="AA288" s="16"/>
    </row>
    <row r="289" spans="3:27" ht="18.75" customHeight="1" x14ac:dyDescent="0.55000000000000004">
      <c r="C289" s="17"/>
      <c r="D289" s="54"/>
      <c r="E289" s="57"/>
      <c r="F289" s="30" t="s">
        <v>9723</v>
      </c>
      <c r="G289" s="18" t="s">
        <v>1677</v>
      </c>
      <c r="H289" s="18" t="s">
        <v>62</v>
      </c>
      <c r="I289" s="19">
        <v>0.4</v>
      </c>
      <c r="J289" s="36">
        <v>4</v>
      </c>
      <c r="K289" s="42" t="s">
        <v>909</v>
      </c>
      <c r="L289" s="43" t="s">
        <v>133</v>
      </c>
      <c r="M289" s="43" t="s">
        <v>133</v>
      </c>
      <c r="N289" s="18" t="s">
        <v>5980</v>
      </c>
      <c r="O289" s="50">
        <v>0.3</v>
      </c>
      <c r="P289" s="20" t="s">
        <v>5980</v>
      </c>
      <c r="Q289" s="18">
        <v>58</v>
      </c>
      <c r="R289" s="43">
        <v>5</v>
      </c>
      <c r="S289" s="18" t="s">
        <v>7527</v>
      </c>
      <c r="T289" s="60"/>
      <c r="U289" s="18" t="s">
        <v>1850</v>
      </c>
      <c r="V289" s="30" t="s">
        <v>1851</v>
      </c>
      <c r="W289" s="18" t="s">
        <v>78</v>
      </c>
      <c r="X289" s="30" t="s">
        <v>5854</v>
      </c>
      <c r="Y289" s="18" t="s">
        <v>9724</v>
      </c>
      <c r="Z289" s="47" t="s">
        <v>1677</v>
      </c>
      <c r="AA289" s="21"/>
    </row>
    <row r="290" spans="3:27" ht="18.5" customHeight="1" thickBot="1" x14ac:dyDescent="0.6">
      <c r="C290" s="22"/>
      <c r="D290" s="55"/>
      <c r="E290" s="58"/>
      <c r="F290" s="34"/>
      <c r="G290" s="24">
        <v>3.3</v>
      </c>
      <c r="H290" s="25">
        <v>13</v>
      </c>
      <c r="I290" s="26">
        <v>0.4</v>
      </c>
      <c r="J290" s="38" t="s">
        <v>9399</v>
      </c>
      <c r="K290" s="44" t="s">
        <v>1424</v>
      </c>
      <c r="L290" s="45" t="s">
        <v>133</v>
      </c>
      <c r="M290" s="44" t="s">
        <v>133</v>
      </c>
      <c r="N290" s="24" t="s">
        <v>133</v>
      </c>
      <c r="O290" s="24">
        <v>121</v>
      </c>
      <c r="P290" s="27" t="s">
        <v>30</v>
      </c>
      <c r="Q290" s="24" t="s">
        <v>123</v>
      </c>
      <c r="R290" s="44" t="s">
        <v>2137</v>
      </c>
      <c r="S290" s="24"/>
      <c r="T290" s="61"/>
      <c r="U290" s="25">
        <v>10</v>
      </c>
      <c r="V290" s="23"/>
      <c r="W290" s="24"/>
      <c r="X290" s="23"/>
      <c r="Y290" s="24"/>
      <c r="Z290" s="52"/>
      <c r="AA290" s="28"/>
    </row>
    <row r="291" spans="3:27" ht="18" customHeight="1" x14ac:dyDescent="0.55000000000000004">
      <c r="C291" s="11"/>
      <c r="D291" s="53"/>
      <c r="E291" s="56" t="str">
        <f t="shared" ref="E291" si="71">IF(D291="","",IF(I291&gt;0.1,"単",IF(I292&gt;0.29,"連",IF(I293&gt;0.34,"複","※"))))</f>
        <v/>
      </c>
      <c r="F291" s="12"/>
      <c r="G291" s="48" t="s">
        <v>5776</v>
      </c>
      <c r="H291" s="13"/>
      <c r="I291" s="14">
        <v>0.14545454545454545</v>
      </c>
      <c r="J291" s="35">
        <v>8</v>
      </c>
      <c r="K291" s="40" t="s">
        <v>1429</v>
      </c>
      <c r="L291" s="41" t="s">
        <v>133</v>
      </c>
      <c r="M291" s="41" t="s">
        <v>133</v>
      </c>
      <c r="N291" s="13"/>
      <c r="O291" s="49">
        <v>0</v>
      </c>
      <c r="P291" s="15" t="s">
        <v>2133</v>
      </c>
      <c r="Q291" s="13" t="s">
        <v>133</v>
      </c>
      <c r="R291" s="41" t="s">
        <v>1846</v>
      </c>
      <c r="S291" s="13" t="s">
        <v>50</v>
      </c>
      <c r="T291" s="59" t="s">
        <v>8428</v>
      </c>
      <c r="U291" s="13"/>
      <c r="V291" s="12"/>
      <c r="W291" s="13"/>
      <c r="X291" s="12"/>
      <c r="Y291" s="13"/>
      <c r="Z291" s="51" t="s">
        <v>7543</v>
      </c>
      <c r="AA291" s="16"/>
    </row>
    <row r="292" spans="3:27" ht="18.75" customHeight="1" x14ac:dyDescent="0.55000000000000004">
      <c r="C292" s="17"/>
      <c r="D292" s="54"/>
      <c r="E292" s="57"/>
      <c r="F292" s="30" t="s">
        <v>9725</v>
      </c>
      <c r="G292" s="18" t="s">
        <v>103</v>
      </c>
      <c r="H292" s="18" t="s">
        <v>68</v>
      </c>
      <c r="I292" s="19">
        <v>0.19999999999999998</v>
      </c>
      <c r="J292" s="36">
        <v>11</v>
      </c>
      <c r="K292" s="42" t="s">
        <v>909</v>
      </c>
      <c r="L292" s="43" t="s">
        <v>133</v>
      </c>
      <c r="M292" s="43" t="s">
        <v>133</v>
      </c>
      <c r="N292" s="18" t="s">
        <v>1146</v>
      </c>
      <c r="O292" s="50">
        <v>0</v>
      </c>
      <c r="P292" s="20" t="s">
        <v>104</v>
      </c>
      <c r="Q292" s="18">
        <v>57</v>
      </c>
      <c r="R292" s="43" t="s">
        <v>1846</v>
      </c>
      <c r="S292" s="18" t="s">
        <v>50</v>
      </c>
      <c r="T292" s="60"/>
      <c r="U292" s="18" t="s">
        <v>1850</v>
      </c>
      <c r="V292" s="30" t="s">
        <v>1848</v>
      </c>
      <c r="W292" s="18" t="s">
        <v>5816</v>
      </c>
      <c r="X292" s="30" t="s">
        <v>9726</v>
      </c>
      <c r="Y292" s="18" t="s">
        <v>9727</v>
      </c>
      <c r="Z292" s="47" t="s">
        <v>103</v>
      </c>
      <c r="AA292" s="21"/>
    </row>
    <row r="293" spans="3:27" ht="18.5" customHeight="1" thickBot="1" x14ac:dyDescent="0.6">
      <c r="C293" s="22"/>
      <c r="D293" s="55"/>
      <c r="E293" s="58"/>
      <c r="F293" s="34"/>
      <c r="G293" s="24">
        <v>3.4</v>
      </c>
      <c r="H293" s="25">
        <v>16</v>
      </c>
      <c r="I293" s="26">
        <v>0.25454545454545452</v>
      </c>
      <c r="J293" s="38" t="s">
        <v>9021</v>
      </c>
      <c r="K293" s="44" t="s">
        <v>1428</v>
      </c>
      <c r="L293" s="45" t="s">
        <v>133</v>
      </c>
      <c r="M293" s="44" t="s">
        <v>133</v>
      </c>
      <c r="N293" s="24">
        <v>1</v>
      </c>
      <c r="O293" s="24">
        <v>9</v>
      </c>
      <c r="P293" s="27" t="s">
        <v>114</v>
      </c>
      <c r="Q293" s="24" t="s">
        <v>50</v>
      </c>
      <c r="R293" s="44" t="s">
        <v>50</v>
      </c>
      <c r="S293" s="24" t="s">
        <v>50</v>
      </c>
      <c r="T293" s="61"/>
      <c r="U293" s="25">
        <v>1</v>
      </c>
      <c r="V293" s="23"/>
      <c r="W293" s="24"/>
      <c r="X293" s="23"/>
      <c r="Y293" s="24"/>
      <c r="Z293" s="52"/>
      <c r="AA293" s="28"/>
    </row>
    <row r="294" spans="3:27" ht="18" customHeight="1" x14ac:dyDescent="0.55000000000000004">
      <c r="C294" s="11"/>
      <c r="D294" s="53"/>
      <c r="E294" s="56" t="str">
        <f t="shared" ref="E294" si="72">IF(D294="","",IF(I294&gt;0.1,"単",IF(I295&gt;0.29,"連",IF(I296&gt;0.34,"複","※"))))</f>
        <v/>
      </c>
      <c r="F294" s="12"/>
      <c r="G294" s="48" t="s">
        <v>50</v>
      </c>
      <c r="H294" s="13"/>
      <c r="I294" s="14" t="s">
        <v>50</v>
      </c>
      <c r="J294" s="35" t="s">
        <v>50</v>
      </c>
      <c r="K294" s="40" t="s">
        <v>50</v>
      </c>
      <c r="L294" s="41" t="s">
        <v>50</v>
      </c>
      <c r="M294" s="41" t="s">
        <v>133</v>
      </c>
      <c r="N294" s="13"/>
      <c r="O294" s="49" t="s">
        <v>2142</v>
      </c>
      <c r="P294" s="15" t="s">
        <v>50</v>
      </c>
      <c r="Q294" s="13" t="s">
        <v>133</v>
      </c>
      <c r="R294" s="41">
        <v>4.4000000000000004</v>
      </c>
      <c r="S294" s="13"/>
      <c r="T294" s="59" t="s">
        <v>9728</v>
      </c>
      <c r="U294" s="13"/>
      <c r="V294" s="12"/>
      <c r="W294" s="13"/>
      <c r="X294" s="12"/>
      <c r="Y294" s="13"/>
      <c r="Z294" s="51">
        <v>0</v>
      </c>
      <c r="AA294" s="16"/>
    </row>
    <row r="295" spans="3:27" ht="18" customHeight="1" x14ac:dyDescent="0.55000000000000004">
      <c r="C295" s="17"/>
      <c r="D295" s="54"/>
      <c r="E295" s="57"/>
      <c r="F295" s="30" t="s">
        <v>9729</v>
      </c>
      <c r="G295" s="18" t="s">
        <v>1648</v>
      </c>
      <c r="H295" s="18" t="s">
        <v>62</v>
      </c>
      <c r="I295" s="19" t="s">
        <v>52</v>
      </c>
      <c r="J295" s="36" t="s">
        <v>52</v>
      </c>
      <c r="K295" s="42" t="s">
        <v>50</v>
      </c>
      <c r="L295" s="43" t="s">
        <v>50</v>
      </c>
      <c r="M295" s="43" t="s">
        <v>133</v>
      </c>
      <c r="N295" s="18" t="s">
        <v>109</v>
      </c>
      <c r="O295" s="50" t="s">
        <v>2142</v>
      </c>
      <c r="P295" s="20" t="s">
        <v>52</v>
      </c>
      <c r="Q295" s="18">
        <v>58</v>
      </c>
      <c r="R295" s="43">
        <v>1.9</v>
      </c>
      <c r="S295" s="18"/>
      <c r="T295" s="60"/>
      <c r="U295" s="18" t="s">
        <v>2201</v>
      </c>
      <c r="V295" s="30" t="s">
        <v>1848</v>
      </c>
      <c r="W295" s="18" t="s">
        <v>88</v>
      </c>
      <c r="X295" s="30" t="s">
        <v>1653</v>
      </c>
      <c r="Y295" s="18" t="s">
        <v>9730</v>
      </c>
      <c r="Z295" s="47" t="s">
        <v>1648</v>
      </c>
      <c r="AA295" s="21"/>
    </row>
    <row r="296" spans="3:27" ht="18.5" customHeight="1" thickBot="1" x14ac:dyDescent="0.6">
      <c r="C296" s="22"/>
      <c r="D296" s="55"/>
      <c r="E296" s="58"/>
      <c r="F296" s="34"/>
      <c r="G296" s="24" t="s">
        <v>50</v>
      </c>
      <c r="H296" s="25">
        <v>13</v>
      </c>
      <c r="I296" s="26" t="s">
        <v>50</v>
      </c>
      <c r="J296" s="38" t="s">
        <v>50</v>
      </c>
      <c r="K296" s="44" t="s">
        <v>50</v>
      </c>
      <c r="L296" s="45" t="s">
        <v>50</v>
      </c>
      <c r="M296" s="44" t="s">
        <v>133</v>
      </c>
      <c r="N296" s="24">
        <v>1</v>
      </c>
      <c r="O296" s="24" t="s">
        <v>2142</v>
      </c>
      <c r="P296" s="27" t="s">
        <v>50</v>
      </c>
      <c r="Q296" s="24" t="s">
        <v>50</v>
      </c>
      <c r="R296" s="44" t="s">
        <v>2138</v>
      </c>
      <c r="S296" s="24"/>
      <c r="T296" s="61"/>
      <c r="U296" s="25">
        <v>1</v>
      </c>
      <c r="V296" s="23"/>
      <c r="W296" s="24"/>
      <c r="X296" s="23"/>
      <c r="Y296" s="24"/>
      <c r="Z296" s="52"/>
      <c r="AA296" s="28"/>
    </row>
    <row r="297" spans="3:27" ht="18" customHeight="1" x14ac:dyDescent="0.55000000000000004">
      <c r="C297" s="11"/>
      <c r="D297" s="53"/>
      <c r="E297" s="56" t="str">
        <f t="shared" ref="E297" si="73">IF(D297="","",IF(I297&gt;0.1,"単",IF(I298&gt;0.29,"連",IF(I299&gt;0.34,"複","※"))))</f>
        <v/>
      </c>
      <c r="F297" s="12"/>
      <c r="G297" s="48" t="s">
        <v>5776</v>
      </c>
      <c r="H297" s="13"/>
      <c r="I297" s="14">
        <v>0.14864864864864866</v>
      </c>
      <c r="J297" s="35">
        <v>11</v>
      </c>
      <c r="K297" s="40" t="s">
        <v>1423</v>
      </c>
      <c r="L297" s="41" t="s">
        <v>7640</v>
      </c>
      <c r="M297" s="41" t="s">
        <v>133</v>
      </c>
      <c r="N297" s="13"/>
      <c r="O297" s="49" t="s">
        <v>2142</v>
      </c>
      <c r="P297" s="15" t="s">
        <v>27</v>
      </c>
      <c r="Q297" s="13" t="s">
        <v>133</v>
      </c>
      <c r="R297" s="41" t="s">
        <v>1846</v>
      </c>
      <c r="S297" s="13" t="s">
        <v>50</v>
      </c>
      <c r="T297" s="59" t="s">
        <v>9731</v>
      </c>
      <c r="U297" s="13"/>
      <c r="V297" s="12"/>
      <c r="W297" s="13"/>
      <c r="X297" s="12"/>
      <c r="Y297" s="13"/>
      <c r="Z297" s="51" t="s">
        <v>9732</v>
      </c>
      <c r="AA297" s="16"/>
    </row>
    <row r="298" spans="3:27" ht="18" customHeight="1" x14ac:dyDescent="0.55000000000000004">
      <c r="C298" s="17"/>
      <c r="D298" s="54"/>
      <c r="E298" s="57"/>
      <c r="F298" s="30" t="s">
        <v>9733</v>
      </c>
      <c r="G298" s="18" t="s">
        <v>1605</v>
      </c>
      <c r="H298" s="18" t="s">
        <v>120</v>
      </c>
      <c r="I298" s="19">
        <v>0.21621621621621623</v>
      </c>
      <c r="J298" s="36">
        <v>16</v>
      </c>
      <c r="K298" s="42" t="s">
        <v>908</v>
      </c>
      <c r="L298" s="43" t="s">
        <v>7641</v>
      </c>
      <c r="M298" s="43" t="s">
        <v>133</v>
      </c>
      <c r="N298" s="18" t="s">
        <v>5978</v>
      </c>
      <c r="O298" s="50" t="s">
        <v>2142</v>
      </c>
      <c r="P298" s="20" t="s">
        <v>25</v>
      </c>
      <c r="Q298" s="18">
        <v>56</v>
      </c>
      <c r="R298" s="43" t="s">
        <v>1846</v>
      </c>
      <c r="S298" s="18" t="s">
        <v>50</v>
      </c>
      <c r="T298" s="60"/>
      <c r="U298" s="18" t="s">
        <v>1850</v>
      </c>
      <c r="V298" s="30" t="s">
        <v>1848</v>
      </c>
      <c r="W298" s="18" t="s">
        <v>7490</v>
      </c>
      <c r="X298" s="30" t="s">
        <v>1635</v>
      </c>
      <c r="Y298" s="18" t="s">
        <v>8800</v>
      </c>
      <c r="Z298" s="47" t="s">
        <v>1605</v>
      </c>
      <c r="AA298" s="21"/>
    </row>
    <row r="299" spans="3:27" ht="18.5" customHeight="1" thickBot="1" x14ac:dyDescent="0.6">
      <c r="C299" s="22"/>
      <c r="D299" s="55"/>
      <c r="E299" s="58"/>
      <c r="F299" s="34"/>
      <c r="G299" s="24">
        <v>3.5</v>
      </c>
      <c r="H299" s="25">
        <v>16</v>
      </c>
      <c r="I299" s="26">
        <v>0.35135135135135137</v>
      </c>
      <c r="J299" s="38" t="s">
        <v>8402</v>
      </c>
      <c r="K299" s="44" t="s">
        <v>1424</v>
      </c>
      <c r="L299" s="45" t="s">
        <v>133</v>
      </c>
      <c r="M299" s="44" t="s">
        <v>133</v>
      </c>
      <c r="N299" s="24">
        <v>12</v>
      </c>
      <c r="O299" s="24" t="s">
        <v>2142</v>
      </c>
      <c r="P299" s="27" t="s">
        <v>95</v>
      </c>
      <c r="Q299" s="24" t="s">
        <v>50</v>
      </c>
      <c r="R299" s="44" t="s">
        <v>50</v>
      </c>
      <c r="S299" s="24" t="s">
        <v>50</v>
      </c>
      <c r="T299" s="61"/>
      <c r="U299" s="25">
        <v>12</v>
      </c>
      <c r="V299" s="23"/>
      <c r="W299" s="24"/>
      <c r="X299" s="23"/>
      <c r="Y299" s="24"/>
      <c r="Z299" s="52"/>
      <c r="AA299" s="28"/>
    </row>
    <row r="300" spans="3:27" ht="18" customHeight="1" x14ac:dyDescent="0.55000000000000004">
      <c r="C300" s="11"/>
      <c r="D300" s="53"/>
      <c r="E300" s="56" t="str">
        <f t="shared" ref="E300" si="74">IF(D300="","",IF(I300&gt;0.1,"単",IF(I301&gt;0.29,"連",IF(I302&gt;0.34,"複","※"))))</f>
        <v/>
      </c>
      <c r="F300" s="12"/>
      <c r="G300" s="48" t="s">
        <v>5732</v>
      </c>
      <c r="H300" s="13"/>
      <c r="I300" s="14">
        <v>0.22727272727272727</v>
      </c>
      <c r="J300" s="35">
        <v>5</v>
      </c>
      <c r="K300" s="40" t="s">
        <v>1432</v>
      </c>
      <c r="L300" s="41" t="s">
        <v>133</v>
      </c>
      <c r="M300" s="41" t="s">
        <v>912</v>
      </c>
      <c r="N300" s="13"/>
      <c r="O300" s="49">
        <v>0.2</v>
      </c>
      <c r="P300" s="15" t="s">
        <v>7559</v>
      </c>
      <c r="Q300" s="13" t="s">
        <v>133</v>
      </c>
      <c r="R300" s="41">
        <v>6.2</v>
      </c>
      <c r="S300" s="13"/>
      <c r="T300" s="59" t="s">
        <v>8452</v>
      </c>
      <c r="U300" s="13"/>
      <c r="V300" s="12"/>
      <c r="W300" s="13"/>
      <c r="X300" s="12"/>
      <c r="Y300" s="13"/>
      <c r="Z300" s="51" t="s">
        <v>8407</v>
      </c>
      <c r="AA300" s="16"/>
    </row>
    <row r="301" spans="3:27" ht="18" customHeight="1" x14ac:dyDescent="0.55000000000000004">
      <c r="C301" s="17"/>
      <c r="D301" s="54"/>
      <c r="E301" s="57"/>
      <c r="F301" s="30" t="s">
        <v>5060</v>
      </c>
      <c r="G301" s="18" t="s">
        <v>287</v>
      </c>
      <c r="H301" s="18" t="s">
        <v>70</v>
      </c>
      <c r="I301" s="19">
        <v>0.27272727272727271</v>
      </c>
      <c r="J301" s="36">
        <v>6</v>
      </c>
      <c r="K301" s="42" t="s">
        <v>909</v>
      </c>
      <c r="L301" s="43" t="s">
        <v>133</v>
      </c>
      <c r="M301" s="43" t="s">
        <v>5188</v>
      </c>
      <c r="N301" s="18" t="s">
        <v>1750</v>
      </c>
      <c r="O301" s="50">
        <v>0.33</v>
      </c>
      <c r="P301" s="20" t="s">
        <v>23</v>
      </c>
      <c r="Q301" s="18">
        <v>58</v>
      </c>
      <c r="R301" s="43">
        <v>4.5</v>
      </c>
      <c r="S301" s="18"/>
      <c r="T301" s="60"/>
      <c r="U301" s="18" t="s">
        <v>2201</v>
      </c>
      <c r="V301" s="30" t="s">
        <v>1848</v>
      </c>
      <c r="W301" s="18" t="s">
        <v>7396</v>
      </c>
      <c r="X301" s="30" t="s">
        <v>9734</v>
      </c>
      <c r="Y301" s="18" t="s">
        <v>9735</v>
      </c>
      <c r="Z301" s="47" t="s">
        <v>287</v>
      </c>
      <c r="AA301" s="21"/>
    </row>
    <row r="302" spans="3:27" ht="18.5" customHeight="1" thickBot="1" x14ac:dyDescent="0.6">
      <c r="C302" s="22"/>
      <c r="D302" s="55"/>
      <c r="E302" s="58"/>
      <c r="F302" s="34"/>
      <c r="G302" s="24">
        <v>2.5</v>
      </c>
      <c r="H302" s="25">
        <v>11</v>
      </c>
      <c r="I302" s="26">
        <v>0.36363636363636365</v>
      </c>
      <c r="J302" s="38" t="s">
        <v>7449</v>
      </c>
      <c r="K302" s="44" t="s">
        <v>1424</v>
      </c>
      <c r="L302" s="45" t="s">
        <v>133</v>
      </c>
      <c r="M302" s="44" t="s">
        <v>133</v>
      </c>
      <c r="N302" s="24" t="s">
        <v>133</v>
      </c>
      <c r="O302" s="24">
        <v>15</v>
      </c>
      <c r="P302" s="27" t="s">
        <v>34</v>
      </c>
      <c r="Q302" s="24" t="s">
        <v>50</v>
      </c>
      <c r="R302" s="44" t="s">
        <v>2138</v>
      </c>
      <c r="S302" s="24"/>
      <c r="T302" s="61"/>
      <c r="U302" s="25">
        <v>32</v>
      </c>
      <c r="V302" s="23"/>
      <c r="W302" s="24"/>
      <c r="X302" s="23"/>
      <c r="Y302" s="24"/>
      <c r="Z302" s="52"/>
      <c r="AA302" s="28"/>
    </row>
    <row r="303" spans="3:27" ht="18" customHeight="1" x14ac:dyDescent="0.55000000000000004">
      <c r="C303" s="11"/>
      <c r="D303" s="53"/>
      <c r="E303" s="56" t="str">
        <f t="shared" ref="E303" si="75">IF(D303="","",IF(I303&gt;0.1,"単",IF(I304&gt;0.29,"連",IF(I305&gt;0.34,"複","※"))))</f>
        <v/>
      </c>
      <c r="F303" s="12"/>
      <c r="G303" s="48" t="s">
        <v>50</v>
      </c>
      <c r="H303" s="13"/>
      <c r="I303" s="14" t="s">
        <v>50</v>
      </c>
      <c r="J303" s="35" t="s">
        <v>50</v>
      </c>
      <c r="K303" s="40" t="s">
        <v>50</v>
      </c>
      <c r="L303" s="41" t="s">
        <v>50</v>
      </c>
      <c r="M303" s="41" t="s">
        <v>133</v>
      </c>
      <c r="N303" s="13"/>
      <c r="O303" s="49" t="s">
        <v>2142</v>
      </c>
      <c r="P303" s="15" t="s">
        <v>50</v>
      </c>
      <c r="Q303" s="13" t="s">
        <v>133</v>
      </c>
      <c r="R303" s="41" t="s">
        <v>1846</v>
      </c>
      <c r="S303" s="13" t="s">
        <v>50</v>
      </c>
      <c r="T303" s="59" t="s">
        <v>8437</v>
      </c>
      <c r="U303" s="13"/>
      <c r="V303" s="12"/>
      <c r="W303" s="13"/>
      <c r="X303" s="12"/>
      <c r="Y303" s="13"/>
      <c r="Z303" s="51" t="s">
        <v>9531</v>
      </c>
      <c r="AA303" s="16"/>
    </row>
    <row r="304" spans="3:27" ht="18" customHeight="1" x14ac:dyDescent="0.55000000000000004">
      <c r="C304" s="17"/>
      <c r="D304" s="54"/>
      <c r="E304" s="57"/>
      <c r="F304" s="30" t="s">
        <v>8320</v>
      </c>
      <c r="G304" s="18" t="s">
        <v>1547</v>
      </c>
      <c r="H304" s="18" t="s">
        <v>67</v>
      </c>
      <c r="I304" s="19" t="s">
        <v>52</v>
      </c>
      <c r="J304" s="36" t="s">
        <v>52</v>
      </c>
      <c r="K304" s="42" t="s">
        <v>50</v>
      </c>
      <c r="L304" s="43" t="s">
        <v>50</v>
      </c>
      <c r="M304" s="43" t="s">
        <v>133</v>
      </c>
      <c r="N304" s="18" t="s">
        <v>108</v>
      </c>
      <c r="O304" s="50" t="s">
        <v>2142</v>
      </c>
      <c r="P304" s="20" t="s">
        <v>52</v>
      </c>
      <c r="Q304" s="18">
        <v>53</v>
      </c>
      <c r="R304" s="43" t="s">
        <v>1846</v>
      </c>
      <c r="S304" s="18" t="s">
        <v>50</v>
      </c>
      <c r="T304" s="60"/>
      <c r="U304" s="18" t="s">
        <v>1847</v>
      </c>
      <c r="V304" s="30" t="s">
        <v>1852</v>
      </c>
      <c r="W304" s="18" t="s">
        <v>5805</v>
      </c>
      <c r="X304" s="30" t="s">
        <v>8321</v>
      </c>
      <c r="Y304" s="18" t="s">
        <v>8322</v>
      </c>
      <c r="Z304" s="47" t="s">
        <v>1547</v>
      </c>
      <c r="AA304" s="21"/>
    </row>
    <row r="305" spans="1:27" ht="18.5" customHeight="1" thickBot="1" x14ac:dyDescent="0.6">
      <c r="C305" s="22"/>
      <c r="D305" s="55"/>
      <c r="E305" s="58"/>
      <c r="F305" s="34"/>
      <c r="G305" s="24" t="s">
        <v>50</v>
      </c>
      <c r="H305" s="25">
        <v>5</v>
      </c>
      <c r="I305" s="26" t="s">
        <v>50</v>
      </c>
      <c r="J305" s="38" t="s">
        <v>50</v>
      </c>
      <c r="K305" s="44" t="s">
        <v>50</v>
      </c>
      <c r="L305" s="45" t="s">
        <v>50</v>
      </c>
      <c r="M305" s="44" t="s">
        <v>133</v>
      </c>
      <c r="N305" s="24" t="s">
        <v>133</v>
      </c>
      <c r="O305" s="24" t="s">
        <v>2142</v>
      </c>
      <c r="P305" s="27" t="s">
        <v>50</v>
      </c>
      <c r="Q305" s="24" t="s">
        <v>50</v>
      </c>
      <c r="R305" s="44" t="s">
        <v>50</v>
      </c>
      <c r="S305" s="24" t="s">
        <v>50</v>
      </c>
      <c r="T305" s="61"/>
      <c r="U305" s="25">
        <v>3</v>
      </c>
      <c r="V305" s="23"/>
      <c r="W305" s="24"/>
      <c r="X305" s="23"/>
      <c r="Y305" s="24"/>
      <c r="Z305" s="52"/>
      <c r="AA305" s="28"/>
    </row>
    <row r="306" spans="1:27" ht="18" customHeight="1" x14ac:dyDescent="0.55000000000000004">
      <c r="C306" s="11"/>
      <c r="D306" s="53"/>
      <c r="E306" s="56" t="str">
        <f t="shared" ref="E306" si="76">IF(D306="","",IF(I306&gt;0.1,"単",IF(I307&gt;0.29,"連",IF(I308&gt;0.34,"複","※"))))</f>
        <v/>
      </c>
      <c r="F306" s="12"/>
      <c r="G306" s="48" t="s">
        <v>50</v>
      </c>
      <c r="H306" s="13"/>
      <c r="I306" s="14" t="s">
        <v>50</v>
      </c>
      <c r="J306" s="35" t="s">
        <v>50</v>
      </c>
      <c r="K306" s="40" t="s">
        <v>50</v>
      </c>
      <c r="L306" s="41" t="s">
        <v>50</v>
      </c>
      <c r="M306" s="41" t="s">
        <v>133</v>
      </c>
      <c r="N306" s="13"/>
      <c r="O306" s="49" t="s">
        <v>2142</v>
      </c>
      <c r="P306" s="15" t="s">
        <v>50</v>
      </c>
      <c r="Q306" s="13" t="s">
        <v>133</v>
      </c>
      <c r="R306" s="41">
        <v>5.8</v>
      </c>
      <c r="S306" s="13"/>
      <c r="T306" s="59" t="s">
        <v>9736</v>
      </c>
      <c r="U306" s="13"/>
      <c r="V306" s="12"/>
      <c r="W306" s="13"/>
      <c r="X306" s="12"/>
      <c r="Y306" s="13"/>
      <c r="Z306" s="51">
        <v>0</v>
      </c>
      <c r="AA306" s="16"/>
    </row>
    <row r="307" spans="1:27" ht="18" customHeight="1" x14ac:dyDescent="0.55000000000000004">
      <c r="C307" s="17"/>
      <c r="D307" s="54"/>
      <c r="E307" s="57"/>
      <c r="F307" s="30" t="s">
        <v>9737</v>
      </c>
      <c r="G307" s="18" t="s">
        <v>5991</v>
      </c>
      <c r="H307" s="18" t="s">
        <v>8512</v>
      </c>
      <c r="I307" s="19" t="s">
        <v>52</v>
      </c>
      <c r="J307" s="36" t="s">
        <v>52</v>
      </c>
      <c r="K307" s="42" t="s">
        <v>50</v>
      </c>
      <c r="L307" s="43" t="s">
        <v>50</v>
      </c>
      <c r="M307" s="43" t="s">
        <v>133</v>
      </c>
      <c r="N307" s="18" t="s">
        <v>5754</v>
      </c>
      <c r="O307" s="50" t="s">
        <v>2142</v>
      </c>
      <c r="P307" s="20" t="s">
        <v>52</v>
      </c>
      <c r="Q307" s="18">
        <v>54</v>
      </c>
      <c r="R307" s="43">
        <v>4.4000000000000004</v>
      </c>
      <c r="S307" s="18"/>
      <c r="T307" s="60"/>
      <c r="U307" s="18" t="s">
        <v>1847</v>
      </c>
      <c r="V307" s="30" t="s">
        <v>1848</v>
      </c>
      <c r="W307" s="18" t="s">
        <v>5799</v>
      </c>
      <c r="X307" s="30" t="s">
        <v>8585</v>
      </c>
      <c r="Y307" s="18" t="s">
        <v>9738</v>
      </c>
      <c r="Z307" s="47" t="s">
        <v>5991</v>
      </c>
      <c r="AA307" s="21"/>
    </row>
    <row r="308" spans="1:27" ht="18.5" customHeight="1" thickBot="1" x14ac:dyDescent="0.6">
      <c r="C308" s="22"/>
      <c r="D308" s="55"/>
      <c r="E308" s="58"/>
      <c r="F308" s="34"/>
      <c r="G308" s="24" t="s">
        <v>50</v>
      </c>
      <c r="H308" s="25">
        <v>16</v>
      </c>
      <c r="I308" s="26" t="s">
        <v>50</v>
      </c>
      <c r="J308" s="38" t="s">
        <v>50</v>
      </c>
      <c r="K308" s="44" t="s">
        <v>50</v>
      </c>
      <c r="L308" s="45" t="s">
        <v>50</v>
      </c>
      <c r="M308" s="44" t="s">
        <v>133</v>
      </c>
      <c r="N308" s="24" t="s">
        <v>133</v>
      </c>
      <c r="O308" s="24" t="s">
        <v>2142</v>
      </c>
      <c r="P308" s="27" t="s">
        <v>50</v>
      </c>
      <c r="Q308" s="24" t="s">
        <v>50</v>
      </c>
      <c r="R308" s="44" t="s">
        <v>2138</v>
      </c>
      <c r="S308" s="24"/>
      <c r="T308" s="61"/>
      <c r="U308" s="25">
        <v>27</v>
      </c>
      <c r="V308" s="23"/>
      <c r="W308" s="24"/>
      <c r="X308" s="23"/>
      <c r="Y308" s="24"/>
      <c r="Z308" s="52"/>
      <c r="AA308" s="28"/>
    </row>
    <row r="309" spans="1:27" ht="18" customHeight="1" x14ac:dyDescent="0.55000000000000004">
      <c r="C309" s="11"/>
      <c r="D309" s="53"/>
      <c r="E309" s="56" t="str">
        <f t="shared" ref="E309" si="77">IF(D309="","",IF(I309&gt;0.1,"単",IF(I310&gt;0.29,"連",IF(I311&gt;0.34,"複","※"))))</f>
        <v/>
      </c>
      <c r="F309" s="12"/>
      <c r="G309" s="48" t="s">
        <v>5732</v>
      </c>
      <c r="H309" s="13"/>
      <c r="I309" s="14">
        <v>0.14545454545454545</v>
      </c>
      <c r="J309" s="35">
        <v>8</v>
      </c>
      <c r="K309" s="40" t="s">
        <v>1433</v>
      </c>
      <c r="L309" s="41" t="s">
        <v>5790</v>
      </c>
      <c r="M309" s="41" t="s">
        <v>913</v>
      </c>
      <c r="N309" s="13"/>
      <c r="O309" s="49">
        <v>0.08</v>
      </c>
      <c r="P309" s="15" t="s">
        <v>1703</v>
      </c>
      <c r="Q309" s="13" t="s">
        <v>1025</v>
      </c>
      <c r="R309" s="41">
        <v>8.5</v>
      </c>
      <c r="S309" s="13" t="s">
        <v>6003</v>
      </c>
      <c r="T309" s="59" t="s">
        <v>7469</v>
      </c>
      <c r="U309" s="13"/>
      <c r="V309" s="12"/>
      <c r="W309" s="13"/>
      <c r="X309" s="12"/>
      <c r="Y309" s="13"/>
      <c r="Z309" s="51" t="s">
        <v>8985</v>
      </c>
      <c r="AA309" s="16"/>
    </row>
    <row r="310" spans="1:27" ht="18" customHeight="1" x14ac:dyDescent="0.55000000000000004">
      <c r="C310" s="17"/>
      <c r="D310" s="54"/>
      <c r="E310" s="57"/>
      <c r="F310" s="30" t="s">
        <v>4021</v>
      </c>
      <c r="G310" s="18" t="s">
        <v>242</v>
      </c>
      <c r="H310" s="18" t="s">
        <v>59</v>
      </c>
      <c r="I310" s="19">
        <v>0.21818181818181817</v>
      </c>
      <c r="J310" s="36">
        <v>12</v>
      </c>
      <c r="K310" s="42" t="s">
        <v>909</v>
      </c>
      <c r="L310" s="43" t="s">
        <v>5791</v>
      </c>
      <c r="M310" s="43" t="s">
        <v>701</v>
      </c>
      <c r="N310" s="18" t="s">
        <v>107</v>
      </c>
      <c r="O310" s="50">
        <v>0.3</v>
      </c>
      <c r="P310" s="20" t="s">
        <v>5792</v>
      </c>
      <c r="Q310" s="18">
        <v>58</v>
      </c>
      <c r="R310" s="43">
        <v>6.7</v>
      </c>
      <c r="S310" s="18" t="s">
        <v>6004</v>
      </c>
      <c r="T310" s="60"/>
      <c r="U310" s="18" t="s">
        <v>1850</v>
      </c>
      <c r="V310" s="30" t="s">
        <v>1852</v>
      </c>
      <c r="W310" s="18" t="s">
        <v>89</v>
      </c>
      <c r="X310" s="30" t="s">
        <v>1635</v>
      </c>
      <c r="Y310" s="18" t="s">
        <v>8363</v>
      </c>
      <c r="Z310" s="47" t="s">
        <v>242</v>
      </c>
      <c r="AA310" s="21"/>
    </row>
    <row r="311" spans="1:27" ht="18.5" customHeight="1" thickBot="1" x14ac:dyDescent="0.6">
      <c r="C311" s="22"/>
      <c r="D311" s="55"/>
      <c r="E311" s="58"/>
      <c r="F311" s="34"/>
      <c r="G311" s="24">
        <v>2.2000000000000002</v>
      </c>
      <c r="H311" s="25">
        <v>8</v>
      </c>
      <c r="I311" s="26">
        <v>0.27272727272727271</v>
      </c>
      <c r="J311" s="38" t="s">
        <v>7301</v>
      </c>
      <c r="K311" s="44" t="s">
        <v>1426</v>
      </c>
      <c r="L311" s="45" t="s">
        <v>5793</v>
      </c>
      <c r="M311" s="44" t="s">
        <v>3663</v>
      </c>
      <c r="N311" s="24" t="s">
        <v>133</v>
      </c>
      <c r="O311" s="24">
        <v>86</v>
      </c>
      <c r="P311" s="27" t="s">
        <v>5794</v>
      </c>
      <c r="Q311" s="24" t="s">
        <v>50</v>
      </c>
      <c r="R311" s="44" t="s">
        <v>2137</v>
      </c>
      <c r="S311" s="24" t="s">
        <v>6005</v>
      </c>
      <c r="T311" s="61"/>
      <c r="U311" s="25">
        <v>20</v>
      </c>
      <c r="V311" s="23"/>
      <c r="W311" s="24"/>
      <c r="X311" s="23"/>
      <c r="Y311" s="24"/>
      <c r="Z311" s="52"/>
      <c r="AA311" s="28"/>
    </row>
    <row r="312" spans="1:27" ht="18" customHeight="1" x14ac:dyDescent="0.55000000000000004">
      <c r="C312" s="11"/>
      <c r="D312" s="53"/>
      <c r="E312" s="56" t="str">
        <f t="shared" ref="E312" si="78">IF(D312="","",IF(I312&gt;0.1,"単",IF(I313&gt;0.29,"連",IF(I314&gt;0.34,"複","※"))))</f>
        <v/>
      </c>
      <c r="F312" s="12"/>
      <c r="G312" s="48" t="s">
        <v>50</v>
      </c>
      <c r="H312" s="13"/>
      <c r="I312" s="14" t="s">
        <v>50</v>
      </c>
      <c r="J312" s="35" t="s">
        <v>50</v>
      </c>
      <c r="K312" s="40" t="s">
        <v>50</v>
      </c>
      <c r="L312" s="41" t="s">
        <v>50</v>
      </c>
      <c r="M312" s="41" t="s">
        <v>133</v>
      </c>
      <c r="N312" s="13"/>
      <c r="O312" s="49" t="s">
        <v>2142</v>
      </c>
      <c r="P312" s="15" t="s">
        <v>50</v>
      </c>
      <c r="Q312" s="13" t="s">
        <v>133</v>
      </c>
      <c r="R312" s="41" t="s">
        <v>1846</v>
      </c>
      <c r="S312" s="13" t="s">
        <v>50</v>
      </c>
      <c r="T312" s="59" t="s">
        <v>8475</v>
      </c>
      <c r="U312" s="13"/>
      <c r="V312" s="12"/>
      <c r="W312" s="13"/>
      <c r="X312" s="12"/>
      <c r="Y312" s="13"/>
      <c r="Z312" s="51" t="s">
        <v>9739</v>
      </c>
      <c r="AA312" s="16"/>
    </row>
    <row r="313" spans="1:27" ht="18" customHeight="1" x14ac:dyDescent="0.55000000000000004">
      <c r="C313" s="17"/>
      <c r="D313" s="54"/>
      <c r="E313" s="57"/>
      <c r="F313" s="30" t="s">
        <v>9740</v>
      </c>
      <c r="G313" s="18" t="s">
        <v>9741</v>
      </c>
      <c r="H313" s="18" t="s">
        <v>59</v>
      </c>
      <c r="I313" s="19" t="s">
        <v>52</v>
      </c>
      <c r="J313" s="36" t="s">
        <v>52</v>
      </c>
      <c r="K313" s="42" t="s">
        <v>50</v>
      </c>
      <c r="L313" s="43" t="s">
        <v>50</v>
      </c>
      <c r="M313" s="43" t="s">
        <v>133</v>
      </c>
      <c r="N313" s="18" t="s">
        <v>7474</v>
      </c>
      <c r="O313" s="50" t="s">
        <v>2142</v>
      </c>
      <c r="P313" s="20" t="s">
        <v>52</v>
      </c>
      <c r="Q313" s="18">
        <v>55</v>
      </c>
      <c r="R313" s="43" t="s">
        <v>1846</v>
      </c>
      <c r="S313" s="18" t="s">
        <v>50</v>
      </c>
      <c r="T313" s="60"/>
      <c r="U313" s="18" t="s">
        <v>1850</v>
      </c>
      <c r="V313" s="30" t="s">
        <v>1851</v>
      </c>
      <c r="W313" s="18" t="s">
        <v>78</v>
      </c>
      <c r="X313" s="30" t="s">
        <v>5910</v>
      </c>
      <c r="Y313" s="18" t="s">
        <v>9742</v>
      </c>
      <c r="Z313" s="47" t="s">
        <v>9741</v>
      </c>
      <c r="AA313" s="21"/>
    </row>
    <row r="314" spans="1:27" ht="18.5" customHeight="1" thickBot="1" x14ac:dyDescent="0.6">
      <c r="C314" s="22"/>
      <c r="D314" s="55"/>
      <c r="E314" s="58"/>
      <c r="F314" s="34"/>
      <c r="G314" s="24" t="s">
        <v>50</v>
      </c>
      <c r="H314" s="25">
        <v>8</v>
      </c>
      <c r="I314" s="26" t="s">
        <v>50</v>
      </c>
      <c r="J314" s="38" t="s">
        <v>50</v>
      </c>
      <c r="K314" s="44" t="s">
        <v>50</v>
      </c>
      <c r="L314" s="45" t="s">
        <v>50</v>
      </c>
      <c r="M314" s="44" t="s">
        <v>133</v>
      </c>
      <c r="N314" s="24" t="s">
        <v>133</v>
      </c>
      <c r="O314" s="24" t="s">
        <v>2142</v>
      </c>
      <c r="P314" s="27" t="s">
        <v>50</v>
      </c>
      <c r="Q314" s="24" t="s">
        <v>50</v>
      </c>
      <c r="R314" s="44" t="s">
        <v>50</v>
      </c>
      <c r="S314" s="24" t="s">
        <v>50</v>
      </c>
      <c r="T314" s="61"/>
      <c r="U314" s="25" t="s">
        <v>2142</v>
      </c>
      <c r="V314" s="23"/>
      <c r="W314" s="24"/>
      <c r="X314" s="23"/>
      <c r="Y314" s="24"/>
      <c r="Z314" s="52"/>
      <c r="AA314" s="28"/>
    </row>
    <row r="315" spans="1:27" ht="18" customHeight="1" x14ac:dyDescent="0.55000000000000004">
      <c r="C315" s="11"/>
      <c r="D315" s="53"/>
      <c r="E315" s="56" t="str">
        <f t="shared" ref="E315" si="79">IF(D315="","",IF(I315&gt;0.1,"単",IF(I316&gt;0.29,"連",IF(I317&gt;0.34,"複","※"))))</f>
        <v/>
      </c>
      <c r="F315" s="12"/>
      <c r="G315" s="48" t="s">
        <v>5777</v>
      </c>
      <c r="H315" s="13"/>
      <c r="I315" s="14">
        <v>0</v>
      </c>
      <c r="J315" s="35">
        <v>0</v>
      </c>
      <c r="K315" s="40" t="s">
        <v>1423</v>
      </c>
      <c r="L315" s="41" t="s">
        <v>5783</v>
      </c>
      <c r="M315" s="41" t="s">
        <v>133</v>
      </c>
      <c r="N315" s="13"/>
      <c r="O315" s="49" t="s">
        <v>2142</v>
      </c>
      <c r="P315" s="15" t="s">
        <v>117</v>
      </c>
      <c r="Q315" s="13" t="s">
        <v>133</v>
      </c>
      <c r="R315" s="41">
        <v>3.2</v>
      </c>
      <c r="S315" s="13"/>
      <c r="T315" s="59" t="s">
        <v>9743</v>
      </c>
      <c r="U315" s="13"/>
      <c r="V315" s="12"/>
      <c r="W315" s="13"/>
      <c r="X315" s="12"/>
      <c r="Y315" s="13"/>
      <c r="Z315" s="51" t="s">
        <v>8917</v>
      </c>
      <c r="AA315" s="16"/>
    </row>
    <row r="316" spans="1:27" ht="18" customHeight="1" x14ac:dyDescent="0.55000000000000004">
      <c r="C316" s="17"/>
      <c r="D316" s="54"/>
      <c r="E316" s="57"/>
      <c r="F316" s="30" t="s">
        <v>9744</v>
      </c>
      <c r="G316" s="18" t="s">
        <v>296</v>
      </c>
      <c r="H316" s="18" t="s">
        <v>73</v>
      </c>
      <c r="I316" s="19">
        <v>0</v>
      </c>
      <c r="J316" s="36">
        <v>0</v>
      </c>
      <c r="K316" s="42" t="s">
        <v>909</v>
      </c>
      <c r="L316" s="43" t="s">
        <v>133</v>
      </c>
      <c r="M316" s="43" t="s">
        <v>133</v>
      </c>
      <c r="N316" s="18" t="s">
        <v>1257</v>
      </c>
      <c r="O316" s="50" t="s">
        <v>2142</v>
      </c>
      <c r="P316" s="20" t="s">
        <v>111</v>
      </c>
      <c r="Q316" s="18">
        <v>54</v>
      </c>
      <c r="R316" s="43">
        <v>2</v>
      </c>
      <c r="S316" s="18"/>
      <c r="T316" s="60"/>
      <c r="U316" s="18" t="s">
        <v>1850</v>
      </c>
      <c r="V316" s="30" t="s">
        <v>1848</v>
      </c>
      <c r="W316" s="18" t="s">
        <v>2439</v>
      </c>
      <c r="X316" s="30" t="s">
        <v>1649</v>
      </c>
      <c r="Y316" s="18" t="s">
        <v>8331</v>
      </c>
      <c r="Z316" s="47" t="s">
        <v>296</v>
      </c>
      <c r="AA316" s="21"/>
    </row>
    <row r="317" spans="1:27" ht="18.5" customHeight="1" thickBot="1" x14ac:dyDescent="0.6">
      <c r="C317" s="22"/>
      <c r="D317" s="55"/>
      <c r="E317" s="58"/>
      <c r="F317" s="34"/>
      <c r="G317" s="24">
        <v>3.3</v>
      </c>
      <c r="H317" s="25">
        <v>15</v>
      </c>
      <c r="I317" s="26">
        <v>0.125</v>
      </c>
      <c r="J317" s="38" t="s">
        <v>9912</v>
      </c>
      <c r="K317" s="44" t="s">
        <v>1424</v>
      </c>
      <c r="L317" s="45" t="s">
        <v>133</v>
      </c>
      <c r="M317" s="44" t="s">
        <v>133</v>
      </c>
      <c r="N317" s="24" t="s">
        <v>133</v>
      </c>
      <c r="O317" s="24" t="s">
        <v>2142</v>
      </c>
      <c r="P317" s="27" t="s">
        <v>58</v>
      </c>
      <c r="Q317" s="24" t="s">
        <v>50</v>
      </c>
      <c r="R317" s="44" t="s">
        <v>2138</v>
      </c>
      <c r="S317" s="24"/>
      <c r="T317" s="61"/>
      <c r="U317" s="25">
        <v>26</v>
      </c>
      <c r="V317" s="23"/>
      <c r="W317" s="24"/>
      <c r="X317" s="23"/>
      <c r="Y317" s="24"/>
      <c r="Z317" s="52"/>
      <c r="AA317" s="28"/>
    </row>
    <row r="318" spans="1:27" x14ac:dyDescent="0.55000000000000004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7" x14ac:dyDescent="0.55000000000000004">
      <c r="A319" t="s">
        <v>42</v>
      </c>
      <c r="B319" t="s">
        <v>1</v>
      </c>
      <c r="C319" s="1" t="s">
        <v>2</v>
      </c>
      <c r="D319" t="s">
        <v>11</v>
      </c>
      <c r="E319" t="s">
        <v>5850</v>
      </c>
      <c r="F319" t="s">
        <v>3</v>
      </c>
      <c r="G319" t="s">
        <v>4</v>
      </c>
      <c r="H319" t="s">
        <v>5</v>
      </c>
      <c r="I319" t="s">
        <v>5</v>
      </c>
      <c r="J319" t="s">
        <v>5</v>
      </c>
      <c r="K319" t="s">
        <v>1418</v>
      </c>
      <c r="L319" t="s">
        <v>1419</v>
      </c>
      <c r="M319" t="s">
        <v>907</v>
      </c>
      <c r="N319" t="s">
        <v>6</v>
      </c>
      <c r="O319" t="s">
        <v>5786</v>
      </c>
      <c r="Q319" t="s">
        <v>7</v>
      </c>
      <c r="R319" t="s">
        <v>1466</v>
      </c>
      <c r="T319" t="s">
        <v>1843</v>
      </c>
      <c r="U319" t="s">
        <v>1844</v>
      </c>
      <c r="V319" t="s">
        <v>1845</v>
      </c>
      <c r="W319" t="s">
        <v>8</v>
      </c>
      <c r="X319" t="s">
        <v>9</v>
      </c>
      <c r="Y319" t="s">
        <v>10</v>
      </c>
      <c r="Z319" t="s">
        <v>12</v>
      </c>
    </row>
    <row r="320" spans="1:27" x14ac:dyDescent="0.55000000000000004">
      <c r="A320" t="s">
        <v>908</v>
      </c>
      <c r="B320" t="s">
        <v>2132</v>
      </c>
      <c r="G320" t="s">
        <v>5748</v>
      </c>
      <c r="H320" s="7"/>
      <c r="I320" t="s">
        <v>14</v>
      </c>
      <c r="J320" t="s">
        <v>911</v>
      </c>
      <c r="K320" t="s">
        <v>1420</v>
      </c>
      <c r="O320" s="31" t="s">
        <v>14</v>
      </c>
      <c r="P320" s="8" t="s">
        <v>15</v>
      </c>
      <c r="Q320" t="s">
        <v>1022</v>
      </c>
      <c r="R320" t="s">
        <v>2134</v>
      </c>
    </row>
    <row r="321" spans="1:27" x14ac:dyDescent="0.55000000000000004">
      <c r="A321" s="7">
        <v>8</v>
      </c>
      <c r="B321" s="7"/>
      <c r="C321" s="37" t="s">
        <v>908</v>
      </c>
      <c r="D321" s="7" t="s">
        <v>2132</v>
      </c>
      <c r="G321" s="7" t="s">
        <v>1428</v>
      </c>
      <c r="H321" s="9"/>
      <c r="I321" t="s">
        <v>17</v>
      </c>
      <c r="J321" t="s">
        <v>1023</v>
      </c>
      <c r="K321" t="s">
        <v>1421</v>
      </c>
      <c r="O321" t="s">
        <v>5787</v>
      </c>
      <c r="P321" s="8" t="s">
        <v>18</v>
      </c>
      <c r="R321" t="s">
        <v>2135</v>
      </c>
    </row>
    <row r="322" spans="1:27" ht="18.5" thickBot="1" x14ac:dyDescent="0.6">
      <c r="C322" s="39">
        <v>8</v>
      </c>
      <c r="D322" t="s">
        <v>1238</v>
      </c>
      <c r="E322">
        <f>VALUE(B320)</f>
        <v>1800</v>
      </c>
      <c r="F322" t="s">
        <v>908</v>
      </c>
      <c r="G322" t="s">
        <v>5775</v>
      </c>
      <c r="I322" t="s">
        <v>20</v>
      </c>
      <c r="J322" t="s">
        <v>1024</v>
      </c>
      <c r="K322" t="s">
        <v>1422</v>
      </c>
      <c r="N322" s="31" t="s">
        <v>2536</v>
      </c>
      <c r="O322" s="31" t="s">
        <v>5788</v>
      </c>
      <c r="P322" s="10" t="s">
        <v>21</v>
      </c>
      <c r="Q322" t="s">
        <v>101</v>
      </c>
      <c r="R322" t="s">
        <v>2136</v>
      </c>
    </row>
    <row r="323" spans="1:27" ht="18" customHeight="1" x14ac:dyDescent="0.55000000000000004">
      <c r="C323" s="11"/>
      <c r="D323" s="53"/>
      <c r="E323" s="56" t="str">
        <f>IF(D323="","",IF(I323&gt;0.1,"単",IF(I324&gt;0.29,"連",IF(I325&gt;0.34,"複","※"))))</f>
        <v/>
      </c>
      <c r="F323" s="12"/>
      <c r="G323" s="48" t="s">
        <v>50</v>
      </c>
      <c r="H323" s="13"/>
      <c r="I323" s="14" t="s">
        <v>50</v>
      </c>
      <c r="J323" s="35" t="s">
        <v>50</v>
      </c>
      <c r="K323" s="40" t="s">
        <v>50</v>
      </c>
      <c r="L323" s="41" t="s">
        <v>50</v>
      </c>
      <c r="M323" s="41" t="s">
        <v>133</v>
      </c>
      <c r="N323" s="13"/>
      <c r="O323" s="49" t="s">
        <v>2142</v>
      </c>
      <c r="P323" s="15" t="s">
        <v>50</v>
      </c>
      <c r="Q323" s="13" t="s">
        <v>133</v>
      </c>
      <c r="R323" s="41" t="s">
        <v>1846</v>
      </c>
      <c r="S323" s="13" t="s">
        <v>50</v>
      </c>
      <c r="T323" s="59" t="s">
        <v>9745</v>
      </c>
      <c r="U323" s="13"/>
      <c r="V323" s="12"/>
      <c r="W323" s="13"/>
      <c r="X323" s="12"/>
      <c r="Y323" s="13"/>
      <c r="Z323" s="51" t="s">
        <v>8624</v>
      </c>
      <c r="AA323" s="16"/>
    </row>
    <row r="324" spans="1:27" ht="18" customHeight="1" x14ac:dyDescent="0.55000000000000004">
      <c r="C324" s="17"/>
      <c r="D324" s="54"/>
      <c r="E324" s="57"/>
      <c r="F324" s="30" t="s">
        <v>9746</v>
      </c>
      <c r="G324" s="18" t="s">
        <v>592</v>
      </c>
      <c r="H324" s="18" t="s">
        <v>51</v>
      </c>
      <c r="I324" s="19" t="s">
        <v>52</v>
      </c>
      <c r="J324" s="36" t="s">
        <v>52</v>
      </c>
      <c r="K324" s="42" t="s">
        <v>50</v>
      </c>
      <c r="L324" s="43" t="s">
        <v>50</v>
      </c>
      <c r="M324" s="43" t="s">
        <v>133</v>
      </c>
      <c r="N324" s="18" t="s">
        <v>1146</v>
      </c>
      <c r="O324" s="50" t="s">
        <v>2142</v>
      </c>
      <c r="P324" s="20" t="s">
        <v>52</v>
      </c>
      <c r="Q324" s="18">
        <v>57</v>
      </c>
      <c r="R324" s="43" t="s">
        <v>1846</v>
      </c>
      <c r="S324" s="18" t="s">
        <v>50</v>
      </c>
      <c r="T324" s="60"/>
      <c r="U324" s="18" t="s">
        <v>1850</v>
      </c>
      <c r="V324" s="30" t="s">
        <v>1860</v>
      </c>
      <c r="W324" s="18" t="s">
        <v>7521</v>
      </c>
      <c r="X324" s="30" t="s">
        <v>1719</v>
      </c>
      <c r="Y324" s="18" t="s">
        <v>9747</v>
      </c>
      <c r="Z324" s="47" t="s">
        <v>592</v>
      </c>
      <c r="AA324" s="21"/>
    </row>
    <row r="325" spans="1:27" ht="18.5" customHeight="1" thickBot="1" x14ac:dyDescent="0.6">
      <c r="C325" s="22"/>
      <c r="D325" s="55"/>
      <c r="E325" s="58"/>
      <c r="F325" s="34"/>
      <c r="G325" s="24" t="s">
        <v>50</v>
      </c>
      <c r="H325" s="25">
        <v>6</v>
      </c>
      <c r="I325" s="26" t="s">
        <v>50</v>
      </c>
      <c r="J325" s="38" t="s">
        <v>50</v>
      </c>
      <c r="K325" s="44" t="s">
        <v>50</v>
      </c>
      <c r="L325" s="45" t="s">
        <v>50</v>
      </c>
      <c r="M325" s="44" t="s">
        <v>133</v>
      </c>
      <c r="N325" s="24">
        <v>1</v>
      </c>
      <c r="O325" s="24" t="s">
        <v>2142</v>
      </c>
      <c r="P325" s="27" t="s">
        <v>50</v>
      </c>
      <c r="Q325" s="24" t="s">
        <v>50</v>
      </c>
      <c r="R325" s="44" t="s">
        <v>50</v>
      </c>
      <c r="S325" s="24" t="s">
        <v>50</v>
      </c>
      <c r="T325" s="61"/>
      <c r="U325" s="25">
        <v>1</v>
      </c>
      <c r="V325" s="23"/>
      <c r="W325" s="24"/>
      <c r="X325" s="23"/>
      <c r="Y325" s="24"/>
      <c r="Z325" s="52"/>
      <c r="AA325" s="28"/>
    </row>
    <row r="326" spans="1:27" ht="18" customHeight="1" x14ac:dyDescent="0.55000000000000004">
      <c r="C326" s="11"/>
      <c r="D326" s="53"/>
      <c r="E326" s="56" t="str">
        <f>IF(D326="","",IF(I326&gt;0.1,"単",IF(I327&gt;0.29,"連",IF(I328&gt;0.34,"複","※"))))</f>
        <v/>
      </c>
      <c r="F326" s="12"/>
      <c r="G326" s="48" t="s">
        <v>50</v>
      </c>
      <c r="H326" s="13"/>
      <c r="I326" s="14" t="s">
        <v>50</v>
      </c>
      <c r="J326" s="35" t="s">
        <v>50</v>
      </c>
      <c r="K326" s="40" t="s">
        <v>50</v>
      </c>
      <c r="L326" s="41" t="s">
        <v>50</v>
      </c>
      <c r="M326" s="41" t="s">
        <v>133</v>
      </c>
      <c r="N326" s="13"/>
      <c r="O326" s="49" t="s">
        <v>2142</v>
      </c>
      <c r="P326" s="15" t="s">
        <v>50</v>
      </c>
      <c r="Q326" s="13" t="s">
        <v>133</v>
      </c>
      <c r="R326" s="41">
        <v>2.2999999999999998</v>
      </c>
      <c r="S326" s="13" t="s">
        <v>5998</v>
      </c>
      <c r="T326" s="59" t="s">
        <v>506</v>
      </c>
      <c r="U326" s="13"/>
      <c r="V326" s="12"/>
      <c r="W326" s="13"/>
      <c r="X326" s="12"/>
      <c r="Y326" s="13"/>
      <c r="Z326" s="51">
        <v>0</v>
      </c>
      <c r="AA326" s="16"/>
    </row>
    <row r="327" spans="1:27" ht="18.75" customHeight="1" x14ac:dyDescent="0.55000000000000004">
      <c r="C327" s="17"/>
      <c r="D327" s="54"/>
      <c r="E327" s="57"/>
      <c r="F327" s="30" t="s">
        <v>9748</v>
      </c>
      <c r="G327" s="18" t="s">
        <v>1636</v>
      </c>
      <c r="H327" s="18" t="s">
        <v>7683</v>
      </c>
      <c r="I327" s="19" t="s">
        <v>52</v>
      </c>
      <c r="J327" s="36" t="s">
        <v>52</v>
      </c>
      <c r="K327" s="42" t="s">
        <v>50</v>
      </c>
      <c r="L327" s="43" t="s">
        <v>50</v>
      </c>
      <c r="M327" s="43" t="s">
        <v>133</v>
      </c>
      <c r="N327" s="18" t="s">
        <v>116</v>
      </c>
      <c r="O327" s="50" t="s">
        <v>2142</v>
      </c>
      <c r="P327" s="20" t="s">
        <v>52</v>
      </c>
      <c r="Q327" s="18">
        <v>58</v>
      </c>
      <c r="R327" s="43">
        <v>3.2</v>
      </c>
      <c r="S327" s="18" t="s">
        <v>5999</v>
      </c>
      <c r="T327" s="60"/>
      <c r="U327" s="18" t="s">
        <v>1850</v>
      </c>
      <c r="V327" s="30" t="s">
        <v>1851</v>
      </c>
      <c r="W327" s="18" t="s">
        <v>5813</v>
      </c>
      <c r="X327" s="30" t="s">
        <v>7417</v>
      </c>
      <c r="Y327" s="18" t="s">
        <v>9749</v>
      </c>
      <c r="Z327" s="47" t="s">
        <v>1636</v>
      </c>
      <c r="AA327" s="21"/>
    </row>
    <row r="328" spans="1:27" ht="18.5" customHeight="1" thickBot="1" x14ac:dyDescent="0.6">
      <c r="C328" s="22"/>
      <c r="D328" s="55"/>
      <c r="E328" s="58"/>
      <c r="F328" s="34"/>
      <c r="G328" s="24" t="s">
        <v>50</v>
      </c>
      <c r="H328" s="25">
        <v>16</v>
      </c>
      <c r="I328" s="26" t="s">
        <v>50</v>
      </c>
      <c r="J328" s="38" t="s">
        <v>50</v>
      </c>
      <c r="K328" s="44" t="s">
        <v>50</v>
      </c>
      <c r="L328" s="45" t="s">
        <v>50</v>
      </c>
      <c r="M328" s="44" t="s">
        <v>133</v>
      </c>
      <c r="N328" s="24" t="s">
        <v>133</v>
      </c>
      <c r="O328" s="24" t="s">
        <v>2142</v>
      </c>
      <c r="P328" s="27" t="s">
        <v>50</v>
      </c>
      <c r="Q328" s="24" t="s">
        <v>50</v>
      </c>
      <c r="R328" s="44" t="s">
        <v>2138</v>
      </c>
      <c r="S328" s="24" t="s">
        <v>6000</v>
      </c>
      <c r="T328" s="61"/>
      <c r="U328" s="25">
        <v>7</v>
      </c>
      <c r="V328" s="23"/>
      <c r="W328" s="24"/>
      <c r="X328" s="23"/>
      <c r="Y328" s="24"/>
      <c r="Z328" s="52"/>
      <c r="AA328" s="28"/>
    </row>
    <row r="329" spans="1:27" ht="18" customHeight="1" x14ac:dyDescent="0.55000000000000004">
      <c r="C329" s="11"/>
      <c r="D329" s="53"/>
      <c r="E329" s="56" t="str">
        <f t="shared" ref="E329" si="80">IF(D329="","",IF(I329&gt;0.1,"単",IF(I330&gt;0.29,"連",IF(I331&gt;0.34,"複","※"))))</f>
        <v/>
      </c>
      <c r="F329" s="12"/>
      <c r="G329" s="48" t="s">
        <v>50</v>
      </c>
      <c r="H329" s="13"/>
      <c r="I329" s="14" t="s">
        <v>50</v>
      </c>
      <c r="J329" s="35" t="s">
        <v>50</v>
      </c>
      <c r="K329" s="40" t="s">
        <v>50</v>
      </c>
      <c r="L329" s="41" t="s">
        <v>50</v>
      </c>
      <c r="M329" s="41" t="s">
        <v>133</v>
      </c>
      <c r="N329" s="13"/>
      <c r="O329" s="49" t="s">
        <v>2142</v>
      </c>
      <c r="P329" s="15" t="s">
        <v>50</v>
      </c>
      <c r="Q329" s="13" t="s">
        <v>133</v>
      </c>
      <c r="R329" s="41" t="s">
        <v>1846</v>
      </c>
      <c r="S329" s="13" t="s">
        <v>50</v>
      </c>
      <c r="T329" s="59" t="s">
        <v>8434</v>
      </c>
      <c r="U329" s="13"/>
      <c r="V329" s="12"/>
      <c r="W329" s="13"/>
      <c r="X329" s="12"/>
      <c r="Y329" s="13"/>
      <c r="Z329" s="51">
        <v>0</v>
      </c>
      <c r="AA329" s="16"/>
    </row>
    <row r="330" spans="1:27" ht="18" customHeight="1" x14ac:dyDescent="0.55000000000000004">
      <c r="C330" s="17"/>
      <c r="D330" s="54"/>
      <c r="E330" s="57"/>
      <c r="F330" s="30" t="s">
        <v>9750</v>
      </c>
      <c r="G330" s="18" t="s">
        <v>2530</v>
      </c>
      <c r="H330" s="18" t="s">
        <v>60</v>
      </c>
      <c r="I330" s="19" t="s">
        <v>52</v>
      </c>
      <c r="J330" s="36" t="s">
        <v>52</v>
      </c>
      <c r="K330" s="42" t="s">
        <v>50</v>
      </c>
      <c r="L330" s="43" t="s">
        <v>50</v>
      </c>
      <c r="M330" s="43" t="s">
        <v>133</v>
      </c>
      <c r="N330" s="18" t="s">
        <v>1934</v>
      </c>
      <c r="O330" s="50" t="s">
        <v>2142</v>
      </c>
      <c r="P330" s="20" t="s">
        <v>52</v>
      </c>
      <c r="Q330" s="18">
        <v>55</v>
      </c>
      <c r="R330" s="43" t="s">
        <v>1846</v>
      </c>
      <c r="S330" s="18" t="s">
        <v>50</v>
      </c>
      <c r="T330" s="60"/>
      <c r="U330" s="18" t="s">
        <v>1850</v>
      </c>
      <c r="V330" s="30" t="s">
        <v>1856</v>
      </c>
      <c r="W330" s="18" t="s">
        <v>8480</v>
      </c>
      <c r="X330" s="30" t="s">
        <v>9751</v>
      </c>
      <c r="Y330" s="18" t="s">
        <v>9752</v>
      </c>
      <c r="Z330" s="47" t="s">
        <v>2530</v>
      </c>
      <c r="AA330" s="21"/>
    </row>
    <row r="331" spans="1:27" ht="18.5" customHeight="1" thickBot="1" x14ac:dyDescent="0.6">
      <c r="C331" s="22"/>
      <c r="D331" s="55"/>
      <c r="E331" s="58"/>
      <c r="F331" s="34"/>
      <c r="G331" s="24" t="s">
        <v>50</v>
      </c>
      <c r="H331" s="25">
        <v>10</v>
      </c>
      <c r="I331" s="26" t="s">
        <v>50</v>
      </c>
      <c r="J331" s="38" t="s">
        <v>50</v>
      </c>
      <c r="K331" s="44" t="s">
        <v>50</v>
      </c>
      <c r="L331" s="45" t="s">
        <v>50</v>
      </c>
      <c r="M331" s="44" t="s">
        <v>133</v>
      </c>
      <c r="N331" s="24" t="s">
        <v>133</v>
      </c>
      <c r="O331" s="24" t="s">
        <v>2142</v>
      </c>
      <c r="P331" s="27" t="s">
        <v>50</v>
      </c>
      <c r="Q331" s="24" t="s">
        <v>50</v>
      </c>
      <c r="R331" s="44" t="s">
        <v>50</v>
      </c>
      <c r="S331" s="24" t="s">
        <v>50</v>
      </c>
      <c r="T331" s="61"/>
      <c r="U331" s="25">
        <v>35</v>
      </c>
      <c r="V331" s="23"/>
      <c r="W331" s="24"/>
      <c r="X331" s="23"/>
      <c r="Y331" s="24"/>
      <c r="Z331" s="52"/>
      <c r="AA331" s="28"/>
    </row>
    <row r="332" spans="1:27" ht="18" customHeight="1" x14ac:dyDescent="0.55000000000000004">
      <c r="C332" s="11"/>
      <c r="D332" s="53"/>
      <c r="E332" s="56" t="str">
        <f t="shared" ref="E332" si="81">IF(D332="","",IF(I332&gt;0.1,"単",IF(I333&gt;0.29,"連",IF(I334&gt;0.34,"複","※"))))</f>
        <v/>
      </c>
      <c r="F332" s="12"/>
      <c r="G332" s="48" t="s">
        <v>50</v>
      </c>
      <c r="H332" s="13"/>
      <c r="I332" s="14" t="s">
        <v>50</v>
      </c>
      <c r="J332" s="35" t="s">
        <v>50</v>
      </c>
      <c r="K332" s="40" t="s">
        <v>50</v>
      </c>
      <c r="L332" s="41" t="s">
        <v>50</v>
      </c>
      <c r="M332" s="41" t="s">
        <v>133</v>
      </c>
      <c r="N332" s="13"/>
      <c r="O332" s="49" t="s">
        <v>2142</v>
      </c>
      <c r="P332" s="15" t="s">
        <v>50</v>
      </c>
      <c r="Q332" s="13" t="s">
        <v>133</v>
      </c>
      <c r="R332" s="41">
        <v>4.3</v>
      </c>
      <c r="S332" s="13"/>
      <c r="T332" s="59" t="s">
        <v>8490</v>
      </c>
      <c r="U332" s="13"/>
      <c r="V332" s="12"/>
      <c r="W332" s="13"/>
      <c r="X332" s="12"/>
      <c r="Y332" s="13"/>
      <c r="Z332" s="51" t="s">
        <v>8567</v>
      </c>
      <c r="AA332" s="16"/>
    </row>
    <row r="333" spans="1:27" ht="18.75" customHeight="1" x14ac:dyDescent="0.55000000000000004">
      <c r="C333" s="17"/>
      <c r="D333" s="54"/>
      <c r="E333" s="57"/>
      <c r="F333" s="30" t="s">
        <v>9753</v>
      </c>
      <c r="G333" s="18" t="s">
        <v>1731</v>
      </c>
      <c r="H333" s="18" t="s">
        <v>53</v>
      </c>
      <c r="I333" s="19" t="s">
        <v>52</v>
      </c>
      <c r="J333" s="36" t="s">
        <v>52</v>
      </c>
      <c r="K333" s="42" t="s">
        <v>50</v>
      </c>
      <c r="L333" s="43" t="s">
        <v>50</v>
      </c>
      <c r="M333" s="43" t="s">
        <v>133</v>
      </c>
      <c r="N333" s="18" t="s">
        <v>109</v>
      </c>
      <c r="O333" s="50" t="s">
        <v>2142</v>
      </c>
      <c r="P333" s="20" t="s">
        <v>52</v>
      </c>
      <c r="Q333" s="18">
        <v>56</v>
      </c>
      <c r="R333" s="43">
        <v>3.9</v>
      </c>
      <c r="S333" s="18"/>
      <c r="T333" s="60"/>
      <c r="U333" s="18" t="s">
        <v>1847</v>
      </c>
      <c r="V333" s="30" t="s">
        <v>1851</v>
      </c>
      <c r="W333" s="18" t="s">
        <v>5928</v>
      </c>
      <c r="X333" s="30" t="s">
        <v>9754</v>
      </c>
      <c r="Y333" s="18" t="s">
        <v>9162</v>
      </c>
      <c r="Z333" s="47" t="s">
        <v>1731</v>
      </c>
      <c r="AA333" s="21"/>
    </row>
    <row r="334" spans="1:27" ht="18.5" customHeight="1" thickBot="1" x14ac:dyDescent="0.6">
      <c r="C334" s="22"/>
      <c r="D334" s="55"/>
      <c r="E334" s="58"/>
      <c r="F334" s="34"/>
      <c r="G334" s="24" t="s">
        <v>50</v>
      </c>
      <c r="H334" s="25">
        <v>7</v>
      </c>
      <c r="I334" s="26" t="s">
        <v>50</v>
      </c>
      <c r="J334" s="38" t="s">
        <v>50</v>
      </c>
      <c r="K334" s="44" t="s">
        <v>50</v>
      </c>
      <c r="L334" s="45" t="s">
        <v>50</v>
      </c>
      <c r="M334" s="44" t="s">
        <v>133</v>
      </c>
      <c r="N334" s="24">
        <v>1</v>
      </c>
      <c r="O334" s="24" t="s">
        <v>2142</v>
      </c>
      <c r="P334" s="27" t="s">
        <v>50</v>
      </c>
      <c r="Q334" s="24" t="s">
        <v>50</v>
      </c>
      <c r="R334" s="44" t="s">
        <v>2138</v>
      </c>
      <c r="S334" s="24"/>
      <c r="T334" s="61"/>
      <c r="U334" s="25">
        <v>1</v>
      </c>
      <c r="V334" s="23"/>
      <c r="W334" s="24"/>
      <c r="X334" s="23"/>
      <c r="Y334" s="24"/>
      <c r="Z334" s="52"/>
      <c r="AA334" s="28"/>
    </row>
    <row r="335" spans="1:27" ht="18" customHeight="1" x14ac:dyDescent="0.55000000000000004">
      <c r="C335" s="11"/>
      <c r="D335" s="53"/>
      <c r="E335" s="56" t="str">
        <f t="shared" ref="E335" si="82">IF(D335="","",IF(I335&gt;0.1,"単",IF(I336&gt;0.29,"連",IF(I337&gt;0.34,"複","※"))))</f>
        <v/>
      </c>
      <c r="F335" s="12"/>
      <c r="G335" s="48" t="s">
        <v>5776</v>
      </c>
      <c r="H335" s="13"/>
      <c r="I335" s="14">
        <v>6.8965517241379309E-2</v>
      </c>
      <c r="J335" s="35">
        <v>6</v>
      </c>
      <c r="K335" s="40" t="s">
        <v>1432</v>
      </c>
      <c r="L335" s="41" t="s">
        <v>5935</v>
      </c>
      <c r="M335" s="41" t="s">
        <v>239</v>
      </c>
      <c r="N335" s="13"/>
      <c r="O335" s="49" t="s">
        <v>2142</v>
      </c>
      <c r="P335" s="15" t="s">
        <v>27</v>
      </c>
      <c r="Q335" s="13" t="s">
        <v>133</v>
      </c>
      <c r="R335" s="41">
        <v>13.2</v>
      </c>
      <c r="S335" s="13" t="s">
        <v>3661</v>
      </c>
      <c r="T335" s="59" t="s">
        <v>9442</v>
      </c>
      <c r="U335" s="13"/>
      <c r="V335" s="12"/>
      <c r="W335" s="13"/>
      <c r="X335" s="12"/>
      <c r="Y335" s="13"/>
      <c r="Z335" s="51" t="s">
        <v>7310</v>
      </c>
      <c r="AA335" s="16"/>
    </row>
    <row r="336" spans="1:27" ht="18.75" customHeight="1" x14ac:dyDescent="0.55000000000000004">
      <c r="C336" s="17"/>
      <c r="D336" s="54"/>
      <c r="E336" s="57"/>
      <c r="F336" s="30" t="s">
        <v>5993</v>
      </c>
      <c r="G336" s="18" t="s">
        <v>5014</v>
      </c>
      <c r="H336" s="18" t="s">
        <v>53</v>
      </c>
      <c r="I336" s="19">
        <v>0.18390804597701149</v>
      </c>
      <c r="J336" s="36">
        <v>16</v>
      </c>
      <c r="K336" s="42" t="s">
        <v>909</v>
      </c>
      <c r="L336" s="43" t="s">
        <v>5936</v>
      </c>
      <c r="M336" s="43" t="s">
        <v>655</v>
      </c>
      <c r="N336" s="18" t="s">
        <v>5943</v>
      </c>
      <c r="O336" s="50" t="s">
        <v>2142</v>
      </c>
      <c r="P336" s="20" t="s">
        <v>28</v>
      </c>
      <c r="Q336" s="18">
        <v>58</v>
      </c>
      <c r="R336" s="43">
        <v>6.8</v>
      </c>
      <c r="S336" s="18" t="s">
        <v>6009</v>
      </c>
      <c r="T336" s="60"/>
      <c r="U336" s="18" t="s">
        <v>1850</v>
      </c>
      <c r="V336" s="30" t="s">
        <v>1852</v>
      </c>
      <c r="W336" s="18" t="s">
        <v>125</v>
      </c>
      <c r="X336" s="30" t="s">
        <v>7409</v>
      </c>
      <c r="Y336" s="18" t="s">
        <v>9755</v>
      </c>
      <c r="Z336" s="47" t="s">
        <v>5014</v>
      </c>
      <c r="AA336" s="21"/>
    </row>
    <row r="337" spans="3:27" ht="18.5" customHeight="1" thickBot="1" x14ac:dyDescent="0.6">
      <c r="C337" s="22"/>
      <c r="D337" s="55"/>
      <c r="E337" s="58"/>
      <c r="F337" s="34"/>
      <c r="G337" s="24">
        <v>2.7</v>
      </c>
      <c r="H337" s="25">
        <v>7</v>
      </c>
      <c r="I337" s="26">
        <v>0.27586206896551724</v>
      </c>
      <c r="J337" s="38" t="s">
        <v>9913</v>
      </c>
      <c r="K337" s="44" t="s">
        <v>1426</v>
      </c>
      <c r="L337" s="45" t="s">
        <v>5937</v>
      </c>
      <c r="M337" s="44" t="s">
        <v>133</v>
      </c>
      <c r="N337" s="24" t="s">
        <v>133</v>
      </c>
      <c r="O337" s="24" t="s">
        <v>2142</v>
      </c>
      <c r="P337" s="27" t="s">
        <v>2133</v>
      </c>
      <c r="Q337" s="24" t="s">
        <v>50</v>
      </c>
      <c r="R337" s="44" t="s">
        <v>2137</v>
      </c>
      <c r="S337" s="24" t="s">
        <v>5746</v>
      </c>
      <c r="T337" s="61"/>
      <c r="U337" s="25">
        <v>27</v>
      </c>
      <c r="V337" s="23"/>
      <c r="W337" s="24"/>
      <c r="X337" s="23"/>
      <c r="Y337" s="24"/>
      <c r="Z337" s="52"/>
      <c r="AA337" s="28"/>
    </row>
    <row r="338" spans="3:27" ht="18" customHeight="1" x14ac:dyDescent="0.55000000000000004">
      <c r="C338" s="11"/>
      <c r="D338" s="53"/>
      <c r="E338" s="56" t="str">
        <f t="shared" ref="E338" si="83">IF(D338="","",IF(I338&gt;0.1,"単",IF(I339&gt;0.29,"連",IF(I340&gt;0.34,"複","※"))))</f>
        <v/>
      </c>
      <c r="F338" s="12"/>
      <c r="G338" s="48" t="s">
        <v>50</v>
      </c>
      <c r="H338" s="13"/>
      <c r="I338" s="14" t="s">
        <v>50</v>
      </c>
      <c r="J338" s="35" t="s">
        <v>50</v>
      </c>
      <c r="K338" s="40" t="s">
        <v>50</v>
      </c>
      <c r="L338" s="41" t="s">
        <v>50</v>
      </c>
      <c r="M338" s="41" t="s">
        <v>133</v>
      </c>
      <c r="N338" s="13"/>
      <c r="O338" s="49" t="s">
        <v>2142</v>
      </c>
      <c r="P338" s="15" t="s">
        <v>50</v>
      </c>
      <c r="Q338" s="13" t="s">
        <v>133</v>
      </c>
      <c r="R338" s="41" t="s">
        <v>1846</v>
      </c>
      <c r="S338" s="13" t="s">
        <v>50</v>
      </c>
      <c r="T338" s="59" t="s">
        <v>8452</v>
      </c>
      <c r="U338" s="13"/>
      <c r="V338" s="12"/>
      <c r="W338" s="13"/>
      <c r="X338" s="12"/>
      <c r="Y338" s="13"/>
      <c r="Z338" s="51">
        <v>0</v>
      </c>
      <c r="AA338" s="16"/>
    </row>
    <row r="339" spans="3:27" ht="18" customHeight="1" x14ac:dyDescent="0.55000000000000004">
      <c r="C339" s="17"/>
      <c r="D339" s="54"/>
      <c r="E339" s="57"/>
      <c r="F339" s="30" t="s">
        <v>9756</v>
      </c>
      <c r="G339" s="18" t="s">
        <v>1868</v>
      </c>
      <c r="H339" s="18" t="s">
        <v>60</v>
      </c>
      <c r="I339" s="19" t="s">
        <v>52</v>
      </c>
      <c r="J339" s="36" t="s">
        <v>52</v>
      </c>
      <c r="K339" s="42" t="s">
        <v>50</v>
      </c>
      <c r="L339" s="43" t="s">
        <v>50</v>
      </c>
      <c r="M339" s="43" t="s">
        <v>133</v>
      </c>
      <c r="N339" s="18" t="s">
        <v>5978</v>
      </c>
      <c r="O339" s="50" t="s">
        <v>2142</v>
      </c>
      <c r="P339" s="20" t="s">
        <v>52</v>
      </c>
      <c r="Q339" s="18">
        <v>56</v>
      </c>
      <c r="R339" s="43" t="s">
        <v>1846</v>
      </c>
      <c r="S339" s="18" t="s">
        <v>50</v>
      </c>
      <c r="T339" s="60"/>
      <c r="U339" s="18" t="s">
        <v>1850</v>
      </c>
      <c r="V339" s="30" t="s">
        <v>1851</v>
      </c>
      <c r="W339" s="18" t="s">
        <v>79</v>
      </c>
      <c r="X339" s="30" t="s">
        <v>7414</v>
      </c>
      <c r="Y339" s="18" t="s">
        <v>9757</v>
      </c>
      <c r="Z339" s="47" t="s">
        <v>1868</v>
      </c>
      <c r="AA339" s="21"/>
    </row>
    <row r="340" spans="3:27" ht="18.5" customHeight="1" thickBot="1" x14ac:dyDescent="0.6">
      <c r="C340" s="22"/>
      <c r="D340" s="55"/>
      <c r="E340" s="58"/>
      <c r="F340" s="34"/>
      <c r="G340" s="24" t="s">
        <v>50</v>
      </c>
      <c r="H340" s="25">
        <v>10</v>
      </c>
      <c r="I340" s="26" t="s">
        <v>50</v>
      </c>
      <c r="J340" s="38" t="s">
        <v>50</v>
      </c>
      <c r="K340" s="44" t="s">
        <v>50</v>
      </c>
      <c r="L340" s="45" t="s">
        <v>50</v>
      </c>
      <c r="M340" s="44" t="s">
        <v>133</v>
      </c>
      <c r="N340" s="24" t="s">
        <v>133</v>
      </c>
      <c r="O340" s="24" t="s">
        <v>2142</v>
      </c>
      <c r="P340" s="27" t="s">
        <v>50</v>
      </c>
      <c r="Q340" s="24" t="s">
        <v>50</v>
      </c>
      <c r="R340" s="44" t="s">
        <v>50</v>
      </c>
      <c r="S340" s="24" t="s">
        <v>50</v>
      </c>
      <c r="T340" s="61"/>
      <c r="U340" s="25">
        <v>12</v>
      </c>
      <c r="V340" s="23"/>
      <c r="W340" s="24"/>
      <c r="X340" s="23"/>
      <c r="Y340" s="24"/>
      <c r="Z340" s="52"/>
      <c r="AA340" s="28"/>
    </row>
    <row r="341" spans="3:27" ht="18" customHeight="1" x14ac:dyDescent="0.55000000000000004">
      <c r="C341" s="11"/>
      <c r="D341" s="53"/>
      <c r="E341" s="56" t="str">
        <f t="shared" ref="E341" si="84">IF(D341="","",IF(I341&gt;0.1,"単",IF(I342&gt;0.29,"連",IF(I343&gt;0.34,"複","※"))))</f>
        <v/>
      </c>
      <c r="F341" s="12"/>
      <c r="G341" s="48" t="s">
        <v>5777</v>
      </c>
      <c r="H341" s="13"/>
      <c r="I341" s="14">
        <v>0</v>
      </c>
      <c r="J341" s="35">
        <v>0</v>
      </c>
      <c r="K341" s="40" t="s">
        <v>1429</v>
      </c>
      <c r="L341" s="41" t="s">
        <v>7563</v>
      </c>
      <c r="M341" s="41" t="s">
        <v>133</v>
      </c>
      <c r="N341" s="13"/>
      <c r="O341" s="49" t="s">
        <v>2142</v>
      </c>
      <c r="P341" s="15" t="s">
        <v>27</v>
      </c>
      <c r="Q341" s="13" t="s">
        <v>133</v>
      </c>
      <c r="R341" s="41">
        <v>10</v>
      </c>
      <c r="S341" s="13"/>
      <c r="T341" s="59" t="s">
        <v>9731</v>
      </c>
      <c r="U341" s="13"/>
      <c r="V341" s="12"/>
      <c r="W341" s="13"/>
      <c r="X341" s="12"/>
      <c r="Y341" s="13"/>
      <c r="Z341" s="51" t="s">
        <v>7716</v>
      </c>
      <c r="AA341" s="16"/>
    </row>
    <row r="342" spans="3:27" ht="18" customHeight="1" x14ac:dyDescent="0.55000000000000004">
      <c r="C342" s="17"/>
      <c r="D342" s="54"/>
      <c r="E342" s="57"/>
      <c r="F342" s="30" t="s">
        <v>9758</v>
      </c>
      <c r="G342" s="18" t="s">
        <v>910</v>
      </c>
      <c r="H342" s="18" t="s">
        <v>54</v>
      </c>
      <c r="I342" s="19">
        <v>8.3333333333333329E-2</v>
      </c>
      <c r="J342" s="36">
        <v>2</v>
      </c>
      <c r="K342" s="42" t="s">
        <v>908</v>
      </c>
      <c r="L342" s="43" t="s">
        <v>133</v>
      </c>
      <c r="M342" s="43" t="s">
        <v>133</v>
      </c>
      <c r="N342" s="18" t="s">
        <v>5821</v>
      </c>
      <c r="O342" s="50" t="s">
        <v>2142</v>
      </c>
      <c r="P342" s="20" t="s">
        <v>23</v>
      </c>
      <c r="Q342" s="18">
        <v>58</v>
      </c>
      <c r="R342" s="43">
        <v>6.4</v>
      </c>
      <c r="S342" s="18"/>
      <c r="T342" s="60"/>
      <c r="U342" s="18" t="s">
        <v>1850</v>
      </c>
      <c r="V342" s="30" t="s">
        <v>1852</v>
      </c>
      <c r="W342" s="18" t="s">
        <v>5803</v>
      </c>
      <c r="X342" s="30" t="s">
        <v>1635</v>
      </c>
      <c r="Y342" s="18" t="s">
        <v>9759</v>
      </c>
      <c r="Z342" s="47" t="s">
        <v>910</v>
      </c>
      <c r="AA342" s="21"/>
    </row>
    <row r="343" spans="3:27" ht="18.5" customHeight="1" thickBot="1" x14ac:dyDescent="0.6">
      <c r="C343" s="22"/>
      <c r="D343" s="55"/>
      <c r="E343" s="58"/>
      <c r="F343" s="34"/>
      <c r="G343" s="24">
        <v>3.8</v>
      </c>
      <c r="H343" s="25">
        <v>9</v>
      </c>
      <c r="I343" s="26">
        <v>0.20833333333333331</v>
      </c>
      <c r="J343" s="38" t="s">
        <v>8841</v>
      </c>
      <c r="K343" s="44" t="s">
        <v>1428</v>
      </c>
      <c r="L343" s="45" t="s">
        <v>7564</v>
      </c>
      <c r="M343" s="44" t="s">
        <v>133</v>
      </c>
      <c r="N343" s="24" t="s">
        <v>133</v>
      </c>
      <c r="O343" s="24" t="s">
        <v>2142</v>
      </c>
      <c r="P343" s="27" t="s">
        <v>34</v>
      </c>
      <c r="Q343" s="24" t="s">
        <v>50</v>
      </c>
      <c r="R343" s="44" t="s">
        <v>2137</v>
      </c>
      <c r="S343" s="24"/>
      <c r="T343" s="61"/>
      <c r="U343" s="25">
        <v>25</v>
      </c>
      <c r="V343" s="23"/>
      <c r="W343" s="24"/>
      <c r="X343" s="23"/>
      <c r="Y343" s="24"/>
      <c r="Z343" s="52"/>
      <c r="AA343" s="28"/>
    </row>
    <row r="344" spans="3:27" ht="18" customHeight="1" x14ac:dyDescent="0.55000000000000004">
      <c r="C344" s="11"/>
      <c r="D344" s="53"/>
      <c r="E344" s="56" t="str">
        <f t="shared" ref="E344" si="85">IF(D344="","",IF(I344&gt;0.1,"単",IF(I345&gt;0.29,"連",IF(I346&gt;0.34,"複","※"))))</f>
        <v/>
      </c>
      <c r="F344" s="12"/>
      <c r="G344" s="48" t="s">
        <v>50</v>
      </c>
      <c r="H344" s="13"/>
      <c r="I344" s="14" t="s">
        <v>50</v>
      </c>
      <c r="J344" s="35" t="s">
        <v>50</v>
      </c>
      <c r="K344" s="40" t="s">
        <v>50</v>
      </c>
      <c r="L344" s="41" t="s">
        <v>50</v>
      </c>
      <c r="M344" s="41" t="s">
        <v>133</v>
      </c>
      <c r="N344" s="13"/>
      <c r="O344" s="49" t="s">
        <v>2142</v>
      </c>
      <c r="P344" s="15" t="s">
        <v>50</v>
      </c>
      <c r="Q344" s="13" t="s">
        <v>133</v>
      </c>
      <c r="R344" s="41" t="s">
        <v>1846</v>
      </c>
      <c r="S344" s="13" t="s">
        <v>50</v>
      </c>
      <c r="T344" s="59" t="s">
        <v>9760</v>
      </c>
      <c r="U344" s="13"/>
      <c r="V344" s="12"/>
      <c r="W344" s="13"/>
      <c r="X344" s="12"/>
      <c r="Y344" s="13"/>
      <c r="Z344" s="51" t="s">
        <v>8641</v>
      </c>
      <c r="AA344" s="16"/>
    </row>
    <row r="345" spans="3:27" ht="18" customHeight="1" x14ac:dyDescent="0.55000000000000004">
      <c r="C345" s="17"/>
      <c r="D345" s="54"/>
      <c r="E345" s="57"/>
      <c r="F345" s="30" t="s">
        <v>9761</v>
      </c>
      <c r="G345" s="18" t="s">
        <v>3638</v>
      </c>
      <c r="H345" s="18" t="s">
        <v>53</v>
      </c>
      <c r="I345" s="19" t="s">
        <v>52</v>
      </c>
      <c r="J345" s="36" t="s">
        <v>52</v>
      </c>
      <c r="K345" s="42" t="s">
        <v>50</v>
      </c>
      <c r="L345" s="43" t="s">
        <v>50</v>
      </c>
      <c r="M345" s="43" t="s">
        <v>133</v>
      </c>
      <c r="N345" s="18" t="s">
        <v>7474</v>
      </c>
      <c r="O345" s="50" t="s">
        <v>2142</v>
      </c>
      <c r="P345" s="20" t="s">
        <v>52</v>
      </c>
      <c r="Q345" s="18">
        <v>53</v>
      </c>
      <c r="R345" s="43" t="s">
        <v>1846</v>
      </c>
      <c r="S345" s="18" t="s">
        <v>50</v>
      </c>
      <c r="T345" s="60"/>
      <c r="U345" s="18" t="s">
        <v>1847</v>
      </c>
      <c r="V345" s="30" t="s">
        <v>1851</v>
      </c>
      <c r="W345" s="18" t="s">
        <v>84</v>
      </c>
      <c r="X345" s="30" t="s">
        <v>1719</v>
      </c>
      <c r="Y345" s="18" t="s">
        <v>9762</v>
      </c>
      <c r="Z345" s="47" t="s">
        <v>3638</v>
      </c>
      <c r="AA345" s="21"/>
    </row>
    <row r="346" spans="3:27" ht="18.5" customHeight="1" thickBot="1" x14ac:dyDescent="0.6">
      <c r="C346" s="22"/>
      <c r="D346" s="55"/>
      <c r="E346" s="58"/>
      <c r="F346" s="34"/>
      <c r="G346" s="24" t="s">
        <v>50</v>
      </c>
      <c r="H346" s="25">
        <v>7</v>
      </c>
      <c r="I346" s="26" t="s">
        <v>50</v>
      </c>
      <c r="J346" s="38" t="s">
        <v>50</v>
      </c>
      <c r="K346" s="44" t="s">
        <v>50</v>
      </c>
      <c r="L346" s="45" t="s">
        <v>50</v>
      </c>
      <c r="M346" s="44" t="s">
        <v>133</v>
      </c>
      <c r="N346" s="24" t="s">
        <v>133</v>
      </c>
      <c r="O346" s="24" t="s">
        <v>2142</v>
      </c>
      <c r="P346" s="27" t="s">
        <v>50</v>
      </c>
      <c r="Q346" s="24" t="s">
        <v>50</v>
      </c>
      <c r="R346" s="44" t="s">
        <v>50</v>
      </c>
      <c r="S346" s="24" t="s">
        <v>50</v>
      </c>
      <c r="T346" s="61"/>
      <c r="U346" s="25" t="s">
        <v>2142</v>
      </c>
      <c r="V346" s="23"/>
      <c r="W346" s="24"/>
      <c r="X346" s="23"/>
      <c r="Y346" s="24"/>
      <c r="Z346" s="52"/>
      <c r="AA346" s="28"/>
    </row>
    <row r="347" spans="3:27" ht="18" customHeight="1" x14ac:dyDescent="0.55000000000000004">
      <c r="C347" s="11"/>
      <c r="D347" s="53"/>
      <c r="E347" s="56" t="str">
        <f t="shared" ref="E347" si="86">IF(D347="","",IF(I347&gt;0.1,"単",IF(I348&gt;0.29,"連",IF(I349&gt;0.34,"複","※"))))</f>
        <v/>
      </c>
      <c r="F347" s="12"/>
      <c r="G347" s="48" t="s">
        <v>5732</v>
      </c>
      <c r="H347" s="13"/>
      <c r="I347" s="14">
        <v>0.14736842105263157</v>
      </c>
      <c r="J347" s="35">
        <v>14</v>
      </c>
      <c r="K347" s="40" t="s">
        <v>1432</v>
      </c>
      <c r="L347" s="41" t="s">
        <v>5953</v>
      </c>
      <c r="M347" s="41" t="s">
        <v>133</v>
      </c>
      <c r="N347" s="13"/>
      <c r="O347" s="49">
        <v>0.2</v>
      </c>
      <c r="P347" s="15" t="s">
        <v>35</v>
      </c>
      <c r="Q347" s="13" t="s">
        <v>133</v>
      </c>
      <c r="R347" s="41">
        <v>4.0999999999999996</v>
      </c>
      <c r="S347" s="13" t="s">
        <v>7591</v>
      </c>
      <c r="T347" s="59" t="s">
        <v>8418</v>
      </c>
      <c r="U347" s="13"/>
      <c r="V347" s="12"/>
      <c r="W347" s="13"/>
      <c r="X347" s="12"/>
      <c r="Y347" s="13"/>
      <c r="Z347" s="51" t="s">
        <v>8798</v>
      </c>
      <c r="AA347" s="16"/>
    </row>
    <row r="348" spans="3:27" ht="18" customHeight="1" x14ac:dyDescent="0.55000000000000004">
      <c r="C348" s="17"/>
      <c r="D348" s="54"/>
      <c r="E348" s="57"/>
      <c r="F348" s="30" t="s">
        <v>9763</v>
      </c>
      <c r="G348" s="18" t="s">
        <v>135</v>
      </c>
      <c r="H348" s="18" t="s">
        <v>9764</v>
      </c>
      <c r="I348" s="19">
        <v>0.28421052631578947</v>
      </c>
      <c r="J348" s="36">
        <v>27</v>
      </c>
      <c r="K348" s="42" t="s">
        <v>908</v>
      </c>
      <c r="L348" s="43" t="s">
        <v>5818</v>
      </c>
      <c r="M348" s="43" t="s">
        <v>133</v>
      </c>
      <c r="N348" s="18" t="s">
        <v>5970</v>
      </c>
      <c r="O348" s="50">
        <v>0.4</v>
      </c>
      <c r="P348" s="20" t="s">
        <v>1736</v>
      </c>
      <c r="Q348" s="18">
        <v>58</v>
      </c>
      <c r="R348" s="43">
        <v>4.5</v>
      </c>
      <c r="S348" s="18"/>
      <c r="T348" s="60"/>
      <c r="U348" s="18" t="s">
        <v>1850</v>
      </c>
      <c r="V348" s="30" t="s">
        <v>1848</v>
      </c>
      <c r="W348" s="18" t="s">
        <v>8419</v>
      </c>
      <c r="X348" s="30" t="s">
        <v>1655</v>
      </c>
      <c r="Y348" s="18" t="s">
        <v>9765</v>
      </c>
      <c r="Z348" s="47" t="s">
        <v>135</v>
      </c>
      <c r="AA348" s="21"/>
    </row>
    <row r="349" spans="3:27" ht="18.5" customHeight="1" thickBot="1" x14ac:dyDescent="0.6">
      <c r="C349" s="22"/>
      <c r="D349" s="55"/>
      <c r="E349" s="58"/>
      <c r="F349" s="34"/>
      <c r="G349" s="24">
        <v>2.2999999999999998</v>
      </c>
      <c r="H349" s="25">
        <v>16</v>
      </c>
      <c r="I349" s="26">
        <v>0.38947368421052631</v>
      </c>
      <c r="J349" s="38" t="s">
        <v>9914</v>
      </c>
      <c r="K349" s="44" t="s">
        <v>1428</v>
      </c>
      <c r="L349" s="45" t="s">
        <v>5956</v>
      </c>
      <c r="M349" s="44" t="s">
        <v>133</v>
      </c>
      <c r="N349" s="24" t="s">
        <v>133</v>
      </c>
      <c r="O349" s="24">
        <v>5</v>
      </c>
      <c r="P349" s="27" t="s">
        <v>124</v>
      </c>
      <c r="Q349" s="24" t="s">
        <v>50</v>
      </c>
      <c r="R349" s="44" t="s">
        <v>2137</v>
      </c>
      <c r="S349" s="24" t="s">
        <v>7594</v>
      </c>
      <c r="T349" s="61"/>
      <c r="U349" s="25">
        <v>22</v>
      </c>
      <c r="V349" s="23"/>
      <c r="W349" s="24"/>
      <c r="X349" s="23"/>
      <c r="Y349" s="24"/>
      <c r="Z349" s="52"/>
      <c r="AA349" s="28"/>
    </row>
    <row r="350" spans="3:27" ht="18" customHeight="1" x14ac:dyDescent="0.55000000000000004">
      <c r="C350" s="11"/>
      <c r="D350" s="53"/>
      <c r="E350" s="56" t="str">
        <f t="shared" ref="E350" si="87">IF(D350="","",IF(I350&gt;0.1,"単",IF(I351&gt;0.29,"連",IF(I352&gt;0.34,"複","※"))))</f>
        <v/>
      </c>
      <c r="F350" s="12"/>
      <c r="G350" s="48" t="s">
        <v>5777</v>
      </c>
      <c r="H350" s="13"/>
      <c r="I350" s="14">
        <v>6.5217391304347824E-2</v>
      </c>
      <c r="J350" s="35">
        <v>6</v>
      </c>
      <c r="K350" s="40" t="s">
        <v>1427</v>
      </c>
      <c r="L350" s="41" t="s">
        <v>3660</v>
      </c>
      <c r="M350" s="41" t="s">
        <v>345</v>
      </c>
      <c r="N350" s="13"/>
      <c r="O350" s="49">
        <v>0</v>
      </c>
      <c r="P350" s="15" t="s">
        <v>1736</v>
      </c>
      <c r="Q350" s="13" t="s">
        <v>1025</v>
      </c>
      <c r="R350" s="41">
        <v>6.9</v>
      </c>
      <c r="S350" s="13"/>
      <c r="T350" s="59" t="s">
        <v>8433</v>
      </c>
      <c r="U350" s="13"/>
      <c r="V350" s="12"/>
      <c r="W350" s="13"/>
      <c r="X350" s="12"/>
      <c r="Y350" s="13"/>
      <c r="Z350" s="51" t="s">
        <v>9766</v>
      </c>
      <c r="AA350" s="16"/>
    </row>
    <row r="351" spans="3:27" ht="18" customHeight="1" x14ac:dyDescent="0.55000000000000004">
      <c r="C351" s="17"/>
      <c r="D351" s="54"/>
      <c r="E351" s="57"/>
      <c r="F351" s="30" t="s">
        <v>4993</v>
      </c>
      <c r="G351" s="18" t="s">
        <v>1560</v>
      </c>
      <c r="H351" s="18" t="s">
        <v>51</v>
      </c>
      <c r="I351" s="19">
        <v>0.13043478260869565</v>
      </c>
      <c r="J351" s="36">
        <v>12</v>
      </c>
      <c r="K351" s="42" t="s">
        <v>908</v>
      </c>
      <c r="L351" s="43" t="s">
        <v>7439</v>
      </c>
      <c r="M351" s="43" t="s">
        <v>4497</v>
      </c>
      <c r="N351" s="18" t="s">
        <v>40</v>
      </c>
      <c r="O351" s="50">
        <v>0</v>
      </c>
      <c r="P351" s="20" t="s">
        <v>30</v>
      </c>
      <c r="Q351" s="18">
        <v>56</v>
      </c>
      <c r="R351" s="43">
        <v>6.8</v>
      </c>
      <c r="S351" s="18"/>
      <c r="T351" s="60"/>
      <c r="U351" s="18" t="s">
        <v>1847</v>
      </c>
      <c r="V351" s="30" t="s">
        <v>1848</v>
      </c>
      <c r="W351" s="18" t="s">
        <v>88</v>
      </c>
      <c r="X351" s="30" t="s">
        <v>5809</v>
      </c>
      <c r="Y351" s="18" t="s">
        <v>9767</v>
      </c>
      <c r="Z351" s="47" t="s">
        <v>1560</v>
      </c>
      <c r="AA351" s="21"/>
    </row>
    <row r="352" spans="3:27" ht="18.5" customHeight="1" thickBot="1" x14ac:dyDescent="0.6">
      <c r="C352" s="22"/>
      <c r="D352" s="55"/>
      <c r="E352" s="58"/>
      <c r="F352" s="34"/>
      <c r="G352" s="24">
        <v>3.2</v>
      </c>
      <c r="H352" s="25">
        <v>6</v>
      </c>
      <c r="I352" s="26">
        <v>0.20652173913043478</v>
      </c>
      <c r="J352" s="38" t="s">
        <v>7630</v>
      </c>
      <c r="K352" s="44" t="s">
        <v>1428</v>
      </c>
      <c r="L352" s="45" t="s">
        <v>7565</v>
      </c>
      <c r="M352" s="44" t="s">
        <v>3663</v>
      </c>
      <c r="N352" s="24" t="s">
        <v>133</v>
      </c>
      <c r="O352" s="24">
        <v>7</v>
      </c>
      <c r="P352" s="27" t="s">
        <v>25</v>
      </c>
      <c r="Q352" s="24" t="s">
        <v>50</v>
      </c>
      <c r="R352" s="44" t="s">
        <v>2137</v>
      </c>
      <c r="S352" s="24"/>
      <c r="T352" s="61"/>
      <c r="U352" s="25">
        <v>17</v>
      </c>
      <c r="V352" s="23"/>
      <c r="W352" s="24"/>
      <c r="X352" s="23"/>
      <c r="Y352" s="24"/>
      <c r="Z352" s="52"/>
      <c r="AA352" s="28"/>
    </row>
    <row r="353" spans="1:27" x14ac:dyDescent="0.55000000000000004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7" x14ac:dyDescent="0.55000000000000004">
      <c r="A354" t="s">
        <v>45</v>
      </c>
      <c r="B354" t="s">
        <v>1</v>
      </c>
      <c r="C354" s="1" t="s">
        <v>2</v>
      </c>
      <c r="D354" t="s">
        <v>11</v>
      </c>
      <c r="E354" t="s">
        <v>5850</v>
      </c>
      <c r="F354" t="s">
        <v>3</v>
      </c>
      <c r="G354" t="s">
        <v>4</v>
      </c>
      <c r="H354" t="s">
        <v>5</v>
      </c>
      <c r="I354" t="s">
        <v>5</v>
      </c>
      <c r="J354" t="s">
        <v>5</v>
      </c>
      <c r="K354" t="s">
        <v>1418</v>
      </c>
      <c r="L354" t="s">
        <v>1419</v>
      </c>
      <c r="M354" t="s">
        <v>907</v>
      </c>
      <c r="N354" t="s">
        <v>6</v>
      </c>
      <c r="O354" t="s">
        <v>5786</v>
      </c>
      <c r="Q354" t="s">
        <v>7</v>
      </c>
      <c r="R354" t="s">
        <v>1466</v>
      </c>
      <c r="T354" t="s">
        <v>1843</v>
      </c>
      <c r="U354" t="s">
        <v>1844</v>
      </c>
      <c r="V354" t="s">
        <v>1845</v>
      </c>
      <c r="W354" t="s">
        <v>8</v>
      </c>
      <c r="X354" t="s">
        <v>9</v>
      </c>
      <c r="Y354" t="s">
        <v>10</v>
      </c>
      <c r="Z354" t="s">
        <v>12</v>
      </c>
    </row>
    <row r="355" spans="1:27" x14ac:dyDescent="0.55000000000000004">
      <c r="A355" t="s">
        <v>909</v>
      </c>
      <c r="B355" t="s">
        <v>7512</v>
      </c>
      <c r="G355" t="s">
        <v>5748</v>
      </c>
      <c r="H355" s="7"/>
      <c r="I355" t="s">
        <v>14</v>
      </c>
      <c r="J355" t="s">
        <v>911</v>
      </c>
      <c r="K355" t="s">
        <v>1420</v>
      </c>
      <c r="O355" s="31" t="s">
        <v>14</v>
      </c>
      <c r="P355" s="8" t="s">
        <v>15</v>
      </c>
      <c r="Q355" t="s">
        <v>1022</v>
      </c>
      <c r="R355" t="s">
        <v>2134</v>
      </c>
    </row>
    <row r="356" spans="1:27" x14ac:dyDescent="0.55000000000000004">
      <c r="A356" s="7">
        <v>9</v>
      </c>
      <c r="B356" s="7"/>
      <c r="C356" s="37" t="s">
        <v>909</v>
      </c>
      <c r="D356" s="7" t="s">
        <v>7512</v>
      </c>
      <c r="G356" s="7" t="s">
        <v>1424</v>
      </c>
      <c r="H356" s="9"/>
      <c r="I356" t="s">
        <v>17</v>
      </c>
      <c r="J356" t="s">
        <v>1023</v>
      </c>
      <c r="K356" t="s">
        <v>1421</v>
      </c>
      <c r="O356" t="s">
        <v>5787</v>
      </c>
      <c r="P356" s="8" t="s">
        <v>18</v>
      </c>
      <c r="R356" t="s">
        <v>2135</v>
      </c>
    </row>
    <row r="357" spans="1:27" ht="18.5" thickBot="1" x14ac:dyDescent="0.6">
      <c r="C357" s="39">
        <v>9</v>
      </c>
      <c r="D357" t="s">
        <v>1238</v>
      </c>
      <c r="E357">
        <f>VALUE(B355)</f>
        <v>1000</v>
      </c>
      <c r="F357" t="s">
        <v>909</v>
      </c>
      <c r="G357" t="s">
        <v>5775</v>
      </c>
      <c r="I357" t="s">
        <v>20</v>
      </c>
      <c r="J357" t="s">
        <v>1024</v>
      </c>
      <c r="K357" t="s">
        <v>1422</v>
      </c>
      <c r="N357" s="31" t="s">
        <v>2536</v>
      </c>
      <c r="O357" s="31" t="s">
        <v>5788</v>
      </c>
      <c r="P357" s="10" t="s">
        <v>21</v>
      </c>
      <c r="Q357" t="s">
        <v>101</v>
      </c>
      <c r="R357" t="s">
        <v>2136</v>
      </c>
    </row>
    <row r="358" spans="1:27" ht="18" customHeight="1" x14ac:dyDescent="0.55000000000000004">
      <c r="C358" s="11"/>
      <c r="D358" s="53"/>
      <c r="E358" s="56" t="str">
        <f>IF(D358="","",IF(I358&gt;0.1,"単",IF(I359&gt;0.29,"連",IF(I360&gt;0.34,"複","※"))))</f>
        <v/>
      </c>
      <c r="F358" s="12"/>
      <c r="G358" s="48" t="s">
        <v>50</v>
      </c>
      <c r="H358" s="13"/>
      <c r="I358" s="14" t="s">
        <v>50</v>
      </c>
      <c r="J358" s="35" t="s">
        <v>50</v>
      </c>
      <c r="K358" s="40" t="s">
        <v>50</v>
      </c>
      <c r="L358" s="41" t="s">
        <v>50</v>
      </c>
      <c r="M358" s="41" t="s">
        <v>133</v>
      </c>
      <c r="N358" s="13"/>
      <c r="O358" s="49" t="s">
        <v>2142</v>
      </c>
      <c r="P358" s="15" t="s">
        <v>50</v>
      </c>
      <c r="Q358" s="13" t="s">
        <v>133</v>
      </c>
      <c r="R358" s="41" t="s">
        <v>1846</v>
      </c>
      <c r="S358" s="13" t="s">
        <v>50</v>
      </c>
      <c r="T358" s="59" t="s">
        <v>9046</v>
      </c>
      <c r="U358" s="13"/>
      <c r="V358" s="12"/>
      <c r="W358" s="13"/>
      <c r="X358" s="12"/>
      <c r="Y358" s="13"/>
      <c r="Z358" s="51" t="s">
        <v>8952</v>
      </c>
      <c r="AA358" s="16"/>
    </row>
    <row r="359" spans="1:27" ht="18" customHeight="1" x14ac:dyDescent="0.55000000000000004">
      <c r="C359" s="17"/>
      <c r="D359" s="54"/>
      <c r="E359" s="57"/>
      <c r="F359" s="30" t="s">
        <v>9768</v>
      </c>
      <c r="G359" s="18" t="s">
        <v>1664</v>
      </c>
      <c r="H359" s="18" t="s">
        <v>51</v>
      </c>
      <c r="I359" s="19" t="s">
        <v>52</v>
      </c>
      <c r="J359" s="36" t="s">
        <v>52</v>
      </c>
      <c r="K359" s="42" t="s">
        <v>50</v>
      </c>
      <c r="L359" s="43" t="s">
        <v>50</v>
      </c>
      <c r="M359" s="43" t="s">
        <v>133</v>
      </c>
      <c r="N359" s="18" t="s">
        <v>5882</v>
      </c>
      <c r="O359" s="50" t="s">
        <v>2142</v>
      </c>
      <c r="P359" s="20" t="s">
        <v>52</v>
      </c>
      <c r="Q359" s="18">
        <v>58</v>
      </c>
      <c r="R359" s="43" t="s">
        <v>1846</v>
      </c>
      <c r="S359" s="18" t="s">
        <v>50</v>
      </c>
      <c r="T359" s="60"/>
      <c r="U359" s="18" t="s">
        <v>1850</v>
      </c>
      <c r="V359" s="30" t="s">
        <v>1848</v>
      </c>
      <c r="W359" s="18" t="s">
        <v>7391</v>
      </c>
      <c r="X359" s="30" t="s">
        <v>7409</v>
      </c>
      <c r="Y359" s="18" t="s">
        <v>9769</v>
      </c>
      <c r="Z359" s="47" t="s">
        <v>1664</v>
      </c>
      <c r="AA359" s="21"/>
    </row>
    <row r="360" spans="1:27" ht="18.5" customHeight="1" thickBot="1" x14ac:dyDescent="0.6">
      <c r="C360" s="22"/>
      <c r="D360" s="55"/>
      <c r="E360" s="58"/>
      <c r="F360" s="34"/>
      <c r="G360" s="24" t="s">
        <v>50</v>
      </c>
      <c r="H360" s="25">
        <v>6</v>
      </c>
      <c r="I360" s="26" t="s">
        <v>50</v>
      </c>
      <c r="J360" s="38" t="s">
        <v>50</v>
      </c>
      <c r="K360" s="44" t="s">
        <v>50</v>
      </c>
      <c r="L360" s="45" t="s">
        <v>50</v>
      </c>
      <c r="M360" s="44" t="s">
        <v>133</v>
      </c>
      <c r="N360" s="24" t="s">
        <v>133</v>
      </c>
      <c r="O360" s="24" t="s">
        <v>2142</v>
      </c>
      <c r="P360" s="27" t="s">
        <v>50</v>
      </c>
      <c r="Q360" s="24" t="s">
        <v>50</v>
      </c>
      <c r="R360" s="44" t="s">
        <v>50</v>
      </c>
      <c r="S360" s="24" t="s">
        <v>50</v>
      </c>
      <c r="T360" s="61"/>
      <c r="U360" s="25">
        <v>31</v>
      </c>
      <c r="V360" s="23"/>
      <c r="W360" s="24"/>
      <c r="X360" s="23"/>
      <c r="Y360" s="24"/>
      <c r="Z360" s="52"/>
      <c r="AA360" s="28"/>
    </row>
    <row r="361" spans="1:27" ht="18" customHeight="1" x14ac:dyDescent="0.55000000000000004">
      <c r="C361" s="11"/>
      <c r="D361" s="53"/>
      <c r="E361" s="56" t="str">
        <f>IF(D361="","",IF(I361&gt;0.1,"単",IF(I362&gt;0.29,"連",IF(I363&gt;0.34,"複","※"))))</f>
        <v/>
      </c>
      <c r="F361" s="12"/>
      <c r="G361" s="48" t="s">
        <v>50</v>
      </c>
      <c r="H361" s="13"/>
      <c r="I361" s="14" t="s">
        <v>50</v>
      </c>
      <c r="J361" s="35" t="s">
        <v>50</v>
      </c>
      <c r="K361" s="40" t="s">
        <v>50</v>
      </c>
      <c r="L361" s="41" t="s">
        <v>50</v>
      </c>
      <c r="M361" s="41" t="s">
        <v>133</v>
      </c>
      <c r="N361" s="13"/>
      <c r="O361" s="49" t="s">
        <v>2142</v>
      </c>
      <c r="P361" s="15" t="s">
        <v>50</v>
      </c>
      <c r="Q361" s="13" t="s">
        <v>133</v>
      </c>
      <c r="R361" s="41">
        <v>1.6</v>
      </c>
      <c r="S361" s="13" t="s">
        <v>5998</v>
      </c>
      <c r="T361" s="59" t="s">
        <v>9770</v>
      </c>
      <c r="U361" s="13"/>
      <c r="V361" s="12"/>
      <c r="W361" s="13"/>
      <c r="X361" s="12"/>
      <c r="Y361" s="13"/>
      <c r="Z361" s="51">
        <v>0</v>
      </c>
      <c r="AA361" s="16"/>
    </row>
    <row r="362" spans="1:27" ht="18.75" customHeight="1" x14ac:dyDescent="0.55000000000000004">
      <c r="C362" s="17"/>
      <c r="D362" s="54"/>
      <c r="E362" s="57"/>
      <c r="F362" s="30" t="s">
        <v>9771</v>
      </c>
      <c r="G362" s="18" t="s">
        <v>9772</v>
      </c>
      <c r="H362" s="18" t="s">
        <v>62</v>
      </c>
      <c r="I362" s="19" t="s">
        <v>52</v>
      </c>
      <c r="J362" s="36" t="s">
        <v>52</v>
      </c>
      <c r="K362" s="42" t="s">
        <v>50</v>
      </c>
      <c r="L362" s="43" t="s">
        <v>50</v>
      </c>
      <c r="M362" s="43" t="s">
        <v>133</v>
      </c>
      <c r="N362" s="18" t="s">
        <v>116</v>
      </c>
      <c r="O362" s="50" t="s">
        <v>2142</v>
      </c>
      <c r="P362" s="20" t="s">
        <v>52</v>
      </c>
      <c r="Q362" s="18">
        <v>56</v>
      </c>
      <c r="R362" s="43">
        <v>2.4</v>
      </c>
      <c r="S362" s="18" t="s">
        <v>5999</v>
      </c>
      <c r="T362" s="60"/>
      <c r="U362" s="18" t="s">
        <v>1847</v>
      </c>
      <c r="V362" s="30" t="s">
        <v>1860</v>
      </c>
      <c r="W362" s="18" t="s">
        <v>9429</v>
      </c>
      <c r="X362" s="30" t="s">
        <v>9773</v>
      </c>
      <c r="Y362" s="18" t="s">
        <v>9774</v>
      </c>
      <c r="Z362" s="47" t="s">
        <v>9772</v>
      </c>
      <c r="AA362" s="21"/>
    </row>
    <row r="363" spans="1:27" ht="18.5" customHeight="1" thickBot="1" x14ac:dyDescent="0.6">
      <c r="C363" s="22"/>
      <c r="D363" s="55"/>
      <c r="E363" s="58"/>
      <c r="F363" s="34"/>
      <c r="G363" s="24" t="s">
        <v>50</v>
      </c>
      <c r="H363" s="25">
        <v>13</v>
      </c>
      <c r="I363" s="26" t="s">
        <v>50</v>
      </c>
      <c r="J363" s="38" t="s">
        <v>50</v>
      </c>
      <c r="K363" s="44" t="s">
        <v>50</v>
      </c>
      <c r="L363" s="45" t="s">
        <v>50</v>
      </c>
      <c r="M363" s="44" t="s">
        <v>133</v>
      </c>
      <c r="N363" s="24" t="s">
        <v>133</v>
      </c>
      <c r="O363" s="24" t="s">
        <v>2142</v>
      </c>
      <c r="P363" s="27" t="s">
        <v>50</v>
      </c>
      <c r="Q363" s="24" t="s">
        <v>50</v>
      </c>
      <c r="R363" s="44" t="s">
        <v>2138</v>
      </c>
      <c r="S363" s="24" t="s">
        <v>6000</v>
      </c>
      <c r="T363" s="61"/>
      <c r="U363" s="25">
        <v>7</v>
      </c>
      <c r="V363" s="23"/>
      <c r="W363" s="24"/>
      <c r="X363" s="23"/>
      <c r="Y363" s="24"/>
      <c r="Z363" s="52"/>
      <c r="AA363" s="28"/>
    </row>
    <row r="364" spans="1:27" ht="18" customHeight="1" x14ac:dyDescent="0.55000000000000004">
      <c r="C364" s="11"/>
      <c r="D364" s="53"/>
      <c r="E364" s="56" t="str">
        <f t="shared" ref="E364" si="88">IF(D364="","",IF(I364&gt;0.1,"単",IF(I365&gt;0.29,"連",IF(I366&gt;0.34,"複","※"))))</f>
        <v/>
      </c>
      <c r="F364" s="12"/>
      <c r="G364" s="48" t="s">
        <v>50</v>
      </c>
      <c r="H364" s="13"/>
      <c r="I364" s="14" t="s">
        <v>50</v>
      </c>
      <c r="J364" s="35" t="s">
        <v>50</v>
      </c>
      <c r="K364" s="40" t="s">
        <v>50</v>
      </c>
      <c r="L364" s="41" t="s">
        <v>50</v>
      </c>
      <c r="M364" s="41" t="s">
        <v>133</v>
      </c>
      <c r="N364" s="13"/>
      <c r="O364" s="49" t="s">
        <v>2142</v>
      </c>
      <c r="P364" s="15" t="s">
        <v>50</v>
      </c>
      <c r="Q364" s="13" t="s">
        <v>133</v>
      </c>
      <c r="R364" s="41">
        <v>6.1</v>
      </c>
      <c r="S364" s="13"/>
      <c r="T364" s="59" t="s">
        <v>8467</v>
      </c>
      <c r="U364" s="13"/>
      <c r="V364" s="12"/>
      <c r="W364" s="13"/>
      <c r="X364" s="12"/>
      <c r="Y364" s="13"/>
      <c r="Z364" s="51" t="s">
        <v>9583</v>
      </c>
      <c r="AA364" s="16"/>
    </row>
    <row r="365" spans="1:27" ht="18" customHeight="1" x14ac:dyDescent="0.55000000000000004">
      <c r="C365" s="17"/>
      <c r="D365" s="54"/>
      <c r="E365" s="57"/>
      <c r="F365" s="30" t="s">
        <v>9775</v>
      </c>
      <c r="G365" s="18" t="s">
        <v>1667</v>
      </c>
      <c r="H365" s="18" t="s">
        <v>59</v>
      </c>
      <c r="I365" s="19" t="s">
        <v>52</v>
      </c>
      <c r="J365" s="36" t="s">
        <v>52</v>
      </c>
      <c r="K365" s="42" t="s">
        <v>50</v>
      </c>
      <c r="L365" s="43" t="s">
        <v>50</v>
      </c>
      <c r="M365" s="43" t="s">
        <v>133</v>
      </c>
      <c r="N365" s="18" t="s">
        <v>46</v>
      </c>
      <c r="O365" s="50" t="s">
        <v>2142</v>
      </c>
      <c r="P365" s="20" t="s">
        <v>52</v>
      </c>
      <c r="Q365" s="18">
        <v>56</v>
      </c>
      <c r="R365" s="43">
        <v>5.0999999999999996</v>
      </c>
      <c r="S365" s="18"/>
      <c r="T365" s="60"/>
      <c r="U365" s="18" t="s">
        <v>1847</v>
      </c>
      <c r="V365" s="30" t="s">
        <v>1851</v>
      </c>
      <c r="W365" s="18" t="s">
        <v>5807</v>
      </c>
      <c r="X365" s="30" t="s">
        <v>1635</v>
      </c>
      <c r="Y365" s="18" t="s">
        <v>9776</v>
      </c>
      <c r="Z365" s="47" t="s">
        <v>1667</v>
      </c>
      <c r="AA365" s="21"/>
    </row>
    <row r="366" spans="1:27" ht="18.5" customHeight="1" thickBot="1" x14ac:dyDescent="0.6">
      <c r="C366" s="22"/>
      <c r="D366" s="55"/>
      <c r="E366" s="58"/>
      <c r="F366" s="34"/>
      <c r="G366" s="24" t="s">
        <v>50</v>
      </c>
      <c r="H366" s="25">
        <v>8</v>
      </c>
      <c r="I366" s="26" t="s">
        <v>50</v>
      </c>
      <c r="J366" s="38" t="s">
        <v>50</v>
      </c>
      <c r="K366" s="44" t="s">
        <v>50</v>
      </c>
      <c r="L366" s="45" t="s">
        <v>50</v>
      </c>
      <c r="M366" s="44" t="s">
        <v>133</v>
      </c>
      <c r="N366" s="24" t="s">
        <v>133</v>
      </c>
      <c r="O366" s="24" t="s">
        <v>2142</v>
      </c>
      <c r="P366" s="27" t="s">
        <v>50</v>
      </c>
      <c r="Q366" s="24" t="s">
        <v>50</v>
      </c>
      <c r="R366" s="44" t="s">
        <v>2137</v>
      </c>
      <c r="S366" s="24"/>
      <c r="T366" s="61"/>
      <c r="U366" s="25">
        <v>10</v>
      </c>
      <c r="V366" s="23"/>
      <c r="W366" s="24"/>
      <c r="X366" s="23"/>
      <c r="Y366" s="24"/>
      <c r="Z366" s="52"/>
      <c r="AA366" s="28"/>
    </row>
    <row r="367" spans="1:27" ht="18" customHeight="1" x14ac:dyDescent="0.55000000000000004">
      <c r="C367" s="11"/>
      <c r="D367" s="53"/>
      <c r="E367" s="56" t="str">
        <f t="shared" ref="E367" si="89">IF(D367="","",IF(I367&gt;0.1,"単",IF(I368&gt;0.29,"連",IF(I369&gt;0.34,"複","※"))))</f>
        <v/>
      </c>
      <c r="F367" s="12"/>
      <c r="G367" s="48" t="s">
        <v>5732</v>
      </c>
      <c r="H367" s="13"/>
      <c r="I367" s="14">
        <v>0.17857142857142858</v>
      </c>
      <c r="J367" s="35">
        <v>10</v>
      </c>
      <c r="K367" s="40" t="s">
        <v>1432</v>
      </c>
      <c r="L367" s="41" t="s">
        <v>133</v>
      </c>
      <c r="M367" s="41" t="s">
        <v>133</v>
      </c>
      <c r="N367" s="13"/>
      <c r="O367" s="49">
        <v>0</v>
      </c>
      <c r="P367" s="15" t="s">
        <v>5832</v>
      </c>
      <c r="Q367" s="13" t="s">
        <v>133</v>
      </c>
      <c r="R367" s="41" t="s">
        <v>1846</v>
      </c>
      <c r="S367" s="13" t="s">
        <v>50</v>
      </c>
      <c r="T367" s="59" t="s">
        <v>8477</v>
      </c>
      <c r="U367" s="13"/>
      <c r="V367" s="12"/>
      <c r="W367" s="13"/>
      <c r="X367" s="12"/>
      <c r="Y367" s="13"/>
      <c r="Z367" s="51" t="s">
        <v>8712</v>
      </c>
      <c r="AA367" s="16"/>
    </row>
    <row r="368" spans="1:27" ht="18.75" customHeight="1" x14ac:dyDescent="0.55000000000000004">
      <c r="C368" s="17"/>
      <c r="D368" s="54"/>
      <c r="E368" s="57"/>
      <c r="F368" s="30" t="s">
        <v>9777</v>
      </c>
      <c r="G368" s="18" t="s">
        <v>1684</v>
      </c>
      <c r="H368" s="18" t="s">
        <v>7738</v>
      </c>
      <c r="I368" s="19">
        <v>0.3392857142857143</v>
      </c>
      <c r="J368" s="36">
        <v>19</v>
      </c>
      <c r="K368" s="42" t="s">
        <v>909</v>
      </c>
      <c r="L368" s="43" t="s">
        <v>133</v>
      </c>
      <c r="M368" s="43" t="s">
        <v>133</v>
      </c>
      <c r="N368" s="18" t="s">
        <v>134</v>
      </c>
      <c r="O368" s="50">
        <v>0</v>
      </c>
      <c r="P368" s="20" t="s">
        <v>80</v>
      </c>
      <c r="Q368" s="18">
        <v>58</v>
      </c>
      <c r="R368" s="43" t="s">
        <v>1846</v>
      </c>
      <c r="S368" s="18" t="s">
        <v>50</v>
      </c>
      <c r="T368" s="60"/>
      <c r="U368" s="18" t="s">
        <v>2201</v>
      </c>
      <c r="V368" s="30" t="s">
        <v>1851</v>
      </c>
      <c r="W368" s="18" t="s">
        <v>79</v>
      </c>
      <c r="X368" s="30" t="s">
        <v>1668</v>
      </c>
      <c r="Y368" s="18" t="s">
        <v>8601</v>
      </c>
      <c r="Z368" s="47" t="s">
        <v>1684</v>
      </c>
      <c r="AA368" s="21"/>
    </row>
    <row r="369" spans="3:27" ht="18.5" customHeight="1" thickBot="1" x14ac:dyDescent="0.6">
      <c r="C369" s="22"/>
      <c r="D369" s="55"/>
      <c r="E369" s="58"/>
      <c r="F369" s="34"/>
      <c r="G369" s="24">
        <v>1.6</v>
      </c>
      <c r="H369" s="25">
        <v>16</v>
      </c>
      <c r="I369" s="26">
        <v>0.4107142857142857</v>
      </c>
      <c r="J369" s="38" t="s">
        <v>5833</v>
      </c>
      <c r="K369" s="44" t="s">
        <v>1424</v>
      </c>
      <c r="L369" s="45" t="s">
        <v>133</v>
      </c>
      <c r="M369" s="44" t="s">
        <v>133</v>
      </c>
      <c r="N369" s="24">
        <v>17</v>
      </c>
      <c r="O369" s="24">
        <v>4</v>
      </c>
      <c r="P369" s="27" t="s">
        <v>2141</v>
      </c>
      <c r="Q369" s="24" t="s">
        <v>50</v>
      </c>
      <c r="R369" s="44" t="s">
        <v>50</v>
      </c>
      <c r="S369" s="24" t="s">
        <v>50</v>
      </c>
      <c r="T369" s="61"/>
      <c r="U369" s="25">
        <v>17</v>
      </c>
      <c r="V369" s="23"/>
      <c r="W369" s="24"/>
      <c r="X369" s="23"/>
      <c r="Y369" s="24"/>
      <c r="Z369" s="52"/>
      <c r="AA369" s="28"/>
    </row>
    <row r="370" spans="3:27" ht="18" customHeight="1" x14ac:dyDescent="0.55000000000000004">
      <c r="C370" s="11"/>
      <c r="D370" s="53"/>
      <c r="E370" s="56" t="str">
        <f t="shared" ref="E370" si="90">IF(D370="","",IF(I370&gt;0.1,"単",IF(I371&gt;0.29,"連",IF(I372&gt;0.34,"複","※"))))</f>
        <v/>
      </c>
      <c r="F370" s="12"/>
      <c r="G370" s="48" t="s">
        <v>5734</v>
      </c>
      <c r="H370" s="13"/>
      <c r="I370" s="14">
        <v>6.0606060606060608E-2</v>
      </c>
      <c r="J370" s="35">
        <v>2</v>
      </c>
      <c r="K370" s="40" t="s">
        <v>1430</v>
      </c>
      <c r="L370" s="41" t="s">
        <v>5735</v>
      </c>
      <c r="M370" s="41" t="s">
        <v>400</v>
      </c>
      <c r="N370" s="13"/>
      <c r="O370" s="49">
        <v>0</v>
      </c>
      <c r="P370" s="15" t="s">
        <v>117</v>
      </c>
      <c r="Q370" s="13" t="s">
        <v>1025</v>
      </c>
      <c r="R370" s="41">
        <v>4.4000000000000004</v>
      </c>
      <c r="S370" s="13"/>
      <c r="T370" s="59" t="s">
        <v>9731</v>
      </c>
      <c r="U370" s="13"/>
      <c r="V370" s="12"/>
      <c r="W370" s="13"/>
      <c r="X370" s="12"/>
      <c r="Y370" s="13"/>
      <c r="Z370" s="51" t="s">
        <v>8557</v>
      </c>
      <c r="AA370" s="16"/>
    </row>
    <row r="371" spans="3:27" ht="18.75" customHeight="1" x14ac:dyDescent="0.55000000000000004">
      <c r="C371" s="17"/>
      <c r="D371" s="54"/>
      <c r="E371" s="57"/>
      <c r="F371" s="30" t="s">
        <v>398</v>
      </c>
      <c r="G371" s="18" t="s">
        <v>109</v>
      </c>
      <c r="H371" s="18" t="s">
        <v>53</v>
      </c>
      <c r="I371" s="19">
        <v>0.12121212121212122</v>
      </c>
      <c r="J371" s="36">
        <v>4</v>
      </c>
      <c r="K371" s="42" t="s">
        <v>909</v>
      </c>
      <c r="L371" s="43" t="s">
        <v>133</v>
      </c>
      <c r="M371" s="43" t="s">
        <v>401</v>
      </c>
      <c r="N371" s="18" t="s">
        <v>109</v>
      </c>
      <c r="O371" s="50">
        <v>0</v>
      </c>
      <c r="P371" s="20" t="s">
        <v>71</v>
      </c>
      <c r="Q371" s="18">
        <v>58</v>
      </c>
      <c r="R371" s="43">
        <v>3.8</v>
      </c>
      <c r="S371" s="18"/>
      <c r="T371" s="60"/>
      <c r="U371" s="18" t="s">
        <v>1850</v>
      </c>
      <c r="V371" s="30" t="s">
        <v>1848</v>
      </c>
      <c r="W371" s="18" t="s">
        <v>57</v>
      </c>
      <c r="X371" s="30" t="s">
        <v>9778</v>
      </c>
      <c r="Y371" s="18" t="s">
        <v>9779</v>
      </c>
      <c r="Z371" s="47" t="s">
        <v>109</v>
      </c>
      <c r="AA371" s="21"/>
    </row>
    <row r="372" spans="3:27" ht="18.5" customHeight="1" thickBot="1" x14ac:dyDescent="0.6">
      <c r="C372" s="22"/>
      <c r="D372" s="55"/>
      <c r="E372" s="58"/>
      <c r="F372" s="34"/>
      <c r="G372" s="24">
        <v>3.6</v>
      </c>
      <c r="H372" s="25">
        <v>7</v>
      </c>
      <c r="I372" s="26">
        <v>0.21212121212121213</v>
      </c>
      <c r="J372" s="38" t="s">
        <v>9915</v>
      </c>
      <c r="K372" s="44" t="s">
        <v>1424</v>
      </c>
      <c r="L372" s="45" t="s">
        <v>133</v>
      </c>
      <c r="M372" s="44" t="s">
        <v>3663</v>
      </c>
      <c r="N372" s="24">
        <v>1</v>
      </c>
      <c r="O372" s="24">
        <v>7</v>
      </c>
      <c r="P372" s="27" t="s">
        <v>109</v>
      </c>
      <c r="Q372" s="24" t="s">
        <v>123</v>
      </c>
      <c r="R372" s="44" t="s">
        <v>2138</v>
      </c>
      <c r="S372" s="24"/>
      <c r="T372" s="61"/>
      <c r="U372" s="25">
        <v>1</v>
      </c>
      <c r="V372" s="23"/>
      <c r="W372" s="24"/>
      <c r="X372" s="23"/>
      <c r="Y372" s="24"/>
      <c r="Z372" s="52"/>
      <c r="AA372" s="28"/>
    </row>
    <row r="373" spans="3:27" ht="18" customHeight="1" x14ac:dyDescent="0.55000000000000004">
      <c r="C373" s="11"/>
      <c r="D373" s="53"/>
      <c r="E373" s="56" t="str">
        <f t="shared" ref="E373" si="91">IF(D373="","",IF(I373&gt;0.1,"単",IF(I374&gt;0.29,"連",IF(I375&gt;0.34,"複","※"))))</f>
        <v/>
      </c>
      <c r="F373" s="12"/>
      <c r="G373" s="48" t="s">
        <v>50</v>
      </c>
      <c r="H373" s="13"/>
      <c r="I373" s="14" t="s">
        <v>50</v>
      </c>
      <c r="J373" s="35" t="s">
        <v>50</v>
      </c>
      <c r="K373" s="40" t="s">
        <v>50</v>
      </c>
      <c r="L373" s="41" t="s">
        <v>50</v>
      </c>
      <c r="M373" s="41" t="s">
        <v>133</v>
      </c>
      <c r="N373" s="13"/>
      <c r="O373" s="49" t="s">
        <v>2142</v>
      </c>
      <c r="P373" s="15" t="s">
        <v>50</v>
      </c>
      <c r="Q373" s="13" t="s">
        <v>133</v>
      </c>
      <c r="R373" s="41" t="s">
        <v>1846</v>
      </c>
      <c r="S373" s="13" t="s">
        <v>50</v>
      </c>
      <c r="T373" s="59" t="s">
        <v>8424</v>
      </c>
      <c r="U373" s="13"/>
      <c r="V373" s="12"/>
      <c r="W373" s="13"/>
      <c r="X373" s="12"/>
      <c r="Y373" s="13"/>
      <c r="Z373" s="51" t="s">
        <v>9739</v>
      </c>
      <c r="AA373" s="16"/>
    </row>
    <row r="374" spans="3:27" ht="18" customHeight="1" x14ac:dyDescent="0.55000000000000004">
      <c r="C374" s="17"/>
      <c r="D374" s="54"/>
      <c r="E374" s="57"/>
      <c r="F374" s="30" t="s">
        <v>9780</v>
      </c>
      <c r="G374" s="18" t="s">
        <v>9741</v>
      </c>
      <c r="H374" s="18" t="s">
        <v>54</v>
      </c>
      <c r="I374" s="19" t="s">
        <v>52</v>
      </c>
      <c r="J374" s="36" t="s">
        <v>52</v>
      </c>
      <c r="K374" s="42" t="s">
        <v>50</v>
      </c>
      <c r="L374" s="43" t="s">
        <v>50</v>
      </c>
      <c r="M374" s="43" t="s">
        <v>133</v>
      </c>
      <c r="N374" s="18" t="s">
        <v>108</v>
      </c>
      <c r="O374" s="50" t="s">
        <v>2142</v>
      </c>
      <c r="P374" s="20" t="s">
        <v>52</v>
      </c>
      <c r="Q374" s="18">
        <v>56</v>
      </c>
      <c r="R374" s="43" t="s">
        <v>1846</v>
      </c>
      <c r="S374" s="18" t="s">
        <v>50</v>
      </c>
      <c r="T374" s="60"/>
      <c r="U374" s="18" t="s">
        <v>1847</v>
      </c>
      <c r="V374" s="30" t="s">
        <v>1851</v>
      </c>
      <c r="W374" s="18" t="s">
        <v>128</v>
      </c>
      <c r="X374" s="30" t="s">
        <v>9781</v>
      </c>
      <c r="Y374" s="18" t="s">
        <v>9782</v>
      </c>
      <c r="Z374" s="47" t="s">
        <v>9741</v>
      </c>
      <c r="AA374" s="21"/>
    </row>
    <row r="375" spans="3:27" ht="18.5" customHeight="1" thickBot="1" x14ac:dyDescent="0.6">
      <c r="C375" s="22"/>
      <c r="D375" s="55"/>
      <c r="E375" s="58"/>
      <c r="F375" s="34"/>
      <c r="G375" s="24" t="s">
        <v>50</v>
      </c>
      <c r="H375" s="25">
        <v>9</v>
      </c>
      <c r="I375" s="26" t="s">
        <v>50</v>
      </c>
      <c r="J375" s="38" t="s">
        <v>50</v>
      </c>
      <c r="K375" s="44" t="s">
        <v>50</v>
      </c>
      <c r="L375" s="45" t="s">
        <v>50</v>
      </c>
      <c r="M375" s="44" t="s">
        <v>133</v>
      </c>
      <c r="N375" s="24" t="s">
        <v>133</v>
      </c>
      <c r="O375" s="24" t="s">
        <v>2142</v>
      </c>
      <c r="P375" s="27" t="s">
        <v>50</v>
      </c>
      <c r="Q375" s="24" t="s">
        <v>50</v>
      </c>
      <c r="R375" s="44" t="s">
        <v>50</v>
      </c>
      <c r="S375" s="24" t="s">
        <v>50</v>
      </c>
      <c r="T375" s="61"/>
      <c r="U375" s="25">
        <v>3</v>
      </c>
      <c r="V375" s="23"/>
      <c r="W375" s="24"/>
      <c r="X375" s="23"/>
      <c r="Y375" s="24"/>
      <c r="Z375" s="52"/>
      <c r="AA375" s="28"/>
    </row>
    <row r="376" spans="3:27" ht="18" customHeight="1" x14ac:dyDescent="0.55000000000000004">
      <c r="C376" s="11"/>
      <c r="D376" s="53"/>
      <c r="E376" s="56" t="str">
        <f t="shared" ref="E376" si="92">IF(D376="","",IF(I376&gt;0.1,"単",IF(I377&gt;0.29,"連",IF(I378&gt;0.34,"複","※"))))</f>
        <v/>
      </c>
      <c r="F376" s="12"/>
      <c r="G376" s="48" t="s">
        <v>50</v>
      </c>
      <c r="H376" s="13"/>
      <c r="I376" s="14" t="s">
        <v>50</v>
      </c>
      <c r="J376" s="35" t="s">
        <v>50</v>
      </c>
      <c r="K376" s="40" t="s">
        <v>50</v>
      </c>
      <c r="L376" s="41" t="s">
        <v>50</v>
      </c>
      <c r="M376" s="41" t="s">
        <v>244</v>
      </c>
      <c r="N376" s="13"/>
      <c r="O376" s="49" t="s">
        <v>2142</v>
      </c>
      <c r="P376" s="15" t="s">
        <v>50</v>
      </c>
      <c r="Q376" s="13" t="s">
        <v>133</v>
      </c>
      <c r="R376" s="41" t="s">
        <v>1846</v>
      </c>
      <c r="S376" s="13" t="s">
        <v>50</v>
      </c>
      <c r="T376" s="59" t="s">
        <v>8465</v>
      </c>
      <c r="U376" s="13"/>
      <c r="V376" s="12"/>
      <c r="W376" s="13"/>
      <c r="X376" s="12"/>
      <c r="Y376" s="13"/>
      <c r="Z376" s="51">
        <v>0</v>
      </c>
      <c r="AA376" s="16"/>
    </row>
    <row r="377" spans="3:27" ht="18" customHeight="1" x14ac:dyDescent="0.55000000000000004">
      <c r="C377" s="17"/>
      <c r="D377" s="54"/>
      <c r="E377" s="57"/>
      <c r="F377" s="30" t="s">
        <v>2162</v>
      </c>
      <c r="G377" s="18" t="s">
        <v>1636</v>
      </c>
      <c r="H377" s="18" t="s">
        <v>51</v>
      </c>
      <c r="I377" s="19" t="s">
        <v>52</v>
      </c>
      <c r="J377" s="36" t="s">
        <v>52</v>
      </c>
      <c r="K377" s="42" t="s">
        <v>50</v>
      </c>
      <c r="L377" s="43" t="s">
        <v>50</v>
      </c>
      <c r="M377" s="43" t="s">
        <v>294</v>
      </c>
      <c r="N377" s="18" t="s">
        <v>1740</v>
      </c>
      <c r="O377" s="50" t="s">
        <v>2142</v>
      </c>
      <c r="P377" s="20" t="s">
        <v>52</v>
      </c>
      <c r="Q377" s="18">
        <v>56</v>
      </c>
      <c r="R377" s="43" t="s">
        <v>1846</v>
      </c>
      <c r="S377" s="18" t="s">
        <v>50</v>
      </c>
      <c r="T377" s="60"/>
      <c r="U377" s="18" t="s">
        <v>1847</v>
      </c>
      <c r="V377" s="30" t="s">
        <v>1848</v>
      </c>
      <c r="W377" s="18" t="s">
        <v>5897</v>
      </c>
      <c r="X377" s="30" t="s">
        <v>7502</v>
      </c>
      <c r="Y377" s="18" t="s">
        <v>9783</v>
      </c>
      <c r="Z377" s="47" t="s">
        <v>1636</v>
      </c>
      <c r="AA377" s="21"/>
    </row>
    <row r="378" spans="3:27" ht="18.5" customHeight="1" thickBot="1" x14ac:dyDescent="0.6">
      <c r="C378" s="22"/>
      <c r="D378" s="55"/>
      <c r="E378" s="58"/>
      <c r="F378" s="34"/>
      <c r="G378" s="24" t="s">
        <v>50</v>
      </c>
      <c r="H378" s="25">
        <v>6</v>
      </c>
      <c r="I378" s="26" t="s">
        <v>50</v>
      </c>
      <c r="J378" s="38" t="s">
        <v>50</v>
      </c>
      <c r="K378" s="44" t="s">
        <v>50</v>
      </c>
      <c r="L378" s="45" t="s">
        <v>50</v>
      </c>
      <c r="M378" s="44" t="s">
        <v>133</v>
      </c>
      <c r="N378" s="24" t="s">
        <v>133</v>
      </c>
      <c r="O378" s="24" t="s">
        <v>2142</v>
      </c>
      <c r="P378" s="27" t="s">
        <v>50</v>
      </c>
      <c r="Q378" s="24" t="s">
        <v>50</v>
      </c>
      <c r="R378" s="44" t="s">
        <v>50</v>
      </c>
      <c r="S378" s="24" t="s">
        <v>50</v>
      </c>
      <c r="T378" s="61"/>
      <c r="U378" s="25">
        <v>11</v>
      </c>
      <c r="V378" s="23"/>
      <c r="W378" s="24"/>
      <c r="X378" s="23"/>
      <c r="Y378" s="24"/>
      <c r="Z378" s="52"/>
      <c r="AA378" s="28"/>
    </row>
    <row r="379" spans="3:27" ht="18" customHeight="1" x14ac:dyDescent="0.55000000000000004">
      <c r="C379" s="11"/>
      <c r="D379" s="53"/>
      <c r="E379" s="56" t="str">
        <f t="shared" ref="E379" si="93">IF(D379="","",IF(I379&gt;0.1,"単",IF(I380&gt;0.29,"連",IF(I381&gt;0.34,"複","※"))))</f>
        <v/>
      </c>
      <c r="F379" s="12"/>
      <c r="G379" s="48" t="s">
        <v>50</v>
      </c>
      <c r="H379" s="13"/>
      <c r="I379" s="14" t="s">
        <v>50</v>
      </c>
      <c r="J379" s="35" t="s">
        <v>50</v>
      </c>
      <c r="K379" s="40" t="s">
        <v>50</v>
      </c>
      <c r="L379" s="41" t="s">
        <v>50</v>
      </c>
      <c r="M379" s="41" t="s">
        <v>133</v>
      </c>
      <c r="N379" s="13"/>
      <c r="O379" s="49" t="s">
        <v>2142</v>
      </c>
      <c r="P379" s="15" t="s">
        <v>50</v>
      </c>
      <c r="Q379" s="13" t="s">
        <v>133</v>
      </c>
      <c r="R379" s="41" t="s">
        <v>1846</v>
      </c>
      <c r="S379" s="13" t="s">
        <v>50</v>
      </c>
      <c r="T379" s="59" t="s">
        <v>9784</v>
      </c>
      <c r="U379" s="13"/>
      <c r="V379" s="12"/>
      <c r="W379" s="13"/>
      <c r="X379" s="12"/>
      <c r="Y379" s="13"/>
      <c r="Z379" s="51" t="s">
        <v>8641</v>
      </c>
      <c r="AA379" s="16"/>
    </row>
    <row r="380" spans="3:27" ht="18" customHeight="1" x14ac:dyDescent="0.55000000000000004">
      <c r="C380" s="17"/>
      <c r="D380" s="54"/>
      <c r="E380" s="57"/>
      <c r="F380" s="30" t="s">
        <v>9785</v>
      </c>
      <c r="G380" s="18" t="s">
        <v>3638</v>
      </c>
      <c r="H380" s="18" t="s">
        <v>59</v>
      </c>
      <c r="I380" s="19" t="s">
        <v>52</v>
      </c>
      <c r="J380" s="36" t="s">
        <v>52</v>
      </c>
      <c r="K380" s="42" t="s">
        <v>50</v>
      </c>
      <c r="L380" s="43" t="s">
        <v>50</v>
      </c>
      <c r="M380" s="43" t="s">
        <v>133</v>
      </c>
      <c r="N380" s="18" t="s">
        <v>5973</v>
      </c>
      <c r="O380" s="50" t="s">
        <v>2142</v>
      </c>
      <c r="P380" s="20" t="s">
        <v>52</v>
      </c>
      <c r="Q380" s="18">
        <v>56</v>
      </c>
      <c r="R380" s="43" t="s">
        <v>1846</v>
      </c>
      <c r="S380" s="18" t="s">
        <v>50</v>
      </c>
      <c r="T380" s="60"/>
      <c r="U380" s="18" t="s">
        <v>1847</v>
      </c>
      <c r="V380" s="30" t="s">
        <v>1852</v>
      </c>
      <c r="W380" s="18" t="s">
        <v>7358</v>
      </c>
      <c r="X380" s="30" t="s">
        <v>1668</v>
      </c>
      <c r="Y380" s="18" t="s">
        <v>9786</v>
      </c>
      <c r="Z380" s="47" t="s">
        <v>3638</v>
      </c>
      <c r="AA380" s="21"/>
    </row>
    <row r="381" spans="3:27" ht="18.5" customHeight="1" thickBot="1" x14ac:dyDescent="0.6">
      <c r="C381" s="22"/>
      <c r="D381" s="55"/>
      <c r="E381" s="58"/>
      <c r="F381" s="34"/>
      <c r="G381" s="24" t="s">
        <v>50</v>
      </c>
      <c r="H381" s="25">
        <v>8</v>
      </c>
      <c r="I381" s="26" t="s">
        <v>50</v>
      </c>
      <c r="J381" s="38" t="s">
        <v>50</v>
      </c>
      <c r="K381" s="44" t="s">
        <v>50</v>
      </c>
      <c r="L381" s="45" t="s">
        <v>50</v>
      </c>
      <c r="M381" s="44" t="s">
        <v>133</v>
      </c>
      <c r="N381" s="24" t="s">
        <v>133</v>
      </c>
      <c r="O381" s="24" t="s">
        <v>2142</v>
      </c>
      <c r="P381" s="27" t="s">
        <v>50</v>
      </c>
      <c r="Q381" s="24" t="s">
        <v>50</v>
      </c>
      <c r="R381" s="44" t="s">
        <v>50</v>
      </c>
      <c r="S381" s="24" t="s">
        <v>50</v>
      </c>
      <c r="T381" s="61"/>
      <c r="U381" s="25">
        <v>2</v>
      </c>
      <c r="V381" s="23"/>
      <c r="W381" s="24"/>
      <c r="X381" s="23"/>
      <c r="Y381" s="24"/>
      <c r="Z381" s="52"/>
      <c r="AA381" s="28"/>
    </row>
    <row r="382" spans="3:27" ht="18" customHeight="1" x14ac:dyDescent="0.55000000000000004">
      <c r="C382" s="11"/>
      <c r="D382" s="53"/>
      <c r="E382" s="56" t="str">
        <f t="shared" ref="E382" si="94">IF(D382="","",IF(I382&gt;0.1,"単",IF(I383&gt;0.29,"連",IF(I384&gt;0.34,"複","※"))))</f>
        <v/>
      </c>
      <c r="F382" s="12"/>
      <c r="G382" s="48" t="s">
        <v>5776</v>
      </c>
      <c r="H382" s="13"/>
      <c r="I382" s="14">
        <v>2.7777777777777776E-2</v>
      </c>
      <c r="J382" s="35">
        <v>1</v>
      </c>
      <c r="K382" s="40" t="s">
        <v>1423</v>
      </c>
      <c r="L382" s="41" t="s">
        <v>7640</v>
      </c>
      <c r="M382" s="41" t="s">
        <v>913</v>
      </c>
      <c r="N382" s="13"/>
      <c r="O382" s="49">
        <v>0</v>
      </c>
      <c r="P382" s="15" t="s">
        <v>27</v>
      </c>
      <c r="Q382" s="13" t="s">
        <v>133</v>
      </c>
      <c r="R382" s="41">
        <v>1.8</v>
      </c>
      <c r="S382" s="13"/>
      <c r="T382" s="59" t="s">
        <v>5767</v>
      </c>
      <c r="U382" s="13"/>
      <c r="V382" s="12"/>
      <c r="W382" s="13"/>
      <c r="X382" s="12"/>
      <c r="Y382" s="13"/>
      <c r="Z382" s="51" t="s">
        <v>9732</v>
      </c>
      <c r="AA382" s="16"/>
    </row>
    <row r="383" spans="3:27" ht="18" customHeight="1" x14ac:dyDescent="0.55000000000000004">
      <c r="C383" s="17"/>
      <c r="D383" s="54"/>
      <c r="E383" s="57"/>
      <c r="F383" s="30" t="s">
        <v>5000</v>
      </c>
      <c r="G383" s="18" t="s">
        <v>1605</v>
      </c>
      <c r="H383" s="18" t="s">
        <v>62</v>
      </c>
      <c r="I383" s="19">
        <v>0.1388888888888889</v>
      </c>
      <c r="J383" s="36">
        <v>5</v>
      </c>
      <c r="K383" s="42" t="s">
        <v>908</v>
      </c>
      <c r="L383" s="43" t="s">
        <v>7641</v>
      </c>
      <c r="M383" s="43" t="s">
        <v>772</v>
      </c>
      <c r="N383" s="18" t="s">
        <v>40</v>
      </c>
      <c r="O383" s="50">
        <v>0.11</v>
      </c>
      <c r="P383" s="20" t="s">
        <v>25</v>
      </c>
      <c r="Q383" s="18">
        <v>58</v>
      </c>
      <c r="R383" s="43">
        <v>2.2000000000000002</v>
      </c>
      <c r="S383" s="18"/>
      <c r="T383" s="60"/>
      <c r="U383" s="18" t="s">
        <v>2201</v>
      </c>
      <c r="V383" s="30" t="s">
        <v>1848</v>
      </c>
      <c r="W383" s="18" t="s">
        <v>75</v>
      </c>
      <c r="X383" s="30" t="s">
        <v>1635</v>
      </c>
      <c r="Y383" s="18" t="s">
        <v>9787</v>
      </c>
      <c r="Z383" s="47" t="s">
        <v>1605</v>
      </c>
      <c r="AA383" s="21"/>
    </row>
    <row r="384" spans="3:27" ht="18.5" customHeight="1" thickBot="1" x14ac:dyDescent="0.6">
      <c r="C384" s="22"/>
      <c r="D384" s="55"/>
      <c r="E384" s="58"/>
      <c r="F384" s="34"/>
      <c r="G384" s="24">
        <v>3.5</v>
      </c>
      <c r="H384" s="25">
        <v>13</v>
      </c>
      <c r="I384" s="26">
        <v>0.19444444444444445</v>
      </c>
      <c r="J384" s="38" t="s">
        <v>7722</v>
      </c>
      <c r="K384" s="44" t="s">
        <v>1424</v>
      </c>
      <c r="L384" s="45" t="s">
        <v>133</v>
      </c>
      <c r="M384" s="44" t="s">
        <v>133</v>
      </c>
      <c r="N384" s="24">
        <v>17</v>
      </c>
      <c r="O384" s="24">
        <v>9</v>
      </c>
      <c r="P384" s="27" t="s">
        <v>95</v>
      </c>
      <c r="Q384" s="24" t="s">
        <v>50</v>
      </c>
      <c r="R384" s="44" t="s">
        <v>2137</v>
      </c>
      <c r="S384" s="24"/>
      <c r="T384" s="61"/>
      <c r="U384" s="25">
        <v>17</v>
      </c>
      <c r="V384" s="23"/>
      <c r="W384" s="24"/>
      <c r="X384" s="23"/>
      <c r="Y384" s="24"/>
      <c r="Z384" s="52"/>
      <c r="AA384" s="28"/>
    </row>
    <row r="385" spans="3:27" ht="18" customHeight="1" x14ac:dyDescent="0.55000000000000004">
      <c r="C385" s="11"/>
      <c r="D385" s="53"/>
      <c r="E385" s="56" t="str">
        <f t="shared" ref="E385" si="95">IF(D385="","",IF(I385&gt;0.1,"単",IF(I386&gt;0.29,"連",IF(I387&gt;0.34,"複","※"))))</f>
        <v/>
      </c>
      <c r="F385" s="12"/>
      <c r="G385" s="48" t="s">
        <v>50</v>
      </c>
      <c r="H385" s="13"/>
      <c r="I385" s="14" t="s">
        <v>50</v>
      </c>
      <c r="J385" s="35" t="s">
        <v>50</v>
      </c>
      <c r="K385" s="40" t="s">
        <v>50</v>
      </c>
      <c r="L385" s="41" t="s">
        <v>50</v>
      </c>
      <c r="M385" s="41" t="s">
        <v>133</v>
      </c>
      <c r="N385" s="13"/>
      <c r="O385" s="49" t="s">
        <v>2142</v>
      </c>
      <c r="P385" s="15" t="s">
        <v>50</v>
      </c>
      <c r="Q385" s="13" t="s">
        <v>133</v>
      </c>
      <c r="R385" s="41" t="s">
        <v>1846</v>
      </c>
      <c r="S385" s="13" t="s">
        <v>50</v>
      </c>
      <c r="T385" s="59" t="s">
        <v>9592</v>
      </c>
      <c r="U385" s="13"/>
      <c r="V385" s="12"/>
      <c r="W385" s="13"/>
      <c r="X385" s="12"/>
      <c r="Y385" s="13"/>
      <c r="Z385" s="51" t="s">
        <v>8602</v>
      </c>
      <c r="AA385" s="16"/>
    </row>
    <row r="386" spans="3:27" ht="18" customHeight="1" x14ac:dyDescent="0.55000000000000004">
      <c r="C386" s="17"/>
      <c r="D386" s="54"/>
      <c r="E386" s="57"/>
      <c r="F386" s="30" t="s">
        <v>9788</v>
      </c>
      <c r="G386" s="18" t="s">
        <v>7365</v>
      </c>
      <c r="H386" s="18" t="s">
        <v>59</v>
      </c>
      <c r="I386" s="19" t="s">
        <v>52</v>
      </c>
      <c r="J386" s="36" t="s">
        <v>52</v>
      </c>
      <c r="K386" s="42" t="s">
        <v>50</v>
      </c>
      <c r="L386" s="43" t="s">
        <v>50</v>
      </c>
      <c r="M386" s="43" t="s">
        <v>133</v>
      </c>
      <c r="N386" s="18" t="s">
        <v>1146</v>
      </c>
      <c r="O386" s="50" t="s">
        <v>2142</v>
      </c>
      <c r="P386" s="20" t="s">
        <v>52</v>
      </c>
      <c r="Q386" s="18">
        <v>56</v>
      </c>
      <c r="R386" s="43" t="s">
        <v>1846</v>
      </c>
      <c r="S386" s="18" t="s">
        <v>50</v>
      </c>
      <c r="T386" s="60"/>
      <c r="U386" s="18" t="s">
        <v>1847</v>
      </c>
      <c r="V386" s="30" t="s">
        <v>1852</v>
      </c>
      <c r="W386" s="18" t="s">
        <v>74</v>
      </c>
      <c r="X386" s="30" t="s">
        <v>5810</v>
      </c>
      <c r="Y386" s="18" t="s">
        <v>9789</v>
      </c>
      <c r="Z386" s="47" t="s">
        <v>7365</v>
      </c>
      <c r="AA386" s="21"/>
    </row>
    <row r="387" spans="3:27" ht="18.5" customHeight="1" thickBot="1" x14ac:dyDescent="0.6">
      <c r="C387" s="22"/>
      <c r="D387" s="55"/>
      <c r="E387" s="58"/>
      <c r="F387" s="34"/>
      <c r="G387" s="24" t="s">
        <v>50</v>
      </c>
      <c r="H387" s="25">
        <v>8</v>
      </c>
      <c r="I387" s="26" t="s">
        <v>50</v>
      </c>
      <c r="J387" s="38" t="s">
        <v>50</v>
      </c>
      <c r="K387" s="44" t="s">
        <v>50</v>
      </c>
      <c r="L387" s="45" t="s">
        <v>50</v>
      </c>
      <c r="M387" s="44" t="s">
        <v>133</v>
      </c>
      <c r="N387" s="24">
        <v>1</v>
      </c>
      <c r="O387" s="24" t="s">
        <v>2142</v>
      </c>
      <c r="P387" s="27" t="s">
        <v>50</v>
      </c>
      <c r="Q387" s="24" t="s">
        <v>50</v>
      </c>
      <c r="R387" s="44" t="s">
        <v>50</v>
      </c>
      <c r="S387" s="24" t="s">
        <v>50</v>
      </c>
      <c r="T387" s="61"/>
      <c r="U387" s="25">
        <v>1</v>
      </c>
      <c r="V387" s="23"/>
      <c r="W387" s="24"/>
      <c r="X387" s="23"/>
      <c r="Y387" s="24"/>
      <c r="Z387" s="52"/>
      <c r="AA387" s="28"/>
    </row>
    <row r="388" spans="3:27" ht="18" customHeight="1" x14ac:dyDescent="0.55000000000000004">
      <c r="C388" s="11"/>
      <c r="D388" s="53"/>
      <c r="E388" s="56" t="str">
        <f t="shared" ref="E388" si="96">IF(D388="","",IF(I388&gt;0.1,"単",IF(I389&gt;0.29,"連",IF(I390&gt;0.34,"複","※"))))</f>
        <v/>
      </c>
      <c r="F388" s="12"/>
      <c r="G388" s="48" t="s">
        <v>5776</v>
      </c>
      <c r="H388" s="13"/>
      <c r="I388" s="14">
        <v>0.17391304347826086</v>
      </c>
      <c r="J388" s="35">
        <v>4</v>
      </c>
      <c r="K388" s="40" t="s">
        <v>1425</v>
      </c>
      <c r="L388" s="41" t="s">
        <v>7613</v>
      </c>
      <c r="M388" s="41" t="s">
        <v>913</v>
      </c>
      <c r="N388" s="13"/>
      <c r="O388" s="49">
        <v>0</v>
      </c>
      <c r="P388" s="15" t="s">
        <v>1736</v>
      </c>
      <c r="Q388" s="13" t="s">
        <v>133</v>
      </c>
      <c r="R388" s="41">
        <v>6.2</v>
      </c>
      <c r="S388" s="13"/>
      <c r="T388" s="59" t="s">
        <v>8452</v>
      </c>
      <c r="U388" s="13"/>
      <c r="V388" s="12"/>
      <c r="W388" s="13"/>
      <c r="X388" s="12"/>
      <c r="Y388" s="13"/>
      <c r="Z388" s="51" t="s">
        <v>8557</v>
      </c>
      <c r="AA388" s="16"/>
    </row>
    <row r="389" spans="3:27" ht="18" customHeight="1" x14ac:dyDescent="0.55000000000000004">
      <c r="C389" s="17"/>
      <c r="D389" s="54"/>
      <c r="E389" s="57"/>
      <c r="F389" s="30" t="s">
        <v>4424</v>
      </c>
      <c r="G389" s="18" t="s">
        <v>843</v>
      </c>
      <c r="H389" s="18" t="s">
        <v>54</v>
      </c>
      <c r="I389" s="19">
        <v>0.21739130434782608</v>
      </c>
      <c r="J389" s="36">
        <v>5</v>
      </c>
      <c r="K389" s="42" t="s">
        <v>908</v>
      </c>
      <c r="L389" s="43" t="s">
        <v>133</v>
      </c>
      <c r="M389" s="43" t="s">
        <v>3216</v>
      </c>
      <c r="N389" s="18" t="s">
        <v>1750</v>
      </c>
      <c r="O389" s="50">
        <v>0</v>
      </c>
      <c r="P389" s="20" t="s">
        <v>41</v>
      </c>
      <c r="Q389" s="18">
        <v>56</v>
      </c>
      <c r="R389" s="43">
        <v>5.3</v>
      </c>
      <c r="S389" s="18"/>
      <c r="T389" s="60"/>
      <c r="U389" s="18" t="s">
        <v>1847</v>
      </c>
      <c r="V389" s="30" t="s">
        <v>1851</v>
      </c>
      <c r="W389" s="18" t="s">
        <v>5803</v>
      </c>
      <c r="X389" s="30" t="s">
        <v>1649</v>
      </c>
      <c r="Y389" s="18" t="s">
        <v>9790</v>
      </c>
      <c r="Z389" s="47" t="s">
        <v>843</v>
      </c>
      <c r="AA389" s="21"/>
    </row>
    <row r="390" spans="3:27" ht="18.5" customHeight="1" thickBot="1" x14ac:dyDescent="0.6">
      <c r="C390" s="22"/>
      <c r="D390" s="55"/>
      <c r="E390" s="58"/>
      <c r="F390" s="34"/>
      <c r="G390" s="24">
        <v>3.3</v>
      </c>
      <c r="H390" s="25">
        <v>9</v>
      </c>
      <c r="I390" s="26">
        <v>0.39130434782608692</v>
      </c>
      <c r="J390" s="38" t="s">
        <v>9916</v>
      </c>
      <c r="K390" s="44" t="s">
        <v>1428</v>
      </c>
      <c r="L390" s="45" t="s">
        <v>7614</v>
      </c>
      <c r="M390" s="44" t="s">
        <v>3663</v>
      </c>
      <c r="N390" s="24" t="s">
        <v>133</v>
      </c>
      <c r="O390" s="24">
        <v>4</v>
      </c>
      <c r="P390" s="27" t="s">
        <v>27</v>
      </c>
      <c r="Q390" s="24" t="s">
        <v>50</v>
      </c>
      <c r="R390" s="44" t="s">
        <v>2138</v>
      </c>
      <c r="S390" s="24"/>
      <c r="T390" s="61"/>
      <c r="U390" s="25">
        <v>32</v>
      </c>
      <c r="V390" s="23"/>
      <c r="W390" s="24"/>
      <c r="X390" s="23"/>
      <c r="Y390" s="24"/>
      <c r="Z390" s="52"/>
      <c r="AA390" s="28"/>
    </row>
    <row r="391" spans="3:27" ht="18" customHeight="1" x14ac:dyDescent="0.55000000000000004">
      <c r="C391" s="11"/>
      <c r="D391" s="53"/>
      <c r="E391" s="56" t="str">
        <f t="shared" ref="E391" si="97">IF(D391="","",IF(I391&gt;0.1,"単",IF(I392&gt;0.29,"連",IF(I393&gt;0.34,"複","※"))))</f>
        <v/>
      </c>
      <c r="F391" s="12"/>
      <c r="G391" s="48" t="s">
        <v>5777</v>
      </c>
      <c r="H391" s="13"/>
      <c r="I391" s="14">
        <v>0.1038961038961039</v>
      </c>
      <c r="J391" s="35">
        <v>8</v>
      </c>
      <c r="K391" s="40" t="s">
        <v>1430</v>
      </c>
      <c r="L391" s="41" t="s">
        <v>7438</v>
      </c>
      <c r="M391" s="41" t="s">
        <v>133</v>
      </c>
      <c r="N391" s="13"/>
      <c r="O391" s="49">
        <v>0.13</v>
      </c>
      <c r="P391" s="15" t="s">
        <v>30</v>
      </c>
      <c r="Q391" s="13" t="s">
        <v>133</v>
      </c>
      <c r="R391" s="41">
        <v>5.8</v>
      </c>
      <c r="S391" s="13" t="s">
        <v>7524</v>
      </c>
      <c r="T391" s="59" t="s">
        <v>9791</v>
      </c>
      <c r="U391" s="13"/>
      <c r="V391" s="12"/>
      <c r="W391" s="13"/>
      <c r="X391" s="12"/>
      <c r="Y391" s="13"/>
      <c r="Z391" s="51" t="s">
        <v>9792</v>
      </c>
      <c r="AA391" s="16"/>
    </row>
    <row r="392" spans="3:27" ht="18" customHeight="1" x14ac:dyDescent="0.55000000000000004">
      <c r="C392" s="17"/>
      <c r="D392" s="54"/>
      <c r="E392" s="57"/>
      <c r="F392" s="30" t="s">
        <v>9793</v>
      </c>
      <c r="G392" s="18" t="s">
        <v>134</v>
      </c>
      <c r="H392" s="18" t="s">
        <v>51</v>
      </c>
      <c r="I392" s="19">
        <v>0.15584415584415584</v>
      </c>
      <c r="J392" s="36">
        <v>12</v>
      </c>
      <c r="K392" s="42" t="s">
        <v>908</v>
      </c>
      <c r="L392" s="43" t="s">
        <v>7439</v>
      </c>
      <c r="M392" s="43" t="s">
        <v>133</v>
      </c>
      <c r="N392" s="18" t="s">
        <v>5975</v>
      </c>
      <c r="O392" s="50">
        <v>0.13</v>
      </c>
      <c r="P392" s="20" t="s">
        <v>1736</v>
      </c>
      <c r="Q392" s="18">
        <v>56</v>
      </c>
      <c r="R392" s="43">
        <v>4.2</v>
      </c>
      <c r="S392" s="18"/>
      <c r="T392" s="60"/>
      <c r="U392" s="18" t="s">
        <v>1847</v>
      </c>
      <c r="V392" s="30" t="s">
        <v>1848</v>
      </c>
      <c r="W392" s="18" t="s">
        <v>7358</v>
      </c>
      <c r="X392" s="30" t="s">
        <v>7392</v>
      </c>
      <c r="Y392" s="18" t="s">
        <v>9794</v>
      </c>
      <c r="Z392" s="47" t="s">
        <v>134</v>
      </c>
      <c r="AA392" s="21"/>
    </row>
    <row r="393" spans="3:27" ht="18.5" customHeight="1" thickBot="1" x14ac:dyDescent="0.6">
      <c r="C393" s="22"/>
      <c r="D393" s="55"/>
      <c r="E393" s="58"/>
      <c r="F393" s="34"/>
      <c r="G393" s="24">
        <v>4.7</v>
      </c>
      <c r="H393" s="25">
        <v>6</v>
      </c>
      <c r="I393" s="26">
        <v>0.20779220779220781</v>
      </c>
      <c r="J393" s="38" t="s">
        <v>8405</v>
      </c>
      <c r="K393" s="44" t="s">
        <v>1428</v>
      </c>
      <c r="L393" s="45" t="s">
        <v>7440</v>
      </c>
      <c r="M393" s="44" t="s">
        <v>133</v>
      </c>
      <c r="N393" s="24" t="s">
        <v>133</v>
      </c>
      <c r="O393" s="24">
        <v>8</v>
      </c>
      <c r="P393" s="27" t="s">
        <v>71</v>
      </c>
      <c r="Q393" s="24" t="s">
        <v>50</v>
      </c>
      <c r="R393" s="44" t="s">
        <v>2137</v>
      </c>
      <c r="S393" s="24" t="s">
        <v>7525</v>
      </c>
      <c r="T393" s="61"/>
      <c r="U393" s="25">
        <v>34</v>
      </c>
      <c r="V393" s="23"/>
      <c r="W393" s="24"/>
      <c r="X393" s="23"/>
      <c r="Y393" s="24"/>
      <c r="Z393" s="52"/>
      <c r="AA393" s="28"/>
    </row>
    <row r="394" spans="3:27" ht="18" customHeight="1" x14ac:dyDescent="0.55000000000000004">
      <c r="C394" s="11"/>
      <c r="D394" s="53"/>
      <c r="E394" s="56" t="str">
        <f t="shared" ref="E394" si="98">IF(D394="","",IF(I394&gt;0.1,"単",IF(I395&gt;0.29,"連",IF(I396&gt;0.34,"複","※"))))</f>
        <v/>
      </c>
      <c r="F394" s="12"/>
      <c r="G394" s="48" t="s">
        <v>5776</v>
      </c>
      <c r="H394" s="13"/>
      <c r="I394" s="14">
        <v>5.9523809523809521E-2</v>
      </c>
      <c r="J394" s="35">
        <v>5</v>
      </c>
      <c r="K394" s="40" t="s">
        <v>1425</v>
      </c>
      <c r="L394" s="41" t="s">
        <v>1425</v>
      </c>
      <c r="M394" s="41" t="s">
        <v>133</v>
      </c>
      <c r="N394" s="13"/>
      <c r="O394" s="49">
        <v>0</v>
      </c>
      <c r="P394" s="15" t="s">
        <v>2133</v>
      </c>
      <c r="Q394" s="13" t="s">
        <v>133</v>
      </c>
      <c r="R394" s="41">
        <v>8.5</v>
      </c>
      <c r="S394" s="13" t="s">
        <v>6003</v>
      </c>
      <c r="T394" s="59" t="s">
        <v>9178</v>
      </c>
      <c r="U394" s="13"/>
      <c r="V394" s="12"/>
      <c r="W394" s="13"/>
      <c r="X394" s="12"/>
      <c r="Y394" s="13"/>
      <c r="Z394" s="51" t="s">
        <v>8998</v>
      </c>
      <c r="AA394" s="16"/>
    </row>
    <row r="395" spans="3:27" ht="18" customHeight="1" x14ac:dyDescent="0.55000000000000004">
      <c r="C395" s="17"/>
      <c r="D395" s="54"/>
      <c r="E395" s="57"/>
      <c r="F395" s="30" t="s">
        <v>9795</v>
      </c>
      <c r="G395" s="18" t="s">
        <v>412</v>
      </c>
      <c r="H395" s="18" t="s">
        <v>96</v>
      </c>
      <c r="I395" s="19">
        <v>0.13095238095238093</v>
      </c>
      <c r="J395" s="36">
        <v>11</v>
      </c>
      <c r="K395" s="42" t="s">
        <v>908</v>
      </c>
      <c r="L395" s="43" t="s">
        <v>908</v>
      </c>
      <c r="M395" s="43" t="s">
        <v>133</v>
      </c>
      <c r="N395" s="18" t="s">
        <v>107</v>
      </c>
      <c r="O395" s="50">
        <v>0.2</v>
      </c>
      <c r="P395" s="20" t="s">
        <v>56</v>
      </c>
      <c r="Q395" s="18">
        <v>58</v>
      </c>
      <c r="R395" s="43">
        <v>7.3</v>
      </c>
      <c r="S395" s="18" t="s">
        <v>6004</v>
      </c>
      <c r="T395" s="60"/>
      <c r="U395" s="18" t="s">
        <v>2201</v>
      </c>
      <c r="V395" s="30" t="s">
        <v>1851</v>
      </c>
      <c r="W395" s="18" t="s">
        <v>88</v>
      </c>
      <c r="X395" s="30" t="s">
        <v>1635</v>
      </c>
      <c r="Y395" s="18" t="s">
        <v>9796</v>
      </c>
      <c r="Z395" s="47" t="s">
        <v>412</v>
      </c>
      <c r="AA395" s="21"/>
    </row>
    <row r="396" spans="3:27" ht="18.5" customHeight="1" thickBot="1" x14ac:dyDescent="0.6">
      <c r="C396" s="22"/>
      <c r="D396" s="55"/>
      <c r="E396" s="58"/>
      <c r="F396" s="34"/>
      <c r="G396" s="24">
        <v>2.1</v>
      </c>
      <c r="H396" s="25">
        <v>16</v>
      </c>
      <c r="I396" s="26">
        <v>0.22619047619047616</v>
      </c>
      <c r="J396" s="38" t="s">
        <v>9917</v>
      </c>
      <c r="K396" s="44" t="s">
        <v>1424</v>
      </c>
      <c r="L396" s="45">
        <v>1800</v>
      </c>
      <c r="M396" s="44" t="s">
        <v>133</v>
      </c>
      <c r="N396" s="24" t="s">
        <v>133</v>
      </c>
      <c r="O396" s="24">
        <v>10</v>
      </c>
      <c r="P396" s="27" t="s">
        <v>44</v>
      </c>
      <c r="Q396" s="24" t="s">
        <v>50</v>
      </c>
      <c r="R396" s="44" t="s">
        <v>2137</v>
      </c>
      <c r="S396" s="24" t="s">
        <v>6005</v>
      </c>
      <c r="T396" s="61"/>
      <c r="U396" s="25">
        <v>20</v>
      </c>
      <c r="V396" s="23"/>
      <c r="W396" s="24"/>
      <c r="X396" s="23"/>
      <c r="Y396" s="24"/>
      <c r="Z396" s="52"/>
      <c r="AA396" s="28"/>
    </row>
    <row r="397" spans="3:27" ht="18" customHeight="1" x14ac:dyDescent="0.55000000000000004">
      <c r="C397" s="11"/>
      <c r="D397" s="53"/>
      <c r="E397" s="56" t="str">
        <f t="shared" ref="E397" si="99">IF(D397="","",IF(I397&gt;0.1,"単",IF(I398&gt;0.29,"連",IF(I399&gt;0.34,"複","※"))))</f>
        <v/>
      </c>
      <c r="F397" s="12"/>
      <c r="G397" s="48" t="s">
        <v>50</v>
      </c>
      <c r="H397" s="13"/>
      <c r="I397" s="14" t="s">
        <v>50</v>
      </c>
      <c r="J397" s="35" t="s">
        <v>50</v>
      </c>
      <c r="K397" s="40" t="s">
        <v>50</v>
      </c>
      <c r="L397" s="41" t="s">
        <v>50</v>
      </c>
      <c r="M397" s="41" t="s">
        <v>133</v>
      </c>
      <c r="N397" s="13"/>
      <c r="O397" s="49" t="s">
        <v>2142</v>
      </c>
      <c r="P397" s="15" t="s">
        <v>50</v>
      </c>
      <c r="Q397" s="13" t="s">
        <v>133</v>
      </c>
      <c r="R397" s="41" t="s">
        <v>1846</v>
      </c>
      <c r="S397" s="13" t="s">
        <v>50</v>
      </c>
      <c r="T397" s="59" t="s">
        <v>9797</v>
      </c>
      <c r="U397" s="13"/>
      <c r="V397" s="12"/>
      <c r="W397" s="13"/>
      <c r="X397" s="12"/>
      <c r="Y397" s="13"/>
      <c r="Z397" s="51">
        <v>0</v>
      </c>
      <c r="AA397" s="16"/>
    </row>
    <row r="398" spans="3:27" ht="18" customHeight="1" x14ac:dyDescent="0.55000000000000004">
      <c r="C398" s="17"/>
      <c r="D398" s="54"/>
      <c r="E398" s="57"/>
      <c r="F398" s="30" t="s">
        <v>9798</v>
      </c>
      <c r="G398" s="18" t="s">
        <v>1656</v>
      </c>
      <c r="H398" s="18" t="s">
        <v>53</v>
      </c>
      <c r="I398" s="19" t="s">
        <v>52</v>
      </c>
      <c r="J398" s="36" t="s">
        <v>52</v>
      </c>
      <c r="K398" s="42" t="s">
        <v>50</v>
      </c>
      <c r="L398" s="43" t="s">
        <v>50</v>
      </c>
      <c r="M398" s="43" t="s">
        <v>133</v>
      </c>
      <c r="N398" s="18" t="s">
        <v>5968</v>
      </c>
      <c r="O398" s="50" t="s">
        <v>2142</v>
      </c>
      <c r="P398" s="20" t="s">
        <v>52</v>
      </c>
      <c r="Q398" s="18">
        <v>56</v>
      </c>
      <c r="R398" s="43" t="s">
        <v>1846</v>
      </c>
      <c r="S398" s="18" t="s">
        <v>50</v>
      </c>
      <c r="T398" s="60"/>
      <c r="U398" s="18" t="s">
        <v>1847</v>
      </c>
      <c r="V398" s="30" t="s">
        <v>1848</v>
      </c>
      <c r="W398" s="18" t="s">
        <v>65</v>
      </c>
      <c r="X398" s="30" t="s">
        <v>9799</v>
      </c>
      <c r="Y398" s="18" t="s">
        <v>9800</v>
      </c>
      <c r="Z398" s="47" t="s">
        <v>1656</v>
      </c>
      <c r="AA398" s="21"/>
    </row>
    <row r="399" spans="3:27" ht="18.5" customHeight="1" thickBot="1" x14ac:dyDescent="0.6">
      <c r="C399" s="22"/>
      <c r="D399" s="55"/>
      <c r="E399" s="58"/>
      <c r="F399" s="34"/>
      <c r="G399" s="24" t="s">
        <v>50</v>
      </c>
      <c r="H399" s="25">
        <v>7</v>
      </c>
      <c r="I399" s="26" t="s">
        <v>50</v>
      </c>
      <c r="J399" s="38" t="s">
        <v>50</v>
      </c>
      <c r="K399" s="44" t="s">
        <v>50</v>
      </c>
      <c r="L399" s="45" t="s">
        <v>50</v>
      </c>
      <c r="M399" s="44" t="s">
        <v>133</v>
      </c>
      <c r="N399" s="24">
        <v>1</v>
      </c>
      <c r="O399" s="24" t="s">
        <v>2142</v>
      </c>
      <c r="P399" s="27" t="s">
        <v>50</v>
      </c>
      <c r="Q399" s="24" t="s">
        <v>50</v>
      </c>
      <c r="R399" s="44" t="s">
        <v>50</v>
      </c>
      <c r="S399" s="24" t="s">
        <v>50</v>
      </c>
      <c r="T399" s="61"/>
      <c r="U399" s="25">
        <v>1</v>
      </c>
      <c r="V399" s="23"/>
      <c r="W399" s="24"/>
      <c r="X399" s="23"/>
      <c r="Y399" s="24"/>
      <c r="Z399" s="52"/>
      <c r="AA399" s="28"/>
    </row>
    <row r="400" spans="3:27" ht="18" customHeight="1" x14ac:dyDescent="0.55000000000000004">
      <c r="C400" s="11"/>
      <c r="D400" s="53"/>
      <c r="E400" s="56" t="str">
        <f t="shared" ref="E400" si="100">IF(D400="","",IF(I400&gt;0.1,"単",IF(I401&gt;0.29,"連",IF(I402&gt;0.34,"複","※"))))</f>
        <v/>
      </c>
      <c r="F400" s="12"/>
      <c r="G400" s="48" t="s">
        <v>50</v>
      </c>
      <c r="H400" s="13"/>
      <c r="I400" s="14" t="s">
        <v>50</v>
      </c>
      <c r="J400" s="35" t="s">
        <v>50</v>
      </c>
      <c r="K400" s="40" t="s">
        <v>50</v>
      </c>
      <c r="L400" s="41" t="s">
        <v>50</v>
      </c>
      <c r="M400" s="41" t="s">
        <v>133</v>
      </c>
      <c r="N400" s="13"/>
      <c r="O400" s="49" t="s">
        <v>2142</v>
      </c>
      <c r="P400" s="15" t="s">
        <v>50</v>
      </c>
      <c r="Q400" s="13" t="s">
        <v>133</v>
      </c>
      <c r="R400" s="41">
        <v>4.8</v>
      </c>
      <c r="S400" s="13"/>
      <c r="T400" s="59" t="s">
        <v>8434</v>
      </c>
      <c r="U400" s="13"/>
      <c r="V400" s="12"/>
      <c r="W400" s="13"/>
      <c r="X400" s="12"/>
      <c r="Y400" s="13"/>
      <c r="Z400" s="51" t="s">
        <v>7425</v>
      </c>
      <c r="AA400" s="16"/>
    </row>
    <row r="401" spans="1:27" ht="18" customHeight="1" x14ac:dyDescent="0.55000000000000004">
      <c r="C401" s="17"/>
      <c r="D401" s="54"/>
      <c r="E401" s="57"/>
      <c r="F401" s="30" t="s">
        <v>9801</v>
      </c>
      <c r="G401" s="18" t="s">
        <v>31</v>
      </c>
      <c r="H401" s="18" t="s">
        <v>51</v>
      </c>
      <c r="I401" s="19" t="s">
        <v>52</v>
      </c>
      <c r="J401" s="36" t="s">
        <v>52</v>
      </c>
      <c r="K401" s="42" t="s">
        <v>50</v>
      </c>
      <c r="L401" s="43" t="s">
        <v>50</v>
      </c>
      <c r="M401" s="43" t="s">
        <v>133</v>
      </c>
      <c r="N401" s="18" t="s">
        <v>5821</v>
      </c>
      <c r="O401" s="50" t="s">
        <v>2142</v>
      </c>
      <c r="P401" s="20" t="s">
        <v>52</v>
      </c>
      <c r="Q401" s="18">
        <v>56</v>
      </c>
      <c r="R401" s="43">
        <v>4.8</v>
      </c>
      <c r="S401" s="18"/>
      <c r="T401" s="60"/>
      <c r="U401" s="18" t="s">
        <v>1847</v>
      </c>
      <c r="V401" s="30" t="s">
        <v>1860</v>
      </c>
      <c r="W401" s="18" t="s">
        <v>7746</v>
      </c>
      <c r="X401" s="30" t="s">
        <v>5842</v>
      </c>
      <c r="Y401" s="18" t="s">
        <v>9802</v>
      </c>
      <c r="Z401" s="47" t="s">
        <v>31</v>
      </c>
      <c r="AA401" s="21"/>
    </row>
    <row r="402" spans="1:27" ht="18.5" customHeight="1" thickBot="1" x14ac:dyDescent="0.6">
      <c r="C402" s="22"/>
      <c r="D402" s="55"/>
      <c r="E402" s="58"/>
      <c r="F402" s="34"/>
      <c r="G402" s="24" t="s">
        <v>50</v>
      </c>
      <c r="H402" s="25">
        <v>6</v>
      </c>
      <c r="I402" s="26" t="s">
        <v>50</v>
      </c>
      <c r="J402" s="38" t="s">
        <v>50</v>
      </c>
      <c r="K402" s="44" t="s">
        <v>50</v>
      </c>
      <c r="L402" s="45" t="s">
        <v>50</v>
      </c>
      <c r="M402" s="44" t="s">
        <v>133</v>
      </c>
      <c r="N402" s="24" t="s">
        <v>133</v>
      </c>
      <c r="O402" s="24" t="s">
        <v>2142</v>
      </c>
      <c r="P402" s="27" t="s">
        <v>50</v>
      </c>
      <c r="Q402" s="24" t="s">
        <v>50</v>
      </c>
      <c r="R402" s="44" t="s">
        <v>2137</v>
      </c>
      <c r="S402" s="24"/>
      <c r="T402" s="61"/>
      <c r="U402" s="25">
        <v>25</v>
      </c>
      <c r="V402" s="23"/>
      <c r="W402" s="24"/>
      <c r="X402" s="23"/>
      <c r="Y402" s="24"/>
      <c r="Z402" s="52"/>
      <c r="AA402" s="28"/>
    </row>
    <row r="403" spans="1:27" ht="18" customHeight="1" x14ac:dyDescent="0.55000000000000004">
      <c r="C403" s="11"/>
      <c r="D403" s="53"/>
      <c r="E403" s="56" t="str">
        <f t="shared" ref="E403" si="101">IF(D403="","",IF(I403&gt;0.1,"単",IF(I404&gt;0.29,"連",IF(I405&gt;0.34,"複","※"))))</f>
        <v/>
      </c>
      <c r="F403" s="12"/>
      <c r="G403" s="48" t="s">
        <v>5776</v>
      </c>
      <c r="H403" s="13"/>
      <c r="I403" s="14">
        <v>5.8823529411764705E-2</v>
      </c>
      <c r="J403" s="35">
        <v>1</v>
      </c>
      <c r="K403" s="40" t="s">
        <v>1429</v>
      </c>
      <c r="L403" s="41" t="s">
        <v>133</v>
      </c>
      <c r="M403" s="41" t="s">
        <v>133</v>
      </c>
      <c r="N403" s="13"/>
      <c r="O403" s="49" t="s">
        <v>2142</v>
      </c>
      <c r="P403" s="15" t="s">
        <v>34</v>
      </c>
      <c r="Q403" s="13" t="s">
        <v>133</v>
      </c>
      <c r="R403" s="41" t="s">
        <v>1846</v>
      </c>
      <c r="S403" s="13" t="s">
        <v>50</v>
      </c>
      <c r="T403" s="59" t="s">
        <v>9803</v>
      </c>
      <c r="U403" s="13"/>
      <c r="V403" s="12"/>
      <c r="W403" s="13"/>
      <c r="X403" s="12"/>
      <c r="Y403" s="13"/>
      <c r="Z403" s="51" t="s">
        <v>7543</v>
      </c>
      <c r="AA403" s="16"/>
    </row>
    <row r="404" spans="1:27" ht="18" customHeight="1" x14ac:dyDescent="0.55000000000000004">
      <c r="C404" s="17"/>
      <c r="D404" s="54"/>
      <c r="E404" s="57"/>
      <c r="F404" s="30" t="s">
        <v>9804</v>
      </c>
      <c r="G404" s="18" t="s">
        <v>1539</v>
      </c>
      <c r="H404" s="18" t="s">
        <v>67</v>
      </c>
      <c r="I404" s="19">
        <v>5.8823529411764705E-2</v>
      </c>
      <c r="J404" s="36">
        <v>1</v>
      </c>
      <c r="K404" s="42" t="s">
        <v>908</v>
      </c>
      <c r="L404" s="43" t="s">
        <v>1434</v>
      </c>
      <c r="M404" s="43" t="s">
        <v>133</v>
      </c>
      <c r="N404" s="18" t="s">
        <v>5978</v>
      </c>
      <c r="O404" s="50" t="s">
        <v>2142</v>
      </c>
      <c r="P404" s="20" t="s">
        <v>25</v>
      </c>
      <c r="Q404" s="18">
        <v>56</v>
      </c>
      <c r="R404" s="43" t="s">
        <v>1846</v>
      </c>
      <c r="S404" s="18" t="s">
        <v>50</v>
      </c>
      <c r="T404" s="60"/>
      <c r="U404" s="18" t="s">
        <v>1847</v>
      </c>
      <c r="V404" s="30" t="s">
        <v>1852</v>
      </c>
      <c r="W404" s="18" t="s">
        <v>7506</v>
      </c>
      <c r="X404" s="30" t="s">
        <v>9805</v>
      </c>
      <c r="Y404" s="18" t="s">
        <v>9806</v>
      </c>
      <c r="Z404" s="47" t="s">
        <v>1539</v>
      </c>
      <c r="AA404" s="21"/>
    </row>
    <row r="405" spans="1:27" ht="18.5" customHeight="1" thickBot="1" x14ac:dyDescent="0.6">
      <c r="C405" s="22"/>
      <c r="D405" s="55"/>
      <c r="E405" s="58"/>
      <c r="F405" s="34"/>
      <c r="G405" s="24">
        <v>2.9</v>
      </c>
      <c r="H405" s="25">
        <v>5</v>
      </c>
      <c r="I405" s="26">
        <v>0.1764705882352941</v>
      </c>
      <c r="J405" s="38" t="s">
        <v>7464</v>
      </c>
      <c r="K405" s="44" t="s">
        <v>1424</v>
      </c>
      <c r="L405" s="45" t="s">
        <v>133</v>
      </c>
      <c r="M405" s="44" t="s">
        <v>133</v>
      </c>
      <c r="N405" s="24" t="s">
        <v>133</v>
      </c>
      <c r="O405" s="24" t="s">
        <v>2142</v>
      </c>
      <c r="P405" s="27" t="s">
        <v>30</v>
      </c>
      <c r="Q405" s="24" t="s">
        <v>50</v>
      </c>
      <c r="R405" s="44" t="s">
        <v>50</v>
      </c>
      <c r="S405" s="24" t="s">
        <v>50</v>
      </c>
      <c r="T405" s="61"/>
      <c r="U405" s="25">
        <v>12</v>
      </c>
      <c r="V405" s="23"/>
      <c r="W405" s="24"/>
      <c r="X405" s="23"/>
      <c r="Y405" s="24"/>
      <c r="Z405" s="52"/>
      <c r="AA405" s="28"/>
    </row>
    <row r="406" spans="1:27" x14ac:dyDescent="0.55000000000000004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7" x14ac:dyDescent="0.55000000000000004">
      <c r="A407" t="s">
        <v>47</v>
      </c>
      <c r="B407" t="s">
        <v>1</v>
      </c>
      <c r="C407" s="1" t="s">
        <v>2</v>
      </c>
      <c r="D407" t="s">
        <v>11</v>
      </c>
      <c r="E407" t="s">
        <v>5850</v>
      </c>
      <c r="F407" t="s">
        <v>3</v>
      </c>
      <c r="G407" t="s">
        <v>4</v>
      </c>
      <c r="H407" t="s">
        <v>5</v>
      </c>
      <c r="I407" t="s">
        <v>5</v>
      </c>
      <c r="J407" t="s">
        <v>5</v>
      </c>
      <c r="K407" t="s">
        <v>1418</v>
      </c>
      <c r="L407" t="s">
        <v>1419</v>
      </c>
      <c r="M407" t="s">
        <v>907</v>
      </c>
      <c r="N407" t="s">
        <v>6</v>
      </c>
      <c r="O407" t="s">
        <v>5786</v>
      </c>
      <c r="Q407" t="s">
        <v>7</v>
      </c>
      <c r="R407" t="s">
        <v>1466</v>
      </c>
      <c r="T407" t="s">
        <v>1843</v>
      </c>
      <c r="U407" t="s">
        <v>1844</v>
      </c>
      <c r="V407" t="s">
        <v>1845</v>
      </c>
      <c r="W407" t="s">
        <v>8</v>
      </c>
      <c r="X407" t="s">
        <v>9</v>
      </c>
      <c r="Y407" t="s">
        <v>10</v>
      </c>
      <c r="Z407" t="s">
        <v>12</v>
      </c>
    </row>
    <row r="408" spans="1:27" x14ac:dyDescent="0.55000000000000004">
      <c r="A408" t="s">
        <v>909</v>
      </c>
      <c r="B408" t="s">
        <v>5979</v>
      </c>
      <c r="G408" t="s">
        <v>5748</v>
      </c>
      <c r="H408" s="7"/>
      <c r="I408" t="s">
        <v>14</v>
      </c>
      <c r="J408" t="s">
        <v>911</v>
      </c>
      <c r="K408" t="s">
        <v>1420</v>
      </c>
      <c r="O408" s="31" t="s">
        <v>14</v>
      </c>
      <c r="P408" s="8" t="s">
        <v>15</v>
      </c>
      <c r="Q408" t="s">
        <v>1022</v>
      </c>
      <c r="R408" t="s">
        <v>2134</v>
      </c>
    </row>
    <row r="409" spans="1:27" x14ac:dyDescent="0.55000000000000004">
      <c r="A409" s="7">
        <v>10</v>
      </c>
      <c r="B409" s="7"/>
      <c r="C409" s="37" t="s">
        <v>909</v>
      </c>
      <c r="D409" s="7" t="s">
        <v>5979</v>
      </c>
      <c r="G409" s="7" t="s">
        <v>1428</v>
      </c>
      <c r="H409" s="9"/>
      <c r="I409" t="s">
        <v>17</v>
      </c>
      <c r="J409" t="s">
        <v>1023</v>
      </c>
      <c r="K409" t="s">
        <v>1421</v>
      </c>
      <c r="O409" t="s">
        <v>5787</v>
      </c>
      <c r="P409" s="8" t="s">
        <v>18</v>
      </c>
      <c r="R409" t="s">
        <v>2135</v>
      </c>
    </row>
    <row r="410" spans="1:27" ht="18.5" thickBot="1" x14ac:dyDescent="0.6">
      <c r="C410" s="39">
        <v>10</v>
      </c>
      <c r="D410" t="s">
        <v>1238</v>
      </c>
      <c r="E410">
        <f>VALUE(B408)</f>
        <v>2000</v>
      </c>
      <c r="F410" t="s">
        <v>909</v>
      </c>
      <c r="G410" t="s">
        <v>5775</v>
      </c>
      <c r="I410" t="s">
        <v>20</v>
      </c>
      <c r="J410" t="s">
        <v>1024</v>
      </c>
      <c r="K410" t="s">
        <v>1422</v>
      </c>
      <c r="N410" s="31" t="s">
        <v>2536</v>
      </c>
      <c r="O410" s="31" t="s">
        <v>5788</v>
      </c>
      <c r="P410" s="10" t="s">
        <v>21</v>
      </c>
      <c r="Q410" t="s">
        <v>101</v>
      </c>
      <c r="R410" t="s">
        <v>2136</v>
      </c>
    </row>
    <row r="411" spans="1:27" ht="18" customHeight="1" x14ac:dyDescent="0.55000000000000004">
      <c r="C411" s="11"/>
      <c r="D411" s="53"/>
      <c r="E411" s="56" t="str">
        <f>IF(D411="","",IF(I411&gt;0.1,"単",IF(I412&gt;0.29,"連",IF(I413&gt;0.34,"複","※"))))</f>
        <v/>
      </c>
      <c r="F411" s="12"/>
      <c r="G411" s="48" t="s">
        <v>5777</v>
      </c>
      <c r="H411" s="13"/>
      <c r="I411" s="14">
        <v>5.8823529411764705E-2</v>
      </c>
      <c r="J411" s="35">
        <v>2</v>
      </c>
      <c r="K411" s="40" t="s">
        <v>1430</v>
      </c>
      <c r="L411" s="41" t="s">
        <v>133</v>
      </c>
      <c r="M411" s="41" t="s">
        <v>913</v>
      </c>
      <c r="N411" s="13"/>
      <c r="O411" s="49">
        <v>0.06</v>
      </c>
      <c r="P411" s="15" t="s">
        <v>58</v>
      </c>
      <c r="Q411" s="13" t="s">
        <v>1025</v>
      </c>
      <c r="R411" s="41">
        <v>3</v>
      </c>
      <c r="S411" s="13"/>
      <c r="T411" s="59" t="s">
        <v>9807</v>
      </c>
      <c r="U411" s="13"/>
      <c r="V411" s="12"/>
      <c r="W411" s="13"/>
      <c r="X411" s="12"/>
      <c r="Y411" s="13"/>
      <c r="Z411" s="51" t="s">
        <v>6008</v>
      </c>
      <c r="AA411" s="16"/>
    </row>
    <row r="412" spans="1:27" ht="18" customHeight="1" x14ac:dyDescent="0.55000000000000004">
      <c r="C412" s="17"/>
      <c r="D412" s="54"/>
      <c r="E412" s="57"/>
      <c r="F412" s="30" t="s">
        <v>1053</v>
      </c>
      <c r="G412" s="18" t="s">
        <v>586</v>
      </c>
      <c r="H412" s="18" t="s">
        <v>7683</v>
      </c>
      <c r="I412" s="19">
        <v>8.8235294117647051E-2</v>
      </c>
      <c r="J412" s="36">
        <v>3</v>
      </c>
      <c r="K412" s="42" t="s">
        <v>909</v>
      </c>
      <c r="L412" s="43" t="s">
        <v>133</v>
      </c>
      <c r="M412" s="43" t="s">
        <v>625</v>
      </c>
      <c r="N412" s="18" t="s">
        <v>115</v>
      </c>
      <c r="O412" s="50">
        <v>0.13</v>
      </c>
      <c r="P412" s="20" t="s">
        <v>95</v>
      </c>
      <c r="Q412" s="18">
        <v>56</v>
      </c>
      <c r="R412" s="43">
        <v>4.3</v>
      </c>
      <c r="S412" s="18"/>
      <c r="T412" s="60"/>
      <c r="U412" s="18" t="s">
        <v>1847</v>
      </c>
      <c r="V412" s="30" t="s">
        <v>1851</v>
      </c>
      <c r="W412" s="18" t="s">
        <v>63</v>
      </c>
      <c r="X412" s="30" t="s">
        <v>1655</v>
      </c>
      <c r="Y412" s="18" t="s">
        <v>9808</v>
      </c>
      <c r="Z412" s="47" t="s">
        <v>586</v>
      </c>
      <c r="AA412" s="21"/>
    </row>
    <row r="413" spans="1:27" ht="18.5" customHeight="1" thickBot="1" x14ac:dyDescent="0.6">
      <c r="C413" s="22"/>
      <c r="D413" s="55"/>
      <c r="E413" s="58"/>
      <c r="F413" s="34"/>
      <c r="G413" s="24">
        <v>2.9</v>
      </c>
      <c r="H413" s="25">
        <v>16</v>
      </c>
      <c r="I413" s="26">
        <v>0.1764705882352941</v>
      </c>
      <c r="J413" s="38" t="s">
        <v>7762</v>
      </c>
      <c r="K413" s="44" t="s">
        <v>1424</v>
      </c>
      <c r="L413" s="45" t="s">
        <v>133</v>
      </c>
      <c r="M413" s="44" t="s">
        <v>133</v>
      </c>
      <c r="N413" s="24">
        <v>12</v>
      </c>
      <c r="O413" s="24">
        <v>54</v>
      </c>
      <c r="P413" s="27" t="s">
        <v>7763</v>
      </c>
      <c r="Q413" s="24" t="s">
        <v>50</v>
      </c>
      <c r="R413" s="44" t="s">
        <v>2138</v>
      </c>
      <c r="S413" s="24"/>
      <c r="T413" s="61"/>
      <c r="U413" s="25">
        <v>12</v>
      </c>
      <c r="V413" s="23"/>
      <c r="W413" s="24"/>
      <c r="X413" s="23"/>
      <c r="Y413" s="24"/>
      <c r="Z413" s="52"/>
      <c r="AA413" s="28"/>
    </row>
    <row r="414" spans="1:27" ht="18" customHeight="1" x14ac:dyDescent="0.55000000000000004">
      <c r="C414" s="11"/>
      <c r="D414" s="53"/>
      <c r="E414" s="56" t="str">
        <f>IF(D414="","",IF(I414&gt;0.1,"単",IF(I415&gt;0.29,"連",IF(I416&gt;0.34,"複","※"))))</f>
        <v/>
      </c>
      <c r="F414" s="12"/>
      <c r="G414" s="48" t="s">
        <v>50</v>
      </c>
      <c r="H414" s="13"/>
      <c r="I414" s="14" t="s">
        <v>50</v>
      </c>
      <c r="J414" s="35" t="s">
        <v>50</v>
      </c>
      <c r="K414" s="40" t="s">
        <v>50</v>
      </c>
      <c r="L414" s="41" t="s">
        <v>50</v>
      </c>
      <c r="M414" s="41" t="s">
        <v>133</v>
      </c>
      <c r="N414" s="13"/>
      <c r="O414" s="49" t="s">
        <v>2142</v>
      </c>
      <c r="P414" s="15" t="s">
        <v>50</v>
      </c>
      <c r="Q414" s="13" t="s">
        <v>133</v>
      </c>
      <c r="R414" s="41">
        <v>8.6</v>
      </c>
      <c r="S414" s="13" t="s">
        <v>7526</v>
      </c>
      <c r="T414" s="59" t="s">
        <v>8435</v>
      </c>
      <c r="U414" s="13"/>
      <c r="V414" s="12"/>
      <c r="W414" s="13"/>
      <c r="X414" s="12"/>
      <c r="Y414" s="13"/>
      <c r="Z414" s="51">
        <v>0</v>
      </c>
      <c r="AA414" s="16"/>
    </row>
    <row r="415" spans="1:27" ht="18.75" customHeight="1" x14ac:dyDescent="0.55000000000000004">
      <c r="C415" s="17"/>
      <c r="D415" s="54"/>
      <c r="E415" s="57"/>
      <c r="F415" s="30" t="s">
        <v>9809</v>
      </c>
      <c r="G415" s="18" t="s">
        <v>598</v>
      </c>
      <c r="H415" s="18" t="s">
        <v>54</v>
      </c>
      <c r="I415" s="19" t="s">
        <v>52</v>
      </c>
      <c r="J415" s="36" t="s">
        <v>52</v>
      </c>
      <c r="K415" s="42" t="s">
        <v>50</v>
      </c>
      <c r="L415" s="43" t="s">
        <v>50</v>
      </c>
      <c r="M415" s="43" t="s">
        <v>133</v>
      </c>
      <c r="N415" s="18" t="s">
        <v>5980</v>
      </c>
      <c r="O415" s="50" t="s">
        <v>2142</v>
      </c>
      <c r="P415" s="20" t="s">
        <v>52</v>
      </c>
      <c r="Q415" s="18">
        <v>58</v>
      </c>
      <c r="R415" s="43">
        <v>5</v>
      </c>
      <c r="S415" s="18" t="s">
        <v>7527</v>
      </c>
      <c r="T415" s="60"/>
      <c r="U415" s="18" t="s">
        <v>1850</v>
      </c>
      <c r="V415" s="30" t="s">
        <v>1848</v>
      </c>
      <c r="W415" s="18" t="s">
        <v>65</v>
      </c>
      <c r="X415" s="30" t="s">
        <v>7393</v>
      </c>
      <c r="Y415" s="18" t="s">
        <v>9810</v>
      </c>
      <c r="Z415" s="47" t="s">
        <v>598</v>
      </c>
      <c r="AA415" s="21"/>
    </row>
    <row r="416" spans="1:27" ht="18.5" customHeight="1" thickBot="1" x14ac:dyDescent="0.6">
      <c r="C416" s="22"/>
      <c r="D416" s="55"/>
      <c r="E416" s="58"/>
      <c r="F416" s="34"/>
      <c r="G416" s="24" t="s">
        <v>50</v>
      </c>
      <c r="H416" s="25">
        <v>9</v>
      </c>
      <c r="I416" s="26" t="s">
        <v>50</v>
      </c>
      <c r="J416" s="38" t="s">
        <v>50</v>
      </c>
      <c r="K416" s="44" t="s">
        <v>50</v>
      </c>
      <c r="L416" s="45" t="s">
        <v>50</v>
      </c>
      <c r="M416" s="44" t="s">
        <v>133</v>
      </c>
      <c r="N416" s="24">
        <v>10</v>
      </c>
      <c r="O416" s="24" t="s">
        <v>2142</v>
      </c>
      <c r="P416" s="27" t="s">
        <v>50</v>
      </c>
      <c r="Q416" s="24" t="s">
        <v>50</v>
      </c>
      <c r="R416" s="44" t="s">
        <v>2137</v>
      </c>
      <c r="S416" s="24"/>
      <c r="T416" s="61"/>
      <c r="U416" s="25">
        <v>10</v>
      </c>
      <c r="V416" s="23"/>
      <c r="W416" s="24"/>
      <c r="X416" s="23"/>
      <c r="Y416" s="24"/>
      <c r="Z416" s="52"/>
      <c r="AA416" s="28"/>
    </row>
    <row r="417" spans="3:27" ht="18" customHeight="1" x14ac:dyDescent="0.55000000000000004">
      <c r="C417" s="11"/>
      <c r="D417" s="53"/>
      <c r="E417" s="56" t="str">
        <f t="shared" ref="E417" si="102">IF(D417="","",IF(I417&gt;0.1,"単",IF(I418&gt;0.29,"連",IF(I419&gt;0.34,"複","※"))))</f>
        <v/>
      </c>
      <c r="F417" s="12"/>
      <c r="G417" s="48" t="s">
        <v>5776</v>
      </c>
      <c r="H417" s="13"/>
      <c r="I417" s="14">
        <v>0.16981132075471697</v>
      </c>
      <c r="J417" s="35">
        <v>9</v>
      </c>
      <c r="K417" s="40" t="s">
        <v>1427</v>
      </c>
      <c r="L417" s="41" t="s">
        <v>133</v>
      </c>
      <c r="M417" s="41" t="s">
        <v>133</v>
      </c>
      <c r="N417" s="13"/>
      <c r="O417" s="49">
        <v>0.33</v>
      </c>
      <c r="P417" s="15" t="s">
        <v>35</v>
      </c>
      <c r="Q417" s="13" t="s">
        <v>133</v>
      </c>
      <c r="R417" s="41" t="s">
        <v>1846</v>
      </c>
      <c r="S417" s="13" t="s">
        <v>50</v>
      </c>
      <c r="T417" s="59" t="s">
        <v>5767</v>
      </c>
      <c r="U417" s="13"/>
      <c r="V417" s="12"/>
      <c r="W417" s="13"/>
      <c r="X417" s="12"/>
      <c r="Y417" s="13"/>
      <c r="Z417" s="51">
        <v>0</v>
      </c>
      <c r="AA417" s="16"/>
    </row>
    <row r="418" spans="3:27" ht="18" customHeight="1" x14ac:dyDescent="0.55000000000000004">
      <c r="C418" s="17"/>
      <c r="D418" s="54"/>
      <c r="E418" s="57"/>
      <c r="F418" s="30" t="s">
        <v>9811</v>
      </c>
      <c r="G418" s="18" t="s">
        <v>395</v>
      </c>
      <c r="H418" s="18" t="s">
        <v>51</v>
      </c>
      <c r="I418" s="19">
        <v>0.24528301886792453</v>
      </c>
      <c r="J418" s="36">
        <v>13</v>
      </c>
      <c r="K418" s="42" t="s">
        <v>909</v>
      </c>
      <c r="L418" s="43" t="s">
        <v>133</v>
      </c>
      <c r="M418" s="43" t="s">
        <v>133</v>
      </c>
      <c r="N418" s="18" t="s">
        <v>1740</v>
      </c>
      <c r="O418" s="50">
        <v>0.67</v>
      </c>
      <c r="P418" s="20" t="s">
        <v>34</v>
      </c>
      <c r="Q418" s="18">
        <v>58</v>
      </c>
      <c r="R418" s="43" t="s">
        <v>1846</v>
      </c>
      <c r="S418" s="18" t="s">
        <v>50</v>
      </c>
      <c r="T418" s="60"/>
      <c r="U418" s="18" t="s">
        <v>1850</v>
      </c>
      <c r="V418" s="30" t="s">
        <v>1851</v>
      </c>
      <c r="W418" s="18" t="s">
        <v>7400</v>
      </c>
      <c r="X418" s="30" t="s">
        <v>9812</v>
      </c>
      <c r="Y418" s="18" t="s">
        <v>9813</v>
      </c>
      <c r="Z418" s="47" t="s">
        <v>395</v>
      </c>
      <c r="AA418" s="21"/>
    </row>
    <row r="419" spans="3:27" ht="18.5" customHeight="1" thickBot="1" x14ac:dyDescent="0.6">
      <c r="C419" s="22"/>
      <c r="D419" s="55"/>
      <c r="E419" s="58"/>
      <c r="F419" s="34"/>
      <c r="G419" s="24">
        <v>2.4</v>
      </c>
      <c r="H419" s="25">
        <v>6</v>
      </c>
      <c r="I419" s="26">
        <v>0.339622641509434</v>
      </c>
      <c r="J419" s="38" t="s">
        <v>7624</v>
      </c>
      <c r="K419" s="44" t="s">
        <v>1428</v>
      </c>
      <c r="L419" s="45" t="s">
        <v>133</v>
      </c>
      <c r="M419" s="44" t="s">
        <v>133</v>
      </c>
      <c r="N419" s="24" t="s">
        <v>133</v>
      </c>
      <c r="O419" s="24">
        <v>6</v>
      </c>
      <c r="P419" s="27" t="s">
        <v>1736</v>
      </c>
      <c r="Q419" s="24" t="s">
        <v>50</v>
      </c>
      <c r="R419" s="44" t="s">
        <v>50</v>
      </c>
      <c r="S419" s="24" t="s">
        <v>50</v>
      </c>
      <c r="T419" s="61"/>
      <c r="U419" s="25">
        <v>11</v>
      </c>
      <c r="V419" s="23"/>
      <c r="W419" s="24"/>
      <c r="X419" s="23"/>
      <c r="Y419" s="24"/>
      <c r="Z419" s="52"/>
      <c r="AA419" s="28"/>
    </row>
    <row r="420" spans="3:27" ht="18" customHeight="1" x14ac:dyDescent="0.55000000000000004">
      <c r="C420" s="11"/>
      <c r="D420" s="53"/>
      <c r="E420" s="56" t="str">
        <f t="shared" ref="E420" si="103">IF(D420="","",IF(I420&gt;0.1,"単",IF(I421&gt;0.29,"連",IF(I422&gt;0.34,"複","※"))))</f>
        <v/>
      </c>
      <c r="F420" s="12"/>
      <c r="G420" s="48" t="s">
        <v>5777</v>
      </c>
      <c r="H420" s="13"/>
      <c r="I420" s="14">
        <v>6.4102564102564097E-2</v>
      </c>
      <c r="J420" s="35">
        <v>5</v>
      </c>
      <c r="K420" s="40" t="s">
        <v>1423</v>
      </c>
      <c r="L420" s="41" t="s">
        <v>1464</v>
      </c>
      <c r="M420" s="41" t="s">
        <v>133</v>
      </c>
      <c r="N420" s="13"/>
      <c r="O420" s="49">
        <v>0</v>
      </c>
      <c r="P420" s="15" t="s">
        <v>104</v>
      </c>
      <c r="Q420" s="13" t="s">
        <v>133</v>
      </c>
      <c r="R420" s="41">
        <v>5.8</v>
      </c>
      <c r="S420" s="13" t="s">
        <v>7524</v>
      </c>
      <c r="T420" s="59" t="s">
        <v>9280</v>
      </c>
      <c r="U420" s="13"/>
      <c r="V420" s="12"/>
      <c r="W420" s="13"/>
      <c r="X420" s="12"/>
      <c r="Y420" s="13"/>
      <c r="Z420" s="51" t="s">
        <v>8662</v>
      </c>
      <c r="AA420" s="16"/>
    </row>
    <row r="421" spans="3:27" ht="18.75" customHeight="1" x14ac:dyDescent="0.55000000000000004">
      <c r="C421" s="17"/>
      <c r="D421" s="54"/>
      <c r="E421" s="57"/>
      <c r="F421" s="30" t="s">
        <v>9814</v>
      </c>
      <c r="G421" s="18" t="s">
        <v>348</v>
      </c>
      <c r="H421" s="18" t="s">
        <v>53</v>
      </c>
      <c r="I421" s="19">
        <v>0.11538461538461538</v>
      </c>
      <c r="J421" s="36">
        <v>9</v>
      </c>
      <c r="K421" s="42" t="s">
        <v>909</v>
      </c>
      <c r="L421" s="43" t="s">
        <v>1465</v>
      </c>
      <c r="M421" s="43" t="s">
        <v>133</v>
      </c>
      <c r="N421" s="18" t="s">
        <v>5975</v>
      </c>
      <c r="O421" s="50">
        <v>0</v>
      </c>
      <c r="P421" s="20" t="s">
        <v>112</v>
      </c>
      <c r="Q421" s="18">
        <v>58</v>
      </c>
      <c r="R421" s="43">
        <v>5.6</v>
      </c>
      <c r="S421" s="18"/>
      <c r="T421" s="60"/>
      <c r="U421" s="18" t="s">
        <v>1850</v>
      </c>
      <c r="V421" s="30" t="s">
        <v>1852</v>
      </c>
      <c r="W421" s="18" t="s">
        <v>5966</v>
      </c>
      <c r="X421" s="30" t="s">
        <v>1678</v>
      </c>
      <c r="Y421" s="18" t="s">
        <v>9815</v>
      </c>
      <c r="Z421" s="47" t="s">
        <v>348</v>
      </c>
      <c r="AA421" s="21"/>
    </row>
    <row r="422" spans="3:27" ht="18.5" customHeight="1" thickBot="1" x14ac:dyDescent="0.6">
      <c r="C422" s="22"/>
      <c r="D422" s="55"/>
      <c r="E422" s="58"/>
      <c r="F422" s="34"/>
      <c r="G422" s="24">
        <v>4.7</v>
      </c>
      <c r="H422" s="25">
        <v>7</v>
      </c>
      <c r="I422" s="26">
        <v>0.17948717948717946</v>
      </c>
      <c r="J422" s="38" t="s">
        <v>9918</v>
      </c>
      <c r="K422" s="44" t="s">
        <v>1426</v>
      </c>
      <c r="L422" s="45" t="s">
        <v>133</v>
      </c>
      <c r="M422" s="44" t="s">
        <v>133</v>
      </c>
      <c r="N422" s="24" t="s">
        <v>133</v>
      </c>
      <c r="O422" s="24">
        <v>2</v>
      </c>
      <c r="P422" s="27" t="s">
        <v>58</v>
      </c>
      <c r="Q422" s="24" t="s">
        <v>50</v>
      </c>
      <c r="R422" s="44" t="s">
        <v>2137</v>
      </c>
      <c r="S422" s="24" t="s">
        <v>7525</v>
      </c>
      <c r="T422" s="61"/>
      <c r="U422" s="25">
        <v>34</v>
      </c>
      <c r="V422" s="23"/>
      <c r="W422" s="24"/>
      <c r="X422" s="23"/>
      <c r="Y422" s="24"/>
      <c r="Z422" s="52"/>
      <c r="AA422" s="28"/>
    </row>
    <row r="423" spans="3:27" ht="18" customHeight="1" x14ac:dyDescent="0.55000000000000004">
      <c r="C423" s="11"/>
      <c r="D423" s="53"/>
      <c r="E423" s="56" t="str">
        <f t="shared" ref="E423" si="104">IF(D423="","",IF(I423&gt;0.1,"単",IF(I424&gt;0.29,"連",IF(I425&gt;0.34,"複","※"))))</f>
        <v/>
      </c>
      <c r="F423" s="12"/>
      <c r="G423" s="48" t="s">
        <v>50</v>
      </c>
      <c r="H423" s="13"/>
      <c r="I423" s="14" t="s">
        <v>50</v>
      </c>
      <c r="J423" s="35" t="s">
        <v>50</v>
      </c>
      <c r="K423" s="40" t="s">
        <v>50</v>
      </c>
      <c r="L423" s="41" t="s">
        <v>50</v>
      </c>
      <c r="M423" s="41" t="s">
        <v>133</v>
      </c>
      <c r="N423" s="13"/>
      <c r="O423" s="49" t="s">
        <v>2142</v>
      </c>
      <c r="P423" s="15" t="s">
        <v>50</v>
      </c>
      <c r="Q423" s="13" t="s">
        <v>133</v>
      </c>
      <c r="R423" s="41">
        <v>4.4000000000000004</v>
      </c>
      <c r="S423" s="13"/>
      <c r="T423" s="59" t="s">
        <v>9816</v>
      </c>
      <c r="U423" s="13"/>
      <c r="V423" s="12"/>
      <c r="W423" s="13"/>
      <c r="X423" s="12"/>
      <c r="Y423" s="13"/>
      <c r="Z423" s="51" t="s">
        <v>8641</v>
      </c>
      <c r="AA423" s="16"/>
    </row>
    <row r="424" spans="3:27" ht="18.75" customHeight="1" x14ac:dyDescent="0.55000000000000004">
      <c r="C424" s="17"/>
      <c r="D424" s="54"/>
      <c r="E424" s="57"/>
      <c r="F424" s="30" t="s">
        <v>9817</v>
      </c>
      <c r="G424" s="18" t="s">
        <v>1698</v>
      </c>
      <c r="H424" s="18" t="s">
        <v>59</v>
      </c>
      <c r="I424" s="19" t="s">
        <v>52</v>
      </c>
      <c r="J424" s="36" t="s">
        <v>52</v>
      </c>
      <c r="K424" s="42" t="s">
        <v>50</v>
      </c>
      <c r="L424" s="43" t="s">
        <v>50</v>
      </c>
      <c r="M424" s="43" t="s">
        <v>133</v>
      </c>
      <c r="N424" s="18" t="s">
        <v>109</v>
      </c>
      <c r="O424" s="50" t="s">
        <v>2142</v>
      </c>
      <c r="P424" s="20" t="s">
        <v>52</v>
      </c>
      <c r="Q424" s="18">
        <v>56</v>
      </c>
      <c r="R424" s="43">
        <v>1.9</v>
      </c>
      <c r="S424" s="18"/>
      <c r="T424" s="60"/>
      <c r="U424" s="18" t="s">
        <v>1847</v>
      </c>
      <c r="V424" s="30" t="s">
        <v>1852</v>
      </c>
      <c r="W424" s="18" t="s">
        <v>7508</v>
      </c>
      <c r="X424" s="30" t="s">
        <v>1652</v>
      </c>
      <c r="Y424" s="18" t="s">
        <v>9818</v>
      </c>
      <c r="Z424" s="47" t="s">
        <v>1698</v>
      </c>
      <c r="AA424" s="21"/>
    </row>
    <row r="425" spans="3:27" ht="18.5" customHeight="1" thickBot="1" x14ac:dyDescent="0.6">
      <c r="C425" s="22"/>
      <c r="D425" s="55"/>
      <c r="E425" s="58"/>
      <c r="F425" s="34"/>
      <c r="G425" s="24" t="s">
        <v>50</v>
      </c>
      <c r="H425" s="25">
        <v>8</v>
      </c>
      <c r="I425" s="26" t="s">
        <v>50</v>
      </c>
      <c r="J425" s="38" t="s">
        <v>50</v>
      </c>
      <c r="K425" s="44" t="s">
        <v>50</v>
      </c>
      <c r="L425" s="45" t="s">
        <v>50</v>
      </c>
      <c r="M425" s="44" t="s">
        <v>133</v>
      </c>
      <c r="N425" s="24">
        <v>1</v>
      </c>
      <c r="O425" s="24" t="s">
        <v>2142</v>
      </c>
      <c r="P425" s="27" t="s">
        <v>50</v>
      </c>
      <c r="Q425" s="24" t="s">
        <v>50</v>
      </c>
      <c r="R425" s="44" t="s">
        <v>2138</v>
      </c>
      <c r="S425" s="24"/>
      <c r="T425" s="61"/>
      <c r="U425" s="25">
        <v>1</v>
      </c>
      <c r="V425" s="23"/>
      <c r="W425" s="24"/>
      <c r="X425" s="23"/>
      <c r="Y425" s="24"/>
      <c r="Z425" s="52"/>
      <c r="AA425" s="28"/>
    </row>
    <row r="426" spans="3:27" ht="18" customHeight="1" x14ac:dyDescent="0.55000000000000004">
      <c r="C426" s="11"/>
      <c r="D426" s="53"/>
      <c r="E426" s="56" t="str">
        <f t="shared" ref="E426" si="105">IF(D426="","",IF(I426&gt;0.1,"単",IF(I427&gt;0.29,"連",IF(I428&gt;0.34,"複","※"))))</f>
        <v/>
      </c>
      <c r="F426" s="12"/>
      <c r="G426" s="48" t="s">
        <v>50</v>
      </c>
      <c r="H426" s="13"/>
      <c r="I426" s="14" t="s">
        <v>50</v>
      </c>
      <c r="J426" s="35" t="s">
        <v>50</v>
      </c>
      <c r="K426" s="40" t="s">
        <v>50</v>
      </c>
      <c r="L426" s="41" t="s">
        <v>50</v>
      </c>
      <c r="M426" s="41" t="s">
        <v>133</v>
      </c>
      <c r="N426" s="13"/>
      <c r="O426" s="49" t="s">
        <v>2142</v>
      </c>
      <c r="P426" s="15" t="s">
        <v>50</v>
      </c>
      <c r="Q426" s="13" t="s">
        <v>133</v>
      </c>
      <c r="R426" s="41" t="s">
        <v>1846</v>
      </c>
      <c r="S426" s="13" t="s">
        <v>50</v>
      </c>
      <c r="T426" s="59" t="s">
        <v>9819</v>
      </c>
      <c r="U426" s="13"/>
      <c r="V426" s="12"/>
      <c r="W426" s="13"/>
      <c r="X426" s="12"/>
      <c r="Y426" s="13"/>
      <c r="Z426" s="51" t="s">
        <v>6008</v>
      </c>
      <c r="AA426" s="16"/>
    </row>
    <row r="427" spans="3:27" ht="18" customHeight="1" x14ac:dyDescent="0.55000000000000004">
      <c r="C427" s="17"/>
      <c r="D427" s="54"/>
      <c r="E427" s="57"/>
      <c r="F427" s="30" t="s">
        <v>9820</v>
      </c>
      <c r="G427" s="18" t="s">
        <v>3067</v>
      </c>
      <c r="H427" s="18" t="s">
        <v>59</v>
      </c>
      <c r="I427" s="19" t="s">
        <v>52</v>
      </c>
      <c r="J427" s="36" t="s">
        <v>52</v>
      </c>
      <c r="K427" s="42" t="s">
        <v>50</v>
      </c>
      <c r="L427" s="43" t="s">
        <v>50</v>
      </c>
      <c r="M427" s="43" t="s">
        <v>133</v>
      </c>
      <c r="N427" s="18" t="s">
        <v>134</v>
      </c>
      <c r="O427" s="50" t="s">
        <v>2142</v>
      </c>
      <c r="P427" s="20" t="s">
        <v>52</v>
      </c>
      <c r="Q427" s="18">
        <v>58</v>
      </c>
      <c r="R427" s="43" t="s">
        <v>1846</v>
      </c>
      <c r="S427" s="18" t="s">
        <v>50</v>
      </c>
      <c r="T427" s="60"/>
      <c r="U427" s="18" t="s">
        <v>1850</v>
      </c>
      <c r="V427" s="30" t="s">
        <v>1856</v>
      </c>
      <c r="W427" s="18" t="s">
        <v>5758</v>
      </c>
      <c r="X427" s="30" t="s">
        <v>8316</v>
      </c>
      <c r="Y427" s="18" t="s">
        <v>9821</v>
      </c>
      <c r="Z427" s="47" t="s">
        <v>3067</v>
      </c>
      <c r="AA427" s="21"/>
    </row>
    <row r="428" spans="3:27" ht="18.5" customHeight="1" thickBot="1" x14ac:dyDescent="0.6">
      <c r="C428" s="22"/>
      <c r="D428" s="55"/>
      <c r="E428" s="58"/>
      <c r="F428" s="34"/>
      <c r="G428" s="24" t="s">
        <v>50</v>
      </c>
      <c r="H428" s="25">
        <v>8</v>
      </c>
      <c r="I428" s="26" t="s">
        <v>50</v>
      </c>
      <c r="J428" s="38" t="s">
        <v>50</v>
      </c>
      <c r="K428" s="44" t="s">
        <v>50</v>
      </c>
      <c r="L428" s="45" t="s">
        <v>50</v>
      </c>
      <c r="M428" s="44" t="s">
        <v>133</v>
      </c>
      <c r="N428" s="24">
        <v>17</v>
      </c>
      <c r="O428" s="24" t="s">
        <v>2142</v>
      </c>
      <c r="P428" s="27" t="s">
        <v>50</v>
      </c>
      <c r="Q428" s="24" t="s">
        <v>50</v>
      </c>
      <c r="R428" s="44" t="s">
        <v>50</v>
      </c>
      <c r="S428" s="24" t="s">
        <v>50</v>
      </c>
      <c r="T428" s="61"/>
      <c r="U428" s="25">
        <v>17</v>
      </c>
      <c r="V428" s="23"/>
      <c r="W428" s="24"/>
      <c r="X428" s="23"/>
      <c r="Y428" s="24"/>
      <c r="Z428" s="52"/>
      <c r="AA428" s="28"/>
    </row>
    <row r="429" spans="3:27" ht="18" customHeight="1" x14ac:dyDescent="0.55000000000000004">
      <c r="C429" s="11"/>
      <c r="D429" s="53"/>
      <c r="E429" s="56" t="str">
        <f t="shared" ref="E429" si="106">IF(D429="","",IF(I429&gt;0.1,"単",IF(I430&gt;0.29,"連",IF(I431&gt;0.34,"複","※"))))</f>
        <v/>
      </c>
      <c r="F429" s="12"/>
      <c r="G429" s="48" t="s">
        <v>5734</v>
      </c>
      <c r="H429" s="13"/>
      <c r="I429" s="14">
        <v>0.1</v>
      </c>
      <c r="J429" s="35">
        <v>2</v>
      </c>
      <c r="K429" s="40" t="s">
        <v>1430</v>
      </c>
      <c r="L429" s="41" t="s">
        <v>133</v>
      </c>
      <c r="M429" s="41" t="s">
        <v>133</v>
      </c>
      <c r="N429" s="13"/>
      <c r="O429" s="49">
        <v>7.0000000000000007E-2</v>
      </c>
      <c r="P429" s="15" t="s">
        <v>2133</v>
      </c>
      <c r="Q429" s="13" t="s">
        <v>133</v>
      </c>
      <c r="R429" s="41">
        <v>8.5</v>
      </c>
      <c r="S429" s="13" t="s">
        <v>6003</v>
      </c>
      <c r="T429" s="59" t="s">
        <v>8460</v>
      </c>
      <c r="U429" s="13"/>
      <c r="V429" s="12"/>
      <c r="W429" s="13"/>
      <c r="X429" s="12"/>
      <c r="Y429" s="13"/>
      <c r="Z429" s="51" t="s">
        <v>8608</v>
      </c>
      <c r="AA429" s="16"/>
    </row>
    <row r="430" spans="3:27" ht="18" customHeight="1" x14ac:dyDescent="0.55000000000000004">
      <c r="C430" s="17"/>
      <c r="D430" s="54"/>
      <c r="E430" s="57"/>
      <c r="F430" s="30" t="s">
        <v>9822</v>
      </c>
      <c r="G430" s="18" t="s">
        <v>362</v>
      </c>
      <c r="H430" s="18" t="s">
        <v>60</v>
      </c>
      <c r="I430" s="19">
        <v>0.2</v>
      </c>
      <c r="J430" s="36">
        <v>4</v>
      </c>
      <c r="K430" s="42" t="s">
        <v>908</v>
      </c>
      <c r="L430" s="43" t="s">
        <v>133</v>
      </c>
      <c r="M430" s="43" t="s">
        <v>133</v>
      </c>
      <c r="N430" s="18" t="s">
        <v>107</v>
      </c>
      <c r="O430" s="50">
        <v>0.28999999999999998</v>
      </c>
      <c r="P430" s="20" t="s">
        <v>80</v>
      </c>
      <c r="Q430" s="18">
        <v>58</v>
      </c>
      <c r="R430" s="43">
        <v>6.7</v>
      </c>
      <c r="S430" s="18" t="s">
        <v>6004</v>
      </c>
      <c r="T430" s="60"/>
      <c r="U430" s="18" t="s">
        <v>1850</v>
      </c>
      <c r="V430" s="30" t="s">
        <v>1852</v>
      </c>
      <c r="W430" s="18" t="s">
        <v>5806</v>
      </c>
      <c r="X430" s="30" t="s">
        <v>5800</v>
      </c>
      <c r="Y430" s="18" t="s">
        <v>9823</v>
      </c>
      <c r="Z430" s="47" t="s">
        <v>362</v>
      </c>
      <c r="AA430" s="21"/>
    </row>
    <row r="431" spans="3:27" ht="18.5" customHeight="1" thickBot="1" x14ac:dyDescent="0.6">
      <c r="C431" s="22"/>
      <c r="D431" s="55"/>
      <c r="E431" s="58"/>
      <c r="F431" s="34"/>
      <c r="G431" s="24">
        <v>2.2000000000000002</v>
      </c>
      <c r="H431" s="25">
        <v>10</v>
      </c>
      <c r="I431" s="26">
        <v>0.25</v>
      </c>
      <c r="J431" s="38" t="s">
        <v>7425</v>
      </c>
      <c r="K431" s="44" t="s">
        <v>1426</v>
      </c>
      <c r="L431" s="45" t="s">
        <v>133</v>
      </c>
      <c r="M431" s="44" t="s">
        <v>133</v>
      </c>
      <c r="N431" s="24" t="s">
        <v>133</v>
      </c>
      <c r="O431" s="24">
        <v>14</v>
      </c>
      <c r="P431" s="27" t="s">
        <v>35</v>
      </c>
      <c r="Q431" s="24" t="s">
        <v>50</v>
      </c>
      <c r="R431" s="44" t="s">
        <v>2137</v>
      </c>
      <c r="S431" s="24" t="s">
        <v>6005</v>
      </c>
      <c r="T431" s="61"/>
      <c r="U431" s="25">
        <v>20</v>
      </c>
      <c r="V431" s="23"/>
      <c r="W431" s="24"/>
      <c r="X431" s="23"/>
      <c r="Y431" s="24"/>
      <c r="Z431" s="52"/>
      <c r="AA431" s="28"/>
    </row>
    <row r="432" spans="3:27" ht="18" customHeight="1" x14ac:dyDescent="0.55000000000000004">
      <c r="C432" s="11"/>
      <c r="D432" s="53"/>
      <c r="E432" s="56" t="str">
        <f t="shared" ref="E432" si="107">IF(D432="","",IF(I432&gt;0.1,"単",IF(I433&gt;0.29,"連",IF(I434&gt;0.34,"複","※"))))</f>
        <v/>
      </c>
      <c r="F432" s="12"/>
      <c r="G432" s="48" t="s">
        <v>5776</v>
      </c>
      <c r="H432" s="13"/>
      <c r="I432" s="14">
        <v>4.7619047619047616E-2</v>
      </c>
      <c r="J432" s="35">
        <v>1</v>
      </c>
      <c r="K432" s="40" t="s">
        <v>1425</v>
      </c>
      <c r="L432" s="41" t="s">
        <v>1425</v>
      </c>
      <c r="M432" s="41" t="s">
        <v>133</v>
      </c>
      <c r="N432" s="13"/>
      <c r="O432" s="49">
        <v>0.11</v>
      </c>
      <c r="P432" s="15" t="s">
        <v>2133</v>
      </c>
      <c r="Q432" s="13" t="s">
        <v>133</v>
      </c>
      <c r="R432" s="41">
        <v>6.1</v>
      </c>
      <c r="S432" s="13"/>
      <c r="T432" s="59" t="s">
        <v>9178</v>
      </c>
      <c r="U432" s="13"/>
      <c r="V432" s="12"/>
      <c r="W432" s="13"/>
      <c r="X432" s="12"/>
      <c r="Y432" s="13"/>
      <c r="Z432" s="51" t="s">
        <v>8998</v>
      </c>
      <c r="AA432" s="16"/>
    </row>
    <row r="433" spans="3:27" ht="18" customHeight="1" x14ac:dyDescent="0.55000000000000004">
      <c r="C433" s="17"/>
      <c r="D433" s="54"/>
      <c r="E433" s="57"/>
      <c r="F433" s="30" t="s">
        <v>9824</v>
      </c>
      <c r="G433" s="18" t="s">
        <v>412</v>
      </c>
      <c r="H433" s="18" t="s">
        <v>73</v>
      </c>
      <c r="I433" s="19">
        <v>0.23809523809523808</v>
      </c>
      <c r="J433" s="36">
        <v>5</v>
      </c>
      <c r="K433" s="42" t="s">
        <v>908</v>
      </c>
      <c r="L433" s="43" t="s">
        <v>908</v>
      </c>
      <c r="M433" s="43" t="s">
        <v>133</v>
      </c>
      <c r="N433" s="18" t="s">
        <v>46</v>
      </c>
      <c r="O433" s="50">
        <v>0.22</v>
      </c>
      <c r="P433" s="20" t="s">
        <v>56</v>
      </c>
      <c r="Q433" s="18">
        <v>58</v>
      </c>
      <c r="R433" s="43">
        <v>6</v>
      </c>
      <c r="S433" s="18"/>
      <c r="T433" s="60"/>
      <c r="U433" s="18" t="s">
        <v>1850</v>
      </c>
      <c r="V433" s="30" t="s">
        <v>1852</v>
      </c>
      <c r="W433" s="18" t="s">
        <v>7306</v>
      </c>
      <c r="X433" s="30" t="s">
        <v>1649</v>
      </c>
      <c r="Y433" s="18" t="s">
        <v>9825</v>
      </c>
      <c r="Z433" s="47" t="s">
        <v>412</v>
      </c>
      <c r="AA433" s="21"/>
    </row>
    <row r="434" spans="3:27" ht="18.5" customHeight="1" thickBot="1" x14ac:dyDescent="0.6">
      <c r="C434" s="22"/>
      <c r="D434" s="55"/>
      <c r="E434" s="58"/>
      <c r="F434" s="34"/>
      <c r="G434" s="24">
        <v>2.1</v>
      </c>
      <c r="H434" s="25">
        <v>15</v>
      </c>
      <c r="I434" s="26">
        <v>0.2857142857142857</v>
      </c>
      <c r="J434" s="38" t="s">
        <v>7543</v>
      </c>
      <c r="K434" s="44" t="s">
        <v>1424</v>
      </c>
      <c r="L434" s="45">
        <v>1800</v>
      </c>
      <c r="M434" s="44" t="s">
        <v>133</v>
      </c>
      <c r="N434" s="24">
        <v>10</v>
      </c>
      <c r="O434" s="24">
        <v>9</v>
      </c>
      <c r="P434" s="27" t="s">
        <v>44</v>
      </c>
      <c r="Q434" s="24" t="s">
        <v>50</v>
      </c>
      <c r="R434" s="44" t="s">
        <v>2137</v>
      </c>
      <c r="S434" s="24"/>
      <c r="T434" s="61"/>
      <c r="U434" s="25">
        <v>10</v>
      </c>
      <c r="V434" s="23"/>
      <c r="W434" s="24"/>
      <c r="X434" s="23"/>
      <c r="Y434" s="24"/>
      <c r="Z434" s="52"/>
      <c r="AA434" s="28"/>
    </row>
    <row r="435" spans="3:27" ht="18" customHeight="1" x14ac:dyDescent="0.55000000000000004">
      <c r="C435" s="11"/>
      <c r="D435" s="53"/>
      <c r="E435" s="56" t="str">
        <f t="shared" ref="E435" si="108">IF(D435="","",IF(I435&gt;0.1,"単",IF(I436&gt;0.29,"連",IF(I437&gt;0.34,"複","※"))))</f>
        <v/>
      </c>
      <c r="F435" s="12"/>
      <c r="G435" s="48" t="s">
        <v>50</v>
      </c>
      <c r="H435" s="13"/>
      <c r="I435" s="14" t="s">
        <v>50</v>
      </c>
      <c r="J435" s="35" t="s">
        <v>50</v>
      </c>
      <c r="K435" s="40" t="s">
        <v>50</v>
      </c>
      <c r="L435" s="41" t="s">
        <v>50</v>
      </c>
      <c r="M435" s="41" t="s">
        <v>133</v>
      </c>
      <c r="N435" s="13"/>
      <c r="O435" s="49" t="s">
        <v>2142</v>
      </c>
      <c r="P435" s="15" t="s">
        <v>50</v>
      </c>
      <c r="Q435" s="13" t="s">
        <v>133</v>
      </c>
      <c r="R435" s="41" t="s">
        <v>1846</v>
      </c>
      <c r="S435" s="13" t="s">
        <v>50</v>
      </c>
      <c r="T435" s="59" t="s">
        <v>9280</v>
      </c>
      <c r="U435" s="13"/>
      <c r="V435" s="12"/>
      <c r="W435" s="13"/>
      <c r="X435" s="12"/>
      <c r="Y435" s="13"/>
      <c r="Z435" s="51" t="s">
        <v>7617</v>
      </c>
      <c r="AA435" s="16"/>
    </row>
    <row r="436" spans="3:27" ht="18" customHeight="1" x14ac:dyDescent="0.55000000000000004">
      <c r="C436" s="17"/>
      <c r="D436" s="54"/>
      <c r="E436" s="57"/>
      <c r="F436" s="30" t="s">
        <v>9826</v>
      </c>
      <c r="G436" s="18" t="s">
        <v>127</v>
      </c>
      <c r="H436" s="18" t="s">
        <v>59</v>
      </c>
      <c r="I436" s="19" t="s">
        <v>52</v>
      </c>
      <c r="J436" s="36" t="s">
        <v>52</v>
      </c>
      <c r="K436" s="42" t="s">
        <v>50</v>
      </c>
      <c r="L436" s="43" t="s">
        <v>50</v>
      </c>
      <c r="M436" s="43" t="s">
        <v>133</v>
      </c>
      <c r="N436" s="18" t="s">
        <v>1146</v>
      </c>
      <c r="O436" s="50" t="s">
        <v>2142</v>
      </c>
      <c r="P436" s="20" t="s">
        <v>52</v>
      </c>
      <c r="Q436" s="18">
        <v>58</v>
      </c>
      <c r="R436" s="43" t="s">
        <v>1846</v>
      </c>
      <c r="S436" s="18" t="s">
        <v>50</v>
      </c>
      <c r="T436" s="60"/>
      <c r="U436" s="18" t="s">
        <v>2201</v>
      </c>
      <c r="V436" s="30" t="s">
        <v>1848</v>
      </c>
      <c r="W436" s="18" t="s">
        <v>118</v>
      </c>
      <c r="X436" s="30" t="s">
        <v>9827</v>
      </c>
      <c r="Y436" s="18" t="s">
        <v>9828</v>
      </c>
      <c r="Z436" s="47" t="s">
        <v>127</v>
      </c>
      <c r="AA436" s="21"/>
    </row>
    <row r="437" spans="3:27" ht="18.5" customHeight="1" thickBot="1" x14ac:dyDescent="0.6">
      <c r="C437" s="22"/>
      <c r="D437" s="55"/>
      <c r="E437" s="58"/>
      <c r="F437" s="34"/>
      <c r="G437" s="24" t="s">
        <v>50</v>
      </c>
      <c r="H437" s="25">
        <v>8</v>
      </c>
      <c r="I437" s="26" t="s">
        <v>50</v>
      </c>
      <c r="J437" s="38" t="s">
        <v>50</v>
      </c>
      <c r="K437" s="44" t="s">
        <v>50</v>
      </c>
      <c r="L437" s="45" t="s">
        <v>50</v>
      </c>
      <c r="M437" s="44" t="s">
        <v>133</v>
      </c>
      <c r="N437" s="24">
        <v>1</v>
      </c>
      <c r="O437" s="24" t="s">
        <v>2142</v>
      </c>
      <c r="P437" s="27" t="s">
        <v>50</v>
      </c>
      <c r="Q437" s="24" t="s">
        <v>50</v>
      </c>
      <c r="R437" s="44" t="s">
        <v>50</v>
      </c>
      <c r="S437" s="24" t="s">
        <v>50</v>
      </c>
      <c r="T437" s="61"/>
      <c r="U437" s="25">
        <v>1</v>
      </c>
      <c r="V437" s="23"/>
      <c r="W437" s="24"/>
      <c r="X437" s="23"/>
      <c r="Y437" s="24"/>
      <c r="Z437" s="52"/>
      <c r="AA437" s="28"/>
    </row>
    <row r="438" spans="3:27" ht="18" customHeight="1" x14ac:dyDescent="0.55000000000000004">
      <c r="C438" s="11"/>
      <c r="D438" s="53"/>
      <c r="E438" s="56" t="str">
        <f t="shared" ref="E438" si="109">IF(D438="","",IF(I438&gt;0.1,"単",IF(I439&gt;0.29,"連",IF(I440&gt;0.34,"複","※"))))</f>
        <v/>
      </c>
      <c r="F438" s="12"/>
      <c r="G438" s="48" t="s">
        <v>5776</v>
      </c>
      <c r="H438" s="13"/>
      <c r="I438" s="14">
        <v>0.11864406779661017</v>
      </c>
      <c r="J438" s="35">
        <v>7</v>
      </c>
      <c r="K438" s="40" t="s">
        <v>1429</v>
      </c>
      <c r="L438" s="41" t="s">
        <v>133</v>
      </c>
      <c r="M438" s="41" t="s">
        <v>133</v>
      </c>
      <c r="N438" s="13"/>
      <c r="O438" s="49" t="s">
        <v>2142</v>
      </c>
      <c r="P438" s="15" t="s">
        <v>58</v>
      </c>
      <c r="Q438" s="13" t="s">
        <v>133</v>
      </c>
      <c r="R438" s="41">
        <v>4.8</v>
      </c>
      <c r="S438" s="13"/>
      <c r="T438" s="59" t="s">
        <v>9829</v>
      </c>
      <c r="U438" s="13"/>
      <c r="V438" s="12"/>
      <c r="W438" s="13"/>
      <c r="X438" s="12"/>
      <c r="Y438" s="13"/>
      <c r="Z438" s="51" t="s">
        <v>8754</v>
      </c>
      <c r="AA438" s="16"/>
    </row>
    <row r="439" spans="3:27" ht="18" customHeight="1" x14ac:dyDescent="0.55000000000000004">
      <c r="C439" s="17"/>
      <c r="D439" s="54"/>
      <c r="E439" s="57"/>
      <c r="F439" s="30" t="s">
        <v>9830</v>
      </c>
      <c r="G439" s="18" t="s">
        <v>926</v>
      </c>
      <c r="H439" s="18" t="s">
        <v>120</v>
      </c>
      <c r="I439" s="19">
        <v>0.20338983050847459</v>
      </c>
      <c r="J439" s="36">
        <v>12</v>
      </c>
      <c r="K439" s="42" t="s">
        <v>908</v>
      </c>
      <c r="L439" s="43" t="s">
        <v>133</v>
      </c>
      <c r="M439" s="43" t="s">
        <v>133</v>
      </c>
      <c r="N439" s="18" t="s">
        <v>5821</v>
      </c>
      <c r="O439" s="50" t="s">
        <v>2142</v>
      </c>
      <c r="P439" s="20" t="s">
        <v>95</v>
      </c>
      <c r="Q439" s="18">
        <v>58</v>
      </c>
      <c r="R439" s="43">
        <v>5.6</v>
      </c>
      <c r="S439" s="18"/>
      <c r="T439" s="60"/>
      <c r="U439" s="18" t="s">
        <v>1850</v>
      </c>
      <c r="V439" s="30" t="s">
        <v>1851</v>
      </c>
      <c r="W439" s="18" t="s">
        <v>7400</v>
      </c>
      <c r="X439" s="30" t="s">
        <v>9831</v>
      </c>
      <c r="Y439" s="18" t="s">
        <v>9832</v>
      </c>
      <c r="Z439" s="47" t="s">
        <v>926</v>
      </c>
      <c r="AA439" s="21"/>
    </row>
    <row r="440" spans="3:27" ht="18.5" customHeight="1" thickBot="1" x14ac:dyDescent="0.6">
      <c r="C440" s="22"/>
      <c r="D440" s="55"/>
      <c r="E440" s="58"/>
      <c r="F440" s="34"/>
      <c r="G440" s="24">
        <v>2.9</v>
      </c>
      <c r="H440" s="25">
        <v>16</v>
      </c>
      <c r="I440" s="26">
        <v>0.25423728813559321</v>
      </c>
      <c r="J440" s="38" t="s">
        <v>7437</v>
      </c>
      <c r="K440" s="44" t="s">
        <v>1424</v>
      </c>
      <c r="L440" s="45" t="s">
        <v>133</v>
      </c>
      <c r="M440" s="44" t="s">
        <v>133</v>
      </c>
      <c r="N440" s="24" t="s">
        <v>133</v>
      </c>
      <c r="O440" s="24" t="s">
        <v>2142</v>
      </c>
      <c r="P440" s="27" t="s">
        <v>116</v>
      </c>
      <c r="Q440" s="24" t="s">
        <v>119</v>
      </c>
      <c r="R440" s="44" t="s">
        <v>2137</v>
      </c>
      <c r="S440" s="24"/>
      <c r="T440" s="61"/>
      <c r="U440" s="25">
        <v>25</v>
      </c>
      <c r="V440" s="23"/>
      <c r="W440" s="24"/>
      <c r="X440" s="23"/>
      <c r="Y440" s="24"/>
      <c r="Z440" s="52"/>
      <c r="AA440" s="28"/>
    </row>
    <row r="441" spans="3:27" ht="18" customHeight="1" x14ac:dyDescent="0.55000000000000004">
      <c r="C441" s="11"/>
      <c r="D441" s="53"/>
      <c r="E441" s="56" t="str">
        <f t="shared" ref="E441" si="110">IF(D441="","",IF(I441&gt;0.1,"単",IF(I442&gt;0.29,"連",IF(I443&gt;0.34,"複","※"))))</f>
        <v/>
      </c>
      <c r="F441" s="12"/>
      <c r="G441" s="48" t="s">
        <v>50</v>
      </c>
      <c r="H441" s="13"/>
      <c r="I441" s="14" t="s">
        <v>50</v>
      </c>
      <c r="J441" s="35" t="s">
        <v>50</v>
      </c>
      <c r="K441" s="40" t="s">
        <v>50</v>
      </c>
      <c r="L441" s="41" t="s">
        <v>50</v>
      </c>
      <c r="M441" s="41" t="s">
        <v>913</v>
      </c>
      <c r="N441" s="13"/>
      <c r="O441" s="49" t="s">
        <v>2142</v>
      </c>
      <c r="P441" s="15" t="s">
        <v>50</v>
      </c>
      <c r="Q441" s="13" t="s">
        <v>133</v>
      </c>
      <c r="R441" s="41">
        <v>1.6</v>
      </c>
      <c r="S441" s="13" t="s">
        <v>5998</v>
      </c>
      <c r="T441" s="59" t="s">
        <v>9700</v>
      </c>
      <c r="U441" s="13"/>
      <c r="V441" s="12"/>
      <c r="W441" s="13"/>
      <c r="X441" s="12"/>
      <c r="Y441" s="13"/>
      <c r="Z441" s="51" t="s">
        <v>8602</v>
      </c>
      <c r="AA441" s="16"/>
    </row>
    <row r="442" spans="3:27" ht="18" customHeight="1" x14ac:dyDescent="0.55000000000000004">
      <c r="C442" s="17"/>
      <c r="D442" s="54"/>
      <c r="E442" s="57"/>
      <c r="F442" s="30" t="s">
        <v>5061</v>
      </c>
      <c r="G442" s="18" t="s">
        <v>7365</v>
      </c>
      <c r="H442" s="18" t="s">
        <v>70</v>
      </c>
      <c r="I442" s="19" t="s">
        <v>52</v>
      </c>
      <c r="J442" s="36" t="s">
        <v>52</v>
      </c>
      <c r="K442" s="42" t="s">
        <v>50</v>
      </c>
      <c r="L442" s="43" t="s">
        <v>50</v>
      </c>
      <c r="M442" s="43" t="s">
        <v>987</v>
      </c>
      <c r="N442" s="18" t="s">
        <v>116</v>
      </c>
      <c r="O442" s="50" t="s">
        <v>2142</v>
      </c>
      <c r="P442" s="20" t="s">
        <v>52</v>
      </c>
      <c r="Q442" s="18">
        <v>58</v>
      </c>
      <c r="R442" s="43">
        <v>1.5</v>
      </c>
      <c r="S442" s="18" t="s">
        <v>5999</v>
      </c>
      <c r="T442" s="60"/>
      <c r="U442" s="18" t="s">
        <v>1850</v>
      </c>
      <c r="V442" s="30" t="s">
        <v>1851</v>
      </c>
      <c r="W442" s="18" t="s">
        <v>7366</v>
      </c>
      <c r="X442" s="30" t="s">
        <v>9833</v>
      </c>
      <c r="Y442" s="18" t="s">
        <v>9834</v>
      </c>
      <c r="Z442" s="47" t="s">
        <v>7365</v>
      </c>
      <c r="AA442" s="21"/>
    </row>
    <row r="443" spans="3:27" ht="18.5" customHeight="1" thickBot="1" x14ac:dyDescent="0.6">
      <c r="C443" s="22"/>
      <c r="D443" s="55"/>
      <c r="E443" s="58"/>
      <c r="F443" s="34"/>
      <c r="G443" s="24" t="s">
        <v>50</v>
      </c>
      <c r="H443" s="25">
        <v>11</v>
      </c>
      <c r="I443" s="26" t="s">
        <v>50</v>
      </c>
      <c r="J443" s="38" t="s">
        <v>50</v>
      </c>
      <c r="K443" s="44" t="s">
        <v>50</v>
      </c>
      <c r="L443" s="45" t="s">
        <v>50</v>
      </c>
      <c r="M443" s="44" t="s">
        <v>3663</v>
      </c>
      <c r="N443" s="24" t="s">
        <v>133</v>
      </c>
      <c r="O443" s="24" t="s">
        <v>2142</v>
      </c>
      <c r="P443" s="27" t="s">
        <v>50</v>
      </c>
      <c r="Q443" s="24" t="s">
        <v>50</v>
      </c>
      <c r="R443" s="44" t="s">
        <v>2138</v>
      </c>
      <c r="S443" s="24" t="s">
        <v>6000</v>
      </c>
      <c r="T443" s="61"/>
      <c r="U443" s="25">
        <v>7</v>
      </c>
      <c r="V443" s="23"/>
      <c r="W443" s="24"/>
      <c r="X443" s="23"/>
      <c r="Y443" s="24"/>
      <c r="Z443" s="52"/>
      <c r="AA443" s="28"/>
    </row>
    <row r="444" spans="3:27" ht="18" customHeight="1" x14ac:dyDescent="0.55000000000000004">
      <c r="C444" s="11"/>
      <c r="D444" s="53"/>
      <c r="E444" s="56" t="str">
        <f t="shared" ref="E444" si="111">IF(D444="","",IF(I444&gt;0.1,"単",IF(I445&gt;0.29,"連",IF(I446&gt;0.34,"複","※"))))</f>
        <v/>
      </c>
      <c r="F444" s="12"/>
      <c r="G444" s="48" t="s">
        <v>133</v>
      </c>
      <c r="H444" s="13"/>
      <c r="I444" s="14">
        <v>3.3333333333333333E-2</v>
      </c>
      <c r="J444" s="35">
        <v>1</v>
      </c>
      <c r="K444" s="40" t="s">
        <v>1431</v>
      </c>
      <c r="L444" s="41" t="s">
        <v>7288</v>
      </c>
      <c r="M444" s="41" t="s">
        <v>133</v>
      </c>
      <c r="N444" s="13"/>
      <c r="O444" s="49">
        <v>0</v>
      </c>
      <c r="P444" s="15" t="s">
        <v>27</v>
      </c>
      <c r="Q444" s="13" t="s">
        <v>133</v>
      </c>
      <c r="R444" s="41">
        <v>1.8</v>
      </c>
      <c r="S444" s="13"/>
      <c r="T444" s="59" t="s">
        <v>8477</v>
      </c>
      <c r="U444" s="13"/>
      <c r="V444" s="12"/>
      <c r="W444" s="13"/>
      <c r="X444" s="12"/>
      <c r="Y444" s="13"/>
      <c r="Z444" s="51" t="s">
        <v>8588</v>
      </c>
      <c r="AA444" s="16"/>
    </row>
    <row r="445" spans="3:27" ht="18" customHeight="1" x14ac:dyDescent="0.55000000000000004">
      <c r="C445" s="17"/>
      <c r="D445" s="54"/>
      <c r="E445" s="57"/>
      <c r="F445" s="30" t="s">
        <v>9835</v>
      </c>
      <c r="G445" s="18" t="s">
        <v>215</v>
      </c>
      <c r="H445" s="18" t="s">
        <v>70</v>
      </c>
      <c r="I445" s="19">
        <v>0.1</v>
      </c>
      <c r="J445" s="36">
        <v>3</v>
      </c>
      <c r="K445" s="42" t="s">
        <v>909</v>
      </c>
      <c r="L445" s="43" t="s">
        <v>5929</v>
      </c>
      <c r="M445" s="43" t="s">
        <v>133</v>
      </c>
      <c r="N445" s="18" t="s">
        <v>40</v>
      </c>
      <c r="O445" s="50">
        <v>0.3</v>
      </c>
      <c r="P445" s="20" t="s">
        <v>1086</v>
      </c>
      <c r="Q445" s="18">
        <v>56</v>
      </c>
      <c r="R445" s="43">
        <v>3.7</v>
      </c>
      <c r="S445" s="18"/>
      <c r="T445" s="60"/>
      <c r="U445" s="18" t="s">
        <v>1847</v>
      </c>
      <c r="V445" s="30" t="s">
        <v>1851</v>
      </c>
      <c r="W445" s="18" t="s">
        <v>7366</v>
      </c>
      <c r="X445" s="30" t="s">
        <v>9836</v>
      </c>
      <c r="Y445" s="18" t="s">
        <v>9837</v>
      </c>
      <c r="Z445" s="47" t="s">
        <v>215</v>
      </c>
      <c r="AA445" s="21"/>
    </row>
    <row r="446" spans="3:27" ht="18.5" customHeight="1" thickBot="1" x14ac:dyDescent="0.6">
      <c r="C446" s="22"/>
      <c r="D446" s="55"/>
      <c r="E446" s="58"/>
      <c r="F446" s="34"/>
      <c r="G446" s="24">
        <v>2.2999999999999998</v>
      </c>
      <c r="H446" s="25">
        <v>11</v>
      </c>
      <c r="I446" s="26">
        <v>0.23333333333333334</v>
      </c>
      <c r="J446" s="38" t="s">
        <v>9502</v>
      </c>
      <c r="K446" s="44" t="s">
        <v>1428</v>
      </c>
      <c r="L446" s="45" t="s">
        <v>7289</v>
      </c>
      <c r="M446" s="44" t="s">
        <v>133</v>
      </c>
      <c r="N446" s="24">
        <v>17</v>
      </c>
      <c r="O446" s="24">
        <v>10</v>
      </c>
      <c r="P446" s="27" t="s">
        <v>25</v>
      </c>
      <c r="Q446" s="24" t="s">
        <v>50</v>
      </c>
      <c r="R446" s="44" t="s">
        <v>2137</v>
      </c>
      <c r="S446" s="24"/>
      <c r="T446" s="61"/>
      <c r="U446" s="25">
        <v>17</v>
      </c>
      <c r="V446" s="23"/>
      <c r="W446" s="24"/>
      <c r="X446" s="23"/>
      <c r="Y446" s="24"/>
      <c r="Z446" s="52"/>
      <c r="AA446" s="28"/>
    </row>
    <row r="447" spans="3:27" ht="18" customHeight="1" x14ac:dyDescent="0.55000000000000004">
      <c r="C447" s="11"/>
      <c r="D447" s="53"/>
      <c r="E447" s="56" t="str">
        <f t="shared" ref="E447" si="112">IF(D447="","",IF(I447&gt;0.1,"単",IF(I448&gt;0.29,"連",IF(I449&gt;0.34,"複","※"))))</f>
        <v/>
      </c>
      <c r="F447" s="12"/>
      <c r="G447" s="48" t="s">
        <v>5776</v>
      </c>
      <c r="H447" s="13"/>
      <c r="I447" s="14">
        <v>0.21052631578947367</v>
      </c>
      <c r="J447" s="35">
        <v>4</v>
      </c>
      <c r="K447" s="40" t="s">
        <v>1423</v>
      </c>
      <c r="L447" s="41" t="s">
        <v>133</v>
      </c>
      <c r="M447" s="41" t="s">
        <v>1074</v>
      </c>
      <c r="N447" s="13"/>
      <c r="O447" s="49" t="s">
        <v>2142</v>
      </c>
      <c r="P447" s="15" t="s">
        <v>95</v>
      </c>
      <c r="Q447" s="13" t="s">
        <v>133</v>
      </c>
      <c r="R447" s="41" t="s">
        <v>1846</v>
      </c>
      <c r="S447" s="13" t="s">
        <v>50</v>
      </c>
      <c r="T447" s="59" t="s">
        <v>8498</v>
      </c>
      <c r="U447" s="13"/>
      <c r="V447" s="12"/>
      <c r="W447" s="13"/>
      <c r="X447" s="12"/>
      <c r="Y447" s="13"/>
      <c r="Z447" s="51" t="s">
        <v>5760</v>
      </c>
      <c r="AA447" s="16"/>
    </row>
    <row r="448" spans="3:27" ht="18" customHeight="1" x14ac:dyDescent="0.55000000000000004">
      <c r="C448" s="17"/>
      <c r="D448" s="54"/>
      <c r="E448" s="57"/>
      <c r="F448" s="30" t="s">
        <v>4934</v>
      </c>
      <c r="G448" s="18" t="s">
        <v>789</v>
      </c>
      <c r="H448" s="18" t="s">
        <v>59</v>
      </c>
      <c r="I448" s="19">
        <v>0.31578947368421051</v>
      </c>
      <c r="J448" s="36">
        <v>6</v>
      </c>
      <c r="K448" s="42" t="s">
        <v>909</v>
      </c>
      <c r="L448" s="43" t="s">
        <v>133</v>
      </c>
      <c r="M448" s="43" t="s">
        <v>5112</v>
      </c>
      <c r="N448" s="18" t="s">
        <v>7744</v>
      </c>
      <c r="O448" s="50" t="s">
        <v>2142</v>
      </c>
      <c r="P448" s="20" t="s">
        <v>2133</v>
      </c>
      <c r="Q448" s="18">
        <v>56</v>
      </c>
      <c r="R448" s="43" t="s">
        <v>1846</v>
      </c>
      <c r="S448" s="18" t="s">
        <v>50</v>
      </c>
      <c r="T448" s="60"/>
      <c r="U448" s="18" t="s">
        <v>1847</v>
      </c>
      <c r="V448" s="30" t="s">
        <v>1851</v>
      </c>
      <c r="W448" s="18" t="s">
        <v>5803</v>
      </c>
      <c r="X448" s="30" t="s">
        <v>9838</v>
      </c>
      <c r="Y448" s="18" t="s">
        <v>9839</v>
      </c>
      <c r="Z448" s="47" t="s">
        <v>789</v>
      </c>
      <c r="AA448" s="21"/>
    </row>
    <row r="449" spans="1:27" ht="18.5" customHeight="1" thickBot="1" x14ac:dyDescent="0.6">
      <c r="C449" s="22"/>
      <c r="D449" s="55"/>
      <c r="E449" s="58"/>
      <c r="F449" s="34"/>
      <c r="G449" s="24">
        <v>3</v>
      </c>
      <c r="H449" s="25">
        <v>8</v>
      </c>
      <c r="I449" s="26">
        <v>0.31578947368421051</v>
      </c>
      <c r="J449" s="38" t="s">
        <v>7419</v>
      </c>
      <c r="K449" s="44" t="s">
        <v>1426</v>
      </c>
      <c r="L449" s="45" t="s">
        <v>133</v>
      </c>
      <c r="M449" s="44" t="s">
        <v>133</v>
      </c>
      <c r="N449" s="24" t="s">
        <v>133</v>
      </c>
      <c r="O449" s="24" t="s">
        <v>2142</v>
      </c>
      <c r="P449" s="27" t="s">
        <v>43</v>
      </c>
      <c r="Q449" s="24" t="s">
        <v>50</v>
      </c>
      <c r="R449" s="44" t="s">
        <v>50</v>
      </c>
      <c r="S449" s="24" t="s">
        <v>50</v>
      </c>
      <c r="T449" s="61"/>
      <c r="U449" s="25" t="s">
        <v>2142</v>
      </c>
      <c r="V449" s="23"/>
      <c r="W449" s="24"/>
      <c r="X449" s="23"/>
      <c r="Y449" s="24"/>
      <c r="Z449" s="52"/>
      <c r="AA449" s="28"/>
    </row>
    <row r="450" spans="1:27" ht="18" customHeight="1" x14ac:dyDescent="0.55000000000000004">
      <c r="C450" s="11"/>
      <c r="D450" s="53"/>
      <c r="E450" s="56" t="str">
        <f t="shared" ref="E450" si="113">IF(D450="","",IF(I450&gt;0.1,"単",IF(I451&gt;0.29,"連",IF(I452&gt;0.34,"複","※"))))</f>
        <v/>
      </c>
      <c r="F450" s="12"/>
      <c r="G450" s="48" t="s">
        <v>5732</v>
      </c>
      <c r="H450" s="13"/>
      <c r="I450" s="14">
        <v>0.10606060606060606</v>
      </c>
      <c r="J450" s="35">
        <v>7</v>
      </c>
      <c r="K450" s="40" t="s">
        <v>1425</v>
      </c>
      <c r="L450" s="41" t="s">
        <v>7427</v>
      </c>
      <c r="M450" s="41" t="s">
        <v>332</v>
      </c>
      <c r="N450" s="13"/>
      <c r="O450" s="49">
        <v>0</v>
      </c>
      <c r="P450" s="15" t="s">
        <v>32</v>
      </c>
      <c r="Q450" s="13" t="s">
        <v>133</v>
      </c>
      <c r="R450" s="41">
        <v>8.1999999999999993</v>
      </c>
      <c r="S450" s="13" t="s">
        <v>3661</v>
      </c>
      <c r="T450" s="59" t="s">
        <v>8498</v>
      </c>
      <c r="U450" s="13"/>
      <c r="V450" s="12"/>
      <c r="W450" s="13"/>
      <c r="X450" s="12"/>
      <c r="Y450" s="13"/>
      <c r="Z450" s="51" t="s">
        <v>8966</v>
      </c>
      <c r="AA450" s="16"/>
    </row>
    <row r="451" spans="1:27" ht="18" customHeight="1" x14ac:dyDescent="0.55000000000000004">
      <c r="C451" s="17"/>
      <c r="D451" s="54"/>
      <c r="E451" s="57"/>
      <c r="F451" s="30" t="s">
        <v>153</v>
      </c>
      <c r="G451" s="18" t="s">
        <v>251</v>
      </c>
      <c r="H451" s="18" t="s">
        <v>7683</v>
      </c>
      <c r="I451" s="19">
        <v>0.21212121212121213</v>
      </c>
      <c r="J451" s="36">
        <v>14</v>
      </c>
      <c r="K451" s="42" t="s">
        <v>909</v>
      </c>
      <c r="L451" s="43" t="s">
        <v>87</v>
      </c>
      <c r="M451" s="43" t="s">
        <v>521</v>
      </c>
      <c r="N451" s="18" t="s">
        <v>5943</v>
      </c>
      <c r="O451" s="50">
        <v>0</v>
      </c>
      <c r="P451" s="20" t="s">
        <v>35</v>
      </c>
      <c r="Q451" s="18">
        <v>58</v>
      </c>
      <c r="R451" s="43">
        <v>6.1</v>
      </c>
      <c r="S451" s="18" t="s">
        <v>6009</v>
      </c>
      <c r="T451" s="60"/>
      <c r="U451" s="18" t="s">
        <v>2201</v>
      </c>
      <c r="V451" s="30" t="s">
        <v>1848</v>
      </c>
      <c r="W451" s="18" t="s">
        <v>86</v>
      </c>
      <c r="X451" s="30" t="s">
        <v>1635</v>
      </c>
      <c r="Y451" s="18" t="s">
        <v>9840</v>
      </c>
      <c r="Z451" s="47" t="s">
        <v>251</v>
      </c>
      <c r="AA451" s="21"/>
    </row>
    <row r="452" spans="1:27" ht="18.5" customHeight="1" thickBot="1" x14ac:dyDescent="0.6">
      <c r="C452" s="22"/>
      <c r="D452" s="55"/>
      <c r="E452" s="58"/>
      <c r="F452" s="34"/>
      <c r="G452" s="24">
        <v>2.8</v>
      </c>
      <c r="H452" s="25">
        <v>16</v>
      </c>
      <c r="I452" s="26">
        <v>0.31818181818181818</v>
      </c>
      <c r="J452" s="38" t="s">
        <v>7725</v>
      </c>
      <c r="K452" s="44" t="s">
        <v>1424</v>
      </c>
      <c r="L452" s="45" t="s">
        <v>7428</v>
      </c>
      <c r="M452" s="44" t="s">
        <v>133</v>
      </c>
      <c r="N452" s="24" t="s">
        <v>133</v>
      </c>
      <c r="O452" s="24">
        <v>6</v>
      </c>
      <c r="P452" s="27" t="s">
        <v>58</v>
      </c>
      <c r="Q452" s="24" t="s">
        <v>50</v>
      </c>
      <c r="R452" s="44" t="s">
        <v>2137</v>
      </c>
      <c r="S452" s="24" t="s">
        <v>5746</v>
      </c>
      <c r="T452" s="61"/>
      <c r="U452" s="25">
        <v>27</v>
      </c>
      <c r="V452" s="23"/>
      <c r="W452" s="24"/>
      <c r="X452" s="23"/>
      <c r="Y452" s="24"/>
      <c r="Z452" s="52"/>
      <c r="AA452" s="28"/>
    </row>
    <row r="453" spans="1:27" ht="18" customHeight="1" x14ac:dyDescent="0.55000000000000004">
      <c r="C453" s="11"/>
      <c r="D453" s="53"/>
      <c r="E453" s="56" t="str">
        <f t="shared" ref="E453" si="114">IF(D453="","",IF(I453&gt;0.1,"単",IF(I454&gt;0.29,"連",IF(I455&gt;0.34,"複","※"))))</f>
        <v/>
      </c>
      <c r="F453" s="12"/>
      <c r="G453" s="48" t="s">
        <v>5732</v>
      </c>
      <c r="H453" s="13"/>
      <c r="I453" s="14">
        <v>9.0909090909090912E-2</v>
      </c>
      <c r="J453" s="35">
        <v>1</v>
      </c>
      <c r="K453" s="40" t="s">
        <v>1423</v>
      </c>
      <c r="L453" s="41" t="s">
        <v>133</v>
      </c>
      <c r="M453" s="41" t="s">
        <v>912</v>
      </c>
      <c r="N453" s="13"/>
      <c r="O453" s="49" t="s">
        <v>2142</v>
      </c>
      <c r="P453" s="15" t="s">
        <v>2133</v>
      </c>
      <c r="Q453" s="13" t="s">
        <v>1025</v>
      </c>
      <c r="R453" s="41" t="s">
        <v>1846</v>
      </c>
      <c r="S453" s="13" t="s">
        <v>50</v>
      </c>
      <c r="T453" s="59" t="s">
        <v>8452</v>
      </c>
      <c r="U453" s="13"/>
      <c r="V453" s="12"/>
      <c r="W453" s="13"/>
      <c r="X453" s="12"/>
      <c r="Y453" s="13"/>
      <c r="Z453" s="51" t="s">
        <v>9256</v>
      </c>
      <c r="AA453" s="16"/>
    </row>
    <row r="454" spans="1:27" ht="18" customHeight="1" x14ac:dyDescent="0.55000000000000004">
      <c r="C454" s="17"/>
      <c r="D454" s="54"/>
      <c r="E454" s="57"/>
      <c r="F454" s="30" t="s">
        <v>1021</v>
      </c>
      <c r="G454" s="18" t="s">
        <v>338</v>
      </c>
      <c r="H454" s="18" t="s">
        <v>60</v>
      </c>
      <c r="I454" s="19">
        <v>0.36363636363636365</v>
      </c>
      <c r="J454" s="36">
        <v>4</v>
      </c>
      <c r="K454" s="42" t="s">
        <v>908</v>
      </c>
      <c r="L454" s="43" t="s">
        <v>133</v>
      </c>
      <c r="M454" s="43" t="s">
        <v>674</v>
      </c>
      <c r="N454" s="18" t="s">
        <v>5978</v>
      </c>
      <c r="O454" s="50" t="s">
        <v>2142</v>
      </c>
      <c r="P454" s="20" t="s">
        <v>61</v>
      </c>
      <c r="Q454" s="18">
        <v>56</v>
      </c>
      <c r="R454" s="43" t="s">
        <v>1846</v>
      </c>
      <c r="S454" s="18" t="s">
        <v>50</v>
      </c>
      <c r="T454" s="60"/>
      <c r="U454" s="18" t="s">
        <v>1847</v>
      </c>
      <c r="V454" s="30" t="s">
        <v>1848</v>
      </c>
      <c r="W454" s="18" t="s">
        <v>7400</v>
      </c>
      <c r="X454" s="30" t="s">
        <v>1706</v>
      </c>
      <c r="Y454" s="18" t="s">
        <v>9841</v>
      </c>
      <c r="Z454" s="47" t="s">
        <v>338</v>
      </c>
      <c r="AA454" s="21"/>
    </row>
    <row r="455" spans="1:27" ht="18.5" customHeight="1" thickBot="1" x14ac:dyDescent="0.6">
      <c r="C455" s="22"/>
      <c r="D455" s="55"/>
      <c r="E455" s="58"/>
      <c r="F455" s="34"/>
      <c r="G455" s="24">
        <v>1.5</v>
      </c>
      <c r="H455" s="25">
        <v>10</v>
      </c>
      <c r="I455" s="26">
        <v>0.36363636363636365</v>
      </c>
      <c r="J455" s="38" t="s">
        <v>9919</v>
      </c>
      <c r="K455" s="44" t="s">
        <v>1428</v>
      </c>
      <c r="L455" s="45" t="s">
        <v>133</v>
      </c>
      <c r="M455" s="44" t="s">
        <v>3663</v>
      </c>
      <c r="N455" s="24">
        <v>12</v>
      </c>
      <c r="O455" s="24" t="s">
        <v>2142</v>
      </c>
      <c r="P455" s="27" t="s">
        <v>34</v>
      </c>
      <c r="Q455" s="24" t="s">
        <v>50</v>
      </c>
      <c r="R455" s="44" t="s">
        <v>50</v>
      </c>
      <c r="S455" s="24" t="s">
        <v>50</v>
      </c>
      <c r="T455" s="61"/>
      <c r="U455" s="25">
        <v>12</v>
      </c>
      <c r="V455" s="23"/>
      <c r="W455" s="24"/>
      <c r="X455" s="23"/>
      <c r="Y455" s="24"/>
      <c r="Z455" s="52"/>
      <c r="AA455" s="28"/>
    </row>
    <row r="456" spans="1:27" ht="18" customHeight="1" x14ac:dyDescent="0.55000000000000004">
      <c r="C456" s="11"/>
      <c r="D456" s="53"/>
      <c r="E456" s="56" t="str">
        <f t="shared" ref="E456" si="115">IF(D456="","",IF(I456&gt;0.1,"単",IF(I457&gt;0.29,"連",IF(I458&gt;0.34,"複","※"))))</f>
        <v/>
      </c>
      <c r="F456" s="12"/>
      <c r="G456" s="48" t="s">
        <v>5734</v>
      </c>
      <c r="H456" s="13"/>
      <c r="I456" s="14">
        <v>6.25E-2</v>
      </c>
      <c r="J456" s="35">
        <v>1</v>
      </c>
      <c r="K456" s="40" t="s">
        <v>1433</v>
      </c>
      <c r="L456" s="41" t="s">
        <v>133</v>
      </c>
      <c r="M456" s="41" t="s">
        <v>133</v>
      </c>
      <c r="N456" s="13"/>
      <c r="O456" s="49">
        <v>0</v>
      </c>
      <c r="P456" s="15" t="s">
        <v>95</v>
      </c>
      <c r="Q456" s="13" t="s">
        <v>133</v>
      </c>
      <c r="R456" s="41">
        <v>3.1</v>
      </c>
      <c r="S456" s="13" t="s">
        <v>2146</v>
      </c>
      <c r="T456" s="59" t="s">
        <v>9134</v>
      </c>
      <c r="U456" s="13"/>
      <c r="V456" s="12"/>
      <c r="W456" s="13"/>
      <c r="X456" s="12"/>
      <c r="Y456" s="13"/>
      <c r="Z456" s="51" t="s">
        <v>7464</v>
      </c>
      <c r="AA456" s="16"/>
    </row>
    <row r="457" spans="1:27" ht="18" customHeight="1" x14ac:dyDescent="0.55000000000000004">
      <c r="C457" s="17"/>
      <c r="D457" s="54"/>
      <c r="E457" s="57"/>
      <c r="F457" s="30" t="s">
        <v>9842</v>
      </c>
      <c r="G457" s="18" t="s">
        <v>419</v>
      </c>
      <c r="H457" s="18" t="s">
        <v>70</v>
      </c>
      <c r="I457" s="19">
        <v>0.25</v>
      </c>
      <c r="J457" s="36">
        <v>4</v>
      </c>
      <c r="K457" s="42" t="s">
        <v>909</v>
      </c>
      <c r="L457" s="43" t="s">
        <v>133</v>
      </c>
      <c r="M457" s="43" t="s">
        <v>133</v>
      </c>
      <c r="N457" s="18" t="s">
        <v>2479</v>
      </c>
      <c r="O457" s="50">
        <v>0</v>
      </c>
      <c r="P457" s="20" t="s">
        <v>71</v>
      </c>
      <c r="Q457" s="18">
        <v>58</v>
      </c>
      <c r="R457" s="43">
        <v>3</v>
      </c>
      <c r="S457" s="18" t="s">
        <v>6017</v>
      </c>
      <c r="T457" s="60"/>
      <c r="U457" s="18" t="s">
        <v>1850</v>
      </c>
      <c r="V457" s="30" t="s">
        <v>1848</v>
      </c>
      <c r="W457" s="18" t="s">
        <v>8438</v>
      </c>
      <c r="X457" s="30" t="s">
        <v>7514</v>
      </c>
      <c r="Y457" s="18" t="s">
        <v>9843</v>
      </c>
      <c r="Z457" s="47" t="s">
        <v>419</v>
      </c>
      <c r="AA457" s="21"/>
    </row>
    <row r="458" spans="1:27" ht="18.5" customHeight="1" thickBot="1" x14ac:dyDescent="0.6">
      <c r="C458" s="22"/>
      <c r="D458" s="55"/>
      <c r="E458" s="58"/>
      <c r="F458" s="34"/>
      <c r="G458" s="24">
        <v>2.7</v>
      </c>
      <c r="H458" s="25">
        <v>11</v>
      </c>
      <c r="I458" s="26">
        <v>0.3125</v>
      </c>
      <c r="J458" s="38" t="s">
        <v>6011</v>
      </c>
      <c r="K458" s="44" t="s">
        <v>1424</v>
      </c>
      <c r="L458" s="45" t="s">
        <v>133</v>
      </c>
      <c r="M458" s="44" t="s">
        <v>133</v>
      </c>
      <c r="N458" s="24" t="s">
        <v>133</v>
      </c>
      <c r="O458" s="24">
        <v>5</v>
      </c>
      <c r="P458" s="27" t="s">
        <v>30</v>
      </c>
      <c r="Q458" s="24" t="s">
        <v>50</v>
      </c>
      <c r="R458" s="44" t="s">
        <v>50</v>
      </c>
      <c r="S458" s="24" t="s">
        <v>6018</v>
      </c>
      <c r="T458" s="61"/>
      <c r="U458" s="25">
        <v>3</v>
      </c>
      <c r="V458" s="23"/>
      <c r="W458" s="24"/>
      <c r="X458" s="23"/>
      <c r="Y458" s="24"/>
      <c r="Z458" s="52"/>
      <c r="AA458" s="28"/>
    </row>
    <row r="459" spans="1:27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7" x14ac:dyDescent="0.55000000000000004">
      <c r="A460" t="s">
        <v>48</v>
      </c>
      <c r="B460" t="s">
        <v>1</v>
      </c>
      <c r="C460" s="1" t="s">
        <v>2</v>
      </c>
      <c r="D460" t="s">
        <v>11</v>
      </c>
      <c r="E460" t="s">
        <v>5850</v>
      </c>
      <c r="F460" t="s">
        <v>3</v>
      </c>
      <c r="G460" t="s">
        <v>4</v>
      </c>
      <c r="H460" t="s">
        <v>5</v>
      </c>
      <c r="I460" t="s">
        <v>5</v>
      </c>
      <c r="J460" t="s">
        <v>5</v>
      </c>
      <c r="K460" t="s">
        <v>1418</v>
      </c>
      <c r="L460" t="s">
        <v>1419</v>
      </c>
      <c r="M460" t="s">
        <v>907</v>
      </c>
      <c r="N460" t="s">
        <v>6</v>
      </c>
      <c r="O460" t="s">
        <v>5786</v>
      </c>
      <c r="Q460" t="s">
        <v>7</v>
      </c>
      <c r="R460" t="s">
        <v>1466</v>
      </c>
      <c r="T460" t="s">
        <v>1843</v>
      </c>
      <c r="U460" t="s">
        <v>1844</v>
      </c>
      <c r="V460" t="s">
        <v>1845</v>
      </c>
      <c r="W460" t="s">
        <v>8</v>
      </c>
      <c r="X460" t="s">
        <v>9</v>
      </c>
      <c r="Y460" t="s">
        <v>10</v>
      </c>
      <c r="Z460" t="s">
        <v>12</v>
      </c>
    </row>
    <row r="461" spans="1:27" x14ac:dyDescent="0.55000000000000004">
      <c r="A461" t="s">
        <v>909</v>
      </c>
      <c r="B461" t="s">
        <v>2132</v>
      </c>
      <c r="G461" t="s">
        <v>5748</v>
      </c>
      <c r="H461" s="7"/>
      <c r="I461" t="s">
        <v>14</v>
      </c>
      <c r="J461" t="s">
        <v>911</v>
      </c>
      <c r="K461" t="s">
        <v>1420</v>
      </c>
      <c r="O461" s="31" t="s">
        <v>14</v>
      </c>
      <c r="P461" s="8" t="s">
        <v>15</v>
      </c>
      <c r="Q461" t="s">
        <v>1022</v>
      </c>
      <c r="R461" t="s">
        <v>2134</v>
      </c>
    </row>
    <row r="462" spans="1:27" x14ac:dyDescent="0.55000000000000004">
      <c r="A462" s="7">
        <v>11</v>
      </c>
      <c r="B462" s="7"/>
      <c r="C462" s="37" t="s">
        <v>909</v>
      </c>
      <c r="D462" s="7" t="s">
        <v>2132</v>
      </c>
      <c r="G462" s="7" t="s">
        <v>1428</v>
      </c>
      <c r="H462" s="9"/>
      <c r="I462" t="s">
        <v>17</v>
      </c>
      <c r="J462" t="s">
        <v>1023</v>
      </c>
      <c r="K462" t="s">
        <v>1421</v>
      </c>
      <c r="O462" t="s">
        <v>5787</v>
      </c>
      <c r="P462" s="8" t="s">
        <v>18</v>
      </c>
      <c r="R462" t="s">
        <v>2135</v>
      </c>
    </row>
    <row r="463" spans="1:27" ht="18.5" thickBot="1" x14ac:dyDescent="0.6">
      <c r="C463" s="39">
        <v>11</v>
      </c>
      <c r="D463" t="s">
        <v>1238</v>
      </c>
      <c r="E463">
        <f>VALUE(B461)</f>
        <v>1800</v>
      </c>
      <c r="F463" t="s">
        <v>909</v>
      </c>
      <c r="G463" t="s">
        <v>5775</v>
      </c>
      <c r="I463" t="s">
        <v>20</v>
      </c>
      <c r="J463" t="s">
        <v>1024</v>
      </c>
      <c r="K463" t="s">
        <v>1422</v>
      </c>
      <c r="N463" s="31" t="s">
        <v>2536</v>
      </c>
      <c r="O463" s="31" t="s">
        <v>5788</v>
      </c>
      <c r="P463" s="10" t="s">
        <v>21</v>
      </c>
      <c r="Q463" t="s">
        <v>101</v>
      </c>
      <c r="R463" t="s">
        <v>2136</v>
      </c>
    </row>
    <row r="464" spans="1:27" ht="18" customHeight="1" x14ac:dyDescent="0.55000000000000004">
      <c r="C464" s="11"/>
      <c r="D464" s="53"/>
      <c r="E464" s="56" t="str">
        <f>IF(D464="","",IF(I464&gt;0.1,"単",IF(I465&gt;0.29,"連",IF(I466&gt;0.34,"複","※"))))</f>
        <v/>
      </c>
      <c r="F464" s="12"/>
      <c r="G464" s="48" t="s">
        <v>5777</v>
      </c>
      <c r="H464" s="13"/>
      <c r="I464" s="14">
        <v>0.11764705882352941</v>
      </c>
      <c r="J464" s="35">
        <v>2</v>
      </c>
      <c r="K464" s="40" t="s">
        <v>1427</v>
      </c>
      <c r="L464" s="41" t="s">
        <v>1883</v>
      </c>
      <c r="M464" s="41" t="s">
        <v>133</v>
      </c>
      <c r="N464" s="13"/>
      <c r="O464" s="49">
        <v>0.1</v>
      </c>
      <c r="P464" s="15" t="s">
        <v>95</v>
      </c>
      <c r="Q464" s="13" t="s">
        <v>133</v>
      </c>
      <c r="R464" s="41">
        <v>8.5</v>
      </c>
      <c r="S464" s="13" t="s">
        <v>6003</v>
      </c>
      <c r="T464" s="59" t="s">
        <v>9844</v>
      </c>
      <c r="U464" s="13"/>
      <c r="V464" s="12"/>
      <c r="W464" s="13"/>
      <c r="X464" s="12"/>
      <c r="Y464" s="13"/>
      <c r="Z464" s="51">
        <v>0</v>
      </c>
      <c r="AA464" s="16"/>
    </row>
    <row r="465" spans="3:27" ht="18" customHeight="1" x14ac:dyDescent="0.55000000000000004">
      <c r="C465" s="17"/>
      <c r="D465" s="54"/>
      <c r="E465" s="57"/>
      <c r="F465" s="30" t="s">
        <v>9845</v>
      </c>
      <c r="G465" s="18" t="s">
        <v>623</v>
      </c>
      <c r="H465" s="18" t="s">
        <v>87</v>
      </c>
      <c r="I465" s="19">
        <v>0.1764705882352941</v>
      </c>
      <c r="J465" s="36">
        <v>3</v>
      </c>
      <c r="K465" s="42" t="s">
        <v>909</v>
      </c>
      <c r="L465" s="43" t="s">
        <v>1884</v>
      </c>
      <c r="M465" s="43" t="s">
        <v>133</v>
      </c>
      <c r="N465" s="18" t="s">
        <v>107</v>
      </c>
      <c r="O465" s="50">
        <v>0.4</v>
      </c>
      <c r="P465" s="20" t="s">
        <v>2133</v>
      </c>
      <c r="Q465" s="18">
        <v>56</v>
      </c>
      <c r="R465" s="43">
        <v>6.7</v>
      </c>
      <c r="S465" s="18" t="s">
        <v>6004</v>
      </c>
      <c r="T465" s="60"/>
      <c r="U465" s="18" t="s">
        <v>1847</v>
      </c>
      <c r="V465" s="30" t="s">
        <v>1860</v>
      </c>
      <c r="W465" s="18" t="s">
        <v>86</v>
      </c>
      <c r="X465" s="30" t="s">
        <v>9846</v>
      </c>
      <c r="Y465" s="18" t="s">
        <v>9847</v>
      </c>
      <c r="Z465" s="47" t="s">
        <v>623</v>
      </c>
      <c r="AA465" s="21"/>
    </row>
    <row r="466" spans="3:27" ht="18.5" customHeight="1" thickBot="1" x14ac:dyDescent="0.6">
      <c r="C466" s="22"/>
      <c r="D466" s="55"/>
      <c r="E466" s="58"/>
      <c r="F466" s="34"/>
      <c r="G466" s="24">
        <v>1.9</v>
      </c>
      <c r="H466" s="25">
        <v>12</v>
      </c>
      <c r="I466" s="26">
        <v>0.3529411764705882</v>
      </c>
      <c r="J466" s="38" t="s">
        <v>7547</v>
      </c>
      <c r="K466" s="44" t="s">
        <v>1424</v>
      </c>
      <c r="L466" s="45" t="s">
        <v>1885</v>
      </c>
      <c r="M466" s="44" t="s">
        <v>133</v>
      </c>
      <c r="N466" s="24" t="s">
        <v>133</v>
      </c>
      <c r="O466" s="24">
        <v>10</v>
      </c>
      <c r="P466" s="27" t="s">
        <v>108</v>
      </c>
      <c r="Q466" s="24" t="s">
        <v>50</v>
      </c>
      <c r="R466" s="44" t="s">
        <v>2137</v>
      </c>
      <c r="S466" s="24" t="s">
        <v>6005</v>
      </c>
      <c r="T466" s="61"/>
      <c r="U466" s="25">
        <v>20</v>
      </c>
      <c r="V466" s="23"/>
      <c r="W466" s="24"/>
      <c r="X466" s="23"/>
      <c r="Y466" s="24"/>
      <c r="Z466" s="52"/>
      <c r="AA466" s="28"/>
    </row>
    <row r="467" spans="3:27" ht="18" customHeight="1" x14ac:dyDescent="0.55000000000000004">
      <c r="C467" s="11"/>
      <c r="D467" s="53"/>
      <c r="E467" s="56" t="str">
        <f>IF(D467="","",IF(I467&gt;0.1,"単",IF(I468&gt;0.29,"連",IF(I469&gt;0.34,"複","※"))))</f>
        <v/>
      </c>
      <c r="F467" s="12"/>
      <c r="G467" s="48" t="s">
        <v>5732</v>
      </c>
      <c r="H467" s="13"/>
      <c r="I467" s="14">
        <v>0.2</v>
      </c>
      <c r="J467" s="35">
        <v>4</v>
      </c>
      <c r="K467" s="40" t="s">
        <v>1433</v>
      </c>
      <c r="L467" s="41" t="s">
        <v>5790</v>
      </c>
      <c r="M467" s="41" t="s">
        <v>1296</v>
      </c>
      <c r="N467" s="13"/>
      <c r="O467" s="49">
        <v>0.2</v>
      </c>
      <c r="P467" s="15" t="s">
        <v>1703</v>
      </c>
      <c r="Q467" s="13" t="s">
        <v>133</v>
      </c>
      <c r="R467" s="41" t="s">
        <v>1846</v>
      </c>
      <c r="S467" s="13" t="s">
        <v>50</v>
      </c>
      <c r="T467" s="59" t="s">
        <v>8460</v>
      </c>
      <c r="U467" s="13"/>
      <c r="V467" s="12"/>
      <c r="W467" s="13"/>
      <c r="X467" s="12"/>
      <c r="Y467" s="13"/>
      <c r="Z467" s="51" t="s">
        <v>8985</v>
      </c>
      <c r="AA467" s="16"/>
    </row>
    <row r="468" spans="3:27" ht="18.75" customHeight="1" x14ac:dyDescent="0.55000000000000004">
      <c r="C468" s="17"/>
      <c r="D468" s="54"/>
      <c r="E468" s="57"/>
      <c r="F468" s="30" t="s">
        <v>3847</v>
      </c>
      <c r="G468" s="18" t="s">
        <v>242</v>
      </c>
      <c r="H468" s="18" t="s">
        <v>70</v>
      </c>
      <c r="I468" s="19">
        <v>0.45</v>
      </c>
      <c r="J468" s="36">
        <v>9</v>
      </c>
      <c r="K468" s="42" t="s">
        <v>909</v>
      </c>
      <c r="L468" s="43" t="s">
        <v>5791</v>
      </c>
      <c r="M468" s="43" t="s">
        <v>1375</v>
      </c>
      <c r="N468" s="18" t="s">
        <v>1740</v>
      </c>
      <c r="O468" s="50">
        <v>0.5</v>
      </c>
      <c r="P468" s="20" t="s">
        <v>5792</v>
      </c>
      <c r="Q468" s="18">
        <v>58</v>
      </c>
      <c r="R468" s="43" t="s">
        <v>1846</v>
      </c>
      <c r="S468" s="18" t="s">
        <v>50</v>
      </c>
      <c r="T468" s="60"/>
      <c r="U468" s="18" t="s">
        <v>1850</v>
      </c>
      <c r="V468" s="30" t="s">
        <v>1860</v>
      </c>
      <c r="W468" s="18" t="s">
        <v>88</v>
      </c>
      <c r="X468" s="30" t="s">
        <v>7380</v>
      </c>
      <c r="Y468" s="18" t="s">
        <v>9848</v>
      </c>
      <c r="Z468" s="47" t="s">
        <v>242</v>
      </c>
      <c r="AA468" s="21"/>
    </row>
    <row r="469" spans="3:27" ht="18.5" customHeight="1" thickBot="1" x14ac:dyDescent="0.6">
      <c r="C469" s="22"/>
      <c r="D469" s="55"/>
      <c r="E469" s="58"/>
      <c r="F469" s="34"/>
      <c r="G469" s="24">
        <v>2.2000000000000002</v>
      </c>
      <c r="H469" s="25">
        <v>11</v>
      </c>
      <c r="I469" s="26">
        <v>0.55000000000000004</v>
      </c>
      <c r="J469" s="38" t="s">
        <v>9766</v>
      </c>
      <c r="K469" s="44" t="s">
        <v>1426</v>
      </c>
      <c r="L469" s="45" t="s">
        <v>5793</v>
      </c>
      <c r="M469" s="44" t="s">
        <v>133</v>
      </c>
      <c r="N469" s="24">
        <v>11</v>
      </c>
      <c r="O469" s="24">
        <v>10</v>
      </c>
      <c r="P469" s="27" t="s">
        <v>5794</v>
      </c>
      <c r="Q469" s="24" t="s">
        <v>50</v>
      </c>
      <c r="R469" s="44" t="s">
        <v>50</v>
      </c>
      <c r="S469" s="24" t="s">
        <v>50</v>
      </c>
      <c r="T469" s="61"/>
      <c r="U469" s="25">
        <v>11</v>
      </c>
      <c r="V469" s="23"/>
      <c r="W469" s="24"/>
      <c r="X469" s="23"/>
      <c r="Y469" s="24"/>
      <c r="Z469" s="52"/>
      <c r="AA469" s="28"/>
    </row>
    <row r="470" spans="3:27" ht="18" customHeight="1" x14ac:dyDescent="0.55000000000000004">
      <c r="C470" s="11"/>
      <c r="D470" s="53"/>
      <c r="E470" s="56" t="str">
        <f t="shared" ref="E470" si="116">IF(D470="","",IF(I470&gt;0.1,"単",IF(I471&gt;0.29,"連",IF(I472&gt;0.34,"複","※"))))</f>
        <v/>
      </c>
      <c r="F470" s="12"/>
      <c r="G470" s="48" t="s">
        <v>50</v>
      </c>
      <c r="H470" s="13"/>
      <c r="I470" s="14" t="s">
        <v>50</v>
      </c>
      <c r="J470" s="35" t="s">
        <v>50</v>
      </c>
      <c r="K470" s="40" t="s">
        <v>50</v>
      </c>
      <c r="L470" s="41" t="s">
        <v>50</v>
      </c>
      <c r="M470" s="41" t="s">
        <v>133</v>
      </c>
      <c r="N470" s="13"/>
      <c r="O470" s="49" t="s">
        <v>2142</v>
      </c>
      <c r="P470" s="15" t="s">
        <v>50</v>
      </c>
      <c r="Q470" s="13" t="s">
        <v>133</v>
      </c>
      <c r="R470" s="41">
        <v>6.1</v>
      </c>
      <c r="S470" s="13"/>
      <c r="T470" s="59" t="s">
        <v>8425</v>
      </c>
      <c r="U470" s="13"/>
      <c r="V470" s="12"/>
      <c r="W470" s="13"/>
      <c r="X470" s="12"/>
      <c r="Y470" s="13"/>
      <c r="Z470" s="51" t="s">
        <v>8754</v>
      </c>
      <c r="AA470" s="16"/>
    </row>
    <row r="471" spans="3:27" ht="18" customHeight="1" x14ac:dyDescent="0.55000000000000004">
      <c r="C471" s="17"/>
      <c r="D471" s="54"/>
      <c r="E471" s="57"/>
      <c r="F471" s="30" t="s">
        <v>9849</v>
      </c>
      <c r="G471" s="18" t="s">
        <v>1665</v>
      </c>
      <c r="H471" s="18" t="s">
        <v>59</v>
      </c>
      <c r="I471" s="19" t="s">
        <v>52</v>
      </c>
      <c r="J471" s="36" t="s">
        <v>52</v>
      </c>
      <c r="K471" s="42" t="s">
        <v>50</v>
      </c>
      <c r="L471" s="43" t="s">
        <v>50</v>
      </c>
      <c r="M471" s="43" t="s">
        <v>133</v>
      </c>
      <c r="N471" s="18" t="s">
        <v>46</v>
      </c>
      <c r="O471" s="50" t="s">
        <v>2142</v>
      </c>
      <c r="P471" s="20" t="s">
        <v>52</v>
      </c>
      <c r="Q471" s="18">
        <v>56</v>
      </c>
      <c r="R471" s="43">
        <v>6</v>
      </c>
      <c r="S471" s="18"/>
      <c r="T471" s="60"/>
      <c r="U471" s="18" t="s">
        <v>1847</v>
      </c>
      <c r="V471" s="30" t="s">
        <v>1848</v>
      </c>
      <c r="W471" s="18" t="s">
        <v>5816</v>
      </c>
      <c r="X471" s="30" t="s">
        <v>1743</v>
      </c>
      <c r="Y471" s="18" t="s">
        <v>9850</v>
      </c>
      <c r="Z471" s="47" t="s">
        <v>1665</v>
      </c>
      <c r="AA471" s="21"/>
    </row>
    <row r="472" spans="3:27" ht="18.5" customHeight="1" thickBot="1" x14ac:dyDescent="0.6">
      <c r="C472" s="22"/>
      <c r="D472" s="55"/>
      <c r="E472" s="58"/>
      <c r="F472" s="34"/>
      <c r="G472" s="24" t="s">
        <v>50</v>
      </c>
      <c r="H472" s="25">
        <v>8</v>
      </c>
      <c r="I472" s="26" t="s">
        <v>50</v>
      </c>
      <c r="J472" s="38" t="s">
        <v>50</v>
      </c>
      <c r="K472" s="44" t="s">
        <v>50</v>
      </c>
      <c r="L472" s="45" t="s">
        <v>50</v>
      </c>
      <c r="M472" s="44" t="s">
        <v>133</v>
      </c>
      <c r="N472" s="24" t="s">
        <v>133</v>
      </c>
      <c r="O472" s="24" t="s">
        <v>2142</v>
      </c>
      <c r="P472" s="27" t="s">
        <v>50</v>
      </c>
      <c r="Q472" s="24" t="s">
        <v>50</v>
      </c>
      <c r="R472" s="44" t="s">
        <v>2137</v>
      </c>
      <c r="S472" s="24"/>
      <c r="T472" s="61"/>
      <c r="U472" s="25">
        <v>10</v>
      </c>
      <c r="V472" s="23"/>
      <c r="W472" s="24"/>
      <c r="X472" s="23"/>
      <c r="Y472" s="24"/>
      <c r="Z472" s="52"/>
      <c r="AA472" s="28"/>
    </row>
    <row r="473" spans="3:27" ht="18" customHeight="1" x14ac:dyDescent="0.55000000000000004">
      <c r="C473" s="11"/>
      <c r="D473" s="53"/>
      <c r="E473" s="56" t="str">
        <f t="shared" ref="E473" si="117">IF(D473="","",IF(I473&gt;0.1,"単",IF(I474&gt;0.29,"連",IF(I475&gt;0.34,"複","※"))))</f>
        <v/>
      </c>
      <c r="F473" s="12"/>
      <c r="G473" s="48" t="s">
        <v>50</v>
      </c>
      <c r="H473" s="13"/>
      <c r="I473" s="14" t="s">
        <v>50</v>
      </c>
      <c r="J473" s="35" t="s">
        <v>50</v>
      </c>
      <c r="K473" s="40" t="s">
        <v>50</v>
      </c>
      <c r="L473" s="41" t="s">
        <v>50</v>
      </c>
      <c r="M473" s="41" t="s">
        <v>133</v>
      </c>
      <c r="N473" s="13"/>
      <c r="O473" s="49" t="s">
        <v>2142</v>
      </c>
      <c r="P473" s="15" t="s">
        <v>50</v>
      </c>
      <c r="Q473" s="13" t="s">
        <v>133</v>
      </c>
      <c r="R473" s="41">
        <v>4.4000000000000004</v>
      </c>
      <c r="S473" s="13"/>
      <c r="T473" s="59" t="s">
        <v>9551</v>
      </c>
      <c r="U473" s="13"/>
      <c r="V473" s="12"/>
      <c r="W473" s="13"/>
      <c r="X473" s="12"/>
      <c r="Y473" s="13"/>
      <c r="Z473" s="51" t="s">
        <v>8644</v>
      </c>
      <c r="AA473" s="16"/>
    </row>
    <row r="474" spans="3:27" ht="18.75" customHeight="1" x14ac:dyDescent="0.55000000000000004">
      <c r="C474" s="17"/>
      <c r="D474" s="54"/>
      <c r="E474" s="57"/>
      <c r="F474" s="30" t="s">
        <v>9851</v>
      </c>
      <c r="G474" s="18" t="s">
        <v>1693</v>
      </c>
      <c r="H474" s="18" t="s">
        <v>9852</v>
      </c>
      <c r="I474" s="19" t="s">
        <v>52</v>
      </c>
      <c r="J474" s="36" t="s">
        <v>52</v>
      </c>
      <c r="K474" s="42" t="s">
        <v>50</v>
      </c>
      <c r="L474" s="43" t="s">
        <v>50</v>
      </c>
      <c r="M474" s="43" t="s">
        <v>133</v>
      </c>
      <c r="N474" s="18" t="s">
        <v>109</v>
      </c>
      <c r="O474" s="50" t="s">
        <v>2142</v>
      </c>
      <c r="P474" s="20" t="s">
        <v>52</v>
      </c>
      <c r="Q474" s="18">
        <v>58</v>
      </c>
      <c r="R474" s="43">
        <v>1.9</v>
      </c>
      <c r="S474" s="18"/>
      <c r="T474" s="60"/>
      <c r="U474" s="18" t="s">
        <v>1850</v>
      </c>
      <c r="V474" s="30" t="s">
        <v>1856</v>
      </c>
      <c r="W474" s="18" t="s">
        <v>78</v>
      </c>
      <c r="X474" s="30" t="s">
        <v>7404</v>
      </c>
      <c r="Y474" s="18" t="s">
        <v>9853</v>
      </c>
      <c r="Z474" s="47" t="s">
        <v>1693</v>
      </c>
      <c r="AA474" s="21"/>
    </row>
    <row r="475" spans="3:27" ht="18.5" customHeight="1" thickBot="1" x14ac:dyDescent="0.6">
      <c r="C475" s="22"/>
      <c r="D475" s="55"/>
      <c r="E475" s="58"/>
      <c r="F475" s="34"/>
      <c r="G475" s="24" t="s">
        <v>50</v>
      </c>
      <c r="H475" s="25">
        <v>16</v>
      </c>
      <c r="I475" s="26" t="s">
        <v>50</v>
      </c>
      <c r="J475" s="38" t="s">
        <v>50</v>
      </c>
      <c r="K475" s="44" t="s">
        <v>50</v>
      </c>
      <c r="L475" s="45" t="s">
        <v>50</v>
      </c>
      <c r="M475" s="44" t="s">
        <v>133</v>
      </c>
      <c r="N475" s="24">
        <v>1</v>
      </c>
      <c r="O475" s="24" t="s">
        <v>2142</v>
      </c>
      <c r="P475" s="27" t="s">
        <v>50</v>
      </c>
      <c r="Q475" s="24" t="s">
        <v>50</v>
      </c>
      <c r="R475" s="44" t="s">
        <v>2138</v>
      </c>
      <c r="S475" s="24"/>
      <c r="T475" s="61"/>
      <c r="U475" s="25">
        <v>1</v>
      </c>
      <c r="V475" s="23"/>
      <c r="W475" s="24"/>
      <c r="X475" s="23"/>
      <c r="Y475" s="24"/>
      <c r="Z475" s="52"/>
      <c r="AA475" s="28"/>
    </row>
    <row r="476" spans="3:27" ht="18" customHeight="1" x14ac:dyDescent="0.55000000000000004">
      <c r="C476" s="11"/>
      <c r="D476" s="53"/>
      <c r="E476" s="56" t="str">
        <f t="shared" ref="E476" si="118">IF(D476="","",IF(I476&gt;0.1,"単",IF(I477&gt;0.29,"連",IF(I478&gt;0.34,"複","※"))))</f>
        <v/>
      </c>
      <c r="F476" s="12"/>
      <c r="G476" s="48" t="s">
        <v>5776</v>
      </c>
      <c r="H476" s="13"/>
      <c r="I476" s="14">
        <v>0.25</v>
      </c>
      <c r="J476" s="35">
        <v>4</v>
      </c>
      <c r="K476" s="40" t="s">
        <v>1432</v>
      </c>
      <c r="L476" s="41" t="s">
        <v>133</v>
      </c>
      <c r="M476" s="41" t="s">
        <v>913</v>
      </c>
      <c r="N476" s="13"/>
      <c r="O476" s="49" t="s">
        <v>2142</v>
      </c>
      <c r="P476" s="15" t="s">
        <v>80</v>
      </c>
      <c r="Q476" s="13" t="s">
        <v>133</v>
      </c>
      <c r="R476" s="41">
        <v>5.3</v>
      </c>
      <c r="S476" s="13" t="s">
        <v>7545</v>
      </c>
      <c r="T476" s="59" t="s">
        <v>9854</v>
      </c>
      <c r="U476" s="13"/>
      <c r="V476" s="12"/>
      <c r="W476" s="13"/>
      <c r="X476" s="12"/>
      <c r="Y476" s="13"/>
      <c r="Z476" s="51" t="s">
        <v>8737</v>
      </c>
      <c r="AA476" s="16"/>
    </row>
    <row r="477" spans="3:27" ht="18.75" customHeight="1" x14ac:dyDescent="0.55000000000000004">
      <c r="C477" s="17"/>
      <c r="D477" s="54"/>
      <c r="E477" s="57"/>
      <c r="F477" s="30" t="s">
        <v>2829</v>
      </c>
      <c r="G477" s="18" t="s">
        <v>481</v>
      </c>
      <c r="H477" s="18" t="s">
        <v>60</v>
      </c>
      <c r="I477" s="19">
        <v>0.25</v>
      </c>
      <c r="J477" s="36">
        <v>4</v>
      </c>
      <c r="K477" s="42" t="s">
        <v>909</v>
      </c>
      <c r="L477" s="43" t="s">
        <v>133</v>
      </c>
      <c r="M477" s="43" t="s">
        <v>701</v>
      </c>
      <c r="N477" s="18" t="s">
        <v>7499</v>
      </c>
      <c r="O477" s="50" t="s">
        <v>2142</v>
      </c>
      <c r="P477" s="20" t="s">
        <v>58</v>
      </c>
      <c r="Q477" s="18">
        <v>58</v>
      </c>
      <c r="R477" s="43">
        <v>1.5</v>
      </c>
      <c r="S477" s="18" t="s">
        <v>7546</v>
      </c>
      <c r="T477" s="60"/>
      <c r="U477" s="18" t="s">
        <v>1850</v>
      </c>
      <c r="V477" s="30" t="s">
        <v>1852</v>
      </c>
      <c r="W477" s="18" t="s">
        <v>5928</v>
      </c>
      <c r="X477" s="30" t="s">
        <v>9855</v>
      </c>
      <c r="Y477" s="18" t="s">
        <v>9856</v>
      </c>
      <c r="Z477" s="47" t="s">
        <v>481</v>
      </c>
      <c r="AA477" s="21"/>
    </row>
    <row r="478" spans="3:27" ht="18.5" customHeight="1" thickBot="1" x14ac:dyDescent="0.6">
      <c r="C478" s="22"/>
      <c r="D478" s="55"/>
      <c r="E478" s="58"/>
      <c r="F478" s="34"/>
      <c r="G478" s="24">
        <v>2.6</v>
      </c>
      <c r="H478" s="25">
        <v>10</v>
      </c>
      <c r="I478" s="26">
        <v>0.25</v>
      </c>
      <c r="J478" s="38" t="s">
        <v>5760</v>
      </c>
      <c r="K478" s="44" t="s">
        <v>1428</v>
      </c>
      <c r="L478" s="45" t="s">
        <v>133</v>
      </c>
      <c r="M478" s="44" t="s">
        <v>133</v>
      </c>
      <c r="N478" s="24" t="s">
        <v>133</v>
      </c>
      <c r="O478" s="24" t="s">
        <v>2142</v>
      </c>
      <c r="P478" s="27" t="s">
        <v>2133</v>
      </c>
      <c r="Q478" s="24" t="s">
        <v>50</v>
      </c>
      <c r="R478" s="44" t="s">
        <v>2138</v>
      </c>
      <c r="S478" s="24" t="s">
        <v>5838</v>
      </c>
      <c r="T478" s="61"/>
      <c r="U478" s="25">
        <v>2</v>
      </c>
      <c r="V478" s="23"/>
      <c r="W478" s="24"/>
      <c r="X478" s="23"/>
      <c r="Y478" s="24"/>
      <c r="Z478" s="52"/>
      <c r="AA478" s="28"/>
    </row>
    <row r="479" spans="3:27" ht="18" customHeight="1" x14ac:dyDescent="0.55000000000000004">
      <c r="C479" s="11"/>
      <c r="D479" s="53"/>
      <c r="E479" s="56" t="str">
        <f t="shared" ref="E479" si="119">IF(D479="","",IF(I479&gt;0.1,"単",IF(I480&gt;0.29,"連",IF(I481&gt;0.34,"複","※"))))</f>
        <v/>
      </c>
      <c r="F479" s="12"/>
      <c r="G479" s="48" t="s">
        <v>5734</v>
      </c>
      <c r="H479" s="13"/>
      <c r="I479" s="14">
        <v>0.15</v>
      </c>
      <c r="J479" s="35">
        <v>3</v>
      </c>
      <c r="K479" s="40" t="s">
        <v>1425</v>
      </c>
      <c r="L479" s="41" t="s">
        <v>7423</v>
      </c>
      <c r="M479" s="41" t="s">
        <v>133</v>
      </c>
      <c r="N479" s="13"/>
      <c r="O479" s="49">
        <v>0</v>
      </c>
      <c r="P479" s="15" t="s">
        <v>2133</v>
      </c>
      <c r="Q479" s="13" t="s">
        <v>133</v>
      </c>
      <c r="R479" s="41" t="s">
        <v>1846</v>
      </c>
      <c r="S479" s="13" t="s">
        <v>50</v>
      </c>
      <c r="T479" s="59" t="s">
        <v>9857</v>
      </c>
      <c r="U479" s="13"/>
      <c r="V479" s="12"/>
      <c r="W479" s="13"/>
      <c r="X479" s="12"/>
      <c r="Y479" s="13"/>
      <c r="Z479" s="51" t="s">
        <v>7644</v>
      </c>
      <c r="AA479" s="16"/>
    </row>
    <row r="480" spans="3:27" ht="18" customHeight="1" x14ac:dyDescent="0.55000000000000004">
      <c r="C480" s="17"/>
      <c r="D480" s="54"/>
      <c r="E480" s="57"/>
      <c r="F480" s="30" t="s">
        <v>9858</v>
      </c>
      <c r="G480" s="18" t="s">
        <v>115</v>
      </c>
      <c r="H480" s="18" t="s">
        <v>73</v>
      </c>
      <c r="I480" s="19">
        <v>0.15</v>
      </c>
      <c r="J480" s="36">
        <v>3</v>
      </c>
      <c r="K480" s="42" t="s">
        <v>908</v>
      </c>
      <c r="L480" s="43" t="s">
        <v>7424</v>
      </c>
      <c r="M480" s="43" t="s">
        <v>133</v>
      </c>
      <c r="N480" s="18" t="s">
        <v>5968</v>
      </c>
      <c r="O480" s="50">
        <v>0</v>
      </c>
      <c r="P480" s="20" t="s">
        <v>71</v>
      </c>
      <c r="Q480" s="18">
        <v>58</v>
      </c>
      <c r="R480" s="43" t="s">
        <v>1846</v>
      </c>
      <c r="S480" s="18" t="s">
        <v>50</v>
      </c>
      <c r="T480" s="60"/>
      <c r="U480" s="18" t="s">
        <v>1850</v>
      </c>
      <c r="V480" s="30" t="s">
        <v>1856</v>
      </c>
      <c r="W480" s="18" t="s">
        <v>7389</v>
      </c>
      <c r="X480" s="30" t="s">
        <v>5741</v>
      </c>
      <c r="Y480" s="18" t="s">
        <v>9859</v>
      </c>
      <c r="Z480" s="47" t="s">
        <v>115</v>
      </c>
      <c r="AA480" s="21"/>
    </row>
    <row r="481" spans="3:27" ht="18.5" customHeight="1" thickBot="1" x14ac:dyDescent="0.6">
      <c r="C481" s="22"/>
      <c r="D481" s="55"/>
      <c r="E481" s="58"/>
      <c r="F481" s="34"/>
      <c r="G481" s="24">
        <v>5.9</v>
      </c>
      <c r="H481" s="25">
        <v>15</v>
      </c>
      <c r="I481" s="26">
        <v>0.3</v>
      </c>
      <c r="J481" s="38" t="s">
        <v>5819</v>
      </c>
      <c r="K481" s="44" t="s">
        <v>1424</v>
      </c>
      <c r="L481" s="45" t="s">
        <v>133</v>
      </c>
      <c r="M481" s="44" t="s">
        <v>133</v>
      </c>
      <c r="N481" s="24">
        <v>1</v>
      </c>
      <c r="O481" s="24">
        <v>2</v>
      </c>
      <c r="P481" s="27" t="s">
        <v>2479</v>
      </c>
      <c r="Q481" s="24" t="s">
        <v>50</v>
      </c>
      <c r="R481" s="44" t="s">
        <v>50</v>
      </c>
      <c r="S481" s="24" t="s">
        <v>50</v>
      </c>
      <c r="T481" s="61"/>
      <c r="U481" s="25">
        <v>1</v>
      </c>
      <c r="V481" s="23"/>
      <c r="W481" s="24"/>
      <c r="X481" s="23"/>
      <c r="Y481" s="24"/>
      <c r="Z481" s="52"/>
      <c r="AA481" s="28"/>
    </row>
    <row r="482" spans="3:27" ht="18" customHeight="1" x14ac:dyDescent="0.55000000000000004">
      <c r="C482" s="11"/>
      <c r="D482" s="53"/>
      <c r="E482" s="56" t="str">
        <f t="shared" ref="E482" si="120">IF(D482="","",IF(I482&gt;0.1,"単",IF(I483&gt;0.29,"連",IF(I484&gt;0.34,"複","※"))))</f>
        <v/>
      </c>
      <c r="F482" s="12"/>
      <c r="G482" s="48" t="s">
        <v>5945</v>
      </c>
      <c r="H482" s="13"/>
      <c r="I482" s="14">
        <v>9.0909090909090912E-2</v>
      </c>
      <c r="J482" s="35">
        <v>2</v>
      </c>
      <c r="K482" s="40" t="s">
        <v>1423</v>
      </c>
      <c r="L482" s="41" t="s">
        <v>7632</v>
      </c>
      <c r="M482" s="41" t="s">
        <v>913</v>
      </c>
      <c r="N482" s="13"/>
      <c r="O482" s="49">
        <v>0</v>
      </c>
      <c r="P482" s="15" t="s">
        <v>7633</v>
      </c>
      <c r="Q482" s="13" t="s">
        <v>133</v>
      </c>
      <c r="R482" s="41">
        <v>5.8</v>
      </c>
      <c r="S482" s="13" t="s">
        <v>7524</v>
      </c>
      <c r="T482" s="59" t="s">
        <v>9857</v>
      </c>
      <c r="U482" s="13"/>
      <c r="V482" s="12"/>
      <c r="W482" s="13"/>
      <c r="X482" s="12"/>
      <c r="Y482" s="13"/>
      <c r="Z482" s="51" t="s">
        <v>9422</v>
      </c>
      <c r="AA482" s="16"/>
    </row>
    <row r="483" spans="3:27" ht="18" customHeight="1" x14ac:dyDescent="0.55000000000000004">
      <c r="C483" s="17"/>
      <c r="D483" s="54"/>
      <c r="E483" s="57"/>
      <c r="F483" s="30" t="s">
        <v>2195</v>
      </c>
      <c r="G483" s="18" t="s">
        <v>220</v>
      </c>
      <c r="H483" s="18" t="s">
        <v>54</v>
      </c>
      <c r="I483" s="19">
        <v>0.22727272727272727</v>
      </c>
      <c r="J483" s="36">
        <v>5</v>
      </c>
      <c r="K483" s="42" t="s">
        <v>909</v>
      </c>
      <c r="L483" s="43" t="s">
        <v>7634</v>
      </c>
      <c r="M483" s="43" t="s">
        <v>221</v>
      </c>
      <c r="N483" s="18" t="s">
        <v>5975</v>
      </c>
      <c r="O483" s="50">
        <v>0.25</v>
      </c>
      <c r="P483" s="20" t="s">
        <v>61</v>
      </c>
      <c r="Q483" s="18">
        <v>58</v>
      </c>
      <c r="R483" s="43">
        <v>5.6</v>
      </c>
      <c r="S483" s="18"/>
      <c r="T483" s="60"/>
      <c r="U483" s="18" t="s">
        <v>1850</v>
      </c>
      <c r="V483" s="30" t="s">
        <v>1852</v>
      </c>
      <c r="W483" s="18" t="s">
        <v>5816</v>
      </c>
      <c r="X483" s="30" t="s">
        <v>9860</v>
      </c>
      <c r="Y483" s="18" t="s">
        <v>9861</v>
      </c>
      <c r="Z483" s="47" t="s">
        <v>220</v>
      </c>
      <c r="AA483" s="21"/>
    </row>
    <row r="484" spans="3:27" ht="18.5" customHeight="1" thickBot="1" x14ac:dyDescent="0.6">
      <c r="C484" s="22"/>
      <c r="D484" s="55"/>
      <c r="E484" s="58"/>
      <c r="F484" s="34"/>
      <c r="G484" s="24">
        <v>2.6</v>
      </c>
      <c r="H484" s="25">
        <v>9</v>
      </c>
      <c r="I484" s="26">
        <v>0.36363636363636365</v>
      </c>
      <c r="J484" s="38" t="s">
        <v>7449</v>
      </c>
      <c r="K484" s="44" t="s">
        <v>1428</v>
      </c>
      <c r="L484" s="45" t="s">
        <v>7635</v>
      </c>
      <c r="M484" s="44" t="s">
        <v>133</v>
      </c>
      <c r="N484" s="24" t="s">
        <v>133</v>
      </c>
      <c r="O484" s="24">
        <v>4</v>
      </c>
      <c r="P484" s="27" t="s">
        <v>44</v>
      </c>
      <c r="Q484" s="24" t="s">
        <v>50</v>
      </c>
      <c r="R484" s="44" t="s">
        <v>2137</v>
      </c>
      <c r="S484" s="24" t="s">
        <v>7525</v>
      </c>
      <c r="T484" s="61"/>
      <c r="U484" s="25">
        <v>34</v>
      </c>
      <c r="V484" s="23"/>
      <c r="W484" s="24"/>
      <c r="X484" s="23"/>
      <c r="Y484" s="24"/>
      <c r="Z484" s="52"/>
      <c r="AA484" s="28"/>
    </row>
    <row r="485" spans="3:27" ht="18" customHeight="1" x14ac:dyDescent="0.55000000000000004">
      <c r="C485" s="11"/>
      <c r="D485" s="53"/>
      <c r="E485" s="56" t="str">
        <f t="shared" ref="E485" si="121">IF(D485="","",IF(I485&gt;0.1,"単",IF(I486&gt;0.29,"連",IF(I487&gt;0.34,"複","※"))))</f>
        <v/>
      </c>
      <c r="F485" s="12"/>
      <c r="G485" s="48" t="s">
        <v>50</v>
      </c>
      <c r="H485" s="13"/>
      <c r="I485" s="14" t="s">
        <v>50</v>
      </c>
      <c r="J485" s="35" t="s">
        <v>50</v>
      </c>
      <c r="K485" s="40" t="s">
        <v>50</v>
      </c>
      <c r="L485" s="41" t="s">
        <v>50</v>
      </c>
      <c r="M485" s="41" t="s">
        <v>133</v>
      </c>
      <c r="N485" s="13"/>
      <c r="O485" s="49" t="s">
        <v>2142</v>
      </c>
      <c r="P485" s="15" t="s">
        <v>50</v>
      </c>
      <c r="Q485" s="13" t="s">
        <v>133</v>
      </c>
      <c r="R485" s="41">
        <v>10.9</v>
      </c>
      <c r="S485" s="13" t="s">
        <v>7561</v>
      </c>
      <c r="T485" s="59" t="s">
        <v>8460</v>
      </c>
      <c r="U485" s="13"/>
      <c r="V485" s="12"/>
      <c r="W485" s="13"/>
      <c r="X485" s="12"/>
      <c r="Y485" s="13"/>
      <c r="Z485" s="51">
        <v>0</v>
      </c>
      <c r="AA485" s="16"/>
    </row>
    <row r="486" spans="3:27" ht="18" customHeight="1" x14ac:dyDescent="0.55000000000000004">
      <c r="C486" s="17"/>
      <c r="D486" s="54"/>
      <c r="E486" s="57"/>
      <c r="F486" s="30" t="s">
        <v>9862</v>
      </c>
      <c r="G486" s="18" t="s">
        <v>2530</v>
      </c>
      <c r="H486" s="18" t="s">
        <v>70</v>
      </c>
      <c r="I486" s="19" t="s">
        <v>52</v>
      </c>
      <c r="J486" s="36" t="s">
        <v>52</v>
      </c>
      <c r="K486" s="42" t="s">
        <v>50</v>
      </c>
      <c r="L486" s="43" t="s">
        <v>50</v>
      </c>
      <c r="M486" s="43" t="s">
        <v>133</v>
      </c>
      <c r="N486" s="18" t="s">
        <v>1741</v>
      </c>
      <c r="O486" s="50" t="s">
        <v>2142</v>
      </c>
      <c r="P486" s="20" t="s">
        <v>52</v>
      </c>
      <c r="Q486" s="18">
        <v>56</v>
      </c>
      <c r="R486" s="43">
        <v>11.4</v>
      </c>
      <c r="S486" s="18" t="s">
        <v>1423</v>
      </c>
      <c r="T486" s="60"/>
      <c r="U486" s="18" t="s">
        <v>1847</v>
      </c>
      <c r="V486" s="30" t="s">
        <v>1848</v>
      </c>
      <c r="W486" s="18" t="s">
        <v>79</v>
      </c>
      <c r="X486" s="30" t="s">
        <v>1649</v>
      </c>
      <c r="Y486" s="18" t="s">
        <v>9863</v>
      </c>
      <c r="Z486" s="47" t="s">
        <v>2530</v>
      </c>
      <c r="AA486" s="21"/>
    </row>
    <row r="487" spans="3:27" ht="18.5" customHeight="1" thickBot="1" x14ac:dyDescent="0.6">
      <c r="C487" s="22"/>
      <c r="D487" s="55"/>
      <c r="E487" s="58"/>
      <c r="F487" s="34"/>
      <c r="G487" s="24" t="s">
        <v>50</v>
      </c>
      <c r="H487" s="25">
        <v>11</v>
      </c>
      <c r="I487" s="26" t="s">
        <v>50</v>
      </c>
      <c r="J487" s="38" t="s">
        <v>50</v>
      </c>
      <c r="K487" s="44" t="s">
        <v>50</v>
      </c>
      <c r="L487" s="45" t="s">
        <v>50</v>
      </c>
      <c r="M487" s="44" t="s">
        <v>133</v>
      </c>
      <c r="N487" s="24">
        <v>11</v>
      </c>
      <c r="O487" s="24" t="s">
        <v>2142</v>
      </c>
      <c r="P487" s="27" t="s">
        <v>50</v>
      </c>
      <c r="Q487" s="24" t="s">
        <v>50</v>
      </c>
      <c r="R487" s="44" t="s">
        <v>2137</v>
      </c>
      <c r="S487" s="24"/>
      <c r="T487" s="61"/>
      <c r="U487" s="25">
        <v>11</v>
      </c>
      <c r="V487" s="23"/>
      <c r="W487" s="24"/>
      <c r="X487" s="23"/>
      <c r="Y487" s="24"/>
      <c r="Z487" s="52"/>
      <c r="AA487" s="28"/>
    </row>
    <row r="488" spans="3:27" ht="18" customHeight="1" x14ac:dyDescent="0.55000000000000004">
      <c r="C488" s="11"/>
      <c r="D488" s="53"/>
      <c r="E488" s="56" t="str">
        <f t="shared" ref="E488" si="122">IF(D488="","",IF(I488&gt;0.1,"単",IF(I489&gt;0.29,"連",IF(I490&gt;0.34,"複","※"))))</f>
        <v/>
      </c>
      <c r="F488" s="12"/>
      <c r="G488" s="48" t="s">
        <v>50</v>
      </c>
      <c r="H488" s="13"/>
      <c r="I488" s="14" t="s">
        <v>50</v>
      </c>
      <c r="J488" s="35" t="s">
        <v>50</v>
      </c>
      <c r="K488" s="40" t="s">
        <v>50</v>
      </c>
      <c r="L488" s="41" t="s">
        <v>50</v>
      </c>
      <c r="M488" s="41" t="s">
        <v>133</v>
      </c>
      <c r="N488" s="13"/>
      <c r="O488" s="49" t="s">
        <v>2142</v>
      </c>
      <c r="P488" s="15" t="s">
        <v>50</v>
      </c>
      <c r="Q488" s="13" t="s">
        <v>133</v>
      </c>
      <c r="R488" s="41">
        <v>3</v>
      </c>
      <c r="S488" s="13"/>
      <c r="T488" s="59" t="s">
        <v>8435</v>
      </c>
      <c r="U488" s="13"/>
      <c r="V488" s="12"/>
      <c r="W488" s="13"/>
      <c r="X488" s="12"/>
      <c r="Y488" s="13"/>
      <c r="Z488" s="51" t="s">
        <v>8567</v>
      </c>
      <c r="AA488" s="16"/>
    </row>
    <row r="489" spans="3:27" ht="18" customHeight="1" x14ac:dyDescent="0.55000000000000004">
      <c r="C489" s="17"/>
      <c r="D489" s="54"/>
      <c r="E489" s="57"/>
      <c r="F489" s="30" t="s">
        <v>9864</v>
      </c>
      <c r="G489" s="18" t="s">
        <v>1731</v>
      </c>
      <c r="H489" s="18" t="s">
        <v>59</v>
      </c>
      <c r="I489" s="19" t="s">
        <v>52</v>
      </c>
      <c r="J489" s="36" t="s">
        <v>52</v>
      </c>
      <c r="K489" s="42" t="s">
        <v>50</v>
      </c>
      <c r="L489" s="43" t="s">
        <v>50</v>
      </c>
      <c r="M489" s="43" t="s">
        <v>133</v>
      </c>
      <c r="N489" s="18" t="s">
        <v>115</v>
      </c>
      <c r="O489" s="50" t="s">
        <v>2142</v>
      </c>
      <c r="P489" s="20" t="s">
        <v>52</v>
      </c>
      <c r="Q489" s="18">
        <v>58</v>
      </c>
      <c r="R489" s="43">
        <v>4.3</v>
      </c>
      <c r="S489" s="18"/>
      <c r="T489" s="60"/>
      <c r="U489" s="18" t="s">
        <v>1850</v>
      </c>
      <c r="V489" s="30" t="s">
        <v>1856</v>
      </c>
      <c r="W489" s="18" t="s">
        <v>78</v>
      </c>
      <c r="X489" s="30" t="s">
        <v>5815</v>
      </c>
      <c r="Y489" s="18" t="s">
        <v>9865</v>
      </c>
      <c r="Z489" s="47" t="s">
        <v>1731</v>
      </c>
      <c r="AA489" s="21"/>
    </row>
    <row r="490" spans="3:27" ht="18.5" customHeight="1" thickBot="1" x14ac:dyDescent="0.6">
      <c r="C490" s="22"/>
      <c r="D490" s="55"/>
      <c r="E490" s="58"/>
      <c r="F490" s="34"/>
      <c r="G490" s="24" t="s">
        <v>50</v>
      </c>
      <c r="H490" s="25">
        <v>8</v>
      </c>
      <c r="I490" s="26" t="s">
        <v>50</v>
      </c>
      <c r="J490" s="38" t="s">
        <v>50</v>
      </c>
      <c r="K490" s="44" t="s">
        <v>50</v>
      </c>
      <c r="L490" s="45" t="s">
        <v>50</v>
      </c>
      <c r="M490" s="44" t="s">
        <v>133</v>
      </c>
      <c r="N490" s="24" t="s">
        <v>133</v>
      </c>
      <c r="O490" s="24" t="s">
        <v>2142</v>
      </c>
      <c r="P490" s="27" t="s">
        <v>50</v>
      </c>
      <c r="Q490" s="24" t="s">
        <v>50</v>
      </c>
      <c r="R490" s="44" t="s">
        <v>2138</v>
      </c>
      <c r="S490" s="24"/>
      <c r="T490" s="61"/>
      <c r="U490" s="25">
        <v>12</v>
      </c>
      <c r="V490" s="23"/>
      <c r="W490" s="24"/>
      <c r="X490" s="23"/>
      <c r="Y490" s="24"/>
      <c r="Z490" s="52"/>
      <c r="AA490" s="28"/>
    </row>
    <row r="491" spans="3:27" ht="18" customHeight="1" x14ac:dyDescent="0.55000000000000004">
      <c r="C491" s="11"/>
      <c r="D491" s="53"/>
      <c r="E491" s="56" t="str">
        <f t="shared" ref="E491" si="123">IF(D491="","",IF(I491&gt;0.1,"単",IF(I492&gt;0.29,"連",IF(I493&gt;0.34,"複","※"))))</f>
        <v/>
      </c>
      <c r="F491" s="12"/>
      <c r="G491" s="48" t="s">
        <v>5756</v>
      </c>
      <c r="H491" s="13"/>
      <c r="I491" s="14">
        <v>0.1111111111111111</v>
      </c>
      <c r="J491" s="35">
        <v>2</v>
      </c>
      <c r="K491" s="40" t="s">
        <v>1431</v>
      </c>
      <c r="L491" s="41" t="s">
        <v>133</v>
      </c>
      <c r="M491" s="41" t="s">
        <v>913</v>
      </c>
      <c r="N491" s="13"/>
      <c r="O491" s="49">
        <v>0</v>
      </c>
      <c r="P491" s="15" t="s">
        <v>35</v>
      </c>
      <c r="Q491" s="13" t="s">
        <v>133</v>
      </c>
      <c r="R491" s="41">
        <v>4.8</v>
      </c>
      <c r="S491" s="13"/>
      <c r="T491" s="59" t="s">
        <v>8477</v>
      </c>
      <c r="U491" s="13"/>
      <c r="V491" s="12"/>
      <c r="W491" s="13"/>
      <c r="X491" s="12"/>
      <c r="Y491" s="13"/>
      <c r="Z491" s="51" t="s">
        <v>9428</v>
      </c>
      <c r="AA491" s="16"/>
    </row>
    <row r="492" spans="3:27" ht="18" customHeight="1" x14ac:dyDescent="0.55000000000000004">
      <c r="C492" s="17"/>
      <c r="D492" s="54"/>
      <c r="E492" s="57"/>
      <c r="F492" s="30" t="s">
        <v>6336</v>
      </c>
      <c r="G492" s="18" t="s">
        <v>735</v>
      </c>
      <c r="H492" s="18" t="s">
        <v>70</v>
      </c>
      <c r="I492" s="19">
        <v>0.16666666666666666</v>
      </c>
      <c r="J492" s="36">
        <v>3</v>
      </c>
      <c r="K492" s="42" t="s">
        <v>909</v>
      </c>
      <c r="L492" s="43" t="s">
        <v>133</v>
      </c>
      <c r="M492" s="43" t="s">
        <v>1001</v>
      </c>
      <c r="N492" s="18" t="s">
        <v>5821</v>
      </c>
      <c r="O492" s="50">
        <v>0.5</v>
      </c>
      <c r="P492" s="20" t="s">
        <v>25</v>
      </c>
      <c r="Q492" s="18">
        <v>56</v>
      </c>
      <c r="R492" s="43">
        <v>5.6</v>
      </c>
      <c r="S492" s="18"/>
      <c r="T492" s="60"/>
      <c r="U492" s="18" t="s">
        <v>1847</v>
      </c>
      <c r="V492" s="30" t="s">
        <v>1848</v>
      </c>
      <c r="W492" s="18" t="s">
        <v>5803</v>
      </c>
      <c r="X492" s="30" t="s">
        <v>1635</v>
      </c>
      <c r="Y492" s="18" t="s">
        <v>9866</v>
      </c>
      <c r="Z492" s="47" t="s">
        <v>735</v>
      </c>
      <c r="AA492" s="21"/>
    </row>
    <row r="493" spans="3:27" ht="18.5" customHeight="1" thickBot="1" x14ac:dyDescent="0.6">
      <c r="C493" s="22"/>
      <c r="D493" s="55"/>
      <c r="E493" s="58"/>
      <c r="F493" s="34"/>
      <c r="G493" s="24">
        <v>2.5</v>
      </c>
      <c r="H493" s="25">
        <v>11</v>
      </c>
      <c r="I493" s="26">
        <v>0.33333333333333331</v>
      </c>
      <c r="J493" s="38" t="s">
        <v>9504</v>
      </c>
      <c r="K493" s="44" t="s">
        <v>1428</v>
      </c>
      <c r="L493" s="45" t="s">
        <v>133</v>
      </c>
      <c r="M493" s="44" t="s">
        <v>133</v>
      </c>
      <c r="N493" s="24" t="s">
        <v>133</v>
      </c>
      <c r="O493" s="24">
        <v>2</v>
      </c>
      <c r="P493" s="27" t="s">
        <v>44</v>
      </c>
      <c r="Q493" s="24" t="s">
        <v>50</v>
      </c>
      <c r="R493" s="44" t="s">
        <v>2137</v>
      </c>
      <c r="S493" s="24"/>
      <c r="T493" s="61"/>
      <c r="U493" s="25">
        <v>25</v>
      </c>
      <c r="V493" s="23"/>
      <c r="W493" s="24"/>
      <c r="X493" s="23"/>
      <c r="Y493" s="24"/>
      <c r="Z493" s="52"/>
      <c r="AA493" s="28"/>
    </row>
    <row r="494" spans="3:27" ht="18" customHeight="1" x14ac:dyDescent="0.55000000000000004">
      <c r="C494" s="11"/>
      <c r="D494" s="53"/>
      <c r="E494" s="56" t="str">
        <f t="shared" ref="E494" si="124">IF(D494="","",IF(I494&gt;0.1,"単",IF(I495&gt;0.29,"連",IF(I496&gt;0.34,"複","※"))))</f>
        <v/>
      </c>
      <c r="F494" s="12"/>
      <c r="G494" s="48" t="s">
        <v>133</v>
      </c>
      <c r="H494" s="13"/>
      <c r="I494" s="14">
        <v>0</v>
      </c>
      <c r="J494" s="35">
        <v>0</v>
      </c>
      <c r="K494" s="40" t="s">
        <v>1432</v>
      </c>
      <c r="L494" s="41" t="s">
        <v>133</v>
      </c>
      <c r="M494" s="41" t="s">
        <v>277</v>
      </c>
      <c r="N494" s="13"/>
      <c r="O494" s="49" t="s">
        <v>2142</v>
      </c>
      <c r="P494" s="15" t="s">
        <v>35</v>
      </c>
      <c r="Q494" s="13" t="s">
        <v>133</v>
      </c>
      <c r="R494" s="41">
        <v>6.2</v>
      </c>
      <c r="S494" s="13"/>
      <c r="T494" s="59" t="s">
        <v>8452</v>
      </c>
      <c r="U494" s="13"/>
      <c r="V494" s="12"/>
      <c r="W494" s="13"/>
      <c r="X494" s="12"/>
      <c r="Y494" s="13"/>
      <c r="Z494" s="51" t="s">
        <v>9867</v>
      </c>
      <c r="AA494" s="16"/>
    </row>
    <row r="495" spans="3:27" ht="18" customHeight="1" x14ac:dyDescent="0.55000000000000004">
      <c r="C495" s="17"/>
      <c r="D495" s="54"/>
      <c r="E495" s="57"/>
      <c r="F495" s="30" t="s">
        <v>6185</v>
      </c>
      <c r="G495" s="18" t="s">
        <v>902</v>
      </c>
      <c r="H495" s="18" t="s">
        <v>70</v>
      </c>
      <c r="I495" s="19">
        <v>0.26666666666666666</v>
      </c>
      <c r="J495" s="36">
        <v>4</v>
      </c>
      <c r="K495" s="42" t="s">
        <v>909</v>
      </c>
      <c r="L495" s="43" t="s">
        <v>133</v>
      </c>
      <c r="M495" s="43" t="s">
        <v>218</v>
      </c>
      <c r="N495" s="18" t="s">
        <v>1750</v>
      </c>
      <c r="O495" s="50" t="s">
        <v>2142</v>
      </c>
      <c r="P495" s="20" t="s">
        <v>30</v>
      </c>
      <c r="Q495" s="18">
        <v>56</v>
      </c>
      <c r="R495" s="43">
        <v>4.5</v>
      </c>
      <c r="S495" s="18"/>
      <c r="T495" s="60"/>
      <c r="U495" s="18" t="s">
        <v>1847</v>
      </c>
      <c r="V495" s="30" t="s">
        <v>1848</v>
      </c>
      <c r="W495" s="18" t="s">
        <v>76</v>
      </c>
      <c r="X495" s="30" t="s">
        <v>5742</v>
      </c>
      <c r="Y495" s="18" t="s">
        <v>9868</v>
      </c>
      <c r="Z495" s="47" t="s">
        <v>902</v>
      </c>
      <c r="AA495" s="21"/>
    </row>
    <row r="496" spans="3:27" ht="18.5" customHeight="1" thickBot="1" x14ac:dyDescent="0.6">
      <c r="C496" s="22"/>
      <c r="D496" s="55"/>
      <c r="E496" s="58"/>
      <c r="F496" s="34"/>
      <c r="G496" s="24">
        <v>2.2000000000000002</v>
      </c>
      <c r="H496" s="25">
        <v>11</v>
      </c>
      <c r="I496" s="26">
        <v>0.4</v>
      </c>
      <c r="J496" s="38" t="s">
        <v>7452</v>
      </c>
      <c r="K496" s="44" t="s">
        <v>1424</v>
      </c>
      <c r="L496" s="45" t="s">
        <v>133</v>
      </c>
      <c r="M496" s="44" t="s">
        <v>133</v>
      </c>
      <c r="N496" s="24" t="s">
        <v>133</v>
      </c>
      <c r="O496" s="24" t="s">
        <v>2142</v>
      </c>
      <c r="P496" s="27" t="s">
        <v>27</v>
      </c>
      <c r="Q496" s="24" t="s">
        <v>50</v>
      </c>
      <c r="R496" s="44" t="s">
        <v>2138</v>
      </c>
      <c r="S496" s="24"/>
      <c r="T496" s="61"/>
      <c r="U496" s="25">
        <v>32</v>
      </c>
      <c r="V496" s="23"/>
      <c r="W496" s="24"/>
      <c r="X496" s="23"/>
      <c r="Y496" s="24"/>
      <c r="Z496" s="52"/>
      <c r="AA496" s="28"/>
    </row>
    <row r="497" spans="1:27" ht="18" customHeight="1" x14ac:dyDescent="0.55000000000000004">
      <c r="C497" s="11"/>
      <c r="D497" s="53"/>
      <c r="E497" s="56" t="str">
        <f t="shared" ref="E497" si="125">IF(D497="","",IF(I497&gt;0.1,"単",IF(I498&gt;0.29,"連",IF(I499&gt;0.34,"複","※"))))</f>
        <v/>
      </c>
      <c r="F497" s="12"/>
      <c r="G497" s="48" t="s">
        <v>5732</v>
      </c>
      <c r="H497" s="13"/>
      <c r="I497" s="14">
        <v>0.17391304347826086</v>
      </c>
      <c r="J497" s="35">
        <v>12</v>
      </c>
      <c r="K497" s="40" t="s">
        <v>1431</v>
      </c>
      <c r="L497" s="41" t="s">
        <v>5940</v>
      </c>
      <c r="M497" s="41" t="s">
        <v>958</v>
      </c>
      <c r="N497" s="13"/>
      <c r="O497" s="49">
        <v>0.18</v>
      </c>
      <c r="P497" s="15" t="s">
        <v>34</v>
      </c>
      <c r="Q497" s="13" t="s">
        <v>1025</v>
      </c>
      <c r="R497" s="41">
        <v>8.1999999999999993</v>
      </c>
      <c r="S497" s="13" t="s">
        <v>3661</v>
      </c>
      <c r="T497" s="59" t="s">
        <v>8452</v>
      </c>
      <c r="U497" s="13"/>
      <c r="V497" s="12"/>
      <c r="W497" s="13"/>
      <c r="X497" s="12"/>
      <c r="Y497" s="13"/>
      <c r="Z497" s="51" t="s">
        <v>8903</v>
      </c>
      <c r="AA497" s="16"/>
    </row>
    <row r="498" spans="1:27" ht="18" customHeight="1" x14ac:dyDescent="0.55000000000000004">
      <c r="C498" s="17"/>
      <c r="D498" s="54"/>
      <c r="E498" s="57"/>
      <c r="F498" s="30" t="s">
        <v>4703</v>
      </c>
      <c r="G498" s="18" t="s">
        <v>1738</v>
      </c>
      <c r="H498" s="18" t="s">
        <v>53</v>
      </c>
      <c r="I498" s="19">
        <v>0.20289855072463767</v>
      </c>
      <c r="J498" s="36">
        <v>14</v>
      </c>
      <c r="K498" s="42" t="s">
        <v>909</v>
      </c>
      <c r="L498" s="43" t="s">
        <v>5941</v>
      </c>
      <c r="M498" s="43" t="s">
        <v>278</v>
      </c>
      <c r="N498" s="18" t="s">
        <v>5943</v>
      </c>
      <c r="O498" s="50">
        <v>0.36</v>
      </c>
      <c r="P498" s="20" t="s">
        <v>27</v>
      </c>
      <c r="Q498" s="18">
        <v>58</v>
      </c>
      <c r="R498" s="43">
        <v>6.1</v>
      </c>
      <c r="S498" s="18" t="s">
        <v>6009</v>
      </c>
      <c r="T498" s="60"/>
      <c r="U498" s="18" t="s">
        <v>1850</v>
      </c>
      <c r="V498" s="30" t="s">
        <v>1852</v>
      </c>
      <c r="W498" s="18" t="s">
        <v>89</v>
      </c>
      <c r="X498" s="30" t="s">
        <v>9869</v>
      </c>
      <c r="Y498" s="18" t="s">
        <v>9870</v>
      </c>
      <c r="Z498" s="47" t="s">
        <v>1738</v>
      </c>
      <c r="AA498" s="21"/>
    </row>
    <row r="499" spans="1:27" ht="18.5" customHeight="1" thickBot="1" x14ac:dyDescent="0.6">
      <c r="C499" s="22"/>
      <c r="D499" s="55"/>
      <c r="E499" s="58"/>
      <c r="F499" s="34"/>
      <c r="G499" s="24">
        <v>2.5</v>
      </c>
      <c r="H499" s="25">
        <v>7</v>
      </c>
      <c r="I499" s="26">
        <v>0.3188405797101449</v>
      </c>
      <c r="J499" s="38" t="s">
        <v>7756</v>
      </c>
      <c r="K499" s="44" t="s">
        <v>1424</v>
      </c>
      <c r="L499" s="45" t="s">
        <v>5942</v>
      </c>
      <c r="M499" s="44" t="s">
        <v>133</v>
      </c>
      <c r="N499" s="24" t="s">
        <v>133</v>
      </c>
      <c r="O499" s="24">
        <v>147</v>
      </c>
      <c r="P499" s="27" t="s">
        <v>58</v>
      </c>
      <c r="Q499" s="24" t="s">
        <v>50</v>
      </c>
      <c r="R499" s="44" t="s">
        <v>2137</v>
      </c>
      <c r="S499" s="24" t="s">
        <v>5746</v>
      </c>
      <c r="T499" s="61"/>
      <c r="U499" s="25">
        <v>27</v>
      </c>
      <c r="V499" s="23"/>
      <c r="W499" s="24"/>
      <c r="X499" s="23"/>
      <c r="Y499" s="24"/>
      <c r="Z499" s="52"/>
      <c r="AA499" s="28"/>
    </row>
    <row r="500" spans="1:27" ht="18" customHeight="1" x14ac:dyDescent="0.55000000000000004">
      <c r="C500" s="11"/>
      <c r="D500" s="53"/>
      <c r="E500" s="56" t="str">
        <f t="shared" ref="E500" si="126">IF(D500="","",IF(I500&gt;0.1,"単",IF(I501&gt;0.29,"連",IF(I502&gt;0.34,"複","※"))))</f>
        <v/>
      </c>
      <c r="F500" s="12"/>
      <c r="G500" s="48" t="s">
        <v>5777</v>
      </c>
      <c r="H500" s="13"/>
      <c r="I500" s="14">
        <v>5.8823529411764705E-2</v>
      </c>
      <c r="J500" s="35">
        <v>1</v>
      </c>
      <c r="K500" s="40" t="s">
        <v>1429</v>
      </c>
      <c r="L500" s="41" t="s">
        <v>5751</v>
      </c>
      <c r="M500" s="41" t="s">
        <v>133</v>
      </c>
      <c r="N500" s="13"/>
      <c r="O500" s="49">
        <v>0</v>
      </c>
      <c r="P500" s="15" t="s">
        <v>1146</v>
      </c>
      <c r="Q500" s="13" t="s">
        <v>133</v>
      </c>
      <c r="R500" s="41">
        <v>1.8</v>
      </c>
      <c r="S500" s="13"/>
      <c r="T500" s="59" t="s">
        <v>8460</v>
      </c>
      <c r="U500" s="13"/>
      <c r="V500" s="12"/>
      <c r="W500" s="13"/>
      <c r="X500" s="12"/>
      <c r="Y500" s="13"/>
      <c r="Z500" s="51" t="s">
        <v>9489</v>
      </c>
      <c r="AA500" s="16"/>
    </row>
    <row r="501" spans="1:27" ht="18" customHeight="1" x14ac:dyDescent="0.55000000000000004">
      <c r="C501" s="17"/>
      <c r="D501" s="54"/>
      <c r="E501" s="57"/>
      <c r="F501" s="30" t="s">
        <v>9871</v>
      </c>
      <c r="G501" s="18" t="s">
        <v>1890</v>
      </c>
      <c r="H501" s="18" t="s">
        <v>70</v>
      </c>
      <c r="I501" s="19">
        <v>5.8823529411764705E-2</v>
      </c>
      <c r="J501" s="36">
        <v>1</v>
      </c>
      <c r="K501" s="42" t="s">
        <v>908</v>
      </c>
      <c r="L501" s="43" t="s">
        <v>133</v>
      </c>
      <c r="M501" s="43" t="s">
        <v>133</v>
      </c>
      <c r="N501" s="18" t="s">
        <v>40</v>
      </c>
      <c r="O501" s="50">
        <v>0</v>
      </c>
      <c r="P501" s="20" t="s">
        <v>114</v>
      </c>
      <c r="Q501" s="18">
        <v>56</v>
      </c>
      <c r="R501" s="43">
        <v>3.7</v>
      </c>
      <c r="S501" s="18"/>
      <c r="T501" s="60"/>
      <c r="U501" s="18" t="s">
        <v>1847</v>
      </c>
      <c r="V501" s="30" t="s">
        <v>1848</v>
      </c>
      <c r="W501" s="18" t="s">
        <v>64</v>
      </c>
      <c r="X501" s="30" t="s">
        <v>1671</v>
      </c>
      <c r="Y501" s="18" t="s">
        <v>9872</v>
      </c>
      <c r="Z501" s="47" t="s">
        <v>1890</v>
      </c>
      <c r="AA501" s="21"/>
    </row>
    <row r="502" spans="1:27" ht="18.5" customHeight="1" thickBot="1" x14ac:dyDescent="0.6">
      <c r="C502" s="22"/>
      <c r="D502" s="55"/>
      <c r="E502" s="58"/>
      <c r="F502" s="34"/>
      <c r="G502" s="24">
        <v>3.3</v>
      </c>
      <c r="H502" s="25">
        <v>11</v>
      </c>
      <c r="I502" s="26">
        <v>0.1764705882352941</v>
      </c>
      <c r="J502" s="38" t="s">
        <v>7464</v>
      </c>
      <c r="K502" s="44" t="s">
        <v>1424</v>
      </c>
      <c r="L502" s="45" t="s">
        <v>5752</v>
      </c>
      <c r="M502" s="44" t="s">
        <v>133</v>
      </c>
      <c r="N502" s="24">
        <v>17</v>
      </c>
      <c r="O502" s="24">
        <v>2</v>
      </c>
      <c r="P502" s="27" t="s">
        <v>71</v>
      </c>
      <c r="Q502" s="24" t="s">
        <v>119</v>
      </c>
      <c r="R502" s="44" t="s">
        <v>2137</v>
      </c>
      <c r="S502" s="24"/>
      <c r="T502" s="61"/>
      <c r="U502" s="25">
        <v>17</v>
      </c>
      <c r="V502" s="23"/>
      <c r="W502" s="24"/>
      <c r="X502" s="23"/>
      <c r="Y502" s="24"/>
      <c r="Z502" s="52"/>
      <c r="AA502" s="28"/>
    </row>
    <row r="503" spans="1:27" ht="18" customHeight="1" x14ac:dyDescent="0.55000000000000004">
      <c r="C503" s="11"/>
      <c r="D503" s="53"/>
      <c r="E503" s="56" t="str">
        <f t="shared" ref="E503" si="127">IF(D503="","",IF(I503&gt;0.1,"単",IF(I504&gt;0.29,"連",IF(I505&gt;0.34,"複","※"))))</f>
        <v/>
      </c>
      <c r="F503" s="12"/>
      <c r="G503" s="48" t="s">
        <v>5776</v>
      </c>
      <c r="H503" s="13"/>
      <c r="I503" s="14">
        <v>9.0909090909090912E-2</v>
      </c>
      <c r="J503" s="35">
        <v>5</v>
      </c>
      <c r="K503" s="40" t="s">
        <v>1432</v>
      </c>
      <c r="L503" s="41" t="s">
        <v>5935</v>
      </c>
      <c r="M503" s="41" t="s">
        <v>133</v>
      </c>
      <c r="N503" s="13"/>
      <c r="O503" s="49" t="s">
        <v>2142</v>
      </c>
      <c r="P503" s="15" t="s">
        <v>27</v>
      </c>
      <c r="Q503" s="13" t="s">
        <v>133</v>
      </c>
      <c r="R503" s="41" t="s">
        <v>1846</v>
      </c>
      <c r="S503" s="13" t="s">
        <v>50</v>
      </c>
      <c r="T503" s="59" t="s">
        <v>9873</v>
      </c>
      <c r="U503" s="13"/>
      <c r="V503" s="12"/>
      <c r="W503" s="13"/>
      <c r="X503" s="12"/>
      <c r="Y503" s="13"/>
      <c r="Z503" s="51" t="s">
        <v>7310</v>
      </c>
      <c r="AA503" s="16"/>
    </row>
    <row r="504" spans="1:27" ht="18" customHeight="1" x14ac:dyDescent="0.55000000000000004">
      <c r="C504" s="17"/>
      <c r="D504" s="54"/>
      <c r="E504" s="57"/>
      <c r="F504" s="30" t="s">
        <v>9874</v>
      </c>
      <c r="G504" s="18" t="s">
        <v>5014</v>
      </c>
      <c r="H504" s="18" t="s">
        <v>51</v>
      </c>
      <c r="I504" s="19">
        <v>0.18181818181818182</v>
      </c>
      <c r="J504" s="36">
        <v>10</v>
      </c>
      <c r="K504" s="42" t="s">
        <v>909</v>
      </c>
      <c r="L504" s="43" t="s">
        <v>5936</v>
      </c>
      <c r="M504" s="43" t="s">
        <v>133</v>
      </c>
      <c r="N504" s="18" t="s">
        <v>1146</v>
      </c>
      <c r="O504" s="50" t="s">
        <v>2142</v>
      </c>
      <c r="P504" s="20" t="s">
        <v>28</v>
      </c>
      <c r="Q504" s="18">
        <v>58</v>
      </c>
      <c r="R504" s="43" t="s">
        <v>1846</v>
      </c>
      <c r="S504" s="18" t="s">
        <v>50</v>
      </c>
      <c r="T504" s="60"/>
      <c r="U504" s="18" t="s">
        <v>1850</v>
      </c>
      <c r="V504" s="30" t="s">
        <v>1852</v>
      </c>
      <c r="W504" s="18" t="s">
        <v>5966</v>
      </c>
      <c r="X504" s="30" t="s">
        <v>1637</v>
      </c>
      <c r="Y504" s="18" t="s">
        <v>9875</v>
      </c>
      <c r="Z504" s="47" t="s">
        <v>5014</v>
      </c>
      <c r="AA504" s="21"/>
    </row>
    <row r="505" spans="1:27" ht="18.5" customHeight="1" thickBot="1" x14ac:dyDescent="0.6">
      <c r="C505" s="22"/>
      <c r="D505" s="55"/>
      <c r="E505" s="58"/>
      <c r="F505" s="34"/>
      <c r="G505" s="24">
        <v>2.7</v>
      </c>
      <c r="H505" s="25">
        <v>6</v>
      </c>
      <c r="I505" s="26">
        <v>0.27272727272727271</v>
      </c>
      <c r="J505" s="38" t="s">
        <v>7301</v>
      </c>
      <c r="K505" s="44" t="s">
        <v>1426</v>
      </c>
      <c r="L505" s="45" t="s">
        <v>5937</v>
      </c>
      <c r="M505" s="44" t="s">
        <v>133</v>
      </c>
      <c r="N505" s="24">
        <v>1</v>
      </c>
      <c r="O505" s="24" t="s">
        <v>2142</v>
      </c>
      <c r="P505" s="27" t="s">
        <v>2133</v>
      </c>
      <c r="Q505" s="24" t="s">
        <v>50</v>
      </c>
      <c r="R505" s="44" t="s">
        <v>50</v>
      </c>
      <c r="S505" s="24" t="s">
        <v>50</v>
      </c>
      <c r="T505" s="61"/>
      <c r="U505" s="25">
        <v>1</v>
      </c>
      <c r="V505" s="23"/>
      <c r="W505" s="24"/>
      <c r="X505" s="23"/>
      <c r="Y505" s="24"/>
      <c r="Z505" s="52"/>
      <c r="AA505" s="28"/>
    </row>
    <row r="506" spans="1:27" ht="18" customHeight="1" x14ac:dyDescent="0.55000000000000004">
      <c r="C506" s="11"/>
      <c r="D506" s="53"/>
      <c r="E506" s="56" t="str">
        <f t="shared" ref="E506" si="128">IF(D506="","",IF(I506&gt;0.1,"単",IF(I507&gt;0.29,"連",IF(I508&gt;0.34,"複","※"))))</f>
        <v/>
      </c>
      <c r="F506" s="12"/>
      <c r="G506" s="48" t="s">
        <v>5732</v>
      </c>
      <c r="H506" s="13"/>
      <c r="I506" s="14">
        <v>4.9645390070921988E-2</v>
      </c>
      <c r="J506" s="35">
        <v>7</v>
      </c>
      <c r="K506" s="40" t="s">
        <v>1423</v>
      </c>
      <c r="L506" s="41" t="s">
        <v>5946</v>
      </c>
      <c r="M506" s="41" t="s">
        <v>133</v>
      </c>
      <c r="N506" s="13"/>
      <c r="O506" s="49" t="s">
        <v>2142</v>
      </c>
      <c r="P506" s="15" t="s">
        <v>25</v>
      </c>
      <c r="Q506" s="13" t="s">
        <v>133</v>
      </c>
      <c r="R506" s="41" t="s">
        <v>1846</v>
      </c>
      <c r="S506" s="13" t="s">
        <v>50</v>
      </c>
      <c r="T506" s="59" t="s">
        <v>9876</v>
      </c>
      <c r="U506" s="13"/>
      <c r="V506" s="12"/>
      <c r="W506" s="13"/>
      <c r="X506" s="12"/>
      <c r="Y506" s="13"/>
      <c r="Z506" s="51">
        <v>0</v>
      </c>
      <c r="AA506" s="16"/>
    </row>
    <row r="507" spans="1:27" ht="18" customHeight="1" x14ac:dyDescent="0.55000000000000004">
      <c r="C507" s="17"/>
      <c r="D507" s="54"/>
      <c r="E507" s="57"/>
      <c r="F507" s="30" t="s">
        <v>9877</v>
      </c>
      <c r="G507" s="18" t="s">
        <v>457</v>
      </c>
      <c r="H507" s="18" t="s">
        <v>53</v>
      </c>
      <c r="I507" s="19">
        <v>0.1702127659574468</v>
      </c>
      <c r="J507" s="36">
        <v>24</v>
      </c>
      <c r="K507" s="42" t="s">
        <v>909</v>
      </c>
      <c r="L507" s="43" t="s">
        <v>5947</v>
      </c>
      <c r="M507" s="43" t="s">
        <v>133</v>
      </c>
      <c r="N507" s="18" t="s">
        <v>134</v>
      </c>
      <c r="O507" s="50" t="s">
        <v>2142</v>
      </c>
      <c r="P507" s="20" t="s">
        <v>30</v>
      </c>
      <c r="Q507" s="18">
        <v>58</v>
      </c>
      <c r="R507" s="43" t="s">
        <v>1846</v>
      </c>
      <c r="S507" s="18" t="s">
        <v>50</v>
      </c>
      <c r="T507" s="60"/>
      <c r="U507" s="18" t="s">
        <v>1850</v>
      </c>
      <c r="V507" s="30" t="s">
        <v>1852</v>
      </c>
      <c r="W507" s="18" t="s">
        <v>66</v>
      </c>
      <c r="X507" s="30" t="s">
        <v>7415</v>
      </c>
      <c r="Y507" s="18" t="s">
        <v>9878</v>
      </c>
      <c r="Z507" s="47" t="s">
        <v>457</v>
      </c>
      <c r="AA507" s="21"/>
    </row>
    <row r="508" spans="1:27" ht="18.5" customHeight="1" thickBot="1" x14ac:dyDescent="0.6">
      <c r="C508" s="22"/>
      <c r="D508" s="55"/>
      <c r="E508" s="58"/>
      <c r="F508" s="34"/>
      <c r="G508" s="24">
        <v>2.9</v>
      </c>
      <c r="H508" s="25">
        <v>7</v>
      </c>
      <c r="I508" s="26">
        <v>0.27659574468085107</v>
      </c>
      <c r="J508" s="38" t="s">
        <v>9920</v>
      </c>
      <c r="K508" s="44" t="s">
        <v>1424</v>
      </c>
      <c r="L508" s="45" t="s">
        <v>5948</v>
      </c>
      <c r="M508" s="44" t="s">
        <v>133</v>
      </c>
      <c r="N508" s="24">
        <v>17</v>
      </c>
      <c r="O508" s="24" t="s">
        <v>2142</v>
      </c>
      <c r="P508" s="27" t="s">
        <v>104</v>
      </c>
      <c r="Q508" s="24" t="s">
        <v>50</v>
      </c>
      <c r="R508" s="44" t="s">
        <v>50</v>
      </c>
      <c r="S508" s="24" t="s">
        <v>50</v>
      </c>
      <c r="T508" s="61"/>
      <c r="U508" s="25">
        <v>17</v>
      </c>
      <c r="V508" s="23"/>
      <c r="W508" s="24"/>
      <c r="X508" s="23"/>
      <c r="Y508" s="24"/>
      <c r="Z508" s="52"/>
      <c r="AA508" s="28"/>
    </row>
    <row r="509" spans="1:27" ht="18" customHeight="1" x14ac:dyDescent="0.55000000000000004">
      <c r="C509" s="11"/>
      <c r="D509" s="53"/>
      <c r="E509" s="56" t="str">
        <f t="shared" ref="E509" si="129">IF(D509="","",IF(I509&gt;0.1,"単",IF(I510&gt;0.29,"連",IF(I511&gt;0.34,"複","※"))))</f>
        <v/>
      </c>
      <c r="F509" s="12"/>
      <c r="G509" s="48" t="s">
        <v>5756</v>
      </c>
      <c r="H509" s="13"/>
      <c r="I509" s="14">
        <v>0.125</v>
      </c>
      <c r="J509" s="35">
        <v>9</v>
      </c>
      <c r="K509" s="40" t="s">
        <v>1433</v>
      </c>
      <c r="L509" s="41" t="s">
        <v>5735</v>
      </c>
      <c r="M509" s="41" t="s">
        <v>133</v>
      </c>
      <c r="N509" s="13"/>
      <c r="O509" s="49">
        <v>0.11</v>
      </c>
      <c r="P509" s="15" t="s">
        <v>34</v>
      </c>
      <c r="Q509" s="13" t="s">
        <v>133</v>
      </c>
      <c r="R509" s="41">
        <v>4.5</v>
      </c>
      <c r="S509" s="13" t="s">
        <v>7615</v>
      </c>
      <c r="T509" s="59" t="s">
        <v>9879</v>
      </c>
      <c r="U509" s="13"/>
      <c r="V509" s="12"/>
      <c r="W509" s="13"/>
      <c r="X509" s="12"/>
      <c r="Y509" s="13"/>
      <c r="Z509" s="51" t="s">
        <v>9145</v>
      </c>
      <c r="AA509" s="16"/>
    </row>
    <row r="510" spans="1:27" ht="18" customHeight="1" x14ac:dyDescent="0.55000000000000004">
      <c r="C510" s="17"/>
      <c r="D510" s="54"/>
      <c r="E510" s="57"/>
      <c r="F510" s="30" t="s">
        <v>9880</v>
      </c>
      <c r="G510" s="18" t="s">
        <v>518</v>
      </c>
      <c r="H510" s="18" t="s">
        <v>7394</v>
      </c>
      <c r="I510" s="19">
        <v>0.25</v>
      </c>
      <c r="J510" s="36">
        <v>18</v>
      </c>
      <c r="K510" s="42" t="s">
        <v>908</v>
      </c>
      <c r="L510" s="43" t="s">
        <v>133</v>
      </c>
      <c r="M510" s="43" t="s">
        <v>133</v>
      </c>
      <c r="N510" s="18" t="s">
        <v>7575</v>
      </c>
      <c r="O510" s="50">
        <v>0.16</v>
      </c>
      <c r="P510" s="20" t="s">
        <v>31</v>
      </c>
      <c r="Q510" s="18">
        <v>58</v>
      </c>
      <c r="R510" s="43">
        <v>3.7</v>
      </c>
      <c r="S510" s="18" t="s">
        <v>7616</v>
      </c>
      <c r="T510" s="60"/>
      <c r="U510" s="18" t="s">
        <v>1850</v>
      </c>
      <c r="V510" s="30" t="s">
        <v>1851</v>
      </c>
      <c r="W510" s="18" t="s">
        <v>7511</v>
      </c>
      <c r="X510" s="30" t="s">
        <v>7402</v>
      </c>
      <c r="Y510" s="18" t="s">
        <v>9608</v>
      </c>
      <c r="Z510" s="47" t="s">
        <v>518</v>
      </c>
      <c r="AA510" s="21"/>
    </row>
    <row r="511" spans="1:27" ht="18.5" customHeight="1" thickBot="1" x14ac:dyDescent="0.6">
      <c r="C511" s="22"/>
      <c r="D511" s="55"/>
      <c r="E511" s="58"/>
      <c r="F511" s="34"/>
      <c r="G511" s="24">
        <v>2.8</v>
      </c>
      <c r="H511" s="25">
        <v>16</v>
      </c>
      <c r="I511" s="26">
        <v>0.31944444444444442</v>
      </c>
      <c r="J511" s="38" t="s">
        <v>7720</v>
      </c>
      <c r="K511" s="44" t="s">
        <v>1426</v>
      </c>
      <c r="L511" s="45" t="s">
        <v>133</v>
      </c>
      <c r="M511" s="44" t="s">
        <v>133</v>
      </c>
      <c r="N511" s="24" t="s">
        <v>133</v>
      </c>
      <c r="O511" s="24">
        <v>19</v>
      </c>
      <c r="P511" s="27" t="s">
        <v>5930</v>
      </c>
      <c r="Q511" s="24" t="s">
        <v>50</v>
      </c>
      <c r="R511" s="44" t="s">
        <v>2138</v>
      </c>
      <c r="S511" s="24" t="s">
        <v>7618</v>
      </c>
      <c r="T511" s="61"/>
      <c r="U511" s="25">
        <v>33</v>
      </c>
      <c r="V511" s="23"/>
      <c r="W511" s="24"/>
      <c r="X511" s="23"/>
      <c r="Y511" s="24"/>
      <c r="Z511" s="52"/>
      <c r="AA511" s="28"/>
    </row>
    <row r="512" spans="1:27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7" x14ac:dyDescent="0.55000000000000004">
      <c r="A513" t="s">
        <v>49</v>
      </c>
      <c r="B513" t="s">
        <v>1</v>
      </c>
      <c r="C513" s="1" t="s">
        <v>2</v>
      </c>
      <c r="D513" t="s">
        <v>11</v>
      </c>
      <c r="E513" t="s">
        <v>5850</v>
      </c>
      <c r="F513" t="s">
        <v>3</v>
      </c>
      <c r="G513" t="s">
        <v>4</v>
      </c>
      <c r="H513" t="s">
        <v>5</v>
      </c>
      <c r="I513" t="s">
        <v>5</v>
      </c>
      <c r="J513" t="s">
        <v>5</v>
      </c>
      <c r="K513" t="s">
        <v>1418</v>
      </c>
      <c r="L513" t="s">
        <v>1419</v>
      </c>
      <c r="M513" t="s">
        <v>907</v>
      </c>
      <c r="N513" t="s">
        <v>6</v>
      </c>
      <c r="O513" t="s">
        <v>5786</v>
      </c>
      <c r="Q513" t="s">
        <v>7</v>
      </c>
      <c r="R513" t="s">
        <v>1466</v>
      </c>
      <c r="T513" t="s">
        <v>1843</v>
      </c>
      <c r="U513" t="s">
        <v>1844</v>
      </c>
      <c r="V513" t="s">
        <v>1845</v>
      </c>
      <c r="W513" t="s">
        <v>8</v>
      </c>
      <c r="X513" t="s">
        <v>9</v>
      </c>
      <c r="Y513" t="s">
        <v>10</v>
      </c>
      <c r="Z513" t="s">
        <v>12</v>
      </c>
    </row>
    <row r="514" spans="1:27" x14ac:dyDescent="0.55000000000000004">
      <c r="A514" t="s">
        <v>908</v>
      </c>
      <c r="B514" t="s">
        <v>7475</v>
      </c>
      <c r="G514" t="s">
        <v>5748</v>
      </c>
      <c r="H514" s="7"/>
      <c r="I514" t="s">
        <v>14</v>
      </c>
      <c r="J514" t="s">
        <v>911</v>
      </c>
      <c r="K514" t="s">
        <v>1420</v>
      </c>
      <c r="O514" s="31" t="s">
        <v>14</v>
      </c>
      <c r="P514" s="8" t="s">
        <v>15</v>
      </c>
      <c r="Q514" t="s">
        <v>1022</v>
      </c>
      <c r="R514" t="s">
        <v>2134</v>
      </c>
    </row>
    <row r="515" spans="1:27" x14ac:dyDescent="0.55000000000000004">
      <c r="A515" s="7">
        <v>12</v>
      </c>
      <c r="B515" s="7"/>
      <c r="C515" s="37" t="s">
        <v>908</v>
      </c>
      <c r="D515" s="7" t="s">
        <v>7475</v>
      </c>
      <c r="G515" s="7" t="s">
        <v>1424</v>
      </c>
      <c r="H515" s="9"/>
      <c r="I515" t="s">
        <v>17</v>
      </c>
      <c r="J515" t="s">
        <v>1023</v>
      </c>
      <c r="K515" t="s">
        <v>1421</v>
      </c>
      <c r="O515" t="s">
        <v>5787</v>
      </c>
      <c r="P515" s="8" t="s">
        <v>18</v>
      </c>
      <c r="R515" t="s">
        <v>2135</v>
      </c>
    </row>
    <row r="516" spans="1:27" ht="18.5" thickBot="1" x14ac:dyDescent="0.6">
      <c r="C516" s="39">
        <v>12</v>
      </c>
      <c r="D516" t="s">
        <v>1238</v>
      </c>
      <c r="E516">
        <f>VALUE(B514)</f>
        <v>1200</v>
      </c>
      <c r="F516" t="s">
        <v>908</v>
      </c>
      <c r="G516" t="s">
        <v>5775</v>
      </c>
      <c r="I516" t="s">
        <v>20</v>
      </c>
      <c r="J516" t="s">
        <v>1024</v>
      </c>
      <c r="K516" t="s">
        <v>1422</v>
      </c>
      <c r="N516" s="31" t="s">
        <v>2536</v>
      </c>
      <c r="O516" s="31" t="s">
        <v>5788</v>
      </c>
      <c r="P516" s="10" t="s">
        <v>21</v>
      </c>
      <c r="Q516" t="s">
        <v>101</v>
      </c>
      <c r="R516" t="s">
        <v>2136</v>
      </c>
    </row>
    <row r="517" spans="1:27" ht="18" customHeight="1" x14ac:dyDescent="0.55000000000000004">
      <c r="C517" s="11"/>
      <c r="D517" s="53"/>
      <c r="E517" s="56" t="str">
        <f>IF(D517="","",IF(I517&gt;0.1,"単",IF(I518&gt;0.29,"連",IF(I519&gt;0.34,"複","※"))))</f>
        <v/>
      </c>
      <c r="F517" s="12"/>
      <c r="G517" s="48" t="s">
        <v>5732</v>
      </c>
      <c r="H517" s="13"/>
      <c r="I517" s="14">
        <v>0.2</v>
      </c>
      <c r="J517" s="35">
        <v>4</v>
      </c>
      <c r="K517" s="40" t="s">
        <v>1433</v>
      </c>
      <c r="L517" s="41" t="s">
        <v>5790</v>
      </c>
      <c r="M517" s="41" t="s">
        <v>133</v>
      </c>
      <c r="N517" s="13"/>
      <c r="O517" s="49">
        <v>0.08</v>
      </c>
      <c r="P517" s="15" t="s">
        <v>1703</v>
      </c>
      <c r="Q517" s="13" t="s">
        <v>1025</v>
      </c>
      <c r="R517" s="41">
        <v>5.3</v>
      </c>
      <c r="S517" s="13" t="s">
        <v>6003</v>
      </c>
      <c r="T517" s="59" t="s">
        <v>8440</v>
      </c>
      <c r="U517" s="13"/>
      <c r="V517" s="12"/>
      <c r="W517" s="13"/>
      <c r="X517" s="12"/>
      <c r="Y517" s="13"/>
      <c r="Z517" s="51" t="s">
        <v>8985</v>
      </c>
      <c r="AA517" s="16"/>
    </row>
    <row r="518" spans="1:27" ht="18" customHeight="1" x14ac:dyDescent="0.55000000000000004">
      <c r="C518" s="17"/>
      <c r="D518" s="54"/>
      <c r="E518" s="57"/>
      <c r="F518" s="30" t="s">
        <v>9881</v>
      </c>
      <c r="G518" s="18" t="s">
        <v>242</v>
      </c>
      <c r="H518" s="18" t="s">
        <v>70</v>
      </c>
      <c r="I518" s="19">
        <v>0.45</v>
      </c>
      <c r="J518" s="36">
        <v>9</v>
      </c>
      <c r="K518" s="42" t="s">
        <v>909</v>
      </c>
      <c r="L518" s="43" t="s">
        <v>5791</v>
      </c>
      <c r="M518" s="43" t="s">
        <v>133</v>
      </c>
      <c r="N518" s="18" t="s">
        <v>107</v>
      </c>
      <c r="O518" s="50">
        <v>0.3</v>
      </c>
      <c r="P518" s="20" t="s">
        <v>5792</v>
      </c>
      <c r="Q518" s="18">
        <v>58</v>
      </c>
      <c r="R518" s="43">
        <v>5.6</v>
      </c>
      <c r="S518" s="18" t="s">
        <v>6004</v>
      </c>
      <c r="T518" s="60"/>
      <c r="U518" s="18" t="s">
        <v>1850</v>
      </c>
      <c r="V518" s="30" t="s">
        <v>1848</v>
      </c>
      <c r="W518" s="18" t="s">
        <v>5805</v>
      </c>
      <c r="X518" s="30" t="s">
        <v>9882</v>
      </c>
      <c r="Y518" s="18" t="s">
        <v>9883</v>
      </c>
      <c r="Z518" s="47" t="s">
        <v>242</v>
      </c>
      <c r="AA518" s="21"/>
    </row>
    <row r="519" spans="1:27" ht="18.5" customHeight="1" thickBot="1" x14ac:dyDescent="0.6">
      <c r="C519" s="22"/>
      <c r="D519" s="55"/>
      <c r="E519" s="58"/>
      <c r="F519" s="34"/>
      <c r="G519" s="24">
        <v>2.2000000000000002</v>
      </c>
      <c r="H519" s="25">
        <v>11</v>
      </c>
      <c r="I519" s="26">
        <v>0.55000000000000004</v>
      </c>
      <c r="J519" s="38" t="s">
        <v>9766</v>
      </c>
      <c r="K519" s="44" t="s">
        <v>1426</v>
      </c>
      <c r="L519" s="45" t="s">
        <v>5793</v>
      </c>
      <c r="M519" s="44" t="s">
        <v>133</v>
      </c>
      <c r="N519" s="24" t="s">
        <v>133</v>
      </c>
      <c r="O519" s="24">
        <v>86</v>
      </c>
      <c r="P519" s="27" t="s">
        <v>5794</v>
      </c>
      <c r="Q519" s="24" t="s">
        <v>50</v>
      </c>
      <c r="R519" s="44" t="s">
        <v>2137</v>
      </c>
      <c r="S519" s="24" t="s">
        <v>6005</v>
      </c>
      <c r="T519" s="61"/>
      <c r="U519" s="25">
        <v>20</v>
      </c>
      <c r="V519" s="23"/>
      <c r="W519" s="24"/>
      <c r="X519" s="23"/>
      <c r="Y519" s="24"/>
      <c r="Z519" s="52"/>
      <c r="AA519" s="28"/>
    </row>
    <row r="520" spans="1:27" ht="18" customHeight="1" x14ac:dyDescent="0.55000000000000004">
      <c r="C520" s="11"/>
      <c r="D520" s="53"/>
      <c r="E520" s="56" t="str">
        <f>IF(D520="","",IF(I520&gt;0.1,"単",IF(I521&gt;0.29,"連",IF(I522&gt;0.34,"複","※"))))</f>
        <v/>
      </c>
      <c r="F520" s="12"/>
      <c r="G520" s="48" t="s">
        <v>50</v>
      </c>
      <c r="H520" s="13"/>
      <c r="I520" s="14" t="s">
        <v>50</v>
      </c>
      <c r="J520" s="35" t="s">
        <v>50</v>
      </c>
      <c r="K520" s="40" t="s">
        <v>50</v>
      </c>
      <c r="L520" s="41" t="s">
        <v>50</v>
      </c>
      <c r="M520" s="41" t="s">
        <v>133</v>
      </c>
      <c r="N520" s="13"/>
      <c r="O520" s="49" t="s">
        <v>2142</v>
      </c>
      <c r="P520" s="15" t="s">
        <v>50</v>
      </c>
      <c r="Q520" s="13" t="s">
        <v>133</v>
      </c>
      <c r="R520" s="41"/>
      <c r="S520" s="13"/>
      <c r="T520" s="59" t="s">
        <v>9784</v>
      </c>
      <c r="U520" s="13"/>
      <c r="V520" s="12"/>
      <c r="W520" s="13"/>
      <c r="X520" s="12"/>
      <c r="Y520" s="13"/>
      <c r="Z520" s="51">
        <v>0</v>
      </c>
      <c r="AA520" s="16"/>
    </row>
    <row r="521" spans="1:27" ht="18.75" customHeight="1" x14ac:dyDescent="0.55000000000000004">
      <c r="C521" s="17"/>
      <c r="D521" s="54"/>
      <c r="E521" s="57"/>
      <c r="F521" s="30" t="s">
        <v>9884</v>
      </c>
      <c r="G521" s="18" t="s">
        <v>2530</v>
      </c>
      <c r="H521" s="18" t="s">
        <v>9885</v>
      </c>
      <c r="I521" s="19" t="s">
        <v>52</v>
      </c>
      <c r="J521" s="36" t="s">
        <v>52</v>
      </c>
      <c r="K521" s="42" t="s">
        <v>50</v>
      </c>
      <c r="L521" s="43" t="s">
        <v>50</v>
      </c>
      <c r="M521" s="43" t="s">
        <v>133</v>
      </c>
      <c r="N521" s="18" t="s">
        <v>7478</v>
      </c>
      <c r="O521" s="50" t="s">
        <v>2142</v>
      </c>
      <c r="P521" s="20" t="s">
        <v>52</v>
      </c>
      <c r="Q521" s="18">
        <v>55</v>
      </c>
      <c r="R521" s="43"/>
      <c r="S521" s="18"/>
      <c r="T521" s="60"/>
      <c r="U521" s="18" t="s">
        <v>1850</v>
      </c>
      <c r="V521" s="30" t="s">
        <v>1848</v>
      </c>
      <c r="W521" s="18" t="s">
        <v>5889</v>
      </c>
      <c r="X521" s="30" t="s">
        <v>8298</v>
      </c>
      <c r="Y521" s="18" t="s">
        <v>8299</v>
      </c>
      <c r="Z521" s="47" t="s">
        <v>2530</v>
      </c>
      <c r="AA521" s="21"/>
    </row>
    <row r="522" spans="1:27" ht="18.5" customHeight="1" thickBot="1" x14ac:dyDescent="0.6">
      <c r="C522" s="22"/>
      <c r="D522" s="55"/>
      <c r="E522" s="58"/>
      <c r="F522" s="34"/>
      <c r="G522" s="24" t="s">
        <v>50</v>
      </c>
      <c r="H522" s="25">
        <v>16</v>
      </c>
      <c r="I522" s="26" t="s">
        <v>50</v>
      </c>
      <c r="J522" s="38" t="s">
        <v>50</v>
      </c>
      <c r="K522" s="44" t="s">
        <v>50</v>
      </c>
      <c r="L522" s="45" t="s">
        <v>50</v>
      </c>
      <c r="M522" s="44" t="s">
        <v>133</v>
      </c>
      <c r="N522" s="24" t="s">
        <v>133</v>
      </c>
      <c r="O522" s="24" t="s">
        <v>2142</v>
      </c>
      <c r="P522" s="27" t="s">
        <v>50</v>
      </c>
      <c r="Q522" s="24" t="s">
        <v>50</v>
      </c>
      <c r="R522" s="44" t="s">
        <v>2138</v>
      </c>
      <c r="S522" s="24"/>
      <c r="T522" s="61"/>
      <c r="U522" s="25">
        <v>2</v>
      </c>
      <c r="V522" s="23"/>
      <c r="W522" s="24"/>
      <c r="X522" s="23"/>
      <c r="Y522" s="24"/>
      <c r="Z522" s="52"/>
      <c r="AA522" s="28"/>
    </row>
    <row r="523" spans="1:27" ht="18" customHeight="1" x14ac:dyDescent="0.55000000000000004">
      <c r="C523" s="11"/>
      <c r="D523" s="53"/>
      <c r="E523" s="56" t="str">
        <f t="shared" ref="E523" si="130">IF(D523="","",IF(I523&gt;0.1,"単",IF(I524&gt;0.29,"連",IF(I525&gt;0.34,"複","※"))))</f>
        <v/>
      </c>
      <c r="F523" s="12"/>
      <c r="G523" s="48" t="s">
        <v>5776</v>
      </c>
      <c r="H523" s="13"/>
      <c r="I523" s="14">
        <v>0</v>
      </c>
      <c r="J523" s="35">
        <v>0</v>
      </c>
      <c r="K523" s="40" t="s">
        <v>1429</v>
      </c>
      <c r="L523" s="41" t="s">
        <v>133</v>
      </c>
      <c r="M523" s="41" t="s">
        <v>1211</v>
      </c>
      <c r="N523" s="13"/>
      <c r="O523" s="49" t="s">
        <v>2142</v>
      </c>
      <c r="P523" s="15" t="s">
        <v>35</v>
      </c>
      <c r="Q523" s="13" t="s">
        <v>133</v>
      </c>
      <c r="R523" s="41">
        <v>7.6</v>
      </c>
      <c r="S523" s="13"/>
      <c r="T523" s="59" t="s">
        <v>9349</v>
      </c>
      <c r="U523" s="13"/>
      <c r="V523" s="12"/>
      <c r="W523" s="13"/>
      <c r="X523" s="12"/>
      <c r="Y523" s="13"/>
      <c r="Z523" s="51" t="s">
        <v>7419</v>
      </c>
      <c r="AA523" s="16"/>
    </row>
    <row r="524" spans="1:27" ht="18" customHeight="1" x14ac:dyDescent="0.55000000000000004">
      <c r="C524" s="17"/>
      <c r="D524" s="54"/>
      <c r="E524" s="57"/>
      <c r="F524" s="30" t="s">
        <v>3140</v>
      </c>
      <c r="G524" s="18" t="s">
        <v>1086</v>
      </c>
      <c r="H524" s="18" t="s">
        <v>67</v>
      </c>
      <c r="I524" s="19">
        <v>0</v>
      </c>
      <c r="J524" s="36">
        <v>0</v>
      </c>
      <c r="K524" s="42" t="s">
        <v>909</v>
      </c>
      <c r="L524" s="43" t="s">
        <v>133</v>
      </c>
      <c r="M524" s="43" t="s">
        <v>1303</v>
      </c>
      <c r="N524" s="18" t="s">
        <v>1694</v>
      </c>
      <c r="O524" s="50" t="s">
        <v>2142</v>
      </c>
      <c r="P524" s="20" t="s">
        <v>32</v>
      </c>
      <c r="Q524" s="18">
        <v>55</v>
      </c>
      <c r="R524" s="43">
        <v>6.1</v>
      </c>
      <c r="S524" s="18"/>
      <c r="T524" s="60"/>
      <c r="U524" s="18" t="s">
        <v>1850</v>
      </c>
      <c r="V524" s="30" t="s">
        <v>1848</v>
      </c>
      <c r="W524" s="18" t="s">
        <v>88</v>
      </c>
      <c r="X524" s="30" t="s">
        <v>7415</v>
      </c>
      <c r="Y524" s="18" t="s">
        <v>8308</v>
      </c>
      <c r="Z524" s="47" t="s">
        <v>1086</v>
      </c>
      <c r="AA524" s="21"/>
    </row>
    <row r="525" spans="1:27" ht="18.5" customHeight="1" thickBot="1" x14ac:dyDescent="0.6">
      <c r="C525" s="22"/>
      <c r="D525" s="55"/>
      <c r="E525" s="58"/>
      <c r="F525" s="34"/>
      <c r="G525" s="24">
        <v>2.5</v>
      </c>
      <c r="H525" s="25">
        <v>5</v>
      </c>
      <c r="I525" s="26">
        <v>0.1111111111111111</v>
      </c>
      <c r="J525" s="38" t="s">
        <v>7730</v>
      </c>
      <c r="K525" s="44" t="s">
        <v>1424</v>
      </c>
      <c r="L525" s="45" t="s">
        <v>133</v>
      </c>
      <c r="M525" s="44" t="s">
        <v>133</v>
      </c>
      <c r="N525" s="24" t="s">
        <v>133</v>
      </c>
      <c r="O525" s="24" t="s">
        <v>2142</v>
      </c>
      <c r="P525" s="27" t="s">
        <v>25</v>
      </c>
      <c r="Q525" s="24" t="s">
        <v>50</v>
      </c>
      <c r="R525" s="44" t="s">
        <v>2142</v>
      </c>
      <c r="S525" s="24"/>
      <c r="T525" s="61"/>
      <c r="U525" s="25">
        <v>9</v>
      </c>
      <c r="V525" s="23"/>
      <c r="W525" s="24"/>
      <c r="X525" s="23"/>
      <c r="Y525" s="24"/>
      <c r="Z525" s="52"/>
      <c r="AA525" s="28"/>
    </row>
    <row r="526" spans="1:27" ht="18" customHeight="1" x14ac:dyDescent="0.55000000000000004">
      <c r="C526" s="11"/>
      <c r="D526" s="53"/>
      <c r="E526" s="56" t="str">
        <f t="shared" ref="E526" si="131">IF(D526="","",IF(I526&gt;0.1,"単",IF(I527&gt;0.29,"連",IF(I528&gt;0.34,"複","※"))))</f>
        <v/>
      </c>
      <c r="F526" s="12"/>
      <c r="G526" s="48" t="s">
        <v>5777</v>
      </c>
      <c r="H526" s="13"/>
      <c r="I526" s="14">
        <v>8.3333333333333329E-2</v>
      </c>
      <c r="J526" s="35">
        <v>1</v>
      </c>
      <c r="K526" s="40" t="s">
        <v>1429</v>
      </c>
      <c r="L526" s="41" t="s">
        <v>5751</v>
      </c>
      <c r="M526" s="41" t="s">
        <v>253</v>
      </c>
      <c r="N526" s="13"/>
      <c r="O526" s="49">
        <v>0</v>
      </c>
      <c r="P526" s="15" t="s">
        <v>1146</v>
      </c>
      <c r="Q526" s="13" t="s">
        <v>133</v>
      </c>
      <c r="R526" s="41">
        <v>10</v>
      </c>
      <c r="S526" s="13"/>
      <c r="T526" s="59" t="s">
        <v>8474</v>
      </c>
      <c r="U526" s="13"/>
      <c r="V526" s="12"/>
      <c r="W526" s="13"/>
      <c r="X526" s="12"/>
      <c r="Y526" s="13"/>
      <c r="Z526" s="51" t="s">
        <v>9489</v>
      </c>
      <c r="AA526" s="16"/>
    </row>
    <row r="527" spans="1:27" ht="18.75" customHeight="1" x14ac:dyDescent="0.55000000000000004">
      <c r="C527" s="17"/>
      <c r="D527" s="54"/>
      <c r="E527" s="57"/>
      <c r="F527" s="30" t="s">
        <v>1912</v>
      </c>
      <c r="G527" s="18" t="s">
        <v>1890</v>
      </c>
      <c r="H527" s="18" t="s">
        <v>67</v>
      </c>
      <c r="I527" s="19">
        <v>8.3333333333333329E-2</v>
      </c>
      <c r="J527" s="36">
        <v>1</v>
      </c>
      <c r="K527" s="42" t="s">
        <v>908</v>
      </c>
      <c r="L527" s="43" t="s">
        <v>133</v>
      </c>
      <c r="M527" s="43" t="s">
        <v>625</v>
      </c>
      <c r="N527" s="18" t="s">
        <v>5821</v>
      </c>
      <c r="O527" s="50">
        <v>0</v>
      </c>
      <c r="P527" s="20" t="s">
        <v>114</v>
      </c>
      <c r="Q527" s="18">
        <v>56</v>
      </c>
      <c r="R527" s="43">
        <v>6.6</v>
      </c>
      <c r="S527" s="18"/>
      <c r="T527" s="60"/>
      <c r="U527" s="18" t="s">
        <v>1847</v>
      </c>
      <c r="V527" s="30" t="s">
        <v>1852</v>
      </c>
      <c r="W527" s="18" t="s">
        <v>5817</v>
      </c>
      <c r="X527" s="30" t="s">
        <v>1649</v>
      </c>
      <c r="Y527" s="18" t="s">
        <v>9886</v>
      </c>
      <c r="Z527" s="47" t="s">
        <v>1890</v>
      </c>
      <c r="AA527" s="21"/>
    </row>
    <row r="528" spans="1:27" ht="18.5" customHeight="1" thickBot="1" x14ac:dyDescent="0.6">
      <c r="C528" s="22"/>
      <c r="D528" s="55"/>
      <c r="E528" s="58"/>
      <c r="F528" s="34"/>
      <c r="G528" s="24">
        <v>3.3</v>
      </c>
      <c r="H528" s="25">
        <v>5</v>
      </c>
      <c r="I528" s="26">
        <v>0.16666666666666666</v>
      </c>
      <c r="J528" s="38" t="s">
        <v>9503</v>
      </c>
      <c r="K528" s="44" t="s">
        <v>1424</v>
      </c>
      <c r="L528" s="45" t="s">
        <v>5752</v>
      </c>
      <c r="M528" s="44" t="s">
        <v>133</v>
      </c>
      <c r="N528" s="24" t="s">
        <v>133</v>
      </c>
      <c r="O528" s="24">
        <v>3</v>
      </c>
      <c r="P528" s="27" t="s">
        <v>71</v>
      </c>
      <c r="Q528" s="24" t="s">
        <v>119</v>
      </c>
      <c r="R528" s="44" t="s">
        <v>2137</v>
      </c>
      <c r="S528" s="24"/>
      <c r="T528" s="61"/>
      <c r="U528" s="25">
        <v>25</v>
      </c>
      <c r="V528" s="23"/>
      <c r="W528" s="24"/>
      <c r="X528" s="23"/>
      <c r="Y528" s="24"/>
      <c r="Z528" s="52"/>
      <c r="AA528" s="28"/>
    </row>
    <row r="529" spans="3:27" ht="18" customHeight="1" x14ac:dyDescent="0.55000000000000004">
      <c r="C529" s="11"/>
      <c r="D529" s="53"/>
      <c r="E529" s="56" t="str">
        <f t="shared" ref="E529" si="132">IF(D529="","",IF(I529&gt;0.1,"単",IF(I530&gt;0.29,"連",IF(I531&gt;0.34,"複","※"))))</f>
        <v/>
      </c>
      <c r="F529" s="12"/>
      <c r="G529" s="48" t="s">
        <v>5734</v>
      </c>
      <c r="H529" s="13"/>
      <c r="I529" s="14">
        <v>0</v>
      </c>
      <c r="J529" s="35">
        <v>0</v>
      </c>
      <c r="K529" s="40" t="s">
        <v>1430</v>
      </c>
      <c r="L529" s="41" t="s">
        <v>5735</v>
      </c>
      <c r="M529" s="41" t="s">
        <v>244</v>
      </c>
      <c r="N529" s="13"/>
      <c r="O529" s="49">
        <v>0</v>
      </c>
      <c r="P529" s="15" t="s">
        <v>117</v>
      </c>
      <c r="Q529" s="13" t="s">
        <v>1025</v>
      </c>
      <c r="R529" s="41">
        <v>4.3</v>
      </c>
      <c r="S529" s="13"/>
      <c r="T529" s="59" t="s">
        <v>9887</v>
      </c>
      <c r="U529" s="13"/>
      <c r="V529" s="12"/>
      <c r="W529" s="13"/>
      <c r="X529" s="12"/>
      <c r="Y529" s="13"/>
      <c r="Z529" s="51" t="s">
        <v>8557</v>
      </c>
      <c r="AA529" s="16"/>
    </row>
    <row r="530" spans="3:27" ht="18.75" customHeight="1" x14ac:dyDescent="0.55000000000000004">
      <c r="C530" s="17"/>
      <c r="D530" s="54"/>
      <c r="E530" s="57"/>
      <c r="F530" s="30" t="s">
        <v>3503</v>
      </c>
      <c r="G530" s="18" t="s">
        <v>109</v>
      </c>
      <c r="H530" s="18" t="s">
        <v>51</v>
      </c>
      <c r="I530" s="19">
        <v>5.5555555555555552E-2</v>
      </c>
      <c r="J530" s="36">
        <v>1</v>
      </c>
      <c r="K530" s="42" t="s">
        <v>909</v>
      </c>
      <c r="L530" s="43" t="s">
        <v>133</v>
      </c>
      <c r="M530" s="43" t="s">
        <v>4151</v>
      </c>
      <c r="N530" s="18" t="s">
        <v>109</v>
      </c>
      <c r="O530" s="50">
        <v>0</v>
      </c>
      <c r="P530" s="20" t="s">
        <v>71</v>
      </c>
      <c r="Q530" s="18">
        <v>58</v>
      </c>
      <c r="R530" s="43">
        <v>3.8</v>
      </c>
      <c r="S530" s="18"/>
      <c r="T530" s="60"/>
      <c r="U530" s="18" t="s">
        <v>1850</v>
      </c>
      <c r="V530" s="30" t="s">
        <v>1848</v>
      </c>
      <c r="W530" s="18" t="s">
        <v>82</v>
      </c>
      <c r="X530" s="30" t="s">
        <v>1678</v>
      </c>
      <c r="Y530" s="18" t="s">
        <v>9888</v>
      </c>
      <c r="Z530" s="47" t="s">
        <v>109</v>
      </c>
      <c r="AA530" s="21"/>
    </row>
    <row r="531" spans="3:27" ht="18.5" customHeight="1" thickBot="1" x14ac:dyDescent="0.6">
      <c r="C531" s="22"/>
      <c r="D531" s="55"/>
      <c r="E531" s="58"/>
      <c r="F531" s="34"/>
      <c r="G531" s="24">
        <v>3.6</v>
      </c>
      <c r="H531" s="25">
        <v>6</v>
      </c>
      <c r="I531" s="26">
        <v>0.22222222222222221</v>
      </c>
      <c r="J531" s="38" t="s">
        <v>9015</v>
      </c>
      <c r="K531" s="44" t="s">
        <v>1424</v>
      </c>
      <c r="L531" s="45" t="s">
        <v>133</v>
      </c>
      <c r="M531" s="44" t="s">
        <v>133</v>
      </c>
      <c r="N531" s="24">
        <v>1</v>
      </c>
      <c r="O531" s="24">
        <v>7</v>
      </c>
      <c r="P531" s="27" t="s">
        <v>109</v>
      </c>
      <c r="Q531" s="24" t="s">
        <v>123</v>
      </c>
      <c r="R531" s="44" t="s">
        <v>2138</v>
      </c>
      <c r="S531" s="24"/>
      <c r="T531" s="61"/>
      <c r="U531" s="25">
        <v>1</v>
      </c>
      <c r="V531" s="23"/>
      <c r="W531" s="24"/>
      <c r="X531" s="23"/>
      <c r="Y531" s="24"/>
      <c r="Z531" s="52"/>
      <c r="AA531" s="28"/>
    </row>
    <row r="532" spans="3:27" ht="18" customHeight="1" x14ac:dyDescent="0.55000000000000004">
      <c r="C532" s="11"/>
      <c r="D532" s="53"/>
      <c r="E532" s="56" t="str">
        <f t="shared" ref="E532" si="133">IF(D532="","",IF(I532&gt;0.1,"単",IF(I533&gt;0.29,"連",IF(I534&gt;0.34,"複","※"))))</f>
        <v/>
      </c>
      <c r="F532" s="12"/>
      <c r="G532" s="48" t="s">
        <v>5776</v>
      </c>
      <c r="H532" s="13"/>
      <c r="I532" s="14">
        <v>0</v>
      </c>
      <c r="J532" s="35">
        <v>0</v>
      </c>
      <c r="K532" s="40" t="s">
        <v>1432</v>
      </c>
      <c r="L532" s="41" t="s">
        <v>133</v>
      </c>
      <c r="M532" s="41" t="s">
        <v>133</v>
      </c>
      <c r="N532" s="13"/>
      <c r="O532" s="49">
        <v>0.04</v>
      </c>
      <c r="P532" s="15" t="s">
        <v>95</v>
      </c>
      <c r="Q532" s="13" t="s">
        <v>133</v>
      </c>
      <c r="R532" s="41"/>
      <c r="S532" s="13" t="s">
        <v>8335</v>
      </c>
      <c r="T532" s="59" t="s">
        <v>8821</v>
      </c>
      <c r="U532" s="13"/>
      <c r="V532" s="12"/>
      <c r="W532" s="13"/>
      <c r="X532" s="12"/>
      <c r="Y532" s="13"/>
      <c r="Z532" s="51" t="s">
        <v>6006</v>
      </c>
      <c r="AA532" s="16"/>
    </row>
    <row r="533" spans="3:27" ht="18" customHeight="1" x14ac:dyDescent="0.55000000000000004">
      <c r="C533" s="17"/>
      <c r="D533" s="54"/>
      <c r="E533" s="57"/>
      <c r="F533" s="30" t="s">
        <v>9889</v>
      </c>
      <c r="G533" s="18" t="s">
        <v>1904</v>
      </c>
      <c r="H533" s="18" t="s">
        <v>67</v>
      </c>
      <c r="I533" s="19">
        <v>0</v>
      </c>
      <c r="J533" s="36">
        <v>0</v>
      </c>
      <c r="K533" s="42" t="s">
        <v>909</v>
      </c>
      <c r="L533" s="43" t="s">
        <v>133</v>
      </c>
      <c r="M533" s="43" t="s">
        <v>133</v>
      </c>
      <c r="N533" s="18" t="s">
        <v>8292</v>
      </c>
      <c r="O533" s="50">
        <v>7.0000000000000007E-2</v>
      </c>
      <c r="P533" s="20" t="s">
        <v>104</v>
      </c>
      <c r="Q533" s="18">
        <v>56</v>
      </c>
      <c r="R533" s="43"/>
      <c r="S533" s="18" t="s">
        <v>8336</v>
      </c>
      <c r="T533" s="60"/>
      <c r="U533" s="18" t="s">
        <v>1847</v>
      </c>
      <c r="V533" s="30" t="s">
        <v>1851</v>
      </c>
      <c r="W533" s="18" t="s">
        <v>63</v>
      </c>
      <c r="X533" s="30" t="s">
        <v>9890</v>
      </c>
      <c r="Y533" s="18" t="s">
        <v>9891</v>
      </c>
      <c r="Z533" s="47" t="s">
        <v>1904</v>
      </c>
      <c r="AA533" s="21"/>
    </row>
    <row r="534" spans="3:27" ht="18.5" customHeight="1" thickBot="1" x14ac:dyDescent="0.6">
      <c r="C534" s="22"/>
      <c r="D534" s="55"/>
      <c r="E534" s="58"/>
      <c r="F534" s="34"/>
      <c r="G534" s="24">
        <v>2.4</v>
      </c>
      <c r="H534" s="25">
        <v>5</v>
      </c>
      <c r="I534" s="26">
        <v>0</v>
      </c>
      <c r="J534" s="38" t="s">
        <v>8550</v>
      </c>
      <c r="K534" s="44" t="s">
        <v>1426</v>
      </c>
      <c r="L534" s="45" t="s">
        <v>133</v>
      </c>
      <c r="M534" s="44" t="s">
        <v>133</v>
      </c>
      <c r="N534" s="24" t="s">
        <v>133</v>
      </c>
      <c r="O534" s="24">
        <v>54</v>
      </c>
      <c r="P534" s="27" t="s">
        <v>1703</v>
      </c>
      <c r="Q534" s="24" t="s">
        <v>50</v>
      </c>
      <c r="R534" s="44" t="s">
        <v>2138</v>
      </c>
      <c r="S534" s="24" t="s">
        <v>8337</v>
      </c>
      <c r="T534" s="61"/>
      <c r="U534" s="25" t="s">
        <v>2142</v>
      </c>
      <c r="V534" s="23"/>
      <c r="W534" s="24"/>
      <c r="X534" s="23"/>
      <c r="Y534" s="24"/>
      <c r="Z534" s="52"/>
      <c r="AA534" s="28"/>
    </row>
    <row r="535" spans="3:27" ht="18" customHeight="1" x14ac:dyDescent="0.55000000000000004">
      <c r="C535" s="11"/>
      <c r="D535" s="53"/>
      <c r="E535" s="56" t="str">
        <f t="shared" ref="E535" si="134">IF(D535="","",IF(I535&gt;0.1,"単",IF(I536&gt;0.29,"連",IF(I537&gt;0.34,"複","※"))))</f>
        <v/>
      </c>
      <c r="F535" s="12"/>
      <c r="G535" s="48" t="s">
        <v>5776</v>
      </c>
      <c r="H535" s="13"/>
      <c r="I535" s="14">
        <v>9.375E-2</v>
      </c>
      <c r="J535" s="35">
        <v>6</v>
      </c>
      <c r="K535" s="40" t="s">
        <v>1430</v>
      </c>
      <c r="L535" s="41" t="s">
        <v>133</v>
      </c>
      <c r="M535" s="41" t="s">
        <v>244</v>
      </c>
      <c r="N535" s="13"/>
      <c r="O535" s="49">
        <v>0.05</v>
      </c>
      <c r="P535" s="15" t="s">
        <v>30</v>
      </c>
      <c r="Q535" s="13" t="s">
        <v>1025</v>
      </c>
      <c r="R535" s="41">
        <v>18.399999999999999</v>
      </c>
      <c r="S535" s="13"/>
      <c r="T535" s="59" t="s">
        <v>9516</v>
      </c>
      <c r="U535" s="13"/>
      <c r="V535" s="12"/>
      <c r="W535" s="13"/>
      <c r="X535" s="12"/>
      <c r="Y535" s="13"/>
      <c r="Z535" s="51" t="s">
        <v>9561</v>
      </c>
      <c r="AA535" s="16"/>
    </row>
    <row r="536" spans="3:27" ht="18" customHeight="1" x14ac:dyDescent="0.55000000000000004">
      <c r="C536" s="17"/>
      <c r="D536" s="54"/>
      <c r="E536" s="57"/>
      <c r="F536" s="30" t="s">
        <v>2187</v>
      </c>
      <c r="G536" s="18" t="s">
        <v>1094</v>
      </c>
      <c r="H536" s="18" t="s">
        <v>51</v>
      </c>
      <c r="I536" s="19">
        <v>0.203125</v>
      </c>
      <c r="J536" s="36">
        <v>13</v>
      </c>
      <c r="K536" s="42" t="s">
        <v>908</v>
      </c>
      <c r="L536" s="43" t="s">
        <v>133</v>
      </c>
      <c r="M536" s="43" t="s">
        <v>2412</v>
      </c>
      <c r="N536" s="18" t="s">
        <v>5754</v>
      </c>
      <c r="O536" s="50">
        <v>7.0000000000000007E-2</v>
      </c>
      <c r="P536" s="20" t="s">
        <v>27</v>
      </c>
      <c r="Q536" s="18">
        <v>54</v>
      </c>
      <c r="R536" s="43">
        <v>7.2</v>
      </c>
      <c r="S536" s="18"/>
      <c r="T536" s="60"/>
      <c r="U536" s="18" t="s">
        <v>1847</v>
      </c>
      <c r="V536" s="30" t="s">
        <v>1852</v>
      </c>
      <c r="W536" s="18" t="s">
        <v>7398</v>
      </c>
      <c r="X536" s="30" t="s">
        <v>1637</v>
      </c>
      <c r="Y536" s="18" t="s">
        <v>9892</v>
      </c>
      <c r="Z536" s="47" t="s">
        <v>1094</v>
      </c>
      <c r="AA536" s="21"/>
    </row>
    <row r="537" spans="3:27" ht="18.5" customHeight="1" thickBot="1" x14ac:dyDescent="0.6">
      <c r="C537" s="22"/>
      <c r="D537" s="55"/>
      <c r="E537" s="58"/>
      <c r="F537" s="34"/>
      <c r="G537" s="24">
        <v>3</v>
      </c>
      <c r="H537" s="25">
        <v>6</v>
      </c>
      <c r="I537" s="26">
        <v>0.28125</v>
      </c>
      <c r="J537" s="38" t="s">
        <v>9905</v>
      </c>
      <c r="K537" s="44" t="s">
        <v>1428</v>
      </c>
      <c r="L537" s="45" t="s">
        <v>133</v>
      </c>
      <c r="M537" s="44" t="s">
        <v>3663</v>
      </c>
      <c r="N537" s="24" t="s">
        <v>133</v>
      </c>
      <c r="O537" s="24">
        <v>43</v>
      </c>
      <c r="P537" s="27" t="s">
        <v>109</v>
      </c>
      <c r="Q537" s="24" t="s">
        <v>119</v>
      </c>
      <c r="R537" s="44" t="s">
        <v>2138</v>
      </c>
      <c r="S537" s="24"/>
      <c r="T537" s="61"/>
      <c r="U537" s="25">
        <v>27</v>
      </c>
      <c r="V537" s="23"/>
      <c r="W537" s="24"/>
      <c r="X537" s="23"/>
      <c r="Y537" s="24"/>
      <c r="Z537" s="52"/>
      <c r="AA537" s="28"/>
    </row>
    <row r="538" spans="3:27" ht="18" customHeight="1" x14ac:dyDescent="0.55000000000000004">
      <c r="C538" s="11"/>
      <c r="D538" s="53"/>
      <c r="E538" s="56" t="str">
        <f t="shared" ref="E538" si="135">IF(D538="","",IF(I538&gt;0.1,"単",IF(I539&gt;0.29,"連",IF(I540&gt;0.34,"複","※"))))</f>
        <v/>
      </c>
      <c r="F538" s="12"/>
      <c r="G538" s="48" t="s">
        <v>50</v>
      </c>
      <c r="H538" s="13"/>
      <c r="I538" s="14" t="s">
        <v>50</v>
      </c>
      <c r="J538" s="35" t="s">
        <v>50</v>
      </c>
      <c r="K538" s="40" t="s">
        <v>50</v>
      </c>
      <c r="L538" s="41" t="s">
        <v>50</v>
      </c>
      <c r="M538" s="41" t="s">
        <v>133</v>
      </c>
      <c r="N538" s="13"/>
      <c r="O538" s="49" t="s">
        <v>2142</v>
      </c>
      <c r="P538" s="15" t="s">
        <v>50</v>
      </c>
      <c r="Q538" s="13" t="s">
        <v>133</v>
      </c>
      <c r="R538" s="41" t="s">
        <v>1846</v>
      </c>
      <c r="S538" s="13" t="s">
        <v>50</v>
      </c>
      <c r="T538" s="59" t="s">
        <v>9893</v>
      </c>
      <c r="U538" s="13"/>
      <c r="V538" s="12"/>
      <c r="W538" s="13"/>
      <c r="X538" s="12"/>
      <c r="Y538" s="13"/>
      <c r="Z538" s="51" t="s">
        <v>8571</v>
      </c>
      <c r="AA538" s="16"/>
    </row>
    <row r="539" spans="3:27" ht="18" customHeight="1" x14ac:dyDescent="0.55000000000000004">
      <c r="C539" s="17"/>
      <c r="D539" s="54"/>
      <c r="E539" s="57"/>
      <c r="F539" s="30" t="s">
        <v>9894</v>
      </c>
      <c r="G539" s="18" t="s">
        <v>749</v>
      </c>
      <c r="H539" s="18" t="s">
        <v>67</v>
      </c>
      <c r="I539" s="19" t="s">
        <v>52</v>
      </c>
      <c r="J539" s="36" t="s">
        <v>52</v>
      </c>
      <c r="K539" s="42" t="s">
        <v>50</v>
      </c>
      <c r="L539" s="43" t="s">
        <v>50</v>
      </c>
      <c r="M539" s="43" t="s">
        <v>133</v>
      </c>
      <c r="N539" s="18" t="s">
        <v>7744</v>
      </c>
      <c r="O539" s="50" t="s">
        <v>2142</v>
      </c>
      <c r="P539" s="20" t="s">
        <v>52</v>
      </c>
      <c r="Q539" s="18">
        <v>56</v>
      </c>
      <c r="R539" s="43" t="s">
        <v>1846</v>
      </c>
      <c r="S539" s="18" t="s">
        <v>50</v>
      </c>
      <c r="T539" s="60"/>
      <c r="U539" s="18" t="s">
        <v>1847</v>
      </c>
      <c r="V539" s="30" t="s">
        <v>1848</v>
      </c>
      <c r="W539" s="18" t="s">
        <v>7521</v>
      </c>
      <c r="X539" s="30" t="s">
        <v>9587</v>
      </c>
      <c r="Y539" s="18" t="s">
        <v>9895</v>
      </c>
      <c r="Z539" s="47" t="s">
        <v>749</v>
      </c>
      <c r="AA539" s="21"/>
    </row>
    <row r="540" spans="3:27" ht="18.5" customHeight="1" thickBot="1" x14ac:dyDescent="0.6">
      <c r="C540" s="22"/>
      <c r="D540" s="55"/>
      <c r="E540" s="58"/>
      <c r="F540" s="34"/>
      <c r="G540" s="24" t="s">
        <v>50</v>
      </c>
      <c r="H540" s="25">
        <v>5</v>
      </c>
      <c r="I540" s="26" t="s">
        <v>50</v>
      </c>
      <c r="J540" s="38" t="s">
        <v>50</v>
      </c>
      <c r="K540" s="44" t="s">
        <v>50</v>
      </c>
      <c r="L540" s="45" t="s">
        <v>50</v>
      </c>
      <c r="M540" s="44" t="s">
        <v>133</v>
      </c>
      <c r="N540" s="24" t="s">
        <v>133</v>
      </c>
      <c r="O540" s="24" t="s">
        <v>2142</v>
      </c>
      <c r="P540" s="27" t="s">
        <v>50</v>
      </c>
      <c r="Q540" s="24" t="s">
        <v>50</v>
      </c>
      <c r="R540" s="44" t="s">
        <v>50</v>
      </c>
      <c r="S540" s="24" t="s">
        <v>50</v>
      </c>
      <c r="T540" s="61"/>
      <c r="U540" s="25" t="s">
        <v>2142</v>
      </c>
      <c r="V540" s="23"/>
      <c r="W540" s="24"/>
      <c r="X540" s="23"/>
      <c r="Y540" s="24"/>
      <c r="Z540" s="52"/>
      <c r="AA540" s="28"/>
    </row>
    <row r="541" spans="3:27" ht="18" customHeight="1" x14ac:dyDescent="0.55000000000000004">
      <c r="C541" s="11"/>
      <c r="D541" s="53"/>
      <c r="E541" s="56" t="str">
        <f t="shared" ref="E541" si="136">IF(D541="","",IF(I541&gt;0.1,"単",IF(I542&gt;0.29,"連",IF(I543&gt;0.34,"複","※"))))</f>
        <v/>
      </c>
      <c r="F541" s="12"/>
      <c r="G541" s="48" t="s">
        <v>50</v>
      </c>
      <c r="H541" s="13"/>
      <c r="I541" s="14" t="s">
        <v>50</v>
      </c>
      <c r="J541" s="35" t="s">
        <v>50</v>
      </c>
      <c r="K541" s="40" t="s">
        <v>50</v>
      </c>
      <c r="L541" s="41" t="s">
        <v>50</v>
      </c>
      <c r="M541" s="41" t="s">
        <v>133</v>
      </c>
      <c r="N541" s="13"/>
      <c r="O541" s="49" t="s">
        <v>2142</v>
      </c>
      <c r="P541" s="15" t="s">
        <v>50</v>
      </c>
      <c r="Q541" s="13" t="s">
        <v>133</v>
      </c>
      <c r="R541" s="41" t="s">
        <v>1846</v>
      </c>
      <c r="S541" s="13" t="s">
        <v>50</v>
      </c>
      <c r="T541" s="59" t="s">
        <v>9896</v>
      </c>
      <c r="U541" s="13"/>
      <c r="V541" s="12"/>
      <c r="W541" s="13"/>
      <c r="X541" s="12"/>
      <c r="Y541" s="13"/>
      <c r="Z541" s="51" t="s">
        <v>8624</v>
      </c>
      <c r="AA541" s="16"/>
    </row>
    <row r="542" spans="3:27" ht="18" customHeight="1" x14ac:dyDescent="0.55000000000000004">
      <c r="C542" s="17"/>
      <c r="D542" s="54"/>
      <c r="E542" s="57"/>
      <c r="F542" s="30" t="s">
        <v>9897</v>
      </c>
      <c r="G542" s="18" t="s">
        <v>592</v>
      </c>
      <c r="H542" s="18" t="s">
        <v>51</v>
      </c>
      <c r="I542" s="19" t="s">
        <v>52</v>
      </c>
      <c r="J542" s="36" t="s">
        <v>52</v>
      </c>
      <c r="K542" s="42" t="s">
        <v>50</v>
      </c>
      <c r="L542" s="43" t="s">
        <v>50</v>
      </c>
      <c r="M542" s="43" t="s">
        <v>133</v>
      </c>
      <c r="N542" s="18" t="s">
        <v>1146</v>
      </c>
      <c r="O542" s="50" t="s">
        <v>2142</v>
      </c>
      <c r="P542" s="20" t="s">
        <v>52</v>
      </c>
      <c r="Q542" s="18">
        <v>57</v>
      </c>
      <c r="R542" s="43" t="s">
        <v>1846</v>
      </c>
      <c r="S542" s="18" t="s">
        <v>50</v>
      </c>
      <c r="T542" s="60"/>
      <c r="U542" s="18" t="s">
        <v>1850</v>
      </c>
      <c r="V542" s="30" t="s">
        <v>1851</v>
      </c>
      <c r="W542" s="18" t="s">
        <v>9071</v>
      </c>
      <c r="X542" s="30" t="s">
        <v>5815</v>
      </c>
      <c r="Y542" s="18" t="s">
        <v>9898</v>
      </c>
      <c r="Z542" s="47" t="s">
        <v>592</v>
      </c>
      <c r="AA542" s="21"/>
    </row>
    <row r="543" spans="3:27" ht="18.5" customHeight="1" thickBot="1" x14ac:dyDescent="0.6">
      <c r="C543" s="22"/>
      <c r="D543" s="55"/>
      <c r="E543" s="58"/>
      <c r="F543" s="34"/>
      <c r="G543" s="24" t="s">
        <v>50</v>
      </c>
      <c r="H543" s="25">
        <v>6</v>
      </c>
      <c r="I543" s="26" t="s">
        <v>50</v>
      </c>
      <c r="J543" s="38" t="s">
        <v>50</v>
      </c>
      <c r="K543" s="44" t="s">
        <v>50</v>
      </c>
      <c r="L543" s="45" t="s">
        <v>50</v>
      </c>
      <c r="M543" s="44" t="s">
        <v>133</v>
      </c>
      <c r="N543" s="24">
        <v>1</v>
      </c>
      <c r="O543" s="24" t="s">
        <v>2142</v>
      </c>
      <c r="P543" s="27" t="s">
        <v>50</v>
      </c>
      <c r="Q543" s="24" t="s">
        <v>50</v>
      </c>
      <c r="R543" s="44" t="s">
        <v>50</v>
      </c>
      <c r="S543" s="24" t="s">
        <v>50</v>
      </c>
      <c r="T543" s="61"/>
      <c r="U543" s="46">
        <v>1</v>
      </c>
      <c r="V543" s="23"/>
      <c r="W543" s="24"/>
      <c r="X543" s="23"/>
      <c r="Y543" s="24"/>
      <c r="Z543" s="52"/>
      <c r="AA543" s="28"/>
    </row>
    <row r="544" spans="3:27" ht="18" customHeight="1" x14ac:dyDescent="0.55000000000000004">
      <c r="C544" s="11"/>
      <c r="D544" s="53"/>
      <c r="E544" s="56" t="str">
        <f t="shared" ref="E544" si="137">IF(D544="","",IF(I544&gt;0.1,"単",IF(I545&gt;0.29,"連",IF(I546&gt;0.34,"複","※"))))</f>
        <v/>
      </c>
      <c r="F544" s="12"/>
      <c r="G544" s="48" t="s">
        <v>50</v>
      </c>
      <c r="H544" s="13"/>
      <c r="I544" s="14" t="s">
        <v>50</v>
      </c>
      <c r="J544" s="35" t="s">
        <v>50</v>
      </c>
      <c r="K544" s="40" t="s">
        <v>50</v>
      </c>
      <c r="L544" s="41" t="s">
        <v>50</v>
      </c>
      <c r="M544" s="41" t="s">
        <v>133</v>
      </c>
      <c r="N544" s="13"/>
      <c r="O544" s="49" t="s">
        <v>2142</v>
      </c>
      <c r="P544" s="15" t="s">
        <v>50</v>
      </c>
      <c r="Q544" s="13" t="s">
        <v>133</v>
      </c>
      <c r="R544" s="41">
        <v>3.3</v>
      </c>
      <c r="S544" s="13" t="s">
        <v>7430</v>
      </c>
      <c r="T544" s="59" t="s">
        <v>8429</v>
      </c>
      <c r="U544" s="13"/>
      <c r="V544" s="12"/>
      <c r="W544" s="13"/>
      <c r="X544" s="12"/>
      <c r="Y544" s="13"/>
      <c r="Z544" s="51" t="s">
        <v>9036</v>
      </c>
      <c r="AA544" s="16"/>
    </row>
    <row r="545" spans="1:27" ht="18" customHeight="1" x14ac:dyDescent="0.55000000000000004">
      <c r="C545" s="17"/>
      <c r="D545" s="54"/>
      <c r="E545" s="57"/>
      <c r="F545" s="30" t="s">
        <v>9899</v>
      </c>
      <c r="G545" s="18" t="s">
        <v>7359</v>
      </c>
      <c r="H545" s="18" t="s">
        <v>53</v>
      </c>
      <c r="I545" s="19" t="s">
        <v>52</v>
      </c>
      <c r="J545" s="36" t="s">
        <v>52</v>
      </c>
      <c r="K545" s="42" t="s">
        <v>50</v>
      </c>
      <c r="L545" s="43" t="s">
        <v>50</v>
      </c>
      <c r="M545" s="43" t="s">
        <v>133</v>
      </c>
      <c r="N545" s="18" t="s">
        <v>7381</v>
      </c>
      <c r="O545" s="50" t="s">
        <v>2142</v>
      </c>
      <c r="P545" s="20" t="s">
        <v>52</v>
      </c>
      <c r="Q545" s="18">
        <v>58</v>
      </c>
      <c r="R545" s="43">
        <v>1.7</v>
      </c>
      <c r="S545" s="18"/>
      <c r="T545" s="60"/>
      <c r="U545" s="18" t="s">
        <v>2201</v>
      </c>
      <c r="V545" s="30" t="s">
        <v>1848</v>
      </c>
      <c r="W545" s="18" t="s">
        <v>84</v>
      </c>
      <c r="X545" s="30" t="s">
        <v>1635</v>
      </c>
      <c r="Y545" s="18" t="s">
        <v>9900</v>
      </c>
      <c r="Z545" s="47" t="s">
        <v>7359</v>
      </c>
      <c r="AA545" s="21"/>
    </row>
    <row r="546" spans="1:27" ht="18.5" customHeight="1" thickBot="1" x14ac:dyDescent="0.6">
      <c r="C546" s="22"/>
      <c r="D546" s="55"/>
      <c r="E546" s="58"/>
      <c r="F546" s="34"/>
      <c r="G546" s="24" t="s">
        <v>50</v>
      </c>
      <c r="H546" s="25">
        <v>7</v>
      </c>
      <c r="I546" s="26" t="s">
        <v>50</v>
      </c>
      <c r="J546" s="38" t="s">
        <v>50</v>
      </c>
      <c r="K546" s="44" t="s">
        <v>50</v>
      </c>
      <c r="L546" s="45" t="s">
        <v>50</v>
      </c>
      <c r="M546" s="44" t="s">
        <v>133</v>
      </c>
      <c r="N546" s="24" t="s">
        <v>133</v>
      </c>
      <c r="O546" s="24" t="s">
        <v>2142</v>
      </c>
      <c r="P546" s="27" t="s">
        <v>50</v>
      </c>
      <c r="Q546" s="24" t="s">
        <v>50</v>
      </c>
      <c r="R546" s="44" t="s">
        <v>2138</v>
      </c>
      <c r="S546" s="24"/>
      <c r="T546" s="61"/>
      <c r="U546" s="25" t="s">
        <v>2142</v>
      </c>
      <c r="V546" s="23"/>
      <c r="W546" s="24"/>
      <c r="X546" s="23"/>
      <c r="Y546" s="24"/>
      <c r="Z546" s="52"/>
      <c r="AA546" s="28"/>
    </row>
    <row r="547" spans="1:27" ht="18" customHeight="1" x14ac:dyDescent="0.55000000000000004">
      <c r="C547" s="11"/>
      <c r="D547" s="53"/>
      <c r="E547" s="56" t="str">
        <f t="shared" ref="E547" si="138">IF(D547="","",IF(I547&gt;0.1,"単",IF(I548&gt;0.29,"連",IF(I549&gt;0.34,"複","※"))))</f>
        <v/>
      </c>
      <c r="F547" s="12"/>
      <c r="G547" s="48" t="s">
        <v>5776</v>
      </c>
      <c r="H547" s="13"/>
      <c r="I547" s="14">
        <v>0.10526315789473684</v>
      </c>
      <c r="J547" s="35">
        <v>8</v>
      </c>
      <c r="K547" s="40" t="s">
        <v>1430</v>
      </c>
      <c r="L547" s="41" t="s">
        <v>133</v>
      </c>
      <c r="M547" s="41" t="s">
        <v>244</v>
      </c>
      <c r="N547" s="13"/>
      <c r="O547" s="49" t="s">
        <v>2142</v>
      </c>
      <c r="P547" s="15" t="s">
        <v>25</v>
      </c>
      <c r="Q547" s="13" t="s">
        <v>133</v>
      </c>
      <c r="R547" s="41" t="s">
        <v>1846</v>
      </c>
      <c r="S547" s="13" t="s">
        <v>50</v>
      </c>
      <c r="T547" s="59" t="s">
        <v>9901</v>
      </c>
      <c r="U547" s="13"/>
      <c r="V547" s="12"/>
      <c r="W547" s="13"/>
      <c r="X547" s="12"/>
      <c r="Y547" s="13"/>
      <c r="Z547" s="51" t="s">
        <v>5961</v>
      </c>
      <c r="AA547" s="16"/>
    </row>
    <row r="548" spans="1:27" ht="18" customHeight="1" x14ac:dyDescent="0.55000000000000004">
      <c r="C548" s="17"/>
      <c r="D548" s="54"/>
      <c r="E548" s="57"/>
      <c r="F548" s="30" t="s">
        <v>6381</v>
      </c>
      <c r="G548" s="18" t="s">
        <v>140</v>
      </c>
      <c r="H548" s="18" t="s">
        <v>51</v>
      </c>
      <c r="I548" s="19">
        <v>0.21052631578947367</v>
      </c>
      <c r="J548" s="36">
        <v>16</v>
      </c>
      <c r="K548" s="42" t="s">
        <v>908</v>
      </c>
      <c r="L548" s="43" t="s">
        <v>133</v>
      </c>
      <c r="M548" s="43" t="s">
        <v>221</v>
      </c>
      <c r="N548" s="18" t="s">
        <v>5978</v>
      </c>
      <c r="O548" s="50" t="s">
        <v>2142</v>
      </c>
      <c r="P548" s="20" t="s">
        <v>104</v>
      </c>
      <c r="Q548" s="18">
        <v>56</v>
      </c>
      <c r="R548" s="43" t="s">
        <v>1846</v>
      </c>
      <c r="S548" s="18" t="s">
        <v>50</v>
      </c>
      <c r="T548" s="60"/>
      <c r="U548" s="18" t="s">
        <v>1850</v>
      </c>
      <c r="V548" s="30" t="s">
        <v>1848</v>
      </c>
      <c r="W548" s="18" t="s">
        <v>7364</v>
      </c>
      <c r="X548" s="30" t="s">
        <v>9902</v>
      </c>
      <c r="Y548" s="18" t="s">
        <v>9903</v>
      </c>
      <c r="Z548" s="47" t="s">
        <v>140</v>
      </c>
      <c r="AA548" s="21"/>
    </row>
    <row r="549" spans="1:27" ht="18.5" customHeight="1" thickBot="1" x14ac:dyDescent="0.6">
      <c r="C549" s="22"/>
      <c r="D549" s="55"/>
      <c r="E549" s="58"/>
      <c r="F549" s="34"/>
      <c r="G549" s="24">
        <v>2.4</v>
      </c>
      <c r="H549" s="25">
        <v>6</v>
      </c>
      <c r="I549" s="26">
        <v>0.3289473684210526</v>
      </c>
      <c r="J549" s="38" t="s">
        <v>9921</v>
      </c>
      <c r="K549" s="44" t="s">
        <v>1428</v>
      </c>
      <c r="L549" s="45" t="s">
        <v>133</v>
      </c>
      <c r="M549" s="44" t="s">
        <v>133</v>
      </c>
      <c r="N549" s="24" t="s">
        <v>133</v>
      </c>
      <c r="O549" s="24" t="s">
        <v>2142</v>
      </c>
      <c r="P549" s="27" t="s">
        <v>2133</v>
      </c>
      <c r="Q549" s="24" t="s">
        <v>50</v>
      </c>
      <c r="R549" s="44" t="s">
        <v>50</v>
      </c>
      <c r="S549" s="24" t="s">
        <v>50</v>
      </c>
      <c r="T549" s="61"/>
      <c r="U549" s="25">
        <v>12</v>
      </c>
      <c r="V549" s="23"/>
      <c r="W549" s="24"/>
      <c r="X549" s="23"/>
      <c r="Y549" s="24"/>
      <c r="Z549" s="52"/>
      <c r="AA549" s="28"/>
    </row>
    <row r="550" spans="1:27" x14ac:dyDescent="0.55000000000000004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</sheetData>
  <mergeCells count="489">
    <mergeCell ref="D547:D549"/>
    <mergeCell ref="E547:E549"/>
    <mergeCell ref="T547:T549"/>
    <mergeCell ref="D541:D543"/>
    <mergeCell ref="E541:E543"/>
    <mergeCell ref="T541:T543"/>
    <mergeCell ref="D544:D546"/>
    <mergeCell ref="E544:E546"/>
    <mergeCell ref="T544:T546"/>
    <mergeCell ref="D535:D537"/>
    <mergeCell ref="E535:E537"/>
    <mergeCell ref="T535:T537"/>
    <mergeCell ref="D538:D540"/>
    <mergeCell ref="E538:E540"/>
    <mergeCell ref="T538:T540"/>
    <mergeCell ref="D529:D531"/>
    <mergeCell ref="E529:E531"/>
    <mergeCell ref="T529:T531"/>
    <mergeCell ref="D532:D534"/>
    <mergeCell ref="E532:E534"/>
    <mergeCell ref="T532:T534"/>
    <mergeCell ref="D523:D525"/>
    <mergeCell ref="E523:E525"/>
    <mergeCell ref="T523:T525"/>
    <mergeCell ref="D526:D528"/>
    <mergeCell ref="E526:E528"/>
    <mergeCell ref="T526:T528"/>
    <mergeCell ref="D517:D519"/>
    <mergeCell ref="E517:E519"/>
    <mergeCell ref="T517:T519"/>
    <mergeCell ref="D520:D522"/>
    <mergeCell ref="E520:E522"/>
    <mergeCell ref="T520:T522"/>
    <mergeCell ref="D506:D508"/>
    <mergeCell ref="E506:E508"/>
    <mergeCell ref="T506:T508"/>
    <mergeCell ref="D509:D511"/>
    <mergeCell ref="E509:E511"/>
    <mergeCell ref="T509:T511"/>
    <mergeCell ref="D500:D502"/>
    <mergeCell ref="E500:E502"/>
    <mergeCell ref="T500:T502"/>
    <mergeCell ref="D503:D505"/>
    <mergeCell ref="E503:E505"/>
    <mergeCell ref="T503:T505"/>
    <mergeCell ref="D494:D496"/>
    <mergeCell ref="E494:E496"/>
    <mergeCell ref="T494:T496"/>
    <mergeCell ref="D497:D499"/>
    <mergeCell ref="E497:E499"/>
    <mergeCell ref="T497:T499"/>
    <mergeCell ref="D488:D490"/>
    <mergeCell ref="E488:E490"/>
    <mergeCell ref="T488:T490"/>
    <mergeCell ref="D491:D493"/>
    <mergeCell ref="E491:E493"/>
    <mergeCell ref="T491:T493"/>
    <mergeCell ref="D482:D484"/>
    <mergeCell ref="E482:E484"/>
    <mergeCell ref="T482:T484"/>
    <mergeCell ref="D485:D487"/>
    <mergeCell ref="E485:E487"/>
    <mergeCell ref="T485:T487"/>
    <mergeCell ref="D476:D478"/>
    <mergeCell ref="E476:E478"/>
    <mergeCell ref="T476:T478"/>
    <mergeCell ref="D479:D481"/>
    <mergeCell ref="E479:E481"/>
    <mergeCell ref="T479:T481"/>
    <mergeCell ref="D470:D472"/>
    <mergeCell ref="E470:E472"/>
    <mergeCell ref="T470:T472"/>
    <mergeCell ref="D473:D475"/>
    <mergeCell ref="E473:E475"/>
    <mergeCell ref="T473:T475"/>
    <mergeCell ref="D464:D466"/>
    <mergeCell ref="E464:E466"/>
    <mergeCell ref="T464:T466"/>
    <mergeCell ref="D467:D469"/>
    <mergeCell ref="E467:E469"/>
    <mergeCell ref="T467:T469"/>
    <mergeCell ref="D453:D455"/>
    <mergeCell ref="E453:E455"/>
    <mergeCell ref="T453:T455"/>
    <mergeCell ref="D456:D458"/>
    <mergeCell ref="E456:E458"/>
    <mergeCell ref="T456:T458"/>
    <mergeCell ref="D447:D449"/>
    <mergeCell ref="E447:E449"/>
    <mergeCell ref="T447:T449"/>
    <mergeCell ref="D450:D452"/>
    <mergeCell ref="E450:E452"/>
    <mergeCell ref="T450:T452"/>
    <mergeCell ref="D441:D443"/>
    <mergeCell ref="E441:E443"/>
    <mergeCell ref="T441:T443"/>
    <mergeCell ref="D444:D446"/>
    <mergeCell ref="E444:E446"/>
    <mergeCell ref="T444:T446"/>
    <mergeCell ref="D435:D437"/>
    <mergeCell ref="E435:E437"/>
    <mergeCell ref="T435:T437"/>
    <mergeCell ref="D438:D440"/>
    <mergeCell ref="E438:E440"/>
    <mergeCell ref="T438:T440"/>
    <mergeCell ref="D429:D431"/>
    <mergeCell ref="E429:E431"/>
    <mergeCell ref="T429:T431"/>
    <mergeCell ref="D432:D434"/>
    <mergeCell ref="E432:E434"/>
    <mergeCell ref="T432:T434"/>
    <mergeCell ref="D423:D425"/>
    <mergeCell ref="E423:E425"/>
    <mergeCell ref="T423:T425"/>
    <mergeCell ref="D426:D428"/>
    <mergeCell ref="E426:E428"/>
    <mergeCell ref="T426:T428"/>
    <mergeCell ref="D417:D419"/>
    <mergeCell ref="E417:E419"/>
    <mergeCell ref="T417:T419"/>
    <mergeCell ref="D420:D422"/>
    <mergeCell ref="E420:E422"/>
    <mergeCell ref="T420:T422"/>
    <mergeCell ref="D411:D413"/>
    <mergeCell ref="E411:E413"/>
    <mergeCell ref="T411:T413"/>
    <mergeCell ref="D414:D416"/>
    <mergeCell ref="E414:E416"/>
    <mergeCell ref="T414:T416"/>
    <mergeCell ref="D400:D402"/>
    <mergeCell ref="E400:E402"/>
    <mergeCell ref="T400:T402"/>
    <mergeCell ref="D403:D405"/>
    <mergeCell ref="E403:E405"/>
    <mergeCell ref="T403:T405"/>
    <mergeCell ref="D394:D396"/>
    <mergeCell ref="E394:E396"/>
    <mergeCell ref="T394:T396"/>
    <mergeCell ref="D397:D399"/>
    <mergeCell ref="E397:E399"/>
    <mergeCell ref="T397:T399"/>
    <mergeCell ref="D388:D390"/>
    <mergeCell ref="E388:E390"/>
    <mergeCell ref="T388:T390"/>
    <mergeCell ref="D391:D393"/>
    <mergeCell ref="E391:E393"/>
    <mergeCell ref="T391:T393"/>
    <mergeCell ref="D382:D384"/>
    <mergeCell ref="E382:E384"/>
    <mergeCell ref="T382:T384"/>
    <mergeCell ref="D385:D387"/>
    <mergeCell ref="E385:E387"/>
    <mergeCell ref="T385:T387"/>
    <mergeCell ref="D376:D378"/>
    <mergeCell ref="E376:E378"/>
    <mergeCell ref="T376:T378"/>
    <mergeCell ref="D379:D381"/>
    <mergeCell ref="E379:E381"/>
    <mergeCell ref="T379:T381"/>
    <mergeCell ref="D370:D372"/>
    <mergeCell ref="E370:E372"/>
    <mergeCell ref="T370:T372"/>
    <mergeCell ref="D373:D375"/>
    <mergeCell ref="E373:E375"/>
    <mergeCell ref="T373:T375"/>
    <mergeCell ref="D364:D366"/>
    <mergeCell ref="E364:E366"/>
    <mergeCell ref="T364:T366"/>
    <mergeCell ref="D367:D369"/>
    <mergeCell ref="E367:E369"/>
    <mergeCell ref="T367:T369"/>
    <mergeCell ref="D358:D360"/>
    <mergeCell ref="E358:E360"/>
    <mergeCell ref="T358:T360"/>
    <mergeCell ref="D361:D363"/>
    <mergeCell ref="E361:E363"/>
    <mergeCell ref="T361:T363"/>
    <mergeCell ref="D347:D349"/>
    <mergeCell ref="E347:E349"/>
    <mergeCell ref="T347:T349"/>
    <mergeCell ref="D350:D352"/>
    <mergeCell ref="E350:E352"/>
    <mergeCell ref="T350:T352"/>
    <mergeCell ref="D341:D343"/>
    <mergeCell ref="E341:E343"/>
    <mergeCell ref="T341:T343"/>
    <mergeCell ref="D344:D346"/>
    <mergeCell ref="E344:E346"/>
    <mergeCell ref="T344:T346"/>
    <mergeCell ref="D335:D337"/>
    <mergeCell ref="E335:E337"/>
    <mergeCell ref="T335:T337"/>
    <mergeCell ref="D338:D340"/>
    <mergeCell ref="E338:E340"/>
    <mergeCell ref="T338:T340"/>
    <mergeCell ref="D329:D331"/>
    <mergeCell ref="E329:E331"/>
    <mergeCell ref="T329:T331"/>
    <mergeCell ref="D332:D334"/>
    <mergeCell ref="E332:E334"/>
    <mergeCell ref="T332:T334"/>
    <mergeCell ref="D323:D325"/>
    <mergeCell ref="E323:E325"/>
    <mergeCell ref="T323:T325"/>
    <mergeCell ref="D326:D328"/>
    <mergeCell ref="E326:E328"/>
    <mergeCell ref="T326:T328"/>
    <mergeCell ref="D312:D314"/>
    <mergeCell ref="E312:E314"/>
    <mergeCell ref="T312:T314"/>
    <mergeCell ref="D315:D317"/>
    <mergeCell ref="E315:E317"/>
    <mergeCell ref="T315:T317"/>
    <mergeCell ref="D306:D308"/>
    <mergeCell ref="E306:E308"/>
    <mergeCell ref="T306:T308"/>
    <mergeCell ref="D309:D311"/>
    <mergeCell ref="E309:E311"/>
    <mergeCell ref="T309:T311"/>
    <mergeCell ref="D300:D302"/>
    <mergeCell ref="E300:E302"/>
    <mergeCell ref="T300:T302"/>
    <mergeCell ref="D303:D305"/>
    <mergeCell ref="E303:E305"/>
    <mergeCell ref="T303:T305"/>
    <mergeCell ref="D294:D296"/>
    <mergeCell ref="E294:E296"/>
    <mergeCell ref="T294:T296"/>
    <mergeCell ref="D297:D299"/>
    <mergeCell ref="E297:E299"/>
    <mergeCell ref="T297:T299"/>
    <mergeCell ref="D288:D290"/>
    <mergeCell ref="E288:E290"/>
    <mergeCell ref="T288:T290"/>
    <mergeCell ref="D291:D293"/>
    <mergeCell ref="E291:E293"/>
    <mergeCell ref="T291:T293"/>
    <mergeCell ref="D282:D284"/>
    <mergeCell ref="E282:E284"/>
    <mergeCell ref="T282:T284"/>
    <mergeCell ref="D285:D287"/>
    <mergeCell ref="E285:E287"/>
    <mergeCell ref="T285:T287"/>
    <mergeCell ref="D271:D273"/>
    <mergeCell ref="E271:E273"/>
    <mergeCell ref="T271:T273"/>
    <mergeCell ref="D279:D281"/>
    <mergeCell ref="E279:E281"/>
    <mergeCell ref="T279:T281"/>
    <mergeCell ref="D265:D267"/>
    <mergeCell ref="E265:E267"/>
    <mergeCell ref="T265:T267"/>
    <mergeCell ref="D268:D270"/>
    <mergeCell ref="E268:E270"/>
    <mergeCell ref="T268:T270"/>
    <mergeCell ref="D259:D261"/>
    <mergeCell ref="E259:E261"/>
    <mergeCell ref="T259:T261"/>
    <mergeCell ref="D262:D264"/>
    <mergeCell ref="E262:E264"/>
    <mergeCell ref="T262:T264"/>
    <mergeCell ref="D253:D255"/>
    <mergeCell ref="E253:E255"/>
    <mergeCell ref="T253:T255"/>
    <mergeCell ref="D256:D258"/>
    <mergeCell ref="E256:E258"/>
    <mergeCell ref="T256:T258"/>
    <mergeCell ref="D247:D249"/>
    <mergeCell ref="E247:E249"/>
    <mergeCell ref="T247:T249"/>
    <mergeCell ref="D250:D252"/>
    <mergeCell ref="E250:E252"/>
    <mergeCell ref="T250:T252"/>
    <mergeCell ref="D241:D243"/>
    <mergeCell ref="E241:E243"/>
    <mergeCell ref="T241:T243"/>
    <mergeCell ref="D244:D246"/>
    <mergeCell ref="E244:E246"/>
    <mergeCell ref="T244:T246"/>
    <mergeCell ref="D235:D237"/>
    <mergeCell ref="E235:E237"/>
    <mergeCell ref="T235:T237"/>
    <mergeCell ref="D238:D240"/>
    <mergeCell ref="E238:E240"/>
    <mergeCell ref="T238:T240"/>
    <mergeCell ref="D224:D226"/>
    <mergeCell ref="E224:E226"/>
    <mergeCell ref="T224:T226"/>
    <mergeCell ref="D227:D229"/>
    <mergeCell ref="E227:E229"/>
    <mergeCell ref="T227:T229"/>
    <mergeCell ref="D218:D220"/>
    <mergeCell ref="E218:E220"/>
    <mergeCell ref="T218:T220"/>
    <mergeCell ref="D221:D223"/>
    <mergeCell ref="E221:E223"/>
    <mergeCell ref="T221:T223"/>
    <mergeCell ref="D212:D214"/>
    <mergeCell ref="E212:E214"/>
    <mergeCell ref="T212:T214"/>
    <mergeCell ref="D215:D217"/>
    <mergeCell ref="E215:E217"/>
    <mergeCell ref="T215:T217"/>
    <mergeCell ref="D206:D208"/>
    <mergeCell ref="E206:E208"/>
    <mergeCell ref="T206:T208"/>
    <mergeCell ref="D209:D211"/>
    <mergeCell ref="E209:E211"/>
    <mergeCell ref="T209:T211"/>
    <mergeCell ref="D200:D202"/>
    <mergeCell ref="E200:E202"/>
    <mergeCell ref="T200:T202"/>
    <mergeCell ref="D203:D205"/>
    <mergeCell ref="E203:E205"/>
    <mergeCell ref="T203:T205"/>
    <mergeCell ref="D194:D196"/>
    <mergeCell ref="E194:E196"/>
    <mergeCell ref="T194:T196"/>
    <mergeCell ref="D197:D199"/>
    <mergeCell ref="E197:E199"/>
    <mergeCell ref="T197:T199"/>
    <mergeCell ref="D188:D190"/>
    <mergeCell ref="E188:E190"/>
    <mergeCell ref="T188:T190"/>
    <mergeCell ref="D191:D193"/>
    <mergeCell ref="E191:E193"/>
    <mergeCell ref="T191:T193"/>
    <mergeCell ref="D182:D184"/>
    <mergeCell ref="E182:E184"/>
    <mergeCell ref="T182:T184"/>
    <mergeCell ref="D185:D187"/>
    <mergeCell ref="E185:E187"/>
    <mergeCell ref="T185:T187"/>
    <mergeCell ref="D171:D173"/>
    <mergeCell ref="E171:E173"/>
    <mergeCell ref="T171:T173"/>
    <mergeCell ref="D174:D176"/>
    <mergeCell ref="E174:E176"/>
    <mergeCell ref="T174:T176"/>
    <mergeCell ref="D165:D167"/>
    <mergeCell ref="E165:E167"/>
    <mergeCell ref="T165:T167"/>
    <mergeCell ref="D168:D170"/>
    <mergeCell ref="E168:E170"/>
    <mergeCell ref="T168:T170"/>
    <mergeCell ref="D159:D161"/>
    <mergeCell ref="E159:E161"/>
    <mergeCell ref="T159:T161"/>
    <mergeCell ref="D162:D164"/>
    <mergeCell ref="E162:E164"/>
    <mergeCell ref="T162:T164"/>
    <mergeCell ref="D153:D155"/>
    <mergeCell ref="E153:E155"/>
    <mergeCell ref="T153:T155"/>
    <mergeCell ref="D156:D158"/>
    <mergeCell ref="E156:E158"/>
    <mergeCell ref="T156:T158"/>
    <mergeCell ref="D147:D149"/>
    <mergeCell ref="E147:E149"/>
    <mergeCell ref="T147:T149"/>
    <mergeCell ref="D150:D152"/>
    <mergeCell ref="E150:E152"/>
    <mergeCell ref="T150:T152"/>
    <mergeCell ref="D141:D143"/>
    <mergeCell ref="E141:E143"/>
    <mergeCell ref="T141:T143"/>
    <mergeCell ref="D144:D146"/>
    <mergeCell ref="E144:E146"/>
    <mergeCell ref="T144:T146"/>
    <mergeCell ref="D135:D137"/>
    <mergeCell ref="E135:E137"/>
    <mergeCell ref="T135:T137"/>
    <mergeCell ref="D138:D140"/>
    <mergeCell ref="E138:E140"/>
    <mergeCell ref="T138:T140"/>
    <mergeCell ref="D124:D126"/>
    <mergeCell ref="E124:E126"/>
    <mergeCell ref="T124:T126"/>
    <mergeCell ref="D127:D129"/>
    <mergeCell ref="E127:E129"/>
    <mergeCell ref="T127:T129"/>
    <mergeCell ref="D118:D120"/>
    <mergeCell ref="E118:E120"/>
    <mergeCell ref="T118:T120"/>
    <mergeCell ref="D121:D123"/>
    <mergeCell ref="E121:E123"/>
    <mergeCell ref="T121:T123"/>
    <mergeCell ref="D112:D114"/>
    <mergeCell ref="E112:E114"/>
    <mergeCell ref="T112:T114"/>
    <mergeCell ref="D115:D117"/>
    <mergeCell ref="E115:E117"/>
    <mergeCell ref="T115:T117"/>
    <mergeCell ref="D106:D108"/>
    <mergeCell ref="E106:E108"/>
    <mergeCell ref="T106:T108"/>
    <mergeCell ref="D109:D111"/>
    <mergeCell ref="E109:E111"/>
    <mergeCell ref="T109:T111"/>
    <mergeCell ref="D100:D102"/>
    <mergeCell ref="E100:E102"/>
    <mergeCell ref="T100:T102"/>
    <mergeCell ref="D103:D105"/>
    <mergeCell ref="E103:E105"/>
    <mergeCell ref="T103:T105"/>
    <mergeCell ref="D94:D96"/>
    <mergeCell ref="E94:E96"/>
    <mergeCell ref="T94:T96"/>
    <mergeCell ref="D97:D99"/>
    <mergeCell ref="E97:E99"/>
    <mergeCell ref="T97:T99"/>
    <mergeCell ref="D88:D90"/>
    <mergeCell ref="E88:E90"/>
    <mergeCell ref="T88:T90"/>
    <mergeCell ref="D91:D93"/>
    <mergeCell ref="E91:E93"/>
    <mergeCell ref="T91:T93"/>
    <mergeCell ref="D77:D79"/>
    <mergeCell ref="E77:E79"/>
    <mergeCell ref="T77:T79"/>
    <mergeCell ref="D85:D87"/>
    <mergeCell ref="E85:E87"/>
    <mergeCell ref="T85:T87"/>
    <mergeCell ref="D71:D73"/>
    <mergeCell ref="E71:E73"/>
    <mergeCell ref="T71:T73"/>
    <mergeCell ref="D74:D76"/>
    <mergeCell ref="E74:E76"/>
    <mergeCell ref="T74:T76"/>
    <mergeCell ref="D65:D67"/>
    <mergeCell ref="E65:E67"/>
    <mergeCell ref="T65:T67"/>
    <mergeCell ref="D68:D70"/>
    <mergeCell ref="E68:E70"/>
    <mergeCell ref="T68:T70"/>
    <mergeCell ref="D59:D61"/>
    <mergeCell ref="E59:E61"/>
    <mergeCell ref="T59:T61"/>
    <mergeCell ref="D62:D64"/>
    <mergeCell ref="E62:E64"/>
    <mergeCell ref="T62:T64"/>
    <mergeCell ref="D53:D55"/>
    <mergeCell ref="E53:E55"/>
    <mergeCell ref="T53:T55"/>
    <mergeCell ref="D56:D58"/>
    <mergeCell ref="E56:E58"/>
    <mergeCell ref="T56:T58"/>
    <mergeCell ref="D42:D44"/>
    <mergeCell ref="E42:E44"/>
    <mergeCell ref="T42:T44"/>
    <mergeCell ref="D45:D47"/>
    <mergeCell ref="E45:E47"/>
    <mergeCell ref="T45:T47"/>
    <mergeCell ref="D36:D38"/>
    <mergeCell ref="E36:E38"/>
    <mergeCell ref="T36:T38"/>
    <mergeCell ref="D39:D41"/>
    <mergeCell ref="E39:E41"/>
    <mergeCell ref="T39:T41"/>
    <mergeCell ref="D30:D32"/>
    <mergeCell ref="E30:E32"/>
    <mergeCell ref="T30:T32"/>
    <mergeCell ref="D33:D35"/>
    <mergeCell ref="E33:E35"/>
    <mergeCell ref="T33:T35"/>
    <mergeCell ref="D24:D26"/>
    <mergeCell ref="E24:E26"/>
    <mergeCell ref="T24:T26"/>
    <mergeCell ref="D27:D29"/>
    <mergeCell ref="E27:E29"/>
    <mergeCell ref="T27:T29"/>
    <mergeCell ref="D18:D20"/>
    <mergeCell ref="E18:E20"/>
    <mergeCell ref="T18:T20"/>
    <mergeCell ref="D21:D23"/>
    <mergeCell ref="E21:E23"/>
    <mergeCell ref="T21:T23"/>
    <mergeCell ref="D12:D14"/>
    <mergeCell ref="E12:E14"/>
    <mergeCell ref="T12:T14"/>
    <mergeCell ref="D15:D17"/>
    <mergeCell ref="E15:E17"/>
    <mergeCell ref="T15:T17"/>
    <mergeCell ref="D6:D8"/>
    <mergeCell ref="E6:E8"/>
    <mergeCell ref="T6:T8"/>
    <mergeCell ref="D9:D11"/>
    <mergeCell ref="E9:E11"/>
    <mergeCell ref="T9:T11"/>
  </mergeCells>
  <phoneticPr fontId="2"/>
  <conditionalFormatting sqref="D6:E47">
    <cfRule type="cellIs" dxfId="34" priority="12" operator="notEqual">
      <formula>""</formula>
    </cfRule>
  </conditionalFormatting>
  <conditionalFormatting sqref="D53:E79">
    <cfRule type="cellIs" dxfId="33" priority="11" operator="notEqual">
      <formula>""</formula>
    </cfRule>
  </conditionalFormatting>
  <conditionalFormatting sqref="D85:E129">
    <cfRule type="cellIs" dxfId="32" priority="10" operator="notEqual">
      <formula>""</formula>
    </cfRule>
  </conditionalFormatting>
  <conditionalFormatting sqref="D135:E176">
    <cfRule type="cellIs" dxfId="31" priority="9" operator="notEqual">
      <formula>""</formula>
    </cfRule>
  </conditionalFormatting>
  <conditionalFormatting sqref="D182:E229">
    <cfRule type="cellIs" dxfId="30" priority="8" operator="notEqual">
      <formula>""</formula>
    </cfRule>
  </conditionalFormatting>
  <conditionalFormatting sqref="D235:E273">
    <cfRule type="cellIs" dxfId="29" priority="7" operator="notEqual">
      <formula>""</formula>
    </cfRule>
  </conditionalFormatting>
  <conditionalFormatting sqref="D279:E317">
    <cfRule type="cellIs" dxfId="28" priority="6" operator="notEqual">
      <formula>""</formula>
    </cfRule>
  </conditionalFormatting>
  <conditionalFormatting sqref="D323:E352">
    <cfRule type="cellIs" dxfId="27" priority="5" operator="notEqual">
      <formula>""</formula>
    </cfRule>
  </conditionalFormatting>
  <conditionalFormatting sqref="D358:E405">
    <cfRule type="cellIs" dxfId="26" priority="4" operator="notEqual">
      <formula>""</formula>
    </cfRule>
  </conditionalFormatting>
  <conditionalFormatting sqref="D411:E458">
    <cfRule type="cellIs" dxfId="25" priority="3" operator="notEqual">
      <formula>""</formula>
    </cfRule>
  </conditionalFormatting>
  <conditionalFormatting sqref="D464:E511">
    <cfRule type="cellIs" dxfId="24" priority="2" operator="notEqual">
      <formula>""</formula>
    </cfRule>
  </conditionalFormatting>
  <conditionalFormatting sqref="D517:E549">
    <cfRule type="cellIs" dxfId="23" priority="1" operator="notEqual">
      <formula>""</formula>
    </cfRule>
  </conditionalFormatting>
  <conditionalFormatting sqref="Q6:Q47 S9:S47">
    <cfRule type="cellIs" dxfId="22" priority="35" operator="lessThan">
      <formula>54</formula>
    </cfRule>
  </conditionalFormatting>
  <conditionalFormatting sqref="Q53:Q79">
    <cfRule type="cellIs" dxfId="21" priority="34" operator="lessThan">
      <formula>54</formula>
    </cfRule>
  </conditionalFormatting>
  <conditionalFormatting sqref="Q85:Q129">
    <cfRule type="cellIs" dxfId="20" priority="33" operator="lessThan">
      <formula>54</formula>
    </cfRule>
  </conditionalFormatting>
  <conditionalFormatting sqref="Q135:Q176">
    <cfRule type="cellIs" dxfId="19" priority="32" operator="lessThan">
      <formula>54</formula>
    </cfRule>
  </conditionalFormatting>
  <conditionalFormatting sqref="Q182:Q229">
    <cfRule type="cellIs" dxfId="18" priority="31" operator="lessThan">
      <formula>54</formula>
    </cfRule>
  </conditionalFormatting>
  <conditionalFormatting sqref="Q235:Q273">
    <cfRule type="cellIs" dxfId="17" priority="30" operator="lessThan">
      <formula>54</formula>
    </cfRule>
  </conditionalFormatting>
  <conditionalFormatting sqref="Q279:Q317">
    <cfRule type="cellIs" dxfId="16" priority="29" operator="lessThan">
      <formula>54</formula>
    </cfRule>
  </conditionalFormatting>
  <conditionalFormatting sqref="Q323:Q352">
    <cfRule type="cellIs" dxfId="15" priority="28" operator="lessThan">
      <formula>54</formula>
    </cfRule>
  </conditionalFormatting>
  <conditionalFormatting sqref="Q358:Q405">
    <cfRule type="cellIs" dxfId="14" priority="27" operator="lessThan">
      <formula>54</formula>
    </cfRule>
  </conditionalFormatting>
  <conditionalFormatting sqref="Q411:Q458">
    <cfRule type="cellIs" dxfId="13" priority="26" operator="lessThan">
      <formula>54</formula>
    </cfRule>
  </conditionalFormatting>
  <conditionalFormatting sqref="Q464:Q511">
    <cfRule type="cellIs" dxfId="12" priority="25" operator="lessThan">
      <formula>54</formula>
    </cfRule>
  </conditionalFormatting>
  <conditionalFormatting sqref="Q517:Q549">
    <cfRule type="cellIs" dxfId="11" priority="24" operator="lessThan">
      <formula>54</formula>
    </cfRule>
  </conditionalFormatting>
  <conditionalFormatting sqref="S56:S79">
    <cfRule type="cellIs" dxfId="10" priority="23" operator="lessThan">
      <formula>54</formula>
    </cfRule>
  </conditionalFormatting>
  <conditionalFormatting sqref="S88:S129">
    <cfRule type="cellIs" dxfId="9" priority="22" operator="lessThan">
      <formula>54</formula>
    </cfRule>
  </conditionalFormatting>
  <conditionalFormatting sqref="S138:S176">
    <cfRule type="cellIs" dxfId="8" priority="21" operator="lessThan">
      <formula>54</formula>
    </cfRule>
  </conditionalFormatting>
  <conditionalFormatting sqref="S185:S229">
    <cfRule type="cellIs" dxfId="7" priority="20" operator="lessThan">
      <formula>54</formula>
    </cfRule>
  </conditionalFormatting>
  <conditionalFormatting sqref="S238:S273">
    <cfRule type="cellIs" dxfId="6" priority="19" operator="lessThan">
      <formula>54</formula>
    </cfRule>
  </conditionalFormatting>
  <conditionalFormatting sqref="S282:S317">
    <cfRule type="cellIs" dxfId="5" priority="18" operator="lessThan">
      <formula>54</formula>
    </cfRule>
  </conditionalFormatting>
  <conditionalFormatting sqref="S326:S352">
    <cfRule type="cellIs" dxfId="4" priority="17" operator="lessThan">
      <formula>54</formula>
    </cfRule>
  </conditionalFormatting>
  <conditionalFormatting sqref="S361:S405">
    <cfRule type="cellIs" dxfId="3" priority="16" operator="lessThan">
      <formula>54</formula>
    </cfRule>
  </conditionalFormatting>
  <conditionalFormatting sqref="S414:S458">
    <cfRule type="cellIs" dxfId="2" priority="15" operator="lessThan">
      <formula>54</formula>
    </cfRule>
  </conditionalFormatting>
  <conditionalFormatting sqref="S467:S511">
    <cfRule type="cellIs" dxfId="1" priority="14" operator="lessThan">
      <formula>54</formula>
    </cfRule>
  </conditionalFormatting>
  <conditionalFormatting sqref="S520:S549">
    <cfRule type="cellIs" dxfId="0" priority="13" operator="lessThan">
      <formula>54</formula>
    </cfRule>
  </conditionalFormatting>
  <dataValidations count="1">
    <dataValidation type="list" allowBlank="1" showInputMessage="1" showErrorMessage="1" sqref="D464:D511 D411:D458 D6:D47 D53:D79 D85:D129 D135:D176 D182:D229 D235:D273 D279:D317 D323:D352 D358:D405 D517:D549" xr:uid="{022EE340-BD5A-4658-9416-F3B9608685ED}">
      <formula1>"◎,○,▲,△,☆,♡,消,優,非"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36AE-2090-49E9-90E7-CFA16FF3D9EE}">
  <dimension ref="A1:R532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1843</v>
      </c>
      <c r="L2" t="s">
        <v>1844</v>
      </c>
      <c r="M2" t="s">
        <v>1845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908</v>
      </c>
      <c r="B3" t="s">
        <v>5812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908</v>
      </c>
      <c r="D4" s="7" t="s">
        <v>5812</v>
      </c>
      <c r="R4" t="s">
        <v>19</v>
      </c>
    </row>
    <row r="5" spans="1:18" ht="18.5" thickBot="1" x14ac:dyDescent="0.6">
      <c r="C5" s="39">
        <v>1</v>
      </c>
      <c r="D5" t="s">
        <v>1238</v>
      </c>
      <c r="E5">
        <f>VALUE(B3)</f>
        <v>1400</v>
      </c>
      <c r="F5" t="s">
        <v>908</v>
      </c>
      <c r="I5" s="31"/>
      <c r="R5" t="s">
        <v>22</v>
      </c>
    </row>
    <row r="6" spans="1:18" ht="18.75" customHeight="1" x14ac:dyDescent="0.55000000000000004">
      <c r="C6" s="11"/>
      <c r="D6" s="53"/>
      <c r="E6" s="56" t="str">
        <f>IF(D6="","",IF(#REF!&gt;0.1,"単",IF(#REF!&gt;0.29,"連",IF(#REF!&gt;0.34,"複","※"))))</f>
        <v/>
      </c>
      <c r="F6" s="12"/>
      <c r="G6" s="48" t="s">
        <v>50</v>
      </c>
      <c r="H6" s="13"/>
      <c r="I6" s="13"/>
      <c r="J6" s="13" t="s">
        <v>133</v>
      </c>
      <c r="K6" s="59" t="s">
        <v>5737</v>
      </c>
      <c r="L6" s="13"/>
      <c r="M6" s="12"/>
      <c r="N6" s="13"/>
      <c r="O6" s="12"/>
      <c r="P6" s="13"/>
      <c r="Q6" s="51">
        <v>0</v>
      </c>
      <c r="R6" s="16"/>
    </row>
    <row r="7" spans="1:18" ht="18.75" customHeight="1" x14ac:dyDescent="0.55000000000000004">
      <c r="C7" s="17">
        <v>1</v>
      </c>
      <c r="D7" s="54"/>
      <c r="E7" s="57"/>
      <c r="F7" s="30" t="s">
        <v>10319</v>
      </c>
      <c r="G7" s="18" t="s">
        <v>1636</v>
      </c>
      <c r="H7" s="18" t="s">
        <v>60</v>
      </c>
      <c r="I7" s="18" t="s">
        <v>5888</v>
      </c>
      <c r="J7" s="18">
        <v>55</v>
      </c>
      <c r="K7" s="60"/>
      <c r="L7" s="18" t="s">
        <v>1847</v>
      </c>
      <c r="M7" s="30" t="s">
        <v>1848</v>
      </c>
      <c r="N7" s="18" t="s">
        <v>4702</v>
      </c>
      <c r="O7" s="30" t="s">
        <v>1649</v>
      </c>
      <c r="P7" s="18" t="s">
        <v>10153</v>
      </c>
      <c r="Q7" s="47" t="s">
        <v>1636</v>
      </c>
      <c r="R7" s="21"/>
    </row>
    <row r="8" spans="1:18" ht="18.75" customHeight="1" thickBot="1" x14ac:dyDescent="0.6">
      <c r="C8" s="22"/>
      <c r="D8" s="55"/>
      <c r="E8" s="58"/>
      <c r="F8" s="34"/>
      <c r="G8" s="24" t="s">
        <v>50</v>
      </c>
      <c r="H8" s="25">
        <v>10</v>
      </c>
      <c r="I8" s="24"/>
      <c r="J8" s="24" t="s">
        <v>50</v>
      </c>
      <c r="K8" s="61"/>
      <c r="L8" s="25">
        <v>21</v>
      </c>
      <c r="M8" s="23"/>
      <c r="N8" s="24"/>
      <c r="O8" s="23"/>
      <c r="P8" s="24"/>
      <c r="Q8" s="52"/>
      <c r="R8" s="28"/>
    </row>
    <row r="9" spans="1:18" ht="18.75" customHeight="1" x14ac:dyDescent="0.55000000000000004">
      <c r="C9" s="11"/>
      <c r="D9" s="53"/>
      <c r="E9" s="56" t="str">
        <f>IF(D9="","",IF(#REF!&gt;0.1,"単",IF(#REF!&gt;0.29,"連",IF(#REF!&gt;0.34,"複","※"))))</f>
        <v/>
      </c>
      <c r="F9" s="12"/>
      <c r="G9" s="48"/>
      <c r="H9" s="13"/>
      <c r="I9" s="13"/>
      <c r="J9" s="13" t="s">
        <v>133</v>
      </c>
      <c r="K9" s="59" t="s">
        <v>10320</v>
      </c>
      <c r="L9" s="13"/>
      <c r="M9" s="12"/>
      <c r="N9" s="13"/>
      <c r="O9" s="12"/>
      <c r="P9" s="13"/>
      <c r="Q9" s="51" t="s">
        <v>7419</v>
      </c>
      <c r="R9" s="16"/>
    </row>
    <row r="10" spans="1:18" ht="18.75" customHeight="1" x14ac:dyDescent="0.55000000000000004">
      <c r="C10" s="17">
        <v>2</v>
      </c>
      <c r="D10" s="54"/>
      <c r="E10" s="57"/>
      <c r="F10" s="30" t="s">
        <v>10321</v>
      </c>
      <c r="G10" s="18" t="s">
        <v>1086</v>
      </c>
      <c r="H10" s="18" t="s">
        <v>7683</v>
      </c>
      <c r="I10" s="18" t="s">
        <v>5885</v>
      </c>
      <c r="J10" s="18">
        <v>53</v>
      </c>
      <c r="K10" s="60"/>
      <c r="L10" s="18" t="s">
        <v>1847</v>
      </c>
      <c r="M10" s="30" t="s">
        <v>5769</v>
      </c>
      <c r="N10" s="18" t="s">
        <v>65</v>
      </c>
      <c r="O10" s="30" t="s">
        <v>1635</v>
      </c>
      <c r="P10" s="18" t="s">
        <v>10322</v>
      </c>
      <c r="Q10" s="47" t="s">
        <v>1086</v>
      </c>
      <c r="R10" s="21"/>
    </row>
    <row r="11" spans="1:18" ht="18.75" customHeight="1" thickBot="1" x14ac:dyDescent="0.6">
      <c r="C11" s="22"/>
      <c r="D11" s="55"/>
      <c r="E11" s="58"/>
      <c r="F11" s="34"/>
      <c r="G11" s="24"/>
      <c r="H11" s="25">
        <v>16</v>
      </c>
      <c r="I11" s="24" t="s">
        <v>133</v>
      </c>
      <c r="J11" s="24"/>
      <c r="K11" s="61"/>
      <c r="L11" s="25">
        <v>22</v>
      </c>
      <c r="M11" s="23"/>
      <c r="N11" s="24"/>
      <c r="O11" s="23"/>
      <c r="P11" s="24"/>
      <c r="Q11" s="52"/>
      <c r="R11" s="28"/>
    </row>
    <row r="12" spans="1:18" ht="18.75" customHeight="1" x14ac:dyDescent="0.55000000000000004">
      <c r="C12" s="11"/>
      <c r="D12" s="53"/>
      <c r="E12" s="56" t="str">
        <f>IF(D12="","",IF(#REF!&gt;0.1,"単",IF(#REF!&gt;0.29,"連",IF(#REF!&gt;0.34,"複","※"))))</f>
        <v/>
      </c>
      <c r="F12" s="12"/>
      <c r="G12" s="48" t="s">
        <v>50</v>
      </c>
      <c r="H12" s="13"/>
      <c r="I12" s="13"/>
      <c r="J12" s="13" t="s">
        <v>133</v>
      </c>
      <c r="K12" s="59" t="s">
        <v>10323</v>
      </c>
      <c r="L12" s="13"/>
      <c r="M12" s="12"/>
      <c r="N12" s="13"/>
      <c r="O12" s="12"/>
      <c r="P12" s="13"/>
      <c r="Q12" s="51" t="s">
        <v>8571</v>
      </c>
      <c r="R12" s="16"/>
    </row>
    <row r="13" spans="1:18" ht="18.75" customHeight="1" x14ac:dyDescent="0.55000000000000004">
      <c r="C13" s="17">
        <v>3</v>
      </c>
      <c r="D13" s="54"/>
      <c r="E13" s="57"/>
      <c r="F13" s="30" t="s">
        <v>10324</v>
      </c>
      <c r="G13" s="18" t="s">
        <v>1746</v>
      </c>
      <c r="H13" s="18" t="s">
        <v>81</v>
      </c>
      <c r="I13" s="18" t="s">
        <v>5916</v>
      </c>
      <c r="J13" s="18">
        <v>55</v>
      </c>
      <c r="K13" s="60"/>
      <c r="L13" s="18" t="s">
        <v>1847</v>
      </c>
      <c r="M13" s="30" t="s">
        <v>1852</v>
      </c>
      <c r="N13" s="18" t="s">
        <v>8780</v>
      </c>
      <c r="O13" s="30" t="s">
        <v>10325</v>
      </c>
      <c r="P13" s="18" t="s">
        <v>10326</v>
      </c>
      <c r="Q13" s="47" t="s">
        <v>1746</v>
      </c>
      <c r="R13" s="21"/>
    </row>
    <row r="14" spans="1:18" ht="18.75" customHeight="1" thickBot="1" x14ac:dyDescent="0.6">
      <c r="C14" s="22"/>
      <c r="D14" s="55"/>
      <c r="E14" s="58"/>
      <c r="F14" s="34"/>
      <c r="G14" s="24"/>
      <c r="H14" s="25">
        <v>16</v>
      </c>
      <c r="I14" s="24"/>
      <c r="J14" s="24" t="s">
        <v>50</v>
      </c>
      <c r="K14" s="61"/>
      <c r="L14" s="25">
        <v>21</v>
      </c>
      <c r="M14" s="23"/>
      <c r="N14" s="24"/>
      <c r="O14" s="23"/>
      <c r="P14" s="24"/>
      <c r="Q14" s="52"/>
      <c r="R14" s="28"/>
    </row>
    <row r="15" spans="1:18" ht="18.75" customHeight="1" x14ac:dyDescent="0.55000000000000004">
      <c r="C15" s="11"/>
      <c r="D15" s="53"/>
      <c r="E15" s="56" t="str">
        <f>IF(D15="","",IF(#REF!&gt;0.1,"単",IF(#REF!&gt;0.29,"連",IF(#REF!&gt;0.34,"複","※"))))</f>
        <v/>
      </c>
      <c r="F15" s="12"/>
      <c r="G15" s="48"/>
      <c r="H15" s="13"/>
      <c r="I15" s="13"/>
      <c r="J15" s="13"/>
      <c r="K15" s="59" t="s">
        <v>10327</v>
      </c>
      <c r="L15" s="13"/>
      <c r="M15" s="12"/>
      <c r="N15" s="13"/>
      <c r="O15" s="12"/>
      <c r="P15" s="13"/>
      <c r="Q15" s="51" t="s">
        <v>9544</v>
      </c>
      <c r="R15" s="16"/>
    </row>
    <row r="16" spans="1:18" ht="18.75" customHeight="1" x14ac:dyDescent="0.55000000000000004">
      <c r="C16" s="17">
        <v>4</v>
      </c>
      <c r="D16" s="54"/>
      <c r="E16" s="57"/>
      <c r="F16" s="30" t="s">
        <v>8042</v>
      </c>
      <c r="G16" s="18" t="s">
        <v>1642</v>
      </c>
      <c r="H16" s="18" t="s">
        <v>53</v>
      </c>
      <c r="I16" s="18" t="s">
        <v>5903</v>
      </c>
      <c r="J16" s="18">
        <v>55</v>
      </c>
      <c r="K16" s="60"/>
      <c r="L16" s="18" t="s">
        <v>1847</v>
      </c>
      <c r="M16" s="30" t="s">
        <v>1860</v>
      </c>
      <c r="N16" s="18" t="s">
        <v>1755</v>
      </c>
      <c r="O16" s="30" t="s">
        <v>1646</v>
      </c>
      <c r="P16" s="18" t="s">
        <v>10328</v>
      </c>
      <c r="Q16" s="47" t="s">
        <v>1642</v>
      </c>
      <c r="R16" s="21"/>
    </row>
    <row r="17" spans="3:18" ht="18.75" customHeight="1" thickBot="1" x14ac:dyDescent="0.6">
      <c r="C17" s="22"/>
      <c r="D17" s="55"/>
      <c r="E17" s="58"/>
      <c r="F17" s="34"/>
      <c r="G17" s="24"/>
      <c r="H17" s="25">
        <v>7</v>
      </c>
      <c r="I17" s="24" t="s">
        <v>133</v>
      </c>
      <c r="J17" s="24" t="s">
        <v>50</v>
      </c>
      <c r="K17" s="61"/>
      <c r="L17" s="25" t="s">
        <v>2142</v>
      </c>
      <c r="M17" s="23"/>
      <c r="N17" s="24"/>
      <c r="O17" s="23"/>
      <c r="P17" s="24"/>
      <c r="Q17" s="52"/>
      <c r="R17" s="28"/>
    </row>
    <row r="18" spans="3:18" ht="18.75" customHeight="1" x14ac:dyDescent="0.55000000000000004">
      <c r="C18" s="11"/>
      <c r="D18" s="53"/>
      <c r="E18" s="56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133</v>
      </c>
      <c r="K18" s="59" t="s">
        <v>5747</v>
      </c>
      <c r="L18" s="13"/>
      <c r="M18" s="12"/>
      <c r="N18" s="13"/>
      <c r="O18" s="12"/>
      <c r="P18" s="13"/>
      <c r="Q18" s="51" t="s">
        <v>9428</v>
      </c>
      <c r="R18" s="16"/>
    </row>
    <row r="19" spans="3:18" ht="18.75" customHeight="1" x14ac:dyDescent="0.55000000000000004">
      <c r="C19" s="17">
        <v>5</v>
      </c>
      <c r="D19" s="54"/>
      <c r="E19" s="57"/>
      <c r="F19" s="30" t="s">
        <v>5481</v>
      </c>
      <c r="G19" s="18" t="s">
        <v>735</v>
      </c>
      <c r="H19" s="18" t="s">
        <v>87</v>
      </c>
      <c r="I19" s="18" t="s">
        <v>35</v>
      </c>
      <c r="J19" s="18">
        <v>55</v>
      </c>
      <c r="K19" s="60"/>
      <c r="L19" s="18" t="s">
        <v>1847</v>
      </c>
      <c r="M19" s="30" t="s">
        <v>1848</v>
      </c>
      <c r="N19" s="18" t="s">
        <v>77</v>
      </c>
      <c r="O19" s="30" t="s">
        <v>10329</v>
      </c>
      <c r="P19" s="18" t="s">
        <v>10330</v>
      </c>
      <c r="Q19" s="47" t="s">
        <v>735</v>
      </c>
      <c r="R19" s="21"/>
    </row>
    <row r="20" spans="3:18" ht="18.75" customHeight="1" thickBot="1" x14ac:dyDescent="0.6">
      <c r="C20" s="22"/>
      <c r="D20" s="55"/>
      <c r="E20" s="58"/>
      <c r="F20" s="34"/>
      <c r="G20" s="24"/>
      <c r="H20" s="25">
        <v>12</v>
      </c>
      <c r="I20" s="24"/>
      <c r="J20" s="24"/>
      <c r="K20" s="61"/>
      <c r="L20" s="25">
        <v>24</v>
      </c>
      <c r="M20" s="23"/>
      <c r="N20" s="24"/>
      <c r="O20" s="23"/>
      <c r="P20" s="24"/>
      <c r="Q20" s="52"/>
      <c r="R20" s="28"/>
    </row>
    <row r="21" spans="3:18" ht="18.75" customHeight="1" x14ac:dyDescent="0.55000000000000004">
      <c r="C21" s="11"/>
      <c r="D21" s="53"/>
      <c r="E21" s="56" t="str">
        <f>IF(D21="","",IF(#REF!&gt;0.1,"単",IF(#REF!&gt;0.29,"連",IF(#REF!&gt;0.34,"複","※"))))</f>
        <v/>
      </c>
      <c r="F21" s="12"/>
      <c r="G21" s="48" t="s">
        <v>50</v>
      </c>
      <c r="H21" s="13"/>
      <c r="I21" s="13"/>
      <c r="J21" s="13" t="s">
        <v>133</v>
      </c>
      <c r="K21" s="59" t="s">
        <v>10331</v>
      </c>
      <c r="L21" s="13"/>
      <c r="M21" s="12"/>
      <c r="N21" s="13"/>
      <c r="O21" s="12"/>
      <c r="P21" s="13"/>
      <c r="Q21" s="51">
        <v>0</v>
      </c>
      <c r="R21" s="16"/>
    </row>
    <row r="22" spans="3:18" ht="18.75" customHeight="1" x14ac:dyDescent="0.55000000000000004">
      <c r="C22" s="17">
        <v>6</v>
      </c>
      <c r="D22" s="54"/>
      <c r="E22" s="57"/>
      <c r="F22" s="30" t="s">
        <v>10332</v>
      </c>
      <c r="G22" s="18" t="s">
        <v>1636</v>
      </c>
      <c r="H22" s="18" t="s">
        <v>73</v>
      </c>
      <c r="I22" s="18" t="s">
        <v>2489</v>
      </c>
      <c r="J22" s="18">
        <v>55</v>
      </c>
      <c r="K22" s="60"/>
      <c r="L22" s="18" t="s">
        <v>1847</v>
      </c>
      <c r="M22" s="30" t="s">
        <v>1851</v>
      </c>
      <c r="N22" s="18" t="s">
        <v>5814</v>
      </c>
      <c r="O22" s="30" t="s">
        <v>1668</v>
      </c>
      <c r="P22" s="18" t="s">
        <v>10333</v>
      </c>
      <c r="Q22" s="47" t="s">
        <v>1636</v>
      </c>
      <c r="R22" s="21"/>
    </row>
    <row r="23" spans="3:18" ht="18.75" customHeight="1" thickBot="1" x14ac:dyDescent="0.6">
      <c r="C23" s="22"/>
      <c r="D23" s="55"/>
      <c r="E23" s="58"/>
      <c r="F23" s="34"/>
      <c r="G23" s="24" t="s">
        <v>50</v>
      </c>
      <c r="H23" s="25">
        <v>15</v>
      </c>
      <c r="I23" s="24" t="s">
        <v>133</v>
      </c>
      <c r="J23" s="24" t="s">
        <v>50</v>
      </c>
      <c r="K23" s="61"/>
      <c r="L23" s="25" t="s">
        <v>2142</v>
      </c>
      <c r="M23" s="23"/>
      <c r="N23" s="24"/>
      <c r="O23" s="23"/>
      <c r="P23" s="24"/>
      <c r="Q23" s="52"/>
      <c r="R23" s="28"/>
    </row>
    <row r="24" spans="3:18" ht="18.75" customHeight="1" x14ac:dyDescent="0.55000000000000004">
      <c r="C24" s="11"/>
      <c r="D24" s="53"/>
      <c r="E24" s="56" t="str">
        <f>IF(D24="","",IF(#REF!&gt;0.1,"単",IF(#REF!&gt;0.29,"連",IF(#REF!&gt;0.34,"複","※"))))</f>
        <v/>
      </c>
      <c r="F24" s="12"/>
      <c r="G24" s="48"/>
      <c r="H24" s="13"/>
      <c r="I24" s="13"/>
      <c r="J24" s="13" t="s">
        <v>133</v>
      </c>
      <c r="K24" s="59" t="s">
        <v>10334</v>
      </c>
      <c r="L24" s="13"/>
      <c r="M24" s="12"/>
      <c r="N24" s="13"/>
      <c r="O24" s="12"/>
      <c r="P24" s="13"/>
      <c r="Q24" s="51" t="s">
        <v>9314</v>
      </c>
      <c r="R24" s="16"/>
    </row>
    <row r="25" spans="3:18" ht="18.75" customHeight="1" x14ac:dyDescent="0.55000000000000004">
      <c r="C25" s="17">
        <v>7</v>
      </c>
      <c r="D25" s="54"/>
      <c r="E25" s="57"/>
      <c r="F25" s="30" t="s">
        <v>10335</v>
      </c>
      <c r="G25" s="18" t="s">
        <v>1680</v>
      </c>
      <c r="H25" s="18" t="s">
        <v>70</v>
      </c>
      <c r="I25" s="18" t="s">
        <v>2612</v>
      </c>
      <c r="J25" s="18">
        <v>55</v>
      </c>
      <c r="K25" s="60"/>
      <c r="L25" s="18" t="s">
        <v>1847</v>
      </c>
      <c r="M25" s="30" t="s">
        <v>1852</v>
      </c>
      <c r="N25" s="18" t="s">
        <v>1755</v>
      </c>
      <c r="O25" s="30" t="s">
        <v>1649</v>
      </c>
      <c r="P25" s="18" t="s">
        <v>10336</v>
      </c>
      <c r="Q25" s="47" t="s">
        <v>1680</v>
      </c>
      <c r="R25" s="21"/>
    </row>
    <row r="26" spans="3:18" ht="18.75" customHeight="1" thickBot="1" x14ac:dyDescent="0.6">
      <c r="C26" s="22"/>
      <c r="D26" s="55"/>
      <c r="E26" s="58"/>
      <c r="F26" s="34"/>
      <c r="G26" s="24"/>
      <c r="H26" s="25">
        <v>11</v>
      </c>
      <c r="I26" s="24" t="s">
        <v>133</v>
      </c>
      <c r="J26" s="24" t="s">
        <v>50</v>
      </c>
      <c r="K26" s="61"/>
      <c r="L26" s="25">
        <v>18</v>
      </c>
      <c r="M26" s="23"/>
      <c r="N26" s="24"/>
      <c r="O26" s="23"/>
      <c r="P26" s="24"/>
      <c r="Q26" s="52"/>
      <c r="R26" s="28"/>
    </row>
    <row r="27" spans="3:18" ht="18.75" customHeight="1" x14ac:dyDescent="0.55000000000000004">
      <c r="C27" s="11"/>
      <c r="D27" s="53"/>
      <c r="E27" s="56" t="str">
        <f>IF(D27="","",IF(#REF!&gt;0.1,"単",IF(#REF!&gt;0.29,"連",IF(#REF!&gt;0.34,"複","※"))))</f>
        <v/>
      </c>
      <c r="F27" s="12"/>
      <c r="G27" s="48" t="s">
        <v>50</v>
      </c>
      <c r="H27" s="13"/>
      <c r="I27" s="13"/>
      <c r="J27" s="13" t="s">
        <v>133</v>
      </c>
      <c r="K27" s="59" t="s">
        <v>10337</v>
      </c>
      <c r="L27" s="13"/>
      <c r="M27" s="12"/>
      <c r="N27" s="13"/>
      <c r="O27" s="12"/>
      <c r="P27" s="13"/>
      <c r="Q27" s="51" t="s">
        <v>9266</v>
      </c>
      <c r="R27" s="16"/>
    </row>
    <row r="28" spans="3:18" ht="18.75" customHeight="1" x14ac:dyDescent="0.55000000000000004">
      <c r="C28" s="17">
        <v>8</v>
      </c>
      <c r="D28" s="54"/>
      <c r="E28" s="57"/>
      <c r="F28" s="30" t="s">
        <v>10338</v>
      </c>
      <c r="G28" s="18" t="s">
        <v>3604</v>
      </c>
      <c r="H28" s="18" t="s">
        <v>51</v>
      </c>
      <c r="I28" s="18" t="s">
        <v>7574</v>
      </c>
      <c r="J28" s="18">
        <v>55</v>
      </c>
      <c r="K28" s="60"/>
      <c r="L28" s="18" t="s">
        <v>1847</v>
      </c>
      <c r="M28" s="30" t="s">
        <v>1852</v>
      </c>
      <c r="N28" s="18" t="s">
        <v>75</v>
      </c>
      <c r="O28" s="30" t="s">
        <v>1635</v>
      </c>
      <c r="P28" s="18" t="s">
        <v>10339</v>
      </c>
      <c r="Q28" s="47" t="s">
        <v>3604</v>
      </c>
      <c r="R28" s="21"/>
    </row>
    <row r="29" spans="3:18" ht="18.75" customHeight="1" thickBot="1" x14ac:dyDescent="0.6">
      <c r="C29" s="22"/>
      <c r="D29" s="55"/>
      <c r="E29" s="58"/>
      <c r="F29" s="34"/>
      <c r="G29" s="24" t="s">
        <v>50</v>
      </c>
      <c r="H29" s="25">
        <v>6</v>
      </c>
      <c r="I29" s="24" t="s">
        <v>133</v>
      </c>
      <c r="J29" s="24" t="s">
        <v>50</v>
      </c>
      <c r="K29" s="61"/>
      <c r="L29" s="25" t="s">
        <v>2142</v>
      </c>
      <c r="M29" s="23"/>
      <c r="N29" s="24"/>
      <c r="O29" s="23"/>
      <c r="P29" s="24"/>
      <c r="Q29" s="52"/>
      <c r="R29" s="28"/>
    </row>
    <row r="30" spans="3:18" ht="18.75" customHeight="1" x14ac:dyDescent="0.55000000000000004">
      <c r="C30" s="11"/>
      <c r="D30" s="53"/>
      <c r="E30" s="56" t="str">
        <f>IF(D30="","",IF(#REF!&gt;0.1,"単",IF(#REF!&gt;0.29,"連",IF(#REF!&gt;0.34,"複","※"))))</f>
        <v/>
      </c>
      <c r="F30" s="12"/>
      <c r="G30" s="48" t="s">
        <v>50</v>
      </c>
      <c r="H30" s="13"/>
      <c r="I30" s="13"/>
      <c r="J30" s="13" t="s">
        <v>133</v>
      </c>
      <c r="K30" s="59" t="s">
        <v>10340</v>
      </c>
      <c r="L30" s="13"/>
      <c r="M30" s="12"/>
      <c r="N30" s="13"/>
      <c r="O30" s="12"/>
      <c r="P30" s="13"/>
      <c r="Q30" s="51" t="s">
        <v>7617</v>
      </c>
      <c r="R30" s="16"/>
    </row>
    <row r="31" spans="3:18" ht="18.75" customHeight="1" x14ac:dyDescent="0.55000000000000004">
      <c r="C31" s="17">
        <v>9</v>
      </c>
      <c r="D31" s="54"/>
      <c r="E31" s="57"/>
      <c r="F31" s="30" t="s">
        <v>10341</v>
      </c>
      <c r="G31" s="18" t="s">
        <v>127</v>
      </c>
      <c r="H31" s="18" t="s">
        <v>70</v>
      </c>
      <c r="I31" s="18" t="s">
        <v>5905</v>
      </c>
      <c r="J31" s="18">
        <v>55</v>
      </c>
      <c r="K31" s="60"/>
      <c r="L31" s="18" t="s">
        <v>1847</v>
      </c>
      <c r="M31" s="30" t="s">
        <v>1848</v>
      </c>
      <c r="N31" s="18" t="s">
        <v>5923</v>
      </c>
      <c r="O31" s="30" t="s">
        <v>1635</v>
      </c>
      <c r="P31" s="18" t="s">
        <v>10342</v>
      </c>
      <c r="Q31" s="47" t="s">
        <v>127</v>
      </c>
      <c r="R31" s="21"/>
    </row>
    <row r="32" spans="3:18" ht="18.75" customHeight="1" thickBot="1" x14ac:dyDescent="0.6">
      <c r="C32" s="22"/>
      <c r="D32" s="55"/>
      <c r="E32" s="58"/>
      <c r="F32" s="34"/>
      <c r="G32" s="24" t="s">
        <v>50</v>
      </c>
      <c r="H32" s="25">
        <v>11</v>
      </c>
      <c r="I32" s="24"/>
      <c r="J32" s="24" t="s">
        <v>50</v>
      </c>
      <c r="K32" s="61"/>
      <c r="L32" s="25">
        <v>26</v>
      </c>
      <c r="M32" s="23"/>
      <c r="N32" s="24"/>
      <c r="O32" s="23"/>
      <c r="P32" s="24"/>
      <c r="Q32" s="52"/>
      <c r="R32" s="28"/>
    </row>
    <row r="33" spans="3:18" ht="18.75" customHeight="1" x14ac:dyDescent="0.55000000000000004">
      <c r="C33" s="11"/>
      <c r="D33" s="53"/>
      <c r="E33" s="56" t="str">
        <f>IF(D33="","",IF(#REF!&gt;0.1,"単",IF(#REF!&gt;0.29,"連",IF(#REF!&gt;0.34,"複","※"))))</f>
        <v/>
      </c>
      <c r="F33" s="12"/>
      <c r="G33" s="48"/>
      <c r="H33" s="13"/>
      <c r="I33" s="13"/>
      <c r="J33" s="13" t="s">
        <v>133</v>
      </c>
      <c r="K33" s="59" t="s">
        <v>10343</v>
      </c>
      <c r="L33" s="13"/>
      <c r="M33" s="12"/>
      <c r="N33" s="13"/>
      <c r="O33" s="12"/>
      <c r="P33" s="13"/>
      <c r="Q33" s="51" t="s">
        <v>7449</v>
      </c>
      <c r="R33" s="16"/>
    </row>
    <row r="34" spans="3:18" ht="18.75" customHeight="1" x14ac:dyDescent="0.55000000000000004">
      <c r="C34" s="17">
        <v>10</v>
      </c>
      <c r="D34" s="54"/>
      <c r="E34" s="57"/>
      <c r="F34" s="30" t="s">
        <v>5627</v>
      </c>
      <c r="G34" s="18" t="s">
        <v>1623</v>
      </c>
      <c r="H34" s="18" t="s">
        <v>87</v>
      </c>
      <c r="I34" s="18" t="s">
        <v>127</v>
      </c>
      <c r="J34" s="18">
        <v>52</v>
      </c>
      <c r="K34" s="60"/>
      <c r="L34" s="18" t="s">
        <v>1847</v>
      </c>
      <c r="M34" s="30" t="s">
        <v>1848</v>
      </c>
      <c r="N34" s="18" t="s">
        <v>69</v>
      </c>
      <c r="O34" s="30" t="s">
        <v>1655</v>
      </c>
      <c r="P34" s="18" t="s">
        <v>10344</v>
      </c>
      <c r="Q34" s="47" t="s">
        <v>1623</v>
      </c>
      <c r="R34" s="21"/>
    </row>
    <row r="35" spans="3:18" ht="18.75" customHeight="1" thickBot="1" x14ac:dyDescent="0.6">
      <c r="C35" s="22"/>
      <c r="D35" s="55"/>
      <c r="E35" s="58"/>
      <c r="F35" s="34"/>
      <c r="G35" s="24"/>
      <c r="H35" s="25">
        <v>12</v>
      </c>
      <c r="I35" s="24"/>
      <c r="J35" s="24" t="s">
        <v>50</v>
      </c>
      <c r="K35" s="61"/>
      <c r="L35" s="25">
        <v>26</v>
      </c>
      <c r="M35" s="23"/>
      <c r="N35" s="24"/>
      <c r="O35" s="23"/>
      <c r="P35" s="24"/>
      <c r="Q35" s="52"/>
      <c r="R35" s="28"/>
    </row>
    <row r="36" spans="3:18" ht="18.75" customHeight="1" x14ac:dyDescent="0.55000000000000004">
      <c r="C36" s="11"/>
      <c r="D36" s="53"/>
      <c r="E36" s="56" t="str">
        <f>IF(D36="","",IF(#REF!&gt;0.1,"単",IF(#REF!&gt;0.29,"連",IF(#REF!&gt;0.34,"複","※"))))</f>
        <v/>
      </c>
      <c r="F36" s="12"/>
      <c r="G36" s="48" t="s">
        <v>50</v>
      </c>
      <c r="H36" s="13"/>
      <c r="I36" s="13"/>
      <c r="J36" s="13" t="s">
        <v>133</v>
      </c>
      <c r="K36" s="59" t="s">
        <v>10345</v>
      </c>
      <c r="L36" s="13"/>
      <c r="M36" s="12"/>
      <c r="N36" s="13"/>
      <c r="O36" s="12"/>
      <c r="P36" s="13"/>
      <c r="Q36" s="51" t="s">
        <v>9564</v>
      </c>
      <c r="R36" s="16"/>
    </row>
    <row r="37" spans="3:18" ht="18.75" customHeight="1" x14ac:dyDescent="0.55000000000000004">
      <c r="C37" s="17">
        <v>11</v>
      </c>
      <c r="D37" s="54"/>
      <c r="E37" s="57"/>
      <c r="F37" s="30" t="s">
        <v>10346</v>
      </c>
      <c r="G37" s="18" t="s">
        <v>7572</v>
      </c>
      <c r="H37" s="18" t="s">
        <v>1902</v>
      </c>
      <c r="I37" s="18" t="s">
        <v>5911</v>
      </c>
      <c r="J37" s="18">
        <v>55</v>
      </c>
      <c r="K37" s="60"/>
      <c r="L37" s="18" t="s">
        <v>1847</v>
      </c>
      <c r="M37" s="30" t="s">
        <v>1851</v>
      </c>
      <c r="N37" s="18" t="s">
        <v>7377</v>
      </c>
      <c r="O37" s="30" t="s">
        <v>7368</v>
      </c>
      <c r="P37" s="18" t="s">
        <v>10347</v>
      </c>
      <c r="Q37" s="47" t="s">
        <v>7572</v>
      </c>
      <c r="R37" s="21"/>
    </row>
    <row r="38" spans="3:18" ht="18.75" customHeight="1" thickBot="1" x14ac:dyDescent="0.6">
      <c r="C38" s="22"/>
      <c r="D38" s="55"/>
      <c r="E38" s="58"/>
      <c r="F38" s="34"/>
      <c r="G38" s="24" t="s">
        <v>50</v>
      </c>
      <c r="H38" s="25" t="e">
        <v>#VALUE!</v>
      </c>
      <c r="I38" s="24" t="s">
        <v>133</v>
      </c>
      <c r="J38" s="24" t="s">
        <v>50</v>
      </c>
      <c r="K38" s="61"/>
      <c r="L38" s="25">
        <v>23</v>
      </c>
      <c r="M38" s="23"/>
      <c r="N38" s="24"/>
      <c r="O38" s="23"/>
      <c r="P38" s="24"/>
      <c r="Q38" s="52"/>
      <c r="R38" s="28"/>
    </row>
    <row r="39" spans="3:18" ht="18.75" customHeight="1" x14ac:dyDescent="0.55000000000000004">
      <c r="C39" s="11"/>
      <c r="D39" s="53"/>
      <c r="E39" s="56" t="str">
        <f>IF(D39="","",IF(#REF!&gt;0.1,"単",IF(#REF!&gt;0.29,"連",IF(#REF!&gt;0.34,"複","※"))))</f>
        <v/>
      </c>
      <c r="F39" s="12"/>
      <c r="G39" s="48"/>
      <c r="H39" s="13"/>
      <c r="I39" s="13"/>
      <c r="J39" s="13" t="s">
        <v>133</v>
      </c>
      <c r="K39" s="59" t="s">
        <v>10348</v>
      </c>
      <c r="L39" s="13"/>
      <c r="M39" s="12"/>
      <c r="N39" s="13"/>
      <c r="O39" s="12"/>
      <c r="P39" s="13"/>
      <c r="Q39" s="51" t="s">
        <v>7310</v>
      </c>
      <c r="R39" s="16"/>
    </row>
    <row r="40" spans="3:18" ht="18.75" customHeight="1" x14ac:dyDescent="0.55000000000000004">
      <c r="C40" s="17">
        <v>12</v>
      </c>
      <c r="D40" s="54"/>
      <c r="E40" s="57"/>
      <c r="F40" s="30" t="s">
        <v>10349</v>
      </c>
      <c r="G40" s="18" t="s">
        <v>5014</v>
      </c>
      <c r="H40" s="18" t="s">
        <v>62</v>
      </c>
      <c r="I40" s="18" t="s">
        <v>61</v>
      </c>
      <c r="J40" s="18">
        <v>55</v>
      </c>
      <c r="K40" s="60"/>
      <c r="L40" s="18" t="s">
        <v>1847</v>
      </c>
      <c r="M40" s="30" t="s">
        <v>1848</v>
      </c>
      <c r="N40" s="18" t="s">
        <v>90</v>
      </c>
      <c r="O40" s="30" t="s">
        <v>1635</v>
      </c>
      <c r="P40" s="18" t="s">
        <v>10350</v>
      </c>
      <c r="Q40" s="47" t="s">
        <v>5014</v>
      </c>
      <c r="R40" s="21"/>
    </row>
    <row r="41" spans="3:18" ht="18.75" customHeight="1" thickBot="1" x14ac:dyDescent="0.6">
      <c r="C41" s="22"/>
      <c r="D41" s="55"/>
      <c r="E41" s="58"/>
      <c r="F41" s="34"/>
      <c r="G41" s="24"/>
      <c r="H41" s="25">
        <v>13</v>
      </c>
      <c r="I41" s="24"/>
      <c r="J41" s="24" t="s">
        <v>50</v>
      </c>
      <c r="K41" s="61"/>
      <c r="L41" s="25">
        <v>24</v>
      </c>
      <c r="M41" s="23"/>
      <c r="N41" s="24"/>
      <c r="O41" s="23"/>
      <c r="P41" s="24"/>
      <c r="Q41" s="52"/>
      <c r="R41" s="28"/>
    </row>
    <row r="42" spans="3:18" ht="18.75" customHeight="1" x14ac:dyDescent="0.55000000000000004">
      <c r="C42" s="11"/>
      <c r="D42" s="53"/>
      <c r="E42" s="56" t="str">
        <f>IF(D42="","",IF(#REF!&gt;0.1,"単",IF(#REF!&gt;0.29,"連",IF(#REF!&gt;0.34,"複","※"))))</f>
        <v/>
      </c>
      <c r="F42" s="12"/>
      <c r="G42" s="48"/>
      <c r="H42" s="13"/>
      <c r="I42" s="13"/>
      <c r="J42" s="13"/>
      <c r="K42" s="59" t="s">
        <v>7295</v>
      </c>
      <c r="L42" s="13"/>
      <c r="M42" s="12"/>
      <c r="N42" s="13"/>
      <c r="O42" s="12"/>
      <c r="P42" s="13"/>
      <c r="Q42" s="51" t="s">
        <v>9497</v>
      </c>
      <c r="R42" s="16"/>
    </row>
    <row r="43" spans="3:18" ht="18.75" customHeight="1" x14ac:dyDescent="0.55000000000000004">
      <c r="C43" s="17">
        <v>13</v>
      </c>
      <c r="D43" s="54"/>
      <c r="E43" s="57"/>
      <c r="F43" s="30" t="s">
        <v>3574</v>
      </c>
      <c r="G43" s="18" t="s">
        <v>533</v>
      </c>
      <c r="H43" s="18" t="s">
        <v>53</v>
      </c>
      <c r="I43" s="18" t="s">
        <v>31</v>
      </c>
      <c r="J43" s="18">
        <v>55</v>
      </c>
      <c r="K43" s="60"/>
      <c r="L43" s="18" t="s">
        <v>1847</v>
      </c>
      <c r="M43" s="30" t="s">
        <v>1848</v>
      </c>
      <c r="N43" s="18" t="s">
        <v>5736</v>
      </c>
      <c r="O43" s="30" t="s">
        <v>10214</v>
      </c>
      <c r="P43" s="18" t="s">
        <v>10351</v>
      </c>
      <c r="Q43" s="47" t="s">
        <v>533</v>
      </c>
      <c r="R43" s="21"/>
    </row>
    <row r="44" spans="3:18" ht="18.75" customHeight="1" thickBot="1" x14ac:dyDescent="0.6">
      <c r="C44" s="22"/>
      <c r="D44" s="55"/>
      <c r="E44" s="58"/>
      <c r="F44" s="34"/>
      <c r="G44" s="24"/>
      <c r="H44" s="25">
        <v>7</v>
      </c>
      <c r="I44" s="24" t="s">
        <v>133</v>
      </c>
      <c r="J44" s="24"/>
      <c r="K44" s="61"/>
      <c r="L44" s="25">
        <v>25</v>
      </c>
      <c r="M44" s="23"/>
      <c r="N44" s="24"/>
      <c r="O44" s="23"/>
      <c r="P44" s="24"/>
      <c r="Q44" s="52"/>
      <c r="R44" s="28"/>
    </row>
    <row r="45" spans="3:18" ht="18.75" customHeight="1" x14ac:dyDescent="0.55000000000000004">
      <c r="C45" s="11"/>
      <c r="D45" s="53"/>
      <c r="E45" s="56" t="str">
        <f>IF(D45="","",IF(#REF!&gt;0.1,"単",IF(#REF!&gt;0.29,"連",IF(#REF!&gt;0.34,"複","※"))))</f>
        <v/>
      </c>
      <c r="F45" s="12"/>
      <c r="G45" s="48" t="s">
        <v>50</v>
      </c>
      <c r="H45" s="13"/>
      <c r="I45" s="13"/>
      <c r="J45" s="13" t="s">
        <v>133</v>
      </c>
      <c r="K45" s="59" t="s">
        <v>10352</v>
      </c>
      <c r="L45" s="13"/>
      <c r="M45" s="12"/>
      <c r="N45" s="13"/>
      <c r="O45" s="12"/>
      <c r="P45" s="13"/>
      <c r="Q45" s="51" t="s">
        <v>8754</v>
      </c>
      <c r="R45" s="16"/>
    </row>
    <row r="46" spans="3:18" ht="18.75" customHeight="1" x14ac:dyDescent="0.55000000000000004">
      <c r="C46" s="17">
        <v>14</v>
      </c>
      <c r="D46" s="54"/>
      <c r="E46" s="57"/>
      <c r="F46" s="30" t="s">
        <v>10353</v>
      </c>
      <c r="G46" s="18" t="s">
        <v>106</v>
      </c>
      <c r="H46" s="18" t="s">
        <v>51</v>
      </c>
      <c r="I46" s="18" t="s">
        <v>5892</v>
      </c>
      <c r="J46" s="18">
        <v>55</v>
      </c>
      <c r="K46" s="60"/>
      <c r="L46" s="18" t="s">
        <v>1847</v>
      </c>
      <c r="M46" s="30" t="s">
        <v>1851</v>
      </c>
      <c r="N46" s="18" t="s">
        <v>5883</v>
      </c>
      <c r="O46" s="30" t="s">
        <v>5834</v>
      </c>
      <c r="P46" s="18" t="s">
        <v>10354</v>
      </c>
      <c r="Q46" s="47" t="s">
        <v>106</v>
      </c>
      <c r="R46" s="21"/>
    </row>
    <row r="47" spans="3:18" ht="18.75" customHeight="1" thickBot="1" x14ac:dyDescent="0.6">
      <c r="C47" s="22"/>
      <c r="D47" s="55"/>
      <c r="E47" s="58"/>
      <c r="F47" s="34"/>
      <c r="G47" s="24" t="s">
        <v>50</v>
      </c>
      <c r="H47" s="25">
        <v>6</v>
      </c>
      <c r="I47" s="24" t="s">
        <v>133</v>
      </c>
      <c r="J47" s="24" t="s">
        <v>50</v>
      </c>
      <c r="K47" s="61"/>
      <c r="L47" s="25" t="s">
        <v>2142</v>
      </c>
      <c r="M47" s="23"/>
      <c r="N47" s="24"/>
      <c r="O47" s="23"/>
      <c r="P47" s="24"/>
      <c r="Q47" s="52"/>
      <c r="R47" s="28"/>
    </row>
    <row r="48" spans="3:18" ht="18.75" customHeight="1" x14ac:dyDescent="0.55000000000000004">
      <c r="C48" s="11"/>
      <c r="D48" s="53"/>
      <c r="E48" s="56" t="str">
        <f>IF(D48="","",IF(#REF!&gt;0.1,"単",IF(#REF!&gt;0.29,"連",IF(#REF!&gt;0.34,"複","※"))))</f>
        <v/>
      </c>
      <c r="F48" s="12"/>
      <c r="G48" s="48" t="s">
        <v>50</v>
      </c>
      <c r="H48" s="13"/>
      <c r="I48" s="13"/>
      <c r="J48" s="13" t="s">
        <v>133</v>
      </c>
      <c r="K48" s="59" t="s">
        <v>10355</v>
      </c>
      <c r="L48" s="13"/>
      <c r="M48" s="12"/>
      <c r="N48" s="13"/>
      <c r="O48" s="12"/>
      <c r="P48" s="13"/>
      <c r="Q48" s="51" t="s">
        <v>7425</v>
      </c>
      <c r="R48" s="16"/>
    </row>
    <row r="49" spans="1:18" ht="18.75" customHeight="1" x14ac:dyDescent="0.55000000000000004">
      <c r="C49" s="17">
        <v>15</v>
      </c>
      <c r="D49" s="54"/>
      <c r="E49" s="57"/>
      <c r="F49" s="30" t="s">
        <v>10356</v>
      </c>
      <c r="G49" s="18" t="s">
        <v>31</v>
      </c>
      <c r="H49" s="18" t="s">
        <v>1902</v>
      </c>
      <c r="I49" s="18" t="s">
        <v>23</v>
      </c>
      <c r="J49" s="18">
        <v>55</v>
      </c>
      <c r="K49" s="60"/>
      <c r="L49" s="18" t="s">
        <v>1847</v>
      </c>
      <c r="M49" s="30" t="s">
        <v>1856</v>
      </c>
      <c r="N49" s="18" t="s">
        <v>90</v>
      </c>
      <c r="O49" s="30" t="s">
        <v>1678</v>
      </c>
      <c r="P49" s="18" t="s">
        <v>10357</v>
      </c>
      <c r="Q49" s="47" t="s">
        <v>31</v>
      </c>
      <c r="R49" s="21"/>
    </row>
    <row r="50" spans="1:18" ht="18.75" customHeight="1" thickBot="1" x14ac:dyDescent="0.6">
      <c r="C50" s="22"/>
      <c r="D50" s="55"/>
      <c r="E50" s="58"/>
      <c r="F50" s="34"/>
      <c r="G50" s="24" t="s">
        <v>50</v>
      </c>
      <c r="H50" s="25" t="e">
        <v>#VALUE!</v>
      </c>
      <c r="I50" s="24" t="s">
        <v>133</v>
      </c>
      <c r="J50" s="24" t="s">
        <v>50</v>
      </c>
      <c r="K50" s="61"/>
      <c r="L50" s="25">
        <v>16</v>
      </c>
      <c r="M50" s="23"/>
      <c r="N50" s="24"/>
      <c r="O50" s="23"/>
      <c r="P50" s="24"/>
      <c r="Q50" s="52"/>
      <c r="R50" s="28"/>
    </row>
    <row r="51" spans="1:18" ht="18.75" customHeight="1" x14ac:dyDescent="0.55000000000000004">
      <c r="C51" s="11"/>
      <c r="D51" s="53"/>
      <c r="E51" s="56" t="str">
        <f>IF(D51="","",IF(#REF!&gt;0.1,"単",IF(#REF!&gt;0.29,"連",IF(#REF!&gt;0.34,"複","※"))))</f>
        <v/>
      </c>
      <c r="F51" s="12"/>
      <c r="G51" s="48"/>
      <c r="H51" s="13"/>
      <c r="I51" s="13"/>
      <c r="J51" s="13" t="s">
        <v>133</v>
      </c>
      <c r="K51" s="59" t="s">
        <v>10358</v>
      </c>
      <c r="L51" s="13"/>
      <c r="M51" s="12"/>
      <c r="N51" s="13"/>
      <c r="O51" s="12"/>
      <c r="P51" s="13"/>
      <c r="Q51" s="51" t="s">
        <v>9766</v>
      </c>
      <c r="R51" s="16"/>
    </row>
    <row r="52" spans="1:18" ht="18.75" customHeight="1" x14ac:dyDescent="0.55000000000000004">
      <c r="C52" s="17">
        <v>16</v>
      </c>
      <c r="D52" s="54"/>
      <c r="E52" s="57"/>
      <c r="F52" s="30" t="s">
        <v>10359</v>
      </c>
      <c r="G52" s="18" t="s">
        <v>1560</v>
      </c>
      <c r="H52" s="18" t="s">
        <v>1902</v>
      </c>
      <c r="I52" s="18" t="s">
        <v>2642</v>
      </c>
      <c r="J52" s="18">
        <v>55</v>
      </c>
      <c r="K52" s="60"/>
      <c r="L52" s="18" t="s">
        <v>1847</v>
      </c>
      <c r="M52" s="30" t="s">
        <v>1852</v>
      </c>
      <c r="N52" s="18" t="s">
        <v>7746</v>
      </c>
      <c r="O52" s="30" t="s">
        <v>10360</v>
      </c>
      <c r="P52" s="18" t="s">
        <v>10361</v>
      </c>
      <c r="Q52" s="47" t="s">
        <v>1560</v>
      </c>
      <c r="R52" s="21"/>
    </row>
    <row r="53" spans="1:18" ht="18.75" customHeight="1" thickBot="1" x14ac:dyDescent="0.6">
      <c r="C53" s="22"/>
      <c r="D53" s="55"/>
      <c r="E53" s="58"/>
      <c r="F53" s="34"/>
      <c r="G53" s="24"/>
      <c r="H53" s="25" t="e">
        <v>#VALUE!</v>
      </c>
      <c r="I53" s="24"/>
      <c r="J53" s="24" t="s">
        <v>50</v>
      </c>
      <c r="K53" s="61"/>
      <c r="L53" s="25">
        <v>26</v>
      </c>
      <c r="M53" s="23"/>
      <c r="N53" s="24"/>
      <c r="O53" s="23"/>
      <c r="P53" s="24"/>
      <c r="Q53" s="52"/>
      <c r="R53" s="28"/>
    </row>
    <row r="54" spans="1:18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55000000000000004">
      <c r="A55" t="s">
        <v>29</v>
      </c>
      <c r="B55" t="s">
        <v>1</v>
      </c>
      <c r="C55" s="1" t="s">
        <v>2</v>
      </c>
      <c r="D55" t="s">
        <v>11</v>
      </c>
      <c r="E55" t="s">
        <v>5850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1843</v>
      </c>
      <c r="L55" t="s">
        <v>1844</v>
      </c>
      <c r="M55" t="s">
        <v>1845</v>
      </c>
      <c r="N55" t="s">
        <v>8</v>
      </c>
      <c r="O55" t="s">
        <v>9</v>
      </c>
      <c r="P55" t="s">
        <v>10</v>
      </c>
      <c r="Q55" t="s">
        <v>12</v>
      </c>
    </row>
    <row r="56" spans="1:18" x14ac:dyDescent="0.55000000000000004">
      <c r="A56" t="s">
        <v>908</v>
      </c>
      <c r="B56" t="s">
        <v>2132</v>
      </c>
      <c r="H56" s="7"/>
    </row>
    <row r="57" spans="1:18" x14ac:dyDescent="0.55000000000000004">
      <c r="A57" s="7">
        <v>2</v>
      </c>
      <c r="B57" s="7"/>
      <c r="C57" s="37" t="s">
        <v>908</v>
      </c>
      <c r="D57" s="7" t="s">
        <v>2132</v>
      </c>
      <c r="G57" s="7" t="s">
        <v>1428</v>
      </c>
      <c r="H57" s="9"/>
    </row>
    <row r="58" spans="1:18" ht="18.5" thickBot="1" x14ac:dyDescent="0.6">
      <c r="C58" s="39">
        <v>2</v>
      </c>
      <c r="D58" t="s">
        <v>1238</v>
      </c>
      <c r="E58">
        <f>VALUE(B56)</f>
        <v>1800</v>
      </c>
      <c r="F58" t="s">
        <v>908</v>
      </c>
      <c r="I58" s="31"/>
    </row>
    <row r="59" spans="1:18" ht="18" customHeight="1" x14ac:dyDescent="0.55000000000000004">
      <c r="B59" t="s">
        <v>133</v>
      </c>
      <c r="C59" s="11"/>
      <c r="D59" s="53"/>
      <c r="E59" s="56" t="str">
        <f>IF(D59="","",IF(#REF!&gt;0.1,"単",IF(#REF!&gt;0.29,"連",IF(#REF!&gt;0.34,"複","※"))))</f>
        <v/>
      </c>
      <c r="F59" s="12"/>
      <c r="G59" s="48"/>
      <c r="H59" s="13"/>
      <c r="I59" s="13"/>
      <c r="J59" s="13" t="s">
        <v>133</v>
      </c>
      <c r="K59" s="59" t="s">
        <v>1893</v>
      </c>
      <c r="L59" s="13"/>
      <c r="M59" s="12"/>
      <c r="N59" s="13"/>
      <c r="O59" s="12"/>
      <c r="P59" s="13"/>
      <c r="Q59" s="51" t="s">
        <v>9475</v>
      </c>
      <c r="R59" s="16"/>
    </row>
    <row r="60" spans="1:18" ht="18" customHeight="1" x14ac:dyDescent="0.55000000000000004">
      <c r="C60" s="17">
        <v>1</v>
      </c>
      <c r="D60" s="54"/>
      <c r="E60" s="57"/>
      <c r="F60" s="30" t="s">
        <v>10362</v>
      </c>
      <c r="G60" s="18" t="s">
        <v>1284</v>
      </c>
      <c r="H60" s="18" t="s">
        <v>67</v>
      </c>
      <c r="I60" s="18" t="s">
        <v>5892</v>
      </c>
      <c r="J60" s="18">
        <v>57</v>
      </c>
      <c r="K60" s="60"/>
      <c r="L60" s="18" t="s">
        <v>1850</v>
      </c>
      <c r="M60" s="30" t="s">
        <v>1848</v>
      </c>
      <c r="N60" s="18" t="s">
        <v>7366</v>
      </c>
      <c r="O60" s="30" t="s">
        <v>7415</v>
      </c>
      <c r="P60" s="18" t="s">
        <v>8308</v>
      </c>
      <c r="Q60" s="47" t="s">
        <v>1284</v>
      </c>
      <c r="R60" s="21"/>
    </row>
    <row r="61" spans="1:18" ht="18.5" customHeight="1" thickBot="1" x14ac:dyDescent="0.6">
      <c r="C61" s="22"/>
      <c r="D61" s="55"/>
      <c r="E61" s="58"/>
      <c r="F61" s="34"/>
      <c r="G61" s="24"/>
      <c r="H61" s="25">
        <v>5</v>
      </c>
      <c r="I61" s="24" t="s">
        <v>133</v>
      </c>
      <c r="J61" s="24" t="s">
        <v>50</v>
      </c>
      <c r="K61" s="61"/>
      <c r="L61" s="25" t="s">
        <v>2142</v>
      </c>
      <c r="M61" s="23"/>
      <c r="N61" s="24"/>
      <c r="O61" s="23"/>
      <c r="P61" s="24"/>
      <c r="Q61" s="52"/>
      <c r="R61" s="28"/>
    </row>
    <row r="62" spans="1:18" ht="18" customHeight="1" x14ac:dyDescent="0.55000000000000004">
      <c r="C62" s="11"/>
      <c r="D62" s="53"/>
      <c r="E62" s="56" t="str">
        <f>IF(D62="","",IF(#REF!&gt;0.1,"単",IF(#REF!&gt;0.29,"連",IF(#REF!&gt;0.34,"複","※"))))</f>
        <v/>
      </c>
      <c r="F62" s="12"/>
      <c r="G62" s="48"/>
      <c r="H62" s="13"/>
      <c r="I62" s="13"/>
      <c r="J62" s="13" t="s">
        <v>133</v>
      </c>
      <c r="K62" s="59" t="s">
        <v>10363</v>
      </c>
      <c r="L62" s="13"/>
      <c r="M62" s="12"/>
      <c r="N62" s="13"/>
      <c r="O62" s="12"/>
      <c r="P62" s="13"/>
      <c r="Q62" s="51" t="s">
        <v>9561</v>
      </c>
      <c r="R62" s="16"/>
    </row>
    <row r="63" spans="1:18" ht="18.75" customHeight="1" x14ac:dyDescent="0.55000000000000004">
      <c r="C63" s="17">
        <v>2</v>
      </c>
      <c r="D63" s="54"/>
      <c r="E63" s="57"/>
      <c r="F63" s="30" t="s">
        <v>10364</v>
      </c>
      <c r="G63" s="18" t="s">
        <v>1094</v>
      </c>
      <c r="H63" s="18" t="s">
        <v>83</v>
      </c>
      <c r="I63" s="18" t="s">
        <v>5885</v>
      </c>
      <c r="J63" s="18">
        <v>55</v>
      </c>
      <c r="K63" s="60"/>
      <c r="L63" s="18" t="s">
        <v>1850</v>
      </c>
      <c r="M63" s="30" t="s">
        <v>1851</v>
      </c>
      <c r="N63" s="18" t="s">
        <v>75</v>
      </c>
      <c r="O63" s="30" t="s">
        <v>7505</v>
      </c>
      <c r="P63" s="18" t="s">
        <v>10365</v>
      </c>
      <c r="Q63" s="47" t="s">
        <v>1094</v>
      </c>
      <c r="R63" s="21"/>
    </row>
    <row r="64" spans="1:18" ht="18.5" customHeight="1" thickBot="1" x14ac:dyDescent="0.6">
      <c r="C64" s="22"/>
      <c r="D64" s="55"/>
      <c r="E64" s="58"/>
      <c r="F64" s="34"/>
      <c r="G64" s="24"/>
      <c r="H64" s="25">
        <v>14</v>
      </c>
      <c r="I64" s="24" t="s">
        <v>133</v>
      </c>
      <c r="J64" s="24"/>
      <c r="K64" s="61"/>
      <c r="L64" s="25">
        <v>22</v>
      </c>
      <c r="M64" s="23"/>
      <c r="N64" s="24"/>
      <c r="O64" s="23"/>
      <c r="P64" s="24"/>
      <c r="Q64" s="52"/>
      <c r="R64" s="28"/>
    </row>
    <row r="65" spans="3:18" ht="18" customHeight="1" x14ac:dyDescent="0.55000000000000004">
      <c r="C65" s="11"/>
      <c r="D65" s="53"/>
      <c r="E65" s="56" t="str">
        <f>IF(D65="","",IF(#REF!&gt;0.1,"単",IF(#REF!&gt;0.29,"連",IF(#REF!&gt;0.34,"複","※"))))</f>
        <v/>
      </c>
      <c r="F65" s="12"/>
      <c r="G65" s="48"/>
      <c r="H65" s="13"/>
      <c r="I65" s="13"/>
      <c r="J65" s="13"/>
      <c r="K65" s="59" t="s">
        <v>10366</v>
      </c>
      <c r="L65" s="13"/>
      <c r="M65" s="12"/>
      <c r="N65" s="13"/>
      <c r="O65" s="12"/>
      <c r="P65" s="13"/>
      <c r="Q65" s="51" t="s">
        <v>8557</v>
      </c>
      <c r="R65" s="16"/>
    </row>
    <row r="66" spans="3:18" ht="18" customHeight="1" x14ac:dyDescent="0.55000000000000004">
      <c r="C66" s="17">
        <v>3</v>
      </c>
      <c r="D66" s="54"/>
      <c r="E66" s="57"/>
      <c r="F66" s="30" t="s">
        <v>7882</v>
      </c>
      <c r="G66" s="18" t="s">
        <v>843</v>
      </c>
      <c r="H66" s="18" t="s">
        <v>53</v>
      </c>
      <c r="I66" s="18" t="s">
        <v>5886</v>
      </c>
      <c r="J66" s="18">
        <v>57</v>
      </c>
      <c r="K66" s="60"/>
      <c r="L66" s="18" t="s">
        <v>1850</v>
      </c>
      <c r="M66" s="30" t="s">
        <v>1851</v>
      </c>
      <c r="N66" s="18" t="s">
        <v>5817</v>
      </c>
      <c r="O66" s="30" t="s">
        <v>1653</v>
      </c>
      <c r="P66" s="18" t="s">
        <v>10367</v>
      </c>
      <c r="Q66" s="47" t="s">
        <v>843</v>
      </c>
      <c r="R66" s="21"/>
    </row>
    <row r="67" spans="3:18" ht="18.5" customHeight="1" thickBot="1" x14ac:dyDescent="0.6">
      <c r="C67" s="22"/>
      <c r="D67" s="55"/>
      <c r="E67" s="58"/>
      <c r="F67" s="34"/>
      <c r="G67" s="24"/>
      <c r="H67" s="25">
        <v>7</v>
      </c>
      <c r="I67" s="24" t="s">
        <v>133</v>
      </c>
      <c r="J67" s="24"/>
      <c r="K67" s="61"/>
      <c r="L67" s="25" t="s">
        <v>2142</v>
      </c>
      <c r="M67" s="23"/>
      <c r="N67" s="24"/>
      <c r="O67" s="23"/>
      <c r="P67" s="24"/>
      <c r="Q67" s="52"/>
      <c r="R67" s="28"/>
    </row>
    <row r="68" spans="3:18" ht="18" customHeight="1" x14ac:dyDescent="0.55000000000000004">
      <c r="C68" s="11"/>
      <c r="D68" s="53"/>
      <c r="E68" s="56" t="str">
        <f>IF(D68="","",IF(#REF!&gt;0.1,"単",IF(#REF!&gt;0.29,"連",IF(#REF!&gt;0.34,"複","※"))))</f>
        <v/>
      </c>
      <c r="F68" s="12"/>
      <c r="G68" s="48" t="s">
        <v>50</v>
      </c>
      <c r="H68" s="13"/>
      <c r="I68" s="13"/>
      <c r="J68" s="13" t="s">
        <v>133</v>
      </c>
      <c r="K68" s="59" t="s">
        <v>10368</v>
      </c>
      <c r="L68" s="13"/>
      <c r="M68" s="12"/>
      <c r="N68" s="13"/>
      <c r="O68" s="12"/>
      <c r="P68" s="13"/>
      <c r="Q68" s="51" t="s">
        <v>9620</v>
      </c>
      <c r="R68" s="16"/>
    </row>
    <row r="69" spans="3:18" ht="18.75" customHeight="1" x14ac:dyDescent="0.55000000000000004">
      <c r="C69" s="17">
        <v>4</v>
      </c>
      <c r="D69" s="54"/>
      <c r="E69" s="57"/>
      <c r="F69" s="30" t="s">
        <v>10369</v>
      </c>
      <c r="G69" s="18" t="s">
        <v>709</v>
      </c>
      <c r="H69" s="18" t="s">
        <v>51</v>
      </c>
      <c r="I69" s="18" t="s">
        <v>2489</v>
      </c>
      <c r="J69" s="18">
        <v>55</v>
      </c>
      <c r="K69" s="60"/>
      <c r="L69" s="18" t="s">
        <v>1847</v>
      </c>
      <c r="M69" s="30" t="s">
        <v>1856</v>
      </c>
      <c r="N69" s="18" t="s">
        <v>8780</v>
      </c>
      <c r="O69" s="30" t="s">
        <v>1652</v>
      </c>
      <c r="P69" s="18" t="s">
        <v>10370</v>
      </c>
      <c r="Q69" s="47" t="s">
        <v>709</v>
      </c>
      <c r="R69" s="21"/>
    </row>
    <row r="70" spans="3:18" ht="18.5" customHeight="1" thickBot="1" x14ac:dyDescent="0.6">
      <c r="C70" s="22"/>
      <c r="D70" s="55"/>
      <c r="E70" s="58"/>
      <c r="F70" s="34"/>
      <c r="G70" s="24" t="s">
        <v>50</v>
      </c>
      <c r="H70" s="25">
        <v>6</v>
      </c>
      <c r="I70" s="24" t="s">
        <v>133</v>
      </c>
      <c r="J70" s="24" t="s">
        <v>50</v>
      </c>
      <c r="K70" s="61"/>
      <c r="L70" s="25" t="s">
        <v>2142</v>
      </c>
      <c r="M70" s="23"/>
      <c r="N70" s="24"/>
      <c r="O70" s="23"/>
      <c r="P70" s="24"/>
      <c r="Q70" s="52"/>
      <c r="R70" s="28"/>
    </row>
    <row r="71" spans="3:18" ht="18" customHeight="1" x14ac:dyDescent="0.55000000000000004">
      <c r="C71" s="11"/>
      <c r="D71" s="53"/>
      <c r="E71" s="56" t="str">
        <f>IF(D71="","",IF(#REF!&gt;0.1,"単",IF(#REF!&gt;0.29,"連",IF(#REF!&gt;0.34,"複","※"))))</f>
        <v/>
      </c>
      <c r="F71" s="12"/>
      <c r="G71" s="48"/>
      <c r="H71" s="13"/>
      <c r="I71" s="13"/>
      <c r="J71" s="13" t="s">
        <v>133</v>
      </c>
      <c r="K71" s="59" t="s">
        <v>10343</v>
      </c>
      <c r="L71" s="13"/>
      <c r="M71" s="12"/>
      <c r="N71" s="13"/>
      <c r="O71" s="12"/>
      <c r="P71" s="13"/>
      <c r="Q71" s="51" t="s">
        <v>8341</v>
      </c>
      <c r="R71" s="16"/>
    </row>
    <row r="72" spans="3:18" ht="18.75" customHeight="1" x14ac:dyDescent="0.55000000000000004">
      <c r="C72" s="17">
        <v>5</v>
      </c>
      <c r="D72" s="54"/>
      <c r="E72" s="57"/>
      <c r="F72" s="30" t="s">
        <v>7201</v>
      </c>
      <c r="G72" s="18" t="s">
        <v>3576</v>
      </c>
      <c r="H72" s="18" t="s">
        <v>51</v>
      </c>
      <c r="I72" s="18" t="s">
        <v>5900</v>
      </c>
      <c r="J72" s="18">
        <v>57</v>
      </c>
      <c r="K72" s="60"/>
      <c r="L72" s="18" t="s">
        <v>1850</v>
      </c>
      <c r="M72" s="30" t="s">
        <v>1848</v>
      </c>
      <c r="N72" s="18" t="s">
        <v>1866</v>
      </c>
      <c r="O72" s="30" t="s">
        <v>5768</v>
      </c>
      <c r="P72" s="18" t="s">
        <v>10371</v>
      </c>
      <c r="Q72" s="47" t="s">
        <v>3576</v>
      </c>
      <c r="R72" s="21"/>
    </row>
    <row r="73" spans="3:18" ht="18.5" customHeight="1" thickBot="1" x14ac:dyDescent="0.6">
      <c r="C73" s="22"/>
      <c r="D73" s="55"/>
      <c r="E73" s="58"/>
      <c r="F73" s="34"/>
      <c r="G73" s="24"/>
      <c r="H73" s="25">
        <v>6</v>
      </c>
      <c r="I73" s="24" t="s">
        <v>133</v>
      </c>
      <c r="J73" s="24"/>
      <c r="K73" s="61"/>
      <c r="L73" s="25">
        <v>30</v>
      </c>
      <c r="M73" s="23"/>
      <c r="N73" s="24"/>
      <c r="O73" s="23"/>
      <c r="P73" s="24"/>
      <c r="Q73" s="52"/>
      <c r="R73" s="28"/>
    </row>
    <row r="74" spans="3:18" ht="18" customHeight="1" x14ac:dyDescent="0.55000000000000004">
      <c r="C74" s="11"/>
      <c r="D74" s="53"/>
      <c r="E74" s="56" t="str">
        <f>IF(D74="","",IF(#REF!&gt;0.1,"単",IF(#REF!&gt;0.29,"連",IF(#REF!&gt;0.34,"複","※"))))</f>
        <v/>
      </c>
      <c r="F74" s="12"/>
      <c r="G74" s="48" t="s">
        <v>50</v>
      </c>
      <c r="H74" s="13"/>
      <c r="I74" s="13"/>
      <c r="J74" s="13" t="s">
        <v>133</v>
      </c>
      <c r="K74" s="59" t="s">
        <v>10372</v>
      </c>
      <c r="L74" s="13"/>
      <c r="M74" s="12"/>
      <c r="N74" s="13"/>
      <c r="O74" s="12"/>
      <c r="P74" s="13"/>
      <c r="Q74" s="51">
        <v>0</v>
      </c>
      <c r="R74" s="16"/>
    </row>
    <row r="75" spans="3:18" ht="18" customHeight="1" x14ac:dyDescent="0.55000000000000004">
      <c r="C75" s="17">
        <v>6</v>
      </c>
      <c r="D75" s="54"/>
      <c r="E75" s="57"/>
      <c r="F75" s="30" t="s">
        <v>10373</v>
      </c>
      <c r="G75" s="18" t="s">
        <v>1212</v>
      </c>
      <c r="H75" s="18" t="s">
        <v>96</v>
      </c>
      <c r="I75" s="18" t="s">
        <v>5911</v>
      </c>
      <c r="J75" s="18">
        <v>57</v>
      </c>
      <c r="K75" s="60"/>
      <c r="L75" s="18" t="s">
        <v>1850</v>
      </c>
      <c r="M75" s="30" t="s">
        <v>1848</v>
      </c>
      <c r="N75" s="18" t="s">
        <v>5889</v>
      </c>
      <c r="O75" s="30" t="s">
        <v>5741</v>
      </c>
      <c r="P75" s="18" t="s">
        <v>10374</v>
      </c>
      <c r="Q75" s="47" t="s">
        <v>1212</v>
      </c>
      <c r="R75" s="21"/>
    </row>
    <row r="76" spans="3:18" ht="18.5" customHeight="1" thickBot="1" x14ac:dyDescent="0.6">
      <c r="C76" s="22"/>
      <c r="D76" s="55"/>
      <c r="E76" s="58"/>
      <c r="F76" s="34"/>
      <c r="G76" s="24" t="s">
        <v>50</v>
      </c>
      <c r="H76" s="25">
        <v>16</v>
      </c>
      <c r="I76" s="24" t="s">
        <v>133</v>
      </c>
      <c r="J76" s="24" t="s">
        <v>50</v>
      </c>
      <c r="K76" s="61"/>
      <c r="L76" s="25">
        <v>23</v>
      </c>
      <c r="M76" s="23"/>
      <c r="N76" s="24"/>
      <c r="O76" s="23"/>
      <c r="P76" s="24"/>
      <c r="Q76" s="52"/>
      <c r="R76" s="28"/>
    </row>
    <row r="77" spans="3:18" ht="18" customHeight="1" x14ac:dyDescent="0.55000000000000004">
      <c r="C77" s="11"/>
      <c r="D77" s="53"/>
      <c r="E77" s="56" t="str">
        <f>IF(D77="","",IF(#REF!&gt;0.1,"単",IF(#REF!&gt;0.29,"連",IF(#REF!&gt;0.34,"複","※"))))</f>
        <v/>
      </c>
      <c r="F77" s="12"/>
      <c r="G77" s="48" t="s">
        <v>50</v>
      </c>
      <c r="H77" s="13"/>
      <c r="I77" s="13"/>
      <c r="J77" s="13" t="s">
        <v>133</v>
      </c>
      <c r="K77" s="59" t="s">
        <v>1853</v>
      </c>
      <c r="L77" s="13"/>
      <c r="M77" s="12"/>
      <c r="N77" s="13"/>
      <c r="O77" s="12"/>
      <c r="P77" s="13"/>
      <c r="Q77" s="51" t="s">
        <v>9564</v>
      </c>
      <c r="R77" s="16"/>
    </row>
    <row r="78" spans="3:18" ht="18" customHeight="1" x14ac:dyDescent="0.55000000000000004">
      <c r="C78" s="17">
        <v>7</v>
      </c>
      <c r="D78" s="54"/>
      <c r="E78" s="57"/>
      <c r="F78" s="30" t="s">
        <v>10375</v>
      </c>
      <c r="G78" s="18" t="s">
        <v>7572</v>
      </c>
      <c r="H78" s="18" t="s">
        <v>53</v>
      </c>
      <c r="I78" s="18" t="s">
        <v>31</v>
      </c>
      <c r="J78" s="18">
        <v>57</v>
      </c>
      <c r="K78" s="60"/>
      <c r="L78" s="18" t="s">
        <v>1850</v>
      </c>
      <c r="M78" s="30" t="s">
        <v>1848</v>
      </c>
      <c r="N78" s="18" t="s">
        <v>90</v>
      </c>
      <c r="O78" s="30" t="s">
        <v>1637</v>
      </c>
      <c r="P78" s="18" t="s">
        <v>10376</v>
      </c>
      <c r="Q78" s="47" t="s">
        <v>7572</v>
      </c>
      <c r="R78" s="21"/>
    </row>
    <row r="79" spans="3:18" ht="18.5" customHeight="1" thickBot="1" x14ac:dyDescent="0.6">
      <c r="C79" s="22"/>
      <c r="D79" s="55"/>
      <c r="E79" s="58"/>
      <c r="F79" s="34"/>
      <c r="G79" s="24" t="s">
        <v>50</v>
      </c>
      <c r="H79" s="25">
        <v>7</v>
      </c>
      <c r="I79" s="24"/>
      <c r="J79" s="24" t="s">
        <v>50</v>
      </c>
      <c r="K79" s="61"/>
      <c r="L79" s="25">
        <v>25</v>
      </c>
      <c r="M79" s="23"/>
      <c r="N79" s="24"/>
      <c r="O79" s="23"/>
      <c r="P79" s="24"/>
      <c r="Q79" s="52"/>
      <c r="R79" s="28"/>
    </row>
    <row r="80" spans="3:18" ht="18" customHeight="1" x14ac:dyDescent="0.55000000000000004">
      <c r="C80" s="11"/>
      <c r="D80" s="53"/>
      <c r="E80" s="56" t="str">
        <f>IF(D80="","",IF(#REF!&gt;0.1,"単",IF(#REF!&gt;0.29,"連",IF(#REF!&gt;0.34,"複","※"))))</f>
        <v/>
      </c>
      <c r="F80" s="12"/>
      <c r="G80" s="48"/>
      <c r="H80" s="13"/>
      <c r="I80" s="13"/>
      <c r="J80" s="13" t="s">
        <v>133</v>
      </c>
      <c r="K80" s="59" t="s">
        <v>10377</v>
      </c>
      <c r="L80" s="13"/>
      <c r="M80" s="12"/>
      <c r="N80" s="13"/>
      <c r="O80" s="12"/>
      <c r="P80" s="13"/>
      <c r="Q80" s="51" t="s">
        <v>9314</v>
      </c>
      <c r="R80" s="16"/>
    </row>
    <row r="81" spans="1:18" ht="18" customHeight="1" x14ac:dyDescent="0.55000000000000004">
      <c r="C81" s="17">
        <v>8</v>
      </c>
      <c r="D81" s="54"/>
      <c r="E81" s="57"/>
      <c r="F81" s="30" t="s">
        <v>5032</v>
      </c>
      <c r="G81" s="18" t="s">
        <v>1680</v>
      </c>
      <c r="H81" s="18" t="s">
        <v>70</v>
      </c>
      <c r="I81" s="18" t="s">
        <v>27</v>
      </c>
      <c r="J81" s="18">
        <v>57</v>
      </c>
      <c r="K81" s="60"/>
      <c r="L81" s="18" t="s">
        <v>1850</v>
      </c>
      <c r="M81" s="30" t="s">
        <v>1848</v>
      </c>
      <c r="N81" s="18" t="s">
        <v>7361</v>
      </c>
      <c r="O81" s="30" t="s">
        <v>1635</v>
      </c>
      <c r="P81" s="18" t="s">
        <v>10378</v>
      </c>
      <c r="Q81" s="47" t="s">
        <v>1680</v>
      </c>
      <c r="R81" s="21"/>
    </row>
    <row r="82" spans="1:18" ht="18.5" customHeight="1" thickBot="1" x14ac:dyDescent="0.6">
      <c r="C82" s="22"/>
      <c r="D82" s="55"/>
      <c r="E82" s="58"/>
      <c r="F82" s="34"/>
      <c r="G82" s="24"/>
      <c r="H82" s="25">
        <v>11</v>
      </c>
      <c r="I82" s="24" t="s">
        <v>133</v>
      </c>
      <c r="J82" s="24"/>
      <c r="K82" s="61"/>
      <c r="L82" s="25">
        <v>35</v>
      </c>
      <c r="M82" s="23"/>
      <c r="N82" s="24"/>
      <c r="O82" s="23"/>
      <c r="P82" s="24"/>
      <c r="Q82" s="52"/>
      <c r="R82" s="28"/>
    </row>
    <row r="83" spans="1:18" ht="18" customHeight="1" x14ac:dyDescent="0.55000000000000004">
      <c r="C83" s="11"/>
      <c r="D83" s="53"/>
      <c r="E83" s="56" t="str">
        <f>IF(D83="","",IF(#REF!&gt;0.1,"単",IF(#REF!&gt;0.29,"連",IF(#REF!&gt;0.34,"複","※"))))</f>
        <v/>
      </c>
      <c r="F83" s="12"/>
      <c r="G83" s="48"/>
      <c r="H83" s="13"/>
      <c r="I83" s="13"/>
      <c r="J83" s="13" t="s">
        <v>133</v>
      </c>
      <c r="K83" s="59" t="s">
        <v>5747</v>
      </c>
      <c r="L83" s="13"/>
      <c r="M83" s="12"/>
      <c r="N83" s="13"/>
      <c r="O83" s="12"/>
      <c r="P83" s="13"/>
      <c r="Q83" s="51" t="s">
        <v>8798</v>
      </c>
      <c r="R83" s="16"/>
    </row>
    <row r="84" spans="1:18" ht="18" customHeight="1" x14ac:dyDescent="0.55000000000000004">
      <c r="C84" s="17">
        <v>9</v>
      </c>
      <c r="D84" s="54"/>
      <c r="E84" s="57"/>
      <c r="F84" s="30" t="s">
        <v>5035</v>
      </c>
      <c r="G84" s="18" t="s">
        <v>135</v>
      </c>
      <c r="H84" s="18" t="s">
        <v>53</v>
      </c>
      <c r="I84" s="18" t="s">
        <v>28</v>
      </c>
      <c r="J84" s="18">
        <v>57</v>
      </c>
      <c r="K84" s="60"/>
      <c r="L84" s="18" t="s">
        <v>1850</v>
      </c>
      <c r="M84" s="30" t="s">
        <v>1851</v>
      </c>
      <c r="N84" s="18" t="s">
        <v>79</v>
      </c>
      <c r="O84" s="30" t="s">
        <v>8842</v>
      </c>
      <c r="P84" s="18" t="s">
        <v>10379</v>
      </c>
      <c r="Q84" s="47" t="s">
        <v>135</v>
      </c>
      <c r="R84" s="21"/>
    </row>
    <row r="85" spans="1:18" ht="18.5" customHeight="1" thickBot="1" x14ac:dyDescent="0.6">
      <c r="C85" s="22"/>
      <c r="D85" s="55"/>
      <c r="E85" s="58"/>
      <c r="F85" s="34"/>
      <c r="G85" s="24"/>
      <c r="H85" s="25">
        <v>7</v>
      </c>
      <c r="I85" s="24" t="s">
        <v>133</v>
      </c>
      <c r="J85" s="24"/>
      <c r="K85" s="61"/>
      <c r="L85" s="25">
        <v>15</v>
      </c>
      <c r="M85" s="23"/>
      <c r="N85" s="24"/>
      <c r="O85" s="23"/>
      <c r="P85" s="24"/>
      <c r="Q85" s="52"/>
      <c r="R85" s="28"/>
    </row>
    <row r="86" spans="1:18" ht="18" customHeight="1" x14ac:dyDescent="0.55000000000000004">
      <c r="C86" s="11"/>
      <c r="D86" s="53"/>
      <c r="E86" s="56" t="str">
        <f>IF(D86="","",IF(#REF!&gt;0.1,"単",IF(#REF!&gt;0.29,"連",IF(#REF!&gt;0.34,"複","※"))))</f>
        <v/>
      </c>
      <c r="F86" s="12"/>
      <c r="G86" s="48" t="s">
        <v>50</v>
      </c>
      <c r="H86" s="13"/>
      <c r="I86" s="13"/>
      <c r="J86" s="13" t="s">
        <v>133</v>
      </c>
      <c r="K86" s="59" t="s">
        <v>10380</v>
      </c>
      <c r="L86" s="13"/>
      <c r="M86" s="12"/>
      <c r="N86" s="13"/>
      <c r="O86" s="12"/>
      <c r="P86" s="13"/>
      <c r="Q86" s="51" t="s">
        <v>7432</v>
      </c>
      <c r="R86" s="16"/>
    </row>
    <row r="87" spans="1:18" ht="18" customHeight="1" x14ac:dyDescent="0.55000000000000004">
      <c r="C87" s="17">
        <v>10</v>
      </c>
      <c r="D87" s="54"/>
      <c r="E87" s="57"/>
      <c r="F87" s="30" t="s">
        <v>10381</v>
      </c>
      <c r="G87" s="18" t="s">
        <v>1553</v>
      </c>
      <c r="H87" s="18" t="s">
        <v>51</v>
      </c>
      <c r="I87" s="18" t="s">
        <v>5916</v>
      </c>
      <c r="J87" s="18">
        <v>57</v>
      </c>
      <c r="K87" s="60"/>
      <c r="L87" s="18" t="s">
        <v>1850</v>
      </c>
      <c r="M87" s="30" t="s">
        <v>1851</v>
      </c>
      <c r="N87" s="18" t="s">
        <v>5771</v>
      </c>
      <c r="O87" s="30" t="s">
        <v>7368</v>
      </c>
      <c r="P87" s="18" t="s">
        <v>10382</v>
      </c>
      <c r="Q87" s="47" t="s">
        <v>1553</v>
      </c>
      <c r="R87" s="21"/>
    </row>
    <row r="88" spans="1:18" ht="18.5" customHeight="1" thickBot="1" x14ac:dyDescent="0.6">
      <c r="C88" s="22"/>
      <c r="D88" s="55"/>
      <c r="E88" s="58"/>
      <c r="F88" s="34"/>
      <c r="G88" s="24" t="s">
        <v>50</v>
      </c>
      <c r="H88" s="25">
        <v>6</v>
      </c>
      <c r="I88" s="24" t="s">
        <v>133</v>
      </c>
      <c r="J88" s="24" t="s">
        <v>50</v>
      </c>
      <c r="K88" s="61"/>
      <c r="L88" s="25">
        <v>21</v>
      </c>
      <c r="M88" s="23"/>
      <c r="N88" s="24"/>
      <c r="O88" s="23"/>
      <c r="P88" s="24"/>
      <c r="Q88" s="52"/>
      <c r="R88" s="28"/>
    </row>
    <row r="89" spans="1:18" ht="18" customHeight="1" x14ac:dyDescent="0.55000000000000004">
      <c r="C89" s="11"/>
      <c r="D89" s="53"/>
      <c r="E89" s="56" t="str">
        <f>IF(D89="","",IF(#REF!&gt;0.1,"単",IF(#REF!&gt;0.29,"連",IF(#REF!&gt;0.34,"複","※"))))</f>
        <v/>
      </c>
      <c r="F89" s="12"/>
      <c r="G89" s="48" t="s">
        <v>50</v>
      </c>
      <c r="H89" s="13"/>
      <c r="I89" s="13"/>
      <c r="J89" s="13" t="s">
        <v>133</v>
      </c>
      <c r="K89" s="59" t="s">
        <v>10383</v>
      </c>
      <c r="L89" s="13"/>
      <c r="M89" s="12"/>
      <c r="N89" s="13"/>
      <c r="O89" s="12"/>
      <c r="P89" s="13"/>
      <c r="Q89" s="51">
        <v>0</v>
      </c>
      <c r="R89" s="16"/>
    </row>
    <row r="90" spans="1:18" ht="18" customHeight="1" x14ac:dyDescent="0.55000000000000004">
      <c r="C90" s="17">
        <v>11</v>
      </c>
      <c r="D90" s="54"/>
      <c r="E90" s="57"/>
      <c r="F90" s="30" t="s">
        <v>10384</v>
      </c>
      <c r="G90" s="18" t="s">
        <v>10385</v>
      </c>
      <c r="H90" s="18" t="s">
        <v>67</v>
      </c>
      <c r="I90" s="18" t="s">
        <v>1736</v>
      </c>
      <c r="J90" s="18">
        <v>57</v>
      </c>
      <c r="K90" s="60"/>
      <c r="L90" s="18" t="s">
        <v>1850</v>
      </c>
      <c r="M90" s="30" t="s">
        <v>1851</v>
      </c>
      <c r="N90" s="18" t="s">
        <v>8651</v>
      </c>
      <c r="O90" s="30" t="s">
        <v>7417</v>
      </c>
      <c r="P90" s="18" t="s">
        <v>10386</v>
      </c>
      <c r="Q90" s="47" t="s">
        <v>10385</v>
      </c>
      <c r="R90" s="21"/>
    </row>
    <row r="91" spans="1:18" ht="18.5" customHeight="1" thickBot="1" x14ac:dyDescent="0.6">
      <c r="C91" s="22"/>
      <c r="D91" s="55"/>
      <c r="E91" s="58"/>
      <c r="F91" s="34"/>
      <c r="G91" s="24" t="s">
        <v>50</v>
      </c>
      <c r="H91" s="25">
        <v>5</v>
      </c>
      <c r="I91" s="24"/>
      <c r="J91" s="24" t="s">
        <v>50</v>
      </c>
      <c r="K91" s="61"/>
      <c r="L91" s="25">
        <v>25</v>
      </c>
      <c r="M91" s="23"/>
      <c r="N91" s="24"/>
      <c r="O91" s="23"/>
      <c r="P91" s="24"/>
      <c r="Q91" s="52"/>
      <c r="R91" s="28"/>
    </row>
    <row r="92" spans="1:18" x14ac:dyDescent="0.5500000000000000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x14ac:dyDescent="0.55000000000000004">
      <c r="A93" t="s">
        <v>33</v>
      </c>
      <c r="B93" t="s">
        <v>1</v>
      </c>
      <c r="C93" s="1" t="s">
        <v>2</v>
      </c>
      <c r="D93" t="s">
        <v>11</v>
      </c>
      <c r="E93" t="s">
        <v>5850</v>
      </c>
      <c r="F93" t="s">
        <v>3</v>
      </c>
      <c r="G93" t="s">
        <v>4</v>
      </c>
      <c r="H93" t="s">
        <v>5</v>
      </c>
      <c r="I93" t="s">
        <v>6</v>
      </c>
      <c r="J93" t="s">
        <v>7</v>
      </c>
      <c r="K93" t="s">
        <v>1843</v>
      </c>
      <c r="L93" t="s">
        <v>1844</v>
      </c>
      <c r="M93" t="s">
        <v>1845</v>
      </c>
      <c r="N93" t="s">
        <v>8</v>
      </c>
      <c r="O93" t="s">
        <v>9</v>
      </c>
      <c r="P93" t="s">
        <v>10</v>
      </c>
      <c r="Q93" t="s">
        <v>12</v>
      </c>
    </row>
    <row r="94" spans="1:18" x14ac:dyDescent="0.55000000000000004">
      <c r="A94" t="s">
        <v>909</v>
      </c>
      <c r="B94" t="s">
        <v>5812</v>
      </c>
      <c r="H94" s="7"/>
    </row>
    <row r="95" spans="1:18" x14ac:dyDescent="0.55000000000000004">
      <c r="A95" s="7">
        <v>3</v>
      </c>
      <c r="B95" s="7"/>
      <c r="C95" s="37" t="s">
        <v>909</v>
      </c>
      <c r="D95" s="7" t="s">
        <v>5812</v>
      </c>
      <c r="G95" s="7" t="s">
        <v>1424</v>
      </c>
      <c r="H95" s="9"/>
    </row>
    <row r="96" spans="1:18" ht="18.5" thickBot="1" x14ac:dyDescent="0.6">
      <c r="C96" s="39">
        <v>3</v>
      </c>
      <c r="D96" t="s">
        <v>1238</v>
      </c>
      <c r="E96">
        <f>VALUE(B94)</f>
        <v>1400</v>
      </c>
      <c r="F96" t="s">
        <v>909</v>
      </c>
      <c r="I96" s="31"/>
    </row>
    <row r="97" spans="3:18" ht="18" customHeight="1" x14ac:dyDescent="0.55000000000000004">
      <c r="C97" s="11"/>
      <c r="D97" s="53"/>
      <c r="E97" s="56" t="str">
        <f>IF(D97="","",IF(#REF!&gt;0.1,"単",IF(#REF!&gt;0.29,"連",IF(#REF!&gt;0.34,"複","※"))))</f>
        <v/>
      </c>
      <c r="F97" s="12"/>
      <c r="G97" s="48"/>
      <c r="H97" s="13"/>
      <c r="I97" s="13"/>
      <c r="J97" s="13" t="s">
        <v>133</v>
      </c>
      <c r="K97" s="59" t="s">
        <v>10387</v>
      </c>
      <c r="L97" s="13"/>
      <c r="M97" s="12"/>
      <c r="N97" s="13"/>
      <c r="O97" s="12"/>
      <c r="P97" s="13"/>
      <c r="Q97" s="51" t="s">
        <v>8948</v>
      </c>
      <c r="R97" s="16"/>
    </row>
    <row r="98" spans="3:18" ht="18" customHeight="1" x14ac:dyDescent="0.55000000000000004">
      <c r="C98" s="17">
        <v>1</v>
      </c>
      <c r="D98" s="54"/>
      <c r="E98" s="57"/>
      <c r="F98" s="30" t="s">
        <v>3736</v>
      </c>
      <c r="G98" s="18" t="s">
        <v>3594</v>
      </c>
      <c r="H98" s="18" t="s">
        <v>51</v>
      </c>
      <c r="I98" s="18" t="s">
        <v>27</v>
      </c>
      <c r="J98" s="18">
        <v>55</v>
      </c>
      <c r="K98" s="60"/>
      <c r="L98" s="18" t="s">
        <v>1847</v>
      </c>
      <c r="M98" s="30" t="s">
        <v>1848</v>
      </c>
      <c r="N98" s="18" t="s">
        <v>5897</v>
      </c>
      <c r="O98" s="30" t="s">
        <v>10123</v>
      </c>
      <c r="P98" s="18" t="s">
        <v>10388</v>
      </c>
      <c r="Q98" s="47" t="s">
        <v>3594</v>
      </c>
      <c r="R98" s="21"/>
    </row>
    <row r="99" spans="3:18" ht="18.5" customHeight="1" thickBot="1" x14ac:dyDescent="0.6">
      <c r="C99" s="22"/>
      <c r="D99" s="55"/>
      <c r="E99" s="58"/>
      <c r="F99" s="34"/>
      <c r="G99" s="24"/>
      <c r="H99" s="25">
        <v>6</v>
      </c>
      <c r="I99" s="24"/>
      <c r="J99" s="24"/>
      <c r="K99" s="61"/>
      <c r="L99" s="25">
        <v>35</v>
      </c>
      <c r="M99" s="23"/>
      <c r="N99" s="24"/>
      <c r="O99" s="23"/>
      <c r="P99" s="24"/>
      <c r="Q99" s="52"/>
      <c r="R99" s="28"/>
    </row>
    <row r="100" spans="3:18" ht="18" customHeight="1" x14ac:dyDescent="0.55000000000000004">
      <c r="C100" s="11"/>
      <c r="D100" s="53"/>
      <c r="E100" s="56" t="str">
        <f>IF(D100="","",IF(#REF!&gt;0.1,"単",IF(#REF!&gt;0.29,"連",IF(#REF!&gt;0.34,"複","※"))))</f>
        <v/>
      </c>
      <c r="F100" s="12"/>
      <c r="G100" s="48"/>
      <c r="H100" s="13"/>
      <c r="I100" s="13"/>
      <c r="J100" s="13"/>
      <c r="K100" s="59" t="s">
        <v>10389</v>
      </c>
      <c r="L100" s="13"/>
      <c r="M100" s="12"/>
      <c r="N100" s="13"/>
      <c r="O100" s="12"/>
      <c r="P100" s="13"/>
      <c r="Q100" s="51">
        <v>0</v>
      </c>
      <c r="R100" s="16"/>
    </row>
    <row r="101" spans="3:18" ht="18.75" customHeight="1" x14ac:dyDescent="0.55000000000000004">
      <c r="C101" s="17">
        <v>2</v>
      </c>
      <c r="D101" s="54"/>
      <c r="E101" s="57"/>
      <c r="F101" s="30" t="s">
        <v>10390</v>
      </c>
      <c r="G101" s="18" t="s">
        <v>457</v>
      </c>
      <c r="H101" s="18" t="s">
        <v>1902</v>
      </c>
      <c r="I101" s="18" t="s">
        <v>31</v>
      </c>
      <c r="J101" s="18">
        <v>55</v>
      </c>
      <c r="K101" s="60"/>
      <c r="L101" s="18" t="s">
        <v>1847</v>
      </c>
      <c r="M101" s="30" t="s">
        <v>1856</v>
      </c>
      <c r="N101" s="18" t="s">
        <v>66</v>
      </c>
      <c r="O101" s="30" t="s">
        <v>10391</v>
      </c>
      <c r="P101" s="18" t="s">
        <v>10392</v>
      </c>
      <c r="Q101" s="47" t="s">
        <v>457</v>
      </c>
      <c r="R101" s="21"/>
    </row>
    <row r="102" spans="3:18" ht="18.5" customHeight="1" thickBot="1" x14ac:dyDescent="0.6">
      <c r="C102" s="22"/>
      <c r="D102" s="55"/>
      <c r="E102" s="58"/>
      <c r="F102" s="34"/>
      <c r="G102" s="24"/>
      <c r="H102" s="25" t="e">
        <v>#VALUE!</v>
      </c>
      <c r="I102" s="24"/>
      <c r="J102" s="24"/>
      <c r="K102" s="61"/>
      <c r="L102" s="25">
        <v>25</v>
      </c>
      <c r="M102" s="23"/>
      <c r="N102" s="24"/>
      <c r="O102" s="23"/>
      <c r="P102" s="24"/>
      <c r="Q102" s="52"/>
      <c r="R102" s="28"/>
    </row>
    <row r="103" spans="3:18" ht="18" customHeight="1" x14ac:dyDescent="0.55000000000000004">
      <c r="C103" s="11"/>
      <c r="D103" s="53"/>
      <c r="E103" s="56" t="str">
        <f>IF(D103="","",IF(#REF!&gt;0.1,"単",IF(#REF!&gt;0.29,"連",IF(#REF!&gt;0.34,"複","※"))))</f>
        <v/>
      </c>
      <c r="F103" s="12"/>
      <c r="G103" s="48" t="s">
        <v>50</v>
      </c>
      <c r="H103" s="13"/>
      <c r="I103" s="13"/>
      <c r="J103" s="13" t="s">
        <v>133</v>
      </c>
      <c r="K103" s="59" t="s">
        <v>10393</v>
      </c>
      <c r="L103" s="13"/>
      <c r="M103" s="12"/>
      <c r="N103" s="13"/>
      <c r="O103" s="12"/>
      <c r="P103" s="13"/>
      <c r="Q103" s="51">
        <v>0</v>
      </c>
      <c r="R103" s="16"/>
    </row>
    <row r="104" spans="3:18" ht="18" customHeight="1" x14ac:dyDescent="0.55000000000000004">
      <c r="C104" s="17">
        <v>3</v>
      </c>
      <c r="D104" s="54"/>
      <c r="E104" s="57"/>
      <c r="F104" s="30" t="s">
        <v>10394</v>
      </c>
      <c r="G104" s="18" t="s">
        <v>1657</v>
      </c>
      <c r="H104" s="18" t="s">
        <v>51</v>
      </c>
      <c r="I104" s="18" t="s">
        <v>127</v>
      </c>
      <c r="J104" s="18">
        <v>52</v>
      </c>
      <c r="K104" s="60"/>
      <c r="L104" s="18" t="s">
        <v>1847</v>
      </c>
      <c r="M104" s="30" t="s">
        <v>1848</v>
      </c>
      <c r="N104" s="18" t="s">
        <v>10395</v>
      </c>
      <c r="O104" s="30" t="s">
        <v>7585</v>
      </c>
      <c r="P104" s="18" t="s">
        <v>10396</v>
      </c>
      <c r="Q104" s="47" t="s">
        <v>1657</v>
      </c>
      <c r="R104" s="21"/>
    </row>
    <row r="105" spans="3:18" ht="18.5" customHeight="1" thickBot="1" x14ac:dyDescent="0.6">
      <c r="C105" s="22"/>
      <c r="D105" s="55"/>
      <c r="E105" s="58"/>
      <c r="F105" s="34"/>
      <c r="G105" s="24" t="s">
        <v>50</v>
      </c>
      <c r="H105" s="25">
        <v>6</v>
      </c>
      <c r="I105" s="24"/>
      <c r="J105" s="24" t="s">
        <v>50</v>
      </c>
      <c r="K105" s="61"/>
      <c r="L105" s="25">
        <v>26</v>
      </c>
      <c r="M105" s="23"/>
      <c r="N105" s="24"/>
      <c r="O105" s="23"/>
      <c r="P105" s="24"/>
      <c r="Q105" s="52"/>
      <c r="R105" s="28"/>
    </row>
    <row r="106" spans="3:18" ht="18" customHeight="1" x14ac:dyDescent="0.55000000000000004">
      <c r="C106" s="11"/>
      <c r="D106" s="53"/>
      <c r="E106" s="56" t="str">
        <f>IF(D106="","",IF(#REF!&gt;0.1,"単",IF(#REF!&gt;0.29,"連",IF(#REF!&gt;0.34,"複","※"))))</f>
        <v/>
      </c>
      <c r="F106" s="12"/>
      <c r="G106" s="48"/>
      <c r="H106" s="13"/>
      <c r="I106" s="13"/>
      <c r="J106" s="13" t="s">
        <v>133</v>
      </c>
      <c r="K106" s="59" t="s">
        <v>10397</v>
      </c>
      <c r="L106" s="13"/>
      <c r="M106" s="12"/>
      <c r="N106" s="13"/>
      <c r="O106" s="12"/>
      <c r="P106" s="13"/>
      <c r="Q106" s="51" t="s">
        <v>10062</v>
      </c>
      <c r="R106" s="16"/>
    </row>
    <row r="107" spans="3:18" ht="18.75" customHeight="1" x14ac:dyDescent="0.55000000000000004">
      <c r="C107" s="17">
        <v>4</v>
      </c>
      <c r="D107" s="54"/>
      <c r="E107" s="57"/>
      <c r="F107" s="30" t="s">
        <v>4973</v>
      </c>
      <c r="G107" s="18" t="s">
        <v>233</v>
      </c>
      <c r="H107" s="18" t="s">
        <v>60</v>
      </c>
      <c r="I107" s="18" t="s">
        <v>25</v>
      </c>
      <c r="J107" s="18">
        <v>55</v>
      </c>
      <c r="K107" s="60"/>
      <c r="L107" s="18" t="s">
        <v>1847</v>
      </c>
      <c r="M107" s="30" t="s">
        <v>1848</v>
      </c>
      <c r="N107" s="18" t="s">
        <v>75</v>
      </c>
      <c r="O107" s="30" t="s">
        <v>1649</v>
      </c>
      <c r="P107" s="18" t="s">
        <v>9378</v>
      </c>
      <c r="Q107" s="47" t="s">
        <v>233</v>
      </c>
      <c r="R107" s="21"/>
    </row>
    <row r="108" spans="3:18" ht="18.5" customHeight="1" thickBot="1" x14ac:dyDescent="0.6">
      <c r="C108" s="22"/>
      <c r="D108" s="55"/>
      <c r="E108" s="58"/>
      <c r="F108" s="34"/>
      <c r="G108" s="24"/>
      <c r="H108" s="25">
        <v>10</v>
      </c>
      <c r="I108" s="24" t="s">
        <v>133</v>
      </c>
      <c r="J108" s="24"/>
      <c r="K108" s="61"/>
      <c r="L108" s="25">
        <v>27</v>
      </c>
      <c r="M108" s="23"/>
      <c r="N108" s="24"/>
      <c r="O108" s="23"/>
      <c r="P108" s="24"/>
      <c r="Q108" s="52"/>
      <c r="R108" s="28"/>
    </row>
    <row r="109" spans="3:18" ht="18" customHeight="1" x14ac:dyDescent="0.55000000000000004">
      <c r="C109" s="11"/>
      <c r="D109" s="53"/>
      <c r="E109" s="56" t="str">
        <f>IF(D109="","",IF(#REF!&gt;0.1,"単",IF(#REF!&gt;0.29,"連",IF(#REF!&gt;0.34,"複","※"))))</f>
        <v/>
      </c>
      <c r="F109" s="12"/>
      <c r="G109" s="48" t="s">
        <v>50</v>
      </c>
      <c r="H109" s="13"/>
      <c r="I109" s="13"/>
      <c r="J109" s="13" t="s">
        <v>133</v>
      </c>
      <c r="K109" s="59" t="s">
        <v>1853</v>
      </c>
      <c r="L109" s="13"/>
      <c r="M109" s="12"/>
      <c r="N109" s="13"/>
      <c r="O109" s="12"/>
      <c r="P109" s="13"/>
      <c r="Q109" s="51" t="s">
        <v>7425</v>
      </c>
      <c r="R109" s="16"/>
    </row>
    <row r="110" spans="3:18" ht="18.75" customHeight="1" x14ac:dyDescent="0.55000000000000004">
      <c r="C110" s="17">
        <v>5</v>
      </c>
      <c r="D110" s="54"/>
      <c r="E110" s="57"/>
      <c r="F110" s="30" t="s">
        <v>10398</v>
      </c>
      <c r="G110" s="18" t="s">
        <v>31</v>
      </c>
      <c r="H110" s="18" t="s">
        <v>73</v>
      </c>
      <c r="I110" s="18" t="s">
        <v>5884</v>
      </c>
      <c r="J110" s="18">
        <v>55</v>
      </c>
      <c r="K110" s="60"/>
      <c r="L110" s="18" t="s">
        <v>1847</v>
      </c>
      <c r="M110" s="30" t="s">
        <v>1848</v>
      </c>
      <c r="N110" s="18" t="s">
        <v>7306</v>
      </c>
      <c r="O110" s="30" t="s">
        <v>8908</v>
      </c>
      <c r="P110" s="18" t="s">
        <v>10399</v>
      </c>
      <c r="Q110" s="47" t="s">
        <v>31</v>
      </c>
      <c r="R110" s="21"/>
    </row>
    <row r="111" spans="3:18" ht="18.5" customHeight="1" thickBot="1" x14ac:dyDescent="0.6">
      <c r="C111" s="22"/>
      <c r="D111" s="55"/>
      <c r="E111" s="58"/>
      <c r="F111" s="34"/>
      <c r="G111" s="24" t="s">
        <v>50</v>
      </c>
      <c r="H111" s="25">
        <v>15</v>
      </c>
      <c r="I111" s="24"/>
      <c r="J111" s="24" t="s">
        <v>50</v>
      </c>
      <c r="K111" s="61"/>
      <c r="L111" s="25">
        <v>21</v>
      </c>
      <c r="M111" s="23"/>
      <c r="N111" s="24"/>
      <c r="O111" s="23"/>
      <c r="P111" s="24"/>
      <c r="Q111" s="52"/>
      <c r="R111" s="28"/>
    </row>
    <row r="112" spans="3:18" ht="18" customHeight="1" x14ac:dyDescent="0.55000000000000004">
      <c r="C112" s="11"/>
      <c r="D112" s="53"/>
      <c r="E112" s="56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133</v>
      </c>
      <c r="K112" s="59" t="s">
        <v>10400</v>
      </c>
      <c r="L112" s="13"/>
      <c r="M112" s="12"/>
      <c r="N112" s="13"/>
      <c r="O112" s="12"/>
      <c r="P112" s="13"/>
      <c r="Q112" s="51" t="s">
        <v>9929</v>
      </c>
      <c r="R112" s="16"/>
    </row>
    <row r="113" spans="3:18" ht="18" customHeight="1" x14ac:dyDescent="0.55000000000000004">
      <c r="C113" s="17">
        <v>6</v>
      </c>
      <c r="D113" s="54"/>
      <c r="E113" s="57"/>
      <c r="F113" s="30" t="s">
        <v>10401</v>
      </c>
      <c r="G113" s="18" t="s">
        <v>641</v>
      </c>
      <c r="H113" s="18" t="s">
        <v>59</v>
      </c>
      <c r="I113" s="18" t="s">
        <v>1736</v>
      </c>
      <c r="J113" s="18">
        <v>55</v>
      </c>
      <c r="K113" s="60"/>
      <c r="L113" s="18" t="s">
        <v>1847</v>
      </c>
      <c r="M113" s="30" t="s">
        <v>1851</v>
      </c>
      <c r="N113" s="18" t="s">
        <v>10402</v>
      </c>
      <c r="O113" s="30" t="s">
        <v>1635</v>
      </c>
      <c r="P113" s="18" t="s">
        <v>10403</v>
      </c>
      <c r="Q113" s="47" t="s">
        <v>641</v>
      </c>
      <c r="R113" s="21"/>
    </row>
    <row r="114" spans="3:18" ht="18.5" customHeight="1" thickBot="1" x14ac:dyDescent="0.6">
      <c r="C114" s="22"/>
      <c r="D114" s="55"/>
      <c r="E114" s="58"/>
      <c r="F114" s="34"/>
      <c r="G114" s="24"/>
      <c r="H114" s="25">
        <v>8</v>
      </c>
      <c r="I114" s="24"/>
      <c r="J114" s="24"/>
      <c r="K114" s="61"/>
      <c r="L114" s="25">
        <v>25</v>
      </c>
      <c r="M114" s="23"/>
      <c r="N114" s="24"/>
      <c r="O114" s="23"/>
      <c r="P114" s="24"/>
      <c r="Q114" s="52"/>
      <c r="R114" s="28"/>
    </row>
    <row r="115" spans="3:18" ht="18" customHeight="1" x14ac:dyDescent="0.55000000000000004">
      <c r="C115" s="11"/>
      <c r="D115" s="53"/>
      <c r="E115" s="56" t="str">
        <f>IF(D115="","",IF(#REF!&gt;0.1,"単",IF(#REF!&gt;0.29,"連",IF(#REF!&gt;0.34,"複","※"))))</f>
        <v/>
      </c>
      <c r="F115" s="12"/>
      <c r="G115" s="48" t="s">
        <v>50</v>
      </c>
      <c r="H115" s="13"/>
      <c r="I115" s="13"/>
      <c r="J115" s="13" t="s">
        <v>133</v>
      </c>
      <c r="K115" s="59" t="s">
        <v>7482</v>
      </c>
      <c r="L115" s="13"/>
      <c r="M115" s="12"/>
      <c r="N115" s="13"/>
      <c r="O115" s="12"/>
      <c r="P115" s="13"/>
      <c r="Q115" s="51" t="s">
        <v>9314</v>
      </c>
      <c r="R115" s="16"/>
    </row>
    <row r="116" spans="3:18" ht="18" customHeight="1" x14ac:dyDescent="0.55000000000000004">
      <c r="C116" s="17">
        <v>7</v>
      </c>
      <c r="D116" s="54"/>
      <c r="E116" s="57"/>
      <c r="F116" s="30" t="s">
        <v>10404</v>
      </c>
      <c r="G116" s="18" t="s">
        <v>1640</v>
      </c>
      <c r="H116" s="18" t="s">
        <v>68</v>
      </c>
      <c r="I116" s="18" t="s">
        <v>5886</v>
      </c>
      <c r="J116" s="18">
        <v>55</v>
      </c>
      <c r="K116" s="60"/>
      <c r="L116" s="18" t="s">
        <v>1847</v>
      </c>
      <c r="M116" s="30" t="s">
        <v>1848</v>
      </c>
      <c r="N116" s="18" t="s">
        <v>5897</v>
      </c>
      <c r="O116" s="30" t="s">
        <v>1646</v>
      </c>
      <c r="P116" s="18" t="s">
        <v>10405</v>
      </c>
      <c r="Q116" s="47" t="s">
        <v>1640</v>
      </c>
      <c r="R116" s="21"/>
    </row>
    <row r="117" spans="3:18" ht="18.5" customHeight="1" thickBot="1" x14ac:dyDescent="0.6">
      <c r="C117" s="22"/>
      <c r="D117" s="55"/>
      <c r="E117" s="58"/>
      <c r="F117" s="34"/>
      <c r="G117" s="24" t="s">
        <v>50</v>
      </c>
      <c r="H117" s="25">
        <v>16</v>
      </c>
      <c r="I117" s="24" t="s">
        <v>133</v>
      </c>
      <c r="J117" s="24" t="s">
        <v>50</v>
      </c>
      <c r="K117" s="61"/>
      <c r="L117" s="25" t="s">
        <v>2142</v>
      </c>
      <c r="M117" s="23"/>
      <c r="N117" s="24"/>
      <c r="O117" s="23"/>
      <c r="P117" s="24"/>
      <c r="Q117" s="52"/>
      <c r="R117" s="28"/>
    </row>
    <row r="118" spans="3:18" ht="18" customHeight="1" x14ac:dyDescent="0.55000000000000004">
      <c r="C118" s="11"/>
      <c r="D118" s="53"/>
      <c r="E118" s="56" t="str">
        <f>IF(D118="","",IF(#REF!&gt;0.1,"単",IF(#REF!&gt;0.29,"連",IF(#REF!&gt;0.34,"複","※"))))</f>
        <v/>
      </c>
      <c r="F118" s="12"/>
      <c r="G118" s="48"/>
      <c r="H118" s="13"/>
      <c r="I118" s="13"/>
      <c r="J118" s="13" t="s">
        <v>133</v>
      </c>
      <c r="K118" s="59" t="s">
        <v>10406</v>
      </c>
      <c r="L118" s="13"/>
      <c r="M118" s="12"/>
      <c r="N118" s="13"/>
      <c r="O118" s="12"/>
      <c r="P118" s="13"/>
      <c r="Q118" s="51" t="s">
        <v>9952</v>
      </c>
      <c r="R118" s="16"/>
    </row>
    <row r="119" spans="3:18" ht="18" customHeight="1" x14ac:dyDescent="0.55000000000000004">
      <c r="C119" s="17">
        <v>8</v>
      </c>
      <c r="D119" s="54"/>
      <c r="E119" s="57"/>
      <c r="F119" s="30" t="s">
        <v>10407</v>
      </c>
      <c r="G119" s="18" t="s">
        <v>116</v>
      </c>
      <c r="H119" s="18" t="s">
        <v>62</v>
      </c>
      <c r="I119" s="18" t="s">
        <v>5888</v>
      </c>
      <c r="J119" s="18">
        <v>57</v>
      </c>
      <c r="K119" s="60"/>
      <c r="L119" s="18" t="s">
        <v>1850</v>
      </c>
      <c r="M119" s="30" t="s">
        <v>1848</v>
      </c>
      <c r="N119" s="18" t="s">
        <v>3087</v>
      </c>
      <c r="O119" s="30" t="s">
        <v>1727</v>
      </c>
      <c r="P119" s="18" t="s">
        <v>10408</v>
      </c>
      <c r="Q119" s="47" t="s">
        <v>116</v>
      </c>
      <c r="R119" s="21"/>
    </row>
    <row r="120" spans="3:18" ht="18.5" customHeight="1" thickBot="1" x14ac:dyDescent="0.6">
      <c r="C120" s="22"/>
      <c r="D120" s="55"/>
      <c r="E120" s="58"/>
      <c r="F120" s="34"/>
      <c r="G120" s="24"/>
      <c r="H120" s="25">
        <v>13</v>
      </c>
      <c r="I120" s="24"/>
      <c r="J120" s="24" t="s">
        <v>50</v>
      </c>
      <c r="K120" s="61"/>
      <c r="L120" s="25">
        <v>21</v>
      </c>
      <c r="M120" s="23"/>
      <c r="N120" s="24"/>
      <c r="O120" s="23"/>
      <c r="P120" s="24"/>
      <c r="Q120" s="52"/>
      <c r="R120" s="28"/>
    </row>
    <row r="121" spans="3:18" ht="18" customHeight="1" x14ac:dyDescent="0.55000000000000004">
      <c r="C121" s="11"/>
      <c r="D121" s="53"/>
      <c r="E121" s="56" t="str">
        <f>IF(D121="","",IF(#REF!&gt;0.1,"単",IF(#REF!&gt;0.29,"連",IF(#REF!&gt;0.34,"複","※"))))</f>
        <v/>
      </c>
      <c r="F121" s="12"/>
      <c r="G121" s="48" t="s">
        <v>50</v>
      </c>
      <c r="H121" s="13"/>
      <c r="I121" s="13"/>
      <c r="J121" s="13" t="s">
        <v>133</v>
      </c>
      <c r="K121" s="59" t="s">
        <v>10409</v>
      </c>
      <c r="L121" s="13"/>
      <c r="M121" s="12"/>
      <c r="N121" s="13"/>
      <c r="O121" s="12"/>
      <c r="P121" s="13"/>
      <c r="Q121" s="51">
        <v>0</v>
      </c>
      <c r="R121" s="16"/>
    </row>
    <row r="122" spans="3:18" ht="18" customHeight="1" x14ac:dyDescent="0.55000000000000004">
      <c r="C122" s="17">
        <v>9</v>
      </c>
      <c r="D122" s="54"/>
      <c r="E122" s="57"/>
      <c r="F122" s="30" t="s">
        <v>10410</v>
      </c>
      <c r="G122" s="18" t="s">
        <v>10385</v>
      </c>
      <c r="H122" s="18" t="s">
        <v>7394</v>
      </c>
      <c r="I122" s="18" t="s">
        <v>5916</v>
      </c>
      <c r="J122" s="18">
        <v>55</v>
      </c>
      <c r="K122" s="60"/>
      <c r="L122" s="18" t="s">
        <v>1847</v>
      </c>
      <c r="M122" s="30" t="s">
        <v>1852</v>
      </c>
      <c r="N122" s="18" t="s">
        <v>72</v>
      </c>
      <c r="O122" s="30" t="s">
        <v>7401</v>
      </c>
      <c r="P122" s="18" t="s">
        <v>10411</v>
      </c>
      <c r="Q122" s="47" t="s">
        <v>10385</v>
      </c>
      <c r="R122" s="21"/>
    </row>
    <row r="123" spans="3:18" ht="18.5" customHeight="1" thickBot="1" x14ac:dyDescent="0.6">
      <c r="C123" s="22"/>
      <c r="D123" s="55"/>
      <c r="E123" s="58"/>
      <c r="F123" s="34"/>
      <c r="G123" s="24" t="s">
        <v>50</v>
      </c>
      <c r="H123" s="25">
        <v>16</v>
      </c>
      <c r="I123" s="24"/>
      <c r="J123" s="24" t="s">
        <v>50</v>
      </c>
      <c r="K123" s="61"/>
      <c r="L123" s="25">
        <v>21</v>
      </c>
      <c r="M123" s="23"/>
      <c r="N123" s="24"/>
      <c r="O123" s="23"/>
      <c r="P123" s="24"/>
      <c r="Q123" s="52"/>
      <c r="R123" s="28"/>
    </row>
    <row r="124" spans="3:18" ht="18" customHeight="1" x14ac:dyDescent="0.55000000000000004">
      <c r="C124" s="11"/>
      <c r="D124" s="53"/>
      <c r="E124" s="56" t="str">
        <f>IF(D124="","",IF(#REF!&gt;0.1,"単",IF(#REF!&gt;0.29,"連",IF(#REF!&gt;0.34,"複","※"))))</f>
        <v/>
      </c>
      <c r="F124" s="12"/>
      <c r="G124" s="48"/>
      <c r="H124" s="13"/>
      <c r="I124" s="13"/>
      <c r="J124" s="13" t="s">
        <v>133</v>
      </c>
      <c r="K124" s="59" t="s">
        <v>5737</v>
      </c>
      <c r="L124" s="13"/>
      <c r="M124" s="12"/>
      <c r="N124" s="13"/>
      <c r="O124" s="12"/>
      <c r="P124" s="13"/>
      <c r="Q124" s="51" t="s">
        <v>9104</v>
      </c>
      <c r="R124" s="16"/>
    </row>
    <row r="125" spans="3:18" ht="18" customHeight="1" x14ac:dyDescent="0.55000000000000004">
      <c r="C125" s="17">
        <v>10</v>
      </c>
      <c r="D125" s="54"/>
      <c r="E125" s="57"/>
      <c r="F125" s="30" t="s">
        <v>10412</v>
      </c>
      <c r="G125" s="18" t="s">
        <v>1676</v>
      </c>
      <c r="H125" s="18" t="s">
        <v>120</v>
      </c>
      <c r="I125" s="18" t="s">
        <v>5900</v>
      </c>
      <c r="J125" s="18">
        <v>57</v>
      </c>
      <c r="K125" s="60"/>
      <c r="L125" s="18" t="s">
        <v>1850</v>
      </c>
      <c r="M125" s="30" t="s">
        <v>1848</v>
      </c>
      <c r="N125" s="18" t="s">
        <v>5837</v>
      </c>
      <c r="O125" s="30" t="s">
        <v>10413</v>
      </c>
      <c r="P125" s="18" t="s">
        <v>10414</v>
      </c>
      <c r="Q125" s="47" t="s">
        <v>1676</v>
      </c>
      <c r="R125" s="21"/>
    </row>
    <row r="126" spans="3:18" ht="18.5" customHeight="1" thickBot="1" x14ac:dyDescent="0.6">
      <c r="C126" s="22"/>
      <c r="D126" s="55"/>
      <c r="E126" s="58"/>
      <c r="F126" s="34"/>
      <c r="G126" s="24"/>
      <c r="H126" s="25">
        <v>16</v>
      </c>
      <c r="I126" s="24"/>
      <c r="J126" s="24"/>
      <c r="K126" s="61"/>
      <c r="L126" s="25">
        <v>30</v>
      </c>
      <c r="M126" s="23"/>
      <c r="N126" s="24"/>
      <c r="O126" s="23"/>
      <c r="P126" s="24"/>
      <c r="Q126" s="52"/>
      <c r="R126" s="28"/>
    </row>
    <row r="127" spans="3:18" ht="18" customHeight="1" x14ac:dyDescent="0.55000000000000004">
      <c r="C127" s="11"/>
      <c r="D127" s="53"/>
      <c r="E127" s="56" t="str">
        <f>IF(D127="","",IF(#REF!&gt;0.1,"単",IF(#REF!&gt;0.29,"連",IF(#REF!&gt;0.34,"複","※"))))</f>
        <v/>
      </c>
      <c r="F127" s="12"/>
      <c r="G127" s="48" t="s">
        <v>50</v>
      </c>
      <c r="H127" s="13"/>
      <c r="I127" s="13"/>
      <c r="J127" s="13" t="s">
        <v>133</v>
      </c>
      <c r="K127" s="59" t="s">
        <v>10415</v>
      </c>
      <c r="L127" s="13"/>
      <c r="M127" s="12"/>
      <c r="N127" s="13"/>
      <c r="O127" s="12"/>
      <c r="P127" s="13"/>
      <c r="Q127" s="51">
        <v>0</v>
      </c>
      <c r="R127" s="16"/>
    </row>
    <row r="128" spans="3:18" ht="18" customHeight="1" x14ac:dyDescent="0.55000000000000004">
      <c r="C128" s="17">
        <v>11</v>
      </c>
      <c r="D128" s="54"/>
      <c r="E128" s="57"/>
      <c r="F128" s="30" t="s">
        <v>10416</v>
      </c>
      <c r="G128" s="18" t="s">
        <v>1212</v>
      </c>
      <c r="H128" s="18" t="s">
        <v>96</v>
      </c>
      <c r="I128" s="18" t="s">
        <v>43</v>
      </c>
      <c r="J128" s="18">
        <v>55</v>
      </c>
      <c r="K128" s="60"/>
      <c r="L128" s="18" t="s">
        <v>1847</v>
      </c>
      <c r="M128" s="30" t="s">
        <v>1851</v>
      </c>
      <c r="N128" s="18" t="s">
        <v>7364</v>
      </c>
      <c r="O128" s="30" t="s">
        <v>5908</v>
      </c>
      <c r="P128" s="18" t="s">
        <v>10417</v>
      </c>
      <c r="Q128" s="47" t="s">
        <v>1212</v>
      </c>
      <c r="R128" s="21"/>
    </row>
    <row r="129" spans="3:18" ht="18.5" customHeight="1" thickBot="1" x14ac:dyDescent="0.6">
      <c r="C129" s="22"/>
      <c r="D129" s="55"/>
      <c r="E129" s="58"/>
      <c r="F129" s="34"/>
      <c r="G129" s="24" t="s">
        <v>50</v>
      </c>
      <c r="H129" s="25">
        <v>16</v>
      </c>
      <c r="I129" s="24"/>
      <c r="J129" s="24" t="s">
        <v>50</v>
      </c>
      <c r="K129" s="61"/>
      <c r="L129" s="25">
        <v>30</v>
      </c>
      <c r="M129" s="23"/>
      <c r="N129" s="24"/>
      <c r="O129" s="23"/>
      <c r="P129" s="24"/>
      <c r="Q129" s="52"/>
      <c r="R129" s="28"/>
    </row>
    <row r="130" spans="3:18" ht="18" customHeight="1" x14ac:dyDescent="0.55000000000000004">
      <c r="C130" s="11"/>
      <c r="D130" s="53"/>
      <c r="E130" s="56" t="str">
        <f>IF(D130="","",IF(#REF!&gt;0.1,"単",IF(#REF!&gt;0.29,"連",IF(#REF!&gt;0.34,"複","※"))))</f>
        <v/>
      </c>
      <c r="F130" s="12"/>
      <c r="G130" s="48"/>
      <c r="H130" s="13"/>
      <c r="I130" s="13"/>
      <c r="J130" s="13" t="s">
        <v>133</v>
      </c>
      <c r="K130" s="59" t="s">
        <v>10418</v>
      </c>
      <c r="L130" s="13"/>
      <c r="M130" s="12"/>
      <c r="N130" s="13"/>
      <c r="O130" s="12"/>
      <c r="P130" s="13"/>
      <c r="Q130" s="51" t="s">
        <v>10419</v>
      </c>
      <c r="R130" s="16"/>
    </row>
    <row r="131" spans="3:18" ht="18" customHeight="1" x14ac:dyDescent="0.55000000000000004">
      <c r="C131" s="17">
        <v>12</v>
      </c>
      <c r="D131" s="54"/>
      <c r="E131" s="57"/>
      <c r="F131" s="30" t="s">
        <v>2178</v>
      </c>
      <c r="G131" s="18" t="s">
        <v>562</v>
      </c>
      <c r="H131" s="18" t="s">
        <v>96</v>
      </c>
      <c r="I131" s="18" t="s">
        <v>61</v>
      </c>
      <c r="J131" s="18">
        <v>55</v>
      </c>
      <c r="K131" s="60"/>
      <c r="L131" s="18" t="s">
        <v>1847</v>
      </c>
      <c r="M131" s="30" t="s">
        <v>1852</v>
      </c>
      <c r="N131" s="18" t="s">
        <v>63</v>
      </c>
      <c r="O131" s="30" t="s">
        <v>1727</v>
      </c>
      <c r="P131" s="18" t="s">
        <v>10420</v>
      </c>
      <c r="Q131" s="47" t="s">
        <v>562</v>
      </c>
      <c r="R131" s="21"/>
    </row>
    <row r="132" spans="3:18" ht="18.5" customHeight="1" thickBot="1" x14ac:dyDescent="0.6">
      <c r="C132" s="22"/>
      <c r="D132" s="55"/>
      <c r="E132" s="58"/>
      <c r="F132" s="34"/>
      <c r="G132" s="24"/>
      <c r="H132" s="25">
        <v>16</v>
      </c>
      <c r="I132" s="24" t="s">
        <v>133</v>
      </c>
      <c r="J132" s="24"/>
      <c r="K132" s="61"/>
      <c r="L132" s="25">
        <v>24</v>
      </c>
      <c r="M132" s="23"/>
      <c r="N132" s="24"/>
      <c r="O132" s="23"/>
      <c r="P132" s="24"/>
      <c r="Q132" s="52"/>
      <c r="R132" s="28"/>
    </row>
    <row r="133" spans="3:18" ht="18" customHeight="1" x14ac:dyDescent="0.55000000000000004">
      <c r="C133" s="11"/>
      <c r="D133" s="53"/>
      <c r="E133" s="56" t="str">
        <f>IF(D133="","",IF(#REF!&gt;0.1,"単",IF(#REF!&gt;0.29,"連",IF(#REF!&gt;0.34,"複","※"))))</f>
        <v/>
      </c>
      <c r="F133" s="12"/>
      <c r="G133" s="48" t="s">
        <v>50</v>
      </c>
      <c r="H133" s="13"/>
      <c r="I133" s="13"/>
      <c r="J133" s="13" t="s">
        <v>133</v>
      </c>
      <c r="K133" s="59" t="s">
        <v>10421</v>
      </c>
      <c r="L133" s="13"/>
      <c r="M133" s="12"/>
      <c r="N133" s="13"/>
      <c r="O133" s="12"/>
      <c r="P133" s="13"/>
      <c r="Q133" s="51" t="s">
        <v>9314</v>
      </c>
      <c r="R133" s="16"/>
    </row>
    <row r="134" spans="3:18" ht="18" customHeight="1" x14ac:dyDescent="0.55000000000000004">
      <c r="C134" s="17">
        <v>13</v>
      </c>
      <c r="D134" s="54"/>
      <c r="E134" s="57"/>
      <c r="F134" s="30" t="s">
        <v>10422</v>
      </c>
      <c r="G134" s="18" t="s">
        <v>515</v>
      </c>
      <c r="H134" s="18" t="s">
        <v>5996</v>
      </c>
      <c r="I134" s="18" t="s">
        <v>28</v>
      </c>
      <c r="J134" s="18">
        <v>55</v>
      </c>
      <c r="K134" s="60"/>
      <c r="L134" s="18" t="s">
        <v>1847</v>
      </c>
      <c r="M134" s="30" t="s">
        <v>1848</v>
      </c>
      <c r="N134" s="18" t="s">
        <v>72</v>
      </c>
      <c r="O134" s="30" t="s">
        <v>7585</v>
      </c>
      <c r="P134" s="18" t="s">
        <v>10423</v>
      </c>
      <c r="Q134" s="47" t="s">
        <v>515</v>
      </c>
      <c r="R134" s="21"/>
    </row>
    <row r="135" spans="3:18" ht="18.5" customHeight="1" thickBot="1" x14ac:dyDescent="0.6">
      <c r="C135" s="22"/>
      <c r="D135" s="55"/>
      <c r="E135" s="58"/>
      <c r="F135" s="34"/>
      <c r="G135" s="24" t="s">
        <v>50</v>
      </c>
      <c r="H135" s="25">
        <v>16</v>
      </c>
      <c r="I135" s="24" t="s">
        <v>133</v>
      </c>
      <c r="J135" s="24" t="s">
        <v>50</v>
      </c>
      <c r="K135" s="61"/>
      <c r="L135" s="25">
        <v>15</v>
      </c>
      <c r="M135" s="23"/>
      <c r="N135" s="24"/>
      <c r="O135" s="23"/>
      <c r="P135" s="24"/>
      <c r="Q135" s="52"/>
      <c r="R135" s="28"/>
    </row>
    <row r="136" spans="3:18" ht="18" customHeight="1" x14ac:dyDescent="0.55000000000000004">
      <c r="C136" s="11"/>
      <c r="D136" s="53"/>
      <c r="E136" s="56" t="str">
        <f>IF(D136="","",IF(#REF!&gt;0.1,"単",IF(#REF!&gt;0.29,"連",IF(#REF!&gt;0.34,"複","※"))))</f>
        <v/>
      </c>
      <c r="F136" s="12"/>
      <c r="G136" s="48" t="s">
        <v>50</v>
      </c>
      <c r="H136" s="13"/>
      <c r="I136" s="13"/>
      <c r="J136" s="13" t="s">
        <v>133</v>
      </c>
      <c r="K136" s="59" t="s">
        <v>10424</v>
      </c>
      <c r="L136" s="13"/>
      <c r="M136" s="12"/>
      <c r="N136" s="13"/>
      <c r="O136" s="12"/>
      <c r="P136" s="13"/>
      <c r="Q136" s="51" t="s">
        <v>7432</v>
      </c>
      <c r="R136" s="16"/>
    </row>
    <row r="137" spans="3:18" ht="18" customHeight="1" x14ac:dyDescent="0.55000000000000004">
      <c r="C137" s="17">
        <v>14</v>
      </c>
      <c r="D137" s="54"/>
      <c r="E137" s="57"/>
      <c r="F137" s="30" t="s">
        <v>10425</v>
      </c>
      <c r="G137" s="18" t="s">
        <v>1553</v>
      </c>
      <c r="H137" s="18" t="s">
        <v>51</v>
      </c>
      <c r="I137" s="18" t="s">
        <v>5905</v>
      </c>
      <c r="J137" s="18">
        <v>55</v>
      </c>
      <c r="K137" s="60"/>
      <c r="L137" s="18" t="s">
        <v>1847</v>
      </c>
      <c r="M137" s="30" t="s">
        <v>1848</v>
      </c>
      <c r="N137" s="18" t="s">
        <v>5912</v>
      </c>
      <c r="O137" s="30" t="s">
        <v>1671</v>
      </c>
      <c r="P137" s="18" t="s">
        <v>10426</v>
      </c>
      <c r="Q137" s="47" t="s">
        <v>1553</v>
      </c>
      <c r="R137" s="21"/>
    </row>
    <row r="138" spans="3:18" ht="18.5" customHeight="1" thickBot="1" x14ac:dyDescent="0.6">
      <c r="C138" s="22"/>
      <c r="D138" s="55"/>
      <c r="E138" s="58"/>
      <c r="F138" s="34"/>
      <c r="G138" s="24" t="s">
        <v>50</v>
      </c>
      <c r="H138" s="25">
        <v>6</v>
      </c>
      <c r="I138" s="24"/>
      <c r="J138" s="24" t="s">
        <v>50</v>
      </c>
      <c r="K138" s="61"/>
      <c r="L138" s="25">
        <v>26</v>
      </c>
      <c r="M138" s="23"/>
      <c r="N138" s="24"/>
      <c r="O138" s="23"/>
      <c r="P138" s="24"/>
      <c r="Q138" s="52"/>
      <c r="R138" s="28"/>
    </row>
    <row r="139" spans="3:18" ht="18" customHeight="1" x14ac:dyDescent="0.55000000000000004">
      <c r="C139" s="11"/>
      <c r="D139" s="53"/>
      <c r="E139" s="56" t="str">
        <f>IF(D139="","",IF(#REF!&gt;0.1,"単",IF(#REF!&gt;0.29,"連",IF(#REF!&gt;0.34,"複","※"))))</f>
        <v/>
      </c>
      <c r="F139" s="12"/>
      <c r="G139" s="48"/>
      <c r="H139" s="13"/>
      <c r="I139" s="13"/>
      <c r="J139" s="13" t="s">
        <v>133</v>
      </c>
      <c r="K139" s="59" t="s">
        <v>10427</v>
      </c>
      <c r="L139" s="13"/>
      <c r="M139" s="12"/>
      <c r="N139" s="13"/>
      <c r="O139" s="12"/>
      <c r="P139" s="13"/>
      <c r="Q139" s="51" t="s">
        <v>7449</v>
      </c>
      <c r="R139" s="16"/>
    </row>
    <row r="140" spans="3:18" ht="18" customHeight="1" x14ac:dyDescent="0.55000000000000004">
      <c r="C140" s="17">
        <v>15</v>
      </c>
      <c r="D140" s="54"/>
      <c r="E140" s="57"/>
      <c r="F140" s="30" t="s">
        <v>3466</v>
      </c>
      <c r="G140" s="18" t="s">
        <v>1305</v>
      </c>
      <c r="H140" s="18" t="s">
        <v>73</v>
      </c>
      <c r="I140" s="18" t="s">
        <v>5885</v>
      </c>
      <c r="J140" s="18">
        <v>53</v>
      </c>
      <c r="K140" s="60"/>
      <c r="L140" s="18" t="s">
        <v>1850</v>
      </c>
      <c r="M140" s="30" t="s">
        <v>1848</v>
      </c>
      <c r="N140" s="18" t="s">
        <v>10428</v>
      </c>
      <c r="O140" s="30" t="s">
        <v>10429</v>
      </c>
      <c r="P140" s="18" t="s">
        <v>10430</v>
      </c>
      <c r="Q140" s="47" t="s">
        <v>1305</v>
      </c>
      <c r="R140" s="21"/>
    </row>
    <row r="141" spans="3:18" ht="18.5" customHeight="1" thickBot="1" x14ac:dyDescent="0.6">
      <c r="C141" s="22"/>
      <c r="D141" s="55"/>
      <c r="E141" s="58"/>
      <c r="F141" s="34"/>
      <c r="G141" s="24"/>
      <c r="H141" s="25">
        <v>15</v>
      </c>
      <c r="I141" s="24"/>
      <c r="J141" s="24" t="s">
        <v>50</v>
      </c>
      <c r="K141" s="61"/>
      <c r="L141" s="25">
        <v>22</v>
      </c>
      <c r="M141" s="23"/>
      <c r="N141" s="24"/>
      <c r="O141" s="23"/>
      <c r="P141" s="24"/>
      <c r="Q141" s="52"/>
      <c r="R141" s="28"/>
    </row>
    <row r="142" spans="3:18" ht="18" customHeight="1" x14ac:dyDescent="0.55000000000000004">
      <c r="C142" s="11"/>
      <c r="D142" s="53"/>
      <c r="E142" s="56" t="str">
        <f>IF(D142="","",IF(#REF!&gt;0.1,"単",IF(#REF!&gt;0.29,"連",IF(#REF!&gt;0.34,"複","※"))))</f>
        <v/>
      </c>
      <c r="F142" s="12"/>
      <c r="G142" s="48"/>
      <c r="H142" s="13"/>
      <c r="I142" s="13"/>
      <c r="J142" s="13" t="s">
        <v>133</v>
      </c>
      <c r="K142" s="59" t="s">
        <v>8595</v>
      </c>
      <c r="L142" s="13"/>
      <c r="M142" s="12"/>
      <c r="N142" s="13"/>
      <c r="O142" s="12"/>
      <c r="P142" s="13"/>
      <c r="Q142" s="51" t="s">
        <v>10419</v>
      </c>
      <c r="R142" s="16"/>
    </row>
    <row r="143" spans="3:18" ht="18" customHeight="1" x14ac:dyDescent="0.55000000000000004">
      <c r="C143" s="17">
        <v>16</v>
      </c>
      <c r="D143" s="54"/>
      <c r="E143" s="57"/>
      <c r="F143" s="30" t="s">
        <v>4987</v>
      </c>
      <c r="G143" s="18" t="s">
        <v>562</v>
      </c>
      <c r="H143" s="18" t="s">
        <v>51</v>
      </c>
      <c r="I143" s="18" t="s">
        <v>7573</v>
      </c>
      <c r="J143" s="18">
        <v>55</v>
      </c>
      <c r="K143" s="60"/>
      <c r="L143" s="18" t="s">
        <v>1847</v>
      </c>
      <c r="M143" s="30" t="s">
        <v>1860</v>
      </c>
      <c r="N143" s="18" t="s">
        <v>74</v>
      </c>
      <c r="O143" s="30" t="s">
        <v>10325</v>
      </c>
      <c r="P143" s="18" t="s">
        <v>10431</v>
      </c>
      <c r="Q143" s="47" t="s">
        <v>562</v>
      </c>
      <c r="R143" s="21"/>
    </row>
    <row r="144" spans="3:18" ht="18.5" customHeight="1" thickBot="1" x14ac:dyDescent="0.6">
      <c r="C144" s="22"/>
      <c r="D144" s="55"/>
      <c r="E144" s="58"/>
      <c r="F144" s="34"/>
      <c r="G144" s="24"/>
      <c r="H144" s="25">
        <v>6</v>
      </c>
      <c r="I144" s="24"/>
      <c r="J144" s="24"/>
      <c r="K144" s="61"/>
      <c r="L144" s="25">
        <v>22</v>
      </c>
      <c r="M144" s="23"/>
      <c r="N144" s="24"/>
      <c r="O144" s="23"/>
      <c r="P144" s="24"/>
      <c r="Q144" s="52"/>
      <c r="R144" s="28"/>
    </row>
    <row r="145" spans="1:18" ht="18" customHeight="1" x14ac:dyDescent="0.55000000000000004">
      <c r="C145" s="11"/>
      <c r="D145" s="53"/>
      <c r="E145" s="56" t="str">
        <f>IF(D145="","",IF(#REF!&gt;0.1,"単",IF(#REF!&gt;0.29,"連",IF(#REF!&gt;0.34,"複","※"))))</f>
        <v/>
      </c>
      <c r="F145" s="12"/>
      <c r="G145" s="48" t="s">
        <v>50</v>
      </c>
      <c r="H145" s="13"/>
      <c r="I145" s="13"/>
      <c r="J145" s="13" t="s">
        <v>133</v>
      </c>
      <c r="K145" s="59" t="s">
        <v>10432</v>
      </c>
      <c r="L145" s="13"/>
      <c r="M145" s="12"/>
      <c r="N145" s="13"/>
      <c r="O145" s="12"/>
      <c r="P145" s="13"/>
      <c r="Q145" s="51">
        <v>0</v>
      </c>
      <c r="R145" s="16"/>
    </row>
    <row r="146" spans="1:18" ht="18" customHeight="1" x14ac:dyDescent="0.55000000000000004">
      <c r="C146" s="17">
        <v>17</v>
      </c>
      <c r="D146" s="54"/>
      <c r="E146" s="57"/>
      <c r="F146" s="30" t="s">
        <v>10433</v>
      </c>
      <c r="G146" s="18" t="s">
        <v>1657</v>
      </c>
      <c r="H146" s="18" t="s">
        <v>51</v>
      </c>
      <c r="I146" s="18" t="s">
        <v>5828</v>
      </c>
      <c r="J146" s="18">
        <v>55</v>
      </c>
      <c r="K146" s="60"/>
      <c r="L146" s="18" t="s">
        <v>1847</v>
      </c>
      <c r="M146" s="30" t="s">
        <v>1848</v>
      </c>
      <c r="N146" s="18" t="s">
        <v>55</v>
      </c>
      <c r="O146" s="30" t="s">
        <v>10123</v>
      </c>
      <c r="P146" s="18" t="s">
        <v>10434</v>
      </c>
      <c r="Q146" s="47" t="s">
        <v>1657</v>
      </c>
      <c r="R146" s="21"/>
    </row>
    <row r="147" spans="1:18" ht="18.5" customHeight="1" thickBot="1" x14ac:dyDescent="0.6">
      <c r="C147" s="22"/>
      <c r="D147" s="55"/>
      <c r="E147" s="58"/>
      <c r="F147" s="34"/>
      <c r="G147" s="24" t="s">
        <v>50</v>
      </c>
      <c r="H147" s="25">
        <v>6</v>
      </c>
      <c r="I147" s="24"/>
      <c r="J147" s="24" t="s">
        <v>50</v>
      </c>
      <c r="K147" s="61"/>
      <c r="L147" s="25">
        <v>35</v>
      </c>
      <c r="M147" s="23"/>
      <c r="N147" s="24"/>
      <c r="O147" s="23"/>
      <c r="P147" s="24"/>
      <c r="Q147" s="52"/>
      <c r="R147" s="28"/>
    </row>
    <row r="148" spans="1:18" ht="18" customHeight="1" x14ac:dyDescent="0.55000000000000004">
      <c r="C148" s="11"/>
      <c r="D148" s="53"/>
      <c r="E148" s="56" t="str">
        <f>IF(D148="","",IF(#REF!&gt;0.1,"単",IF(#REF!&gt;0.29,"連",IF(#REF!&gt;0.34,"複","※"))))</f>
        <v/>
      </c>
      <c r="F148" s="12"/>
      <c r="G148" s="48" t="s">
        <v>50</v>
      </c>
      <c r="H148" s="13"/>
      <c r="I148" s="13"/>
      <c r="J148" s="13" t="s">
        <v>133</v>
      </c>
      <c r="K148" s="59" t="s">
        <v>10435</v>
      </c>
      <c r="L148" s="13"/>
      <c r="M148" s="12"/>
      <c r="N148" s="13"/>
      <c r="O148" s="12"/>
      <c r="P148" s="13"/>
      <c r="Q148" s="51" t="s">
        <v>9620</v>
      </c>
      <c r="R148" s="16"/>
    </row>
    <row r="149" spans="1:18" ht="18" customHeight="1" x14ac:dyDescent="0.55000000000000004">
      <c r="C149" s="17">
        <v>18</v>
      </c>
      <c r="D149" s="54"/>
      <c r="E149" s="57"/>
      <c r="F149" s="30" t="s">
        <v>10436</v>
      </c>
      <c r="G149" s="18" t="s">
        <v>709</v>
      </c>
      <c r="H149" s="18" t="s">
        <v>51</v>
      </c>
      <c r="I149" s="18" t="s">
        <v>2489</v>
      </c>
      <c r="J149" s="18">
        <v>57</v>
      </c>
      <c r="K149" s="60"/>
      <c r="L149" s="18" t="s">
        <v>1850</v>
      </c>
      <c r="M149" s="30" t="s">
        <v>1860</v>
      </c>
      <c r="N149" s="18" t="s">
        <v>57</v>
      </c>
      <c r="O149" s="30" t="s">
        <v>10437</v>
      </c>
      <c r="P149" s="18" t="s">
        <v>10438</v>
      </c>
      <c r="Q149" s="47" t="s">
        <v>709</v>
      </c>
      <c r="R149" s="21"/>
    </row>
    <row r="150" spans="1:18" ht="18.5" customHeight="1" thickBot="1" x14ac:dyDescent="0.6">
      <c r="C150" s="22"/>
      <c r="D150" s="55"/>
      <c r="E150" s="58"/>
      <c r="F150" s="34"/>
      <c r="G150" s="24" t="s">
        <v>50</v>
      </c>
      <c r="H150" s="25">
        <v>6</v>
      </c>
      <c r="I150" s="24" t="s">
        <v>133</v>
      </c>
      <c r="J150" s="24" t="s">
        <v>50</v>
      </c>
      <c r="K150" s="61"/>
      <c r="L150" s="25" t="s">
        <v>2142</v>
      </c>
      <c r="M150" s="23"/>
      <c r="N150" s="24"/>
      <c r="O150" s="23"/>
      <c r="P150" s="24"/>
      <c r="Q150" s="52"/>
      <c r="R150" s="28"/>
    </row>
    <row r="151" spans="1:18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8" x14ac:dyDescent="0.55000000000000004">
      <c r="A152" t="s">
        <v>36</v>
      </c>
      <c r="B152" t="s">
        <v>1</v>
      </c>
      <c r="C152" s="1" t="s">
        <v>2</v>
      </c>
      <c r="D152" t="s">
        <v>11</v>
      </c>
      <c r="E152" t="s">
        <v>5850</v>
      </c>
      <c r="F152" t="s">
        <v>3</v>
      </c>
      <c r="G152" t="s">
        <v>4</v>
      </c>
      <c r="H152" t="s">
        <v>5</v>
      </c>
      <c r="I152" t="s">
        <v>6</v>
      </c>
      <c r="J152" t="s">
        <v>7</v>
      </c>
      <c r="K152" t="s">
        <v>1843</v>
      </c>
      <c r="L152" t="s">
        <v>1844</v>
      </c>
      <c r="M152" t="s">
        <v>1845</v>
      </c>
      <c r="N152" t="s">
        <v>8</v>
      </c>
      <c r="O152" t="s">
        <v>9</v>
      </c>
      <c r="P152" t="s">
        <v>10</v>
      </c>
      <c r="Q152" t="s">
        <v>12</v>
      </c>
    </row>
    <row r="153" spans="1:18" x14ac:dyDescent="0.55000000000000004">
      <c r="A153" t="s">
        <v>909</v>
      </c>
      <c r="B153" t="s">
        <v>5743</v>
      </c>
      <c r="H153" s="7"/>
    </row>
    <row r="154" spans="1:18" x14ac:dyDescent="0.55000000000000004">
      <c r="A154" s="7">
        <v>4</v>
      </c>
      <c r="B154" s="7"/>
      <c r="C154" s="37" t="s">
        <v>909</v>
      </c>
      <c r="D154" s="7" t="s">
        <v>5743</v>
      </c>
      <c r="G154" s="7" t="s">
        <v>1428</v>
      </c>
      <c r="H154" s="9"/>
    </row>
    <row r="155" spans="1:18" ht="18.5" thickBot="1" x14ac:dyDescent="0.6">
      <c r="C155" s="39">
        <v>4</v>
      </c>
      <c r="D155" t="s">
        <v>1238</v>
      </c>
      <c r="E155">
        <f>VALUE(B153)</f>
        <v>2400</v>
      </c>
      <c r="F155" t="s">
        <v>909</v>
      </c>
      <c r="I155" s="31"/>
    </row>
    <row r="156" spans="1:18" ht="18" customHeight="1" x14ac:dyDescent="0.55000000000000004">
      <c r="C156" s="11"/>
      <c r="D156" s="53"/>
      <c r="E156" s="56" t="str">
        <f>IF(D156="","",IF(#REF!&gt;0.1,"単",IF(#REF!&gt;0.29,"連",IF(#REF!&gt;0.34,"複","※"))))</f>
        <v/>
      </c>
      <c r="F156" s="12"/>
      <c r="G156" s="48"/>
      <c r="H156" s="13"/>
      <c r="I156" s="13"/>
      <c r="J156" s="13" t="s">
        <v>133</v>
      </c>
      <c r="K156" s="59" t="s">
        <v>10439</v>
      </c>
      <c r="L156" s="13"/>
      <c r="M156" s="12"/>
      <c r="N156" s="13"/>
      <c r="O156" s="12"/>
      <c r="P156" s="13"/>
      <c r="Q156" s="51" t="s">
        <v>9620</v>
      </c>
      <c r="R156" s="16"/>
    </row>
    <row r="157" spans="1:18" ht="18" customHeight="1" x14ac:dyDescent="0.55000000000000004">
      <c r="C157" s="17">
        <v>1</v>
      </c>
      <c r="D157" s="54"/>
      <c r="E157" s="57"/>
      <c r="F157" s="30" t="s">
        <v>156</v>
      </c>
      <c r="G157" s="18" t="s">
        <v>643</v>
      </c>
      <c r="H157" s="18" t="s">
        <v>51</v>
      </c>
      <c r="I157" s="18" t="s">
        <v>23</v>
      </c>
      <c r="J157" s="18">
        <v>57</v>
      </c>
      <c r="K157" s="60"/>
      <c r="L157" s="18" t="s">
        <v>1850</v>
      </c>
      <c r="M157" s="30" t="s">
        <v>1852</v>
      </c>
      <c r="N157" s="18" t="s">
        <v>79</v>
      </c>
      <c r="O157" s="30" t="s">
        <v>1637</v>
      </c>
      <c r="P157" s="18" t="s">
        <v>10440</v>
      </c>
      <c r="Q157" s="47" t="s">
        <v>643</v>
      </c>
      <c r="R157" s="21"/>
    </row>
    <row r="158" spans="1:18" ht="18.5" customHeight="1" thickBot="1" x14ac:dyDescent="0.6">
      <c r="C158" s="22"/>
      <c r="D158" s="55"/>
      <c r="E158" s="58"/>
      <c r="F158" s="34"/>
      <c r="G158" s="24"/>
      <c r="H158" s="25">
        <v>6</v>
      </c>
      <c r="I158" s="24" t="s">
        <v>133</v>
      </c>
      <c r="J158" s="24"/>
      <c r="K158" s="61"/>
      <c r="L158" s="25">
        <v>16</v>
      </c>
      <c r="M158" s="23"/>
      <c r="N158" s="24"/>
      <c r="O158" s="23"/>
      <c r="P158" s="24"/>
      <c r="Q158" s="52"/>
      <c r="R158" s="28"/>
    </row>
    <row r="159" spans="1:18" ht="18" customHeight="1" x14ac:dyDescent="0.55000000000000004">
      <c r="C159" s="11"/>
      <c r="D159" s="53"/>
      <c r="E159" s="56" t="str">
        <f>IF(D159="","",IF(#REF!&gt;0.1,"単",IF(#REF!&gt;0.29,"連",IF(#REF!&gt;0.34,"複","※"))))</f>
        <v/>
      </c>
      <c r="F159" s="12"/>
      <c r="G159" s="48" t="s">
        <v>50</v>
      </c>
      <c r="H159" s="13"/>
      <c r="I159" s="13"/>
      <c r="J159" s="13" t="s">
        <v>133</v>
      </c>
      <c r="K159" s="59" t="s">
        <v>2140</v>
      </c>
      <c r="L159" s="13"/>
      <c r="M159" s="12"/>
      <c r="N159" s="13"/>
      <c r="O159" s="12"/>
      <c r="P159" s="13"/>
      <c r="Q159" s="51" t="s">
        <v>8634</v>
      </c>
      <c r="R159" s="16"/>
    </row>
    <row r="160" spans="1:18" ht="18.75" customHeight="1" x14ac:dyDescent="0.55000000000000004">
      <c r="C160" s="17">
        <v>2</v>
      </c>
      <c r="D160" s="54"/>
      <c r="E160" s="57"/>
      <c r="F160" s="30" t="s">
        <v>3379</v>
      </c>
      <c r="G160" s="18" t="s">
        <v>136</v>
      </c>
      <c r="H160" s="18" t="s">
        <v>51</v>
      </c>
      <c r="I160" s="18" t="s">
        <v>27</v>
      </c>
      <c r="J160" s="18">
        <v>57</v>
      </c>
      <c r="K160" s="60"/>
      <c r="L160" s="18" t="s">
        <v>1850</v>
      </c>
      <c r="M160" s="30" t="s">
        <v>1852</v>
      </c>
      <c r="N160" s="18" t="s">
        <v>75</v>
      </c>
      <c r="O160" s="30" t="s">
        <v>1653</v>
      </c>
      <c r="P160" s="18" t="s">
        <v>8906</v>
      </c>
      <c r="Q160" s="47" t="s">
        <v>136</v>
      </c>
      <c r="R160" s="21"/>
    </row>
    <row r="161" spans="3:18" ht="18.5" customHeight="1" thickBot="1" x14ac:dyDescent="0.6">
      <c r="C161" s="22"/>
      <c r="D161" s="55"/>
      <c r="E161" s="58"/>
      <c r="F161" s="34"/>
      <c r="G161" s="24" t="s">
        <v>50</v>
      </c>
      <c r="H161" s="25">
        <v>6</v>
      </c>
      <c r="I161" s="24"/>
      <c r="J161" s="24" t="s">
        <v>50</v>
      </c>
      <c r="K161" s="61"/>
      <c r="L161" s="25">
        <v>35</v>
      </c>
      <c r="M161" s="23"/>
      <c r="N161" s="24"/>
      <c r="O161" s="23"/>
      <c r="P161" s="24"/>
      <c r="Q161" s="52"/>
      <c r="R161" s="28"/>
    </row>
    <row r="162" spans="3:18" ht="18" customHeight="1" x14ac:dyDescent="0.55000000000000004">
      <c r="C162" s="11"/>
      <c r="D162" s="53"/>
      <c r="E162" s="56" t="str">
        <f>IF(D162="","",IF(#REF!&gt;0.1,"単",IF(#REF!&gt;0.29,"連",IF(#REF!&gt;0.34,"複","※"))))</f>
        <v/>
      </c>
      <c r="F162" s="12"/>
      <c r="G162" s="48" t="s">
        <v>50</v>
      </c>
      <c r="H162" s="13"/>
      <c r="I162" s="13"/>
      <c r="J162" s="13" t="s">
        <v>133</v>
      </c>
      <c r="K162" s="59" t="s">
        <v>1853</v>
      </c>
      <c r="L162" s="13"/>
      <c r="M162" s="12"/>
      <c r="N162" s="13"/>
      <c r="O162" s="12"/>
      <c r="P162" s="13"/>
      <c r="Q162" s="51" t="s">
        <v>9314</v>
      </c>
      <c r="R162" s="16"/>
    </row>
    <row r="163" spans="3:18" ht="18" customHeight="1" x14ac:dyDescent="0.55000000000000004">
      <c r="C163" s="17">
        <v>3</v>
      </c>
      <c r="D163" s="54"/>
      <c r="E163" s="57"/>
      <c r="F163" s="30" t="s">
        <v>10441</v>
      </c>
      <c r="G163" s="18" t="s">
        <v>515</v>
      </c>
      <c r="H163" s="18" t="s">
        <v>87</v>
      </c>
      <c r="I163" s="18" t="s">
        <v>2642</v>
      </c>
      <c r="J163" s="18">
        <v>55</v>
      </c>
      <c r="K163" s="60"/>
      <c r="L163" s="18" t="s">
        <v>1847</v>
      </c>
      <c r="M163" s="30" t="s">
        <v>1848</v>
      </c>
      <c r="N163" s="18" t="s">
        <v>5805</v>
      </c>
      <c r="O163" s="30" t="s">
        <v>1706</v>
      </c>
      <c r="P163" s="18" t="s">
        <v>10442</v>
      </c>
      <c r="Q163" s="47" t="s">
        <v>515</v>
      </c>
      <c r="R163" s="21"/>
    </row>
    <row r="164" spans="3:18" ht="18.5" customHeight="1" thickBot="1" x14ac:dyDescent="0.6">
      <c r="C164" s="22"/>
      <c r="D164" s="55"/>
      <c r="E164" s="58"/>
      <c r="F164" s="34"/>
      <c r="G164" s="24" t="s">
        <v>50</v>
      </c>
      <c r="H164" s="25">
        <v>12</v>
      </c>
      <c r="I164" s="24"/>
      <c r="J164" s="24" t="s">
        <v>50</v>
      </c>
      <c r="K164" s="61"/>
      <c r="L164" s="25">
        <v>26</v>
      </c>
      <c r="M164" s="23"/>
      <c r="N164" s="24"/>
      <c r="O164" s="23"/>
      <c r="P164" s="24"/>
      <c r="Q164" s="52"/>
      <c r="R164" s="28"/>
    </row>
    <row r="165" spans="3:18" ht="18" customHeight="1" x14ac:dyDescent="0.55000000000000004">
      <c r="C165" s="11"/>
      <c r="D165" s="53"/>
      <c r="E165" s="56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133</v>
      </c>
      <c r="K165" s="59" t="s">
        <v>10443</v>
      </c>
      <c r="L165" s="13"/>
      <c r="M165" s="12"/>
      <c r="N165" s="13"/>
      <c r="O165" s="12"/>
      <c r="P165" s="13"/>
      <c r="Q165" s="51" t="s">
        <v>8544</v>
      </c>
      <c r="R165" s="16"/>
    </row>
    <row r="166" spans="3:18" ht="18.75" customHeight="1" x14ac:dyDescent="0.55000000000000004">
      <c r="C166" s="17">
        <v>4</v>
      </c>
      <c r="D166" s="54"/>
      <c r="E166" s="57"/>
      <c r="F166" s="30" t="s">
        <v>10444</v>
      </c>
      <c r="G166" s="18" t="s">
        <v>523</v>
      </c>
      <c r="H166" s="18" t="s">
        <v>70</v>
      </c>
      <c r="I166" s="18" t="s">
        <v>5905</v>
      </c>
      <c r="J166" s="18">
        <v>55</v>
      </c>
      <c r="K166" s="60"/>
      <c r="L166" s="18" t="s">
        <v>1847</v>
      </c>
      <c r="M166" s="30" t="s">
        <v>1852</v>
      </c>
      <c r="N166" s="18" t="s">
        <v>7471</v>
      </c>
      <c r="O166" s="30" t="s">
        <v>1639</v>
      </c>
      <c r="P166" s="18" t="s">
        <v>10445</v>
      </c>
      <c r="Q166" s="47" t="s">
        <v>523</v>
      </c>
      <c r="R166" s="21"/>
    </row>
    <row r="167" spans="3:18" ht="18.5" customHeight="1" thickBot="1" x14ac:dyDescent="0.6">
      <c r="C167" s="22"/>
      <c r="D167" s="55"/>
      <c r="E167" s="58"/>
      <c r="F167" s="34"/>
      <c r="G167" s="24"/>
      <c r="H167" s="25">
        <v>11</v>
      </c>
      <c r="I167" s="24"/>
      <c r="J167" s="24"/>
      <c r="K167" s="61"/>
      <c r="L167" s="25">
        <v>26</v>
      </c>
      <c r="M167" s="23"/>
      <c r="N167" s="24"/>
      <c r="O167" s="23"/>
      <c r="P167" s="24"/>
      <c r="Q167" s="52"/>
      <c r="R167" s="28"/>
    </row>
    <row r="168" spans="3:18" ht="18" customHeight="1" x14ac:dyDescent="0.55000000000000004">
      <c r="C168" s="11"/>
      <c r="D168" s="53"/>
      <c r="E168" s="56" t="str">
        <f>IF(D168="","",IF(#REF!&gt;0.1,"単",IF(#REF!&gt;0.29,"連",IF(#REF!&gt;0.34,"複","※"))))</f>
        <v/>
      </c>
      <c r="F168" s="12"/>
      <c r="G168" s="48" t="s">
        <v>50</v>
      </c>
      <c r="H168" s="13"/>
      <c r="I168" s="13"/>
      <c r="J168" s="13" t="s">
        <v>133</v>
      </c>
      <c r="K168" s="59" t="s">
        <v>10446</v>
      </c>
      <c r="L168" s="13"/>
      <c r="M168" s="12"/>
      <c r="N168" s="13"/>
      <c r="O168" s="12"/>
      <c r="P168" s="13"/>
      <c r="Q168" s="51">
        <v>0</v>
      </c>
      <c r="R168" s="16"/>
    </row>
    <row r="169" spans="3:18" ht="18.75" customHeight="1" x14ac:dyDescent="0.55000000000000004">
      <c r="C169" s="17">
        <v>5</v>
      </c>
      <c r="D169" s="54"/>
      <c r="E169" s="57"/>
      <c r="F169" s="30" t="s">
        <v>10447</v>
      </c>
      <c r="G169" s="18" t="s">
        <v>3651</v>
      </c>
      <c r="H169" s="18" t="s">
        <v>51</v>
      </c>
      <c r="I169" s="18" t="s">
        <v>5828</v>
      </c>
      <c r="J169" s="18">
        <v>55</v>
      </c>
      <c r="K169" s="60"/>
      <c r="L169" s="18" t="s">
        <v>1847</v>
      </c>
      <c r="M169" s="30" t="s">
        <v>1852</v>
      </c>
      <c r="N169" s="18" t="s">
        <v>64</v>
      </c>
      <c r="O169" s="30" t="s">
        <v>10448</v>
      </c>
      <c r="P169" s="18" t="s">
        <v>10449</v>
      </c>
      <c r="Q169" s="47" t="s">
        <v>3651</v>
      </c>
      <c r="R169" s="21"/>
    </row>
    <row r="170" spans="3:18" ht="18.5" customHeight="1" thickBot="1" x14ac:dyDescent="0.6">
      <c r="C170" s="22"/>
      <c r="D170" s="55"/>
      <c r="E170" s="58"/>
      <c r="F170" s="34"/>
      <c r="G170" s="24" t="s">
        <v>50</v>
      </c>
      <c r="H170" s="25">
        <v>6</v>
      </c>
      <c r="I170" s="24"/>
      <c r="J170" s="24" t="s">
        <v>50</v>
      </c>
      <c r="K170" s="61"/>
      <c r="L170" s="25">
        <v>35</v>
      </c>
      <c r="M170" s="23"/>
      <c r="N170" s="24"/>
      <c r="O170" s="23"/>
      <c r="P170" s="24"/>
      <c r="Q170" s="52"/>
      <c r="R170" s="28"/>
    </row>
    <row r="171" spans="3:18" ht="18" customHeight="1" x14ac:dyDescent="0.55000000000000004">
      <c r="C171" s="11"/>
      <c r="D171" s="53"/>
      <c r="E171" s="56" t="str">
        <f>IF(D171="","",IF(#REF!&gt;0.1,"単",IF(#REF!&gt;0.29,"連",IF(#REF!&gt;0.34,"複","※"))))</f>
        <v/>
      </c>
      <c r="F171" s="12"/>
      <c r="G171" s="48"/>
      <c r="H171" s="13"/>
      <c r="I171" s="13"/>
      <c r="J171" s="13" t="s">
        <v>133</v>
      </c>
      <c r="K171" s="59" t="s">
        <v>10450</v>
      </c>
      <c r="L171" s="13"/>
      <c r="M171" s="12"/>
      <c r="N171" s="13"/>
      <c r="O171" s="12"/>
      <c r="P171" s="13"/>
      <c r="Q171" s="51" t="s">
        <v>8333</v>
      </c>
      <c r="R171" s="16"/>
    </row>
    <row r="172" spans="3:18" ht="18" customHeight="1" x14ac:dyDescent="0.55000000000000004">
      <c r="C172" s="17">
        <v>6</v>
      </c>
      <c r="D172" s="54"/>
      <c r="E172" s="57"/>
      <c r="F172" s="30" t="s">
        <v>2782</v>
      </c>
      <c r="G172" s="18" t="s">
        <v>392</v>
      </c>
      <c r="H172" s="18" t="s">
        <v>60</v>
      </c>
      <c r="I172" s="18" t="s">
        <v>35</v>
      </c>
      <c r="J172" s="18">
        <v>57</v>
      </c>
      <c r="K172" s="60"/>
      <c r="L172" s="18" t="s">
        <v>1850</v>
      </c>
      <c r="M172" s="30" t="s">
        <v>1852</v>
      </c>
      <c r="N172" s="18" t="s">
        <v>77</v>
      </c>
      <c r="O172" s="30" t="s">
        <v>8964</v>
      </c>
      <c r="P172" s="18" t="s">
        <v>10451</v>
      </c>
      <c r="Q172" s="47" t="s">
        <v>392</v>
      </c>
      <c r="R172" s="21"/>
    </row>
    <row r="173" spans="3:18" ht="18.5" customHeight="1" thickBot="1" x14ac:dyDescent="0.6">
      <c r="C173" s="22"/>
      <c r="D173" s="55"/>
      <c r="E173" s="58"/>
      <c r="F173" s="34"/>
      <c r="G173" s="24"/>
      <c r="H173" s="25">
        <v>10</v>
      </c>
      <c r="I173" s="24"/>
      <c r="J173" s="24"/>
      <c r="K173" s="61"/>
      <c r="L173" s="25">
        <v>24</v>
      </c>
      <c r="M173" s="23"/>
      <c r="N173" s="24"/>
      <c r="O173" s="23"/>
      <c r="P173" s="24"/>
      <c r="Q173" s="52"/>
      <c r="R173" s="28"/>
    </row>
    <row r="174" spans="3:18" ht="18" customHeight="1" x14ac:dyDescent="0.55000000000000004">
      <c r="C174" s="11"/>
      <c r="D174" s="53"/>
      <c r="E174" s="56" t="str">
        <f>IF(D174="","",IF(#REF!&gt;0.1,"単",IF(#REF!&gt;0.29,"連",IF(#REF!&gt;0.34,"複","※"))))</f>
        <v/>
      </c>
      <c r="F174" s="12"/>
      <c r="G174" s="48" t="s">
        <v>50</v>
      </c>
      <c r="H174" s="13"/>
      <c r="I174" s="13"/>
      <c r="J174" s="13" t="s">
        <v>133</v>
      </c>
      <c r="K174" s="59" t="s">
        <v>10452</v>
      </c>
      <c r="L174" s="13"/>
      <c r="M174" s="12"/>
      <c r="N174" s="13"/>
      <c r="O174" s="12"/>
      <c r="P174" s="13"/>
      <c r="Q174" s="51" t="s">
        <v>9266</v>
      </c>
      <c r="R174" s="16"/>
    </row>
    <row r="175" spans="3:18" ht="18" customHeight="1" x14ac:dyDescent="0.55000000000000004">
      <c r="C175" s="17">
        <v>7</v>
      </c>
      <c r="D175" s="54"/>
      <c r="E175" s="57"/>
      <c r="F175" s="30" t="s">
        <v>10453</v>
      </c>
      <c r="G175" s="18" t="s">
        <v>3604</v>
      </c>
      <c r="H175" s="18" t="s">
        <v>83</v>
      </c>
      <c r="I175" s="18" t="s">
        <v>1736</v>
      </c>
      <c r="J175" s="18">
        <v>57</v>
      </c>
      <c r="K175" s="60"/>
      <c r="L175" s="18" t="s">
        <v>1850</v>
      </c>
      <c r="M175" s="30" t="s">
        <v>1848</v>
      </c>
      <c r="N175" s="18" t="s">
        <v>7356</v>
      </c>
      <c r="O175" s="30" t="s">
        <v>10454</v>
      </c>
      <c r="P175" s="18" t="s">
        <v>10455</v>
      </c>
      <c r="Q175" s="47" t="s">
        <v>3604</v>
      </c>
      <c r="R175" s="21"/>
    </row>
    <row r="176" spans="3:18" ht="18.5" customHeight="1" thickBot="1" x14ac:dyDescent="0.6">
      <c r="C176" s="22"/>
      <c r="D176" s="55"/>
      <c r="E176" s="58"/>
      <c r="F176" s="34"/>
      <c r="G176" s="24" t="s">
        <v>50</v>
      </c>
      <c r="H176" s="25">
        <v>14</v>
      </c>
      <c r="I176" s="24" t="s">
        <v>133</v>
      </c>
      <c r="J176" s="24" t="s">
        <v>50</v>
      </c>
      <c r="K176" s="61"/>
      <c r="L176" s="25">
        <v>25</v>
      </c>
      <c r="M176" s="23"/>
      <c r="N176" s="24"/>
      <c r="O176" s="23"/>
      <c r="P176" s="24"/>
      <c r="Q176" s="52"/>
      <c r="R176" s="28"/>
    </row>
    <row r="177" spans="1:18" ht="18" customHeight="1" x14ac:dyDescent="0.55000000000000004">
      <c r="C177" s="11"/>
      <c r="D177" s="53"/>
      <c r="E177" s="56" t="str">
        <f>IF(D177="","",IF(#REF!&gt;0.1,"単",IF(#REF!&gt;0.29,"連",IF(#REF!&gt;0.34,"複","※"))))</f>
        <v/>
      </c>
      <c r="F177" s="12"/>
      <c r="G177" s="48"/>
      <c r="H177" s="13"/>
      <c r="I177" s="13"/>
      <c r="J177" s="13" t="s">
        <v>133</v>
      </c>
      <c r="K177" s="59" t="s">
        <v>2203</v>
      </c>
      <c r="L177" s="13"/>
      <c r="M177" s="12"/>
      <c r="N177" s="13"/>
      <c r="O177" s="12"/>
      <c r="P177" s="13"/>
      <c r="Q177" s="51" t="s">
        <v>9561</v>
      </c>
      <c r="R177" s="16"/>
    </row>
    <row r="178" spans="1:18" ht="18" customHeight="1" x14ac:dyDescent="0.55000000000000004">
      <c r="C178" s="17">
        <v>8</v>
      </c>
      <c r="D178" s="54"/>
      <c r="E178" s="57"/>
      <c r="F178" s="30" t="s">
        <v>10456</v>
      </c>
      <c r="G178" s="18" t="s">
        <v>1094</v>
      </c>
      <c r="H178" s="18" t="s">
        <v>1902</v>
      </c>
      <c r="I178" s="18" t="s">
        <v>61</v>
      </c>
      <c r="J178" s="18">
        <v>57</v>
      </c>
      <c r="K178" s="60"/>
      <c r="L178" s="18" t="s">
        <v>1850</v>
      </c>
      <c r="M178" s="30" t="s">
        <v>1848</v>
      </c>
      <c r="N178" s="18" t="s">
        <v>86</v>
      </c>
      <c r="O178" s="30" t="s">
        <v>10457</v>
      </c>
      <c r="P178" s="18" t="s">
        <v>9536</v>
      </c>
      <c r="Q178" s="47" t="s">
        <v>1094</v>
      </c>
      <c r="R178" s="21"/>
    </row>
    <row r="179" spans="1:18" ht="18.5" customHeight="1" thickBot="1" x14ac:dyDescent="0.6">
      <c r="C179" s="22"/>
      <c r="D179" s="55"/>
      <c r="E179" s="58"/>
      <c r="F179" s="34"/>
      <c r="G179" s="24"/>
      <c r="H179" s="25" t="e">
        <v>#VALUE!</v>
      </c>
      <c r="I179" s="24"/>
      <c r="J179" s="24"/>
      <c r="K179" s="61"/>
      <c r="L179" s="25">
        <v>24</v>
      </c>
      <c r="M179" s="23"/>
      <c r="N179" s="24"/>
      <c r="O179" s="23"/>
      <c r="P179" s="24"/>
      <c r="Q179" s="52"/>
      <c r="R179" s="28"/>
    </row>
    <row r="180" spans="1:18" ht="18" customHeight="1" x14ac:dyDescent="0.55000000000000004">
      <c r="C180" s="11"/>
      <c r="D180" s="53"/>
      <c r="E180" s="56" t="str">
        <f>IF(D180="","",IF(#REF!&gt;0.1,"単",IF(#REF!&gt;0.29,"連",IF(#REF!&gt;0.34,"複","※"))))</f>
        <v/>
      </c>
      <c r="F180" s="12"/>
      <c r="G180" s="48" t="s">
        <v>50</v>
      </c>
      <c r="H180" s="13"/>
      <c r="I180" s="13"/>
      <c r="J180" s="13" t="s">
        <v>133</v>
      </c>
      <c r="K180" s="59" t="s">
        <v>10458</v>
      </c>
      <c r="L180" s="13"/>
      <c r="M180" s="12"/>
      <c r="N180" s="13"/>
      <c r="O180" s="12"/>
      <c r="P180" s="13"/>
      <c r="Q180" s="51" t="s">
        <v>9620</v>
      </c>
      <c r="R180" s="16"/>
    </row>
    <row r="181" spans="1:18" ht="18" customHeight="1" x14ac:dyDescent="0.55000000000000004">
      <c r="C181" s="17">
        <v>9</v>
      </c>
      <c r="D181" s="54"/>
      <c r="E181" s="57"/>
      <c r="F181" s="30" t="s">
        <v>10459</v>
      </c>
      <c r="G181" s="18" t="s">
        <v>1666</v>
      </c>
      <c r="H181" s="18" t="s">
        <v>62</v>
      </c>
      <c r="I181" s="18" t="s">
        <v>5900</v>
      </c>
      <c r="J181" s="18">
        <v>57</v>
      </c>
      <c r="K181" s="60"/>
      <c r="L181" s="18" t="s">
        <v>1850</v>
      </c>
      <c r="M181" s="30" t="s">
        <v>1848</v>
      </c>
      <c r="N181" s="18" t="s">
        <v>10460</v>
      </c>
      <c r="O181" s="30" t="s">
        <v>10461</v>
      </c>
      <c r="P181" s="18" t="s">
        <v>10462</v>
      </c>
      <c r="Q181" s="47" t="s">
        <v>1666</v>
      </c>
      <c r="R181" s="21"/>
    </row>
    <row r="182" spans="1:18" ht="18.5" customHeight="1" thickBot="1" x14ac:dyDescent="0.6">
      <c r="C182" s="22"/>
      <c r="D182" s="55"/>
      <c r="E182" s="58"/>
      <c r="F182" s="34"/>
      <c r="G182" s="24" t="s">
        <v>50</v>
      </c>
      <c r="H182" s="25">
        <v>13</v>
      </c>
      <c r="I182" s="24" t="s">
        <v>133</v>
      </c>
      <c r="J182" s="24" t="s">
        <v>50</v>
      </c>
      <c r="K182" s="61"/>
      <c r="L182" s="25">
        <v>30</v>
      </c>
      <c r="M182" s="23"/>
      <c r="N182" s="24"/>
      <c r="O182" s="23"/>
      <c r="P182" s="24"/>
      <c r="Q182" s="52"/>
      <c r="R182" s="28"/>
    </row>
    <row r="183" spans="1:18" ht="18" customHeight="1" x14ac:dyDescent="0.55000000000000004">
      <c r="C183" s="11"/>
      <c r="D183" s="53"/>
      <c r="E183" s="56" t="str">
        <f>IF(D183="","",IF(#REF!&gt;0.1,"単",IF(#REF!&gt;0.29,"連",IF(#REF!&gt;0.34,"複","※"))))</f>
        <v/>
      </c>
      <c r="F183" s="12"/>
      <c r="G183" s="48"/>
      <c r="H183" s="13"/>
      <c r="I183" s="13"/>
      <c r="J183" s="13" t="s">
        <v>133</v>
      </c>
      <c r="K183" s="59" t="s">
        <v>10352</v>
      </c>
      <c r="L183" s="13"/>
      <c r="M183" s="12"/>
      <c r="N183" s="13"/>
      <c r="O183" s="12"/>
      <c r="P183" s="13"/>
      <c r="Q183" s="51" t="s">
        <v>8961</v>
      </c>
      <c r="R183" s="16"/>
    </row>
    <row r="184" spans="1:18" ht="18" customHeight="1" x14ac:dyDescent="0.55000000000000004">
      <c r="C184" s="17">
        <v>10</v>
      </c>
      <c r="D184" s="54"/>
      <c r="E184" s="57"/>
      <c r="F184" s="30" t="s">
        <v>7891</v>
      </c>
      <c r="G184" s="18" t="s">
        <v>506</v>
      </c>
      <c r="H184" s="18" t="s">
        <v>53</v>
      </c>
      <c r="I184" s="18" t="s">
        <v>5885</v>
      </c>
      <c r="J184" s="18">
        <v>53</v>
      </c>
      <c r="K184" s="60"/>
      <c r="L184" s="18" t="s">
        <v>1847</v>
      </c>
      <c r="M184" s="30" t="s">
        <v>1848</v>
      </c>
      <c r="N184" s="18" t="s">
        <v>5805</v>
      </c>
      <c r="O184" s="30" t="s">
        <v>7380</v>
      </c>
      <c r="P184" s="18" t="s">
        <v>10463</v>
      </c>
      <c r="Q184" s="47" t="s">
        <v>506</v>
      </c>
      <c r="R184" s="21"/>
    </row>
    <row r="185" spans="1:18" ht="18.5" customHeight="1" thickBot="1" x14ac:dyDescent="0.6">
      <c r="C185" s="22"/>
      <c r="D185" s="55"/>
      <c r="E185" s="58"/>
      <c r="F185" s="34"/>
      <c r="G185" s="24"/>
      <c r="H185" s="25">
        <v>7</v>
      </c>
      <c r="I185" s="24" t="s">
        <v>133</v>
      </c>
      <c r="J185" s="24"/>
      <c r="K185" s="61"/>
      <c r="L185" s="25">
        <v>22</v>
      </c>
      <c r="M185" s="23"/>
      <c r="N185" s="24"/>
      <c r="O185" s="23"/>
      <c r="P185" s="24"/>
      <c r="Q185" s="52"/>
      <c r="R185" s="28"/>
    </row>
    <row r="186" spans="1:18" x14ac:dyDescent="0.5500000000000000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8" x14ac:dyDescent="0.55000000000000004">
      <c r="A187" t="s">
        <v>37</v>
      </c>
      <c r="B187" t="s">
        <v>1</v>
      </c>
      <c r="C187" s="1" t="s">
        <v>2</v>
      </c>
      <c r="D187" t="s">
        <v>11</v>
      </c>
      <c r="E187" t="s">
        <v>5850</v>
      </c>
      <c r="F187" t="s">
        <v>3</v>
      </c>
      <c r="G187" t="s">
        <v>4</v>
      </c>
      <c r="H187" t="s">
        <v>5</v>
      </c>
      <c r="I187" t="s">
        <v>6</v>
      </c>
      <c r="J187" t="s">
        <v>7</v>
      </c>
      <c r="K187" t="s">
        <v>1843</v>
      </c>
      <c r="L187" t="s">
        <v>1844</v>
      </c>
      <c r="M187" t="s">
        <v>1845</v>
      </c>
      <c r="N187" t="s">
        <v>8</v>
      </c>
      <c r="O187" t="s">
        <v>9</v>
      </c>
      <c r="P187" t="s">
        <v>10</v>
      </c>
      <c r="Q187" t="s">
        <v>12</v>
      </c>
    </row>
    <row r="188" spans="1:18" x14ac:dyDescent="0.55000000000000004">
      <c r="A188" t="s">
        <v>909</v>
      </c>
      <c r="B188" t="s">
        <v>2132</v>
      </c>
      <c r="H188" s="7"/>
    </row>
    <row r="189" spans="1:18" x14ac:dyDescent="0.55000000000000004">
      <c r="A189" s="7">
        <v>5</v>
      </c>
      <c r="B189" s="7"/>
      <c r="C189" s="37" t="s">
        <v>909</v>
      </c>
      <c r="D189" s="7" t="s">
        <v>2132</v>
      </c>
      <c r="G189" s="7" t="s">
        <v>1428</v>
      </c>
      <c r="H189" s="9"/>
    </row>
    <row r="190" spans="1:18" ht="18.5" thickBot="1" x14ac:dyDescent="0.6">
      <c r="C190" s="39">
        <v>5</v>
      </c>
      <c r="D190" t="s">
        <v>1238</v>
      </c>
      <c r="E190">
        <f>VALUE(B188)</f>
        <v>1800</v>
      </c>
      <c r="F190" t="s">
        <v>909</v>
      </c>
      <c r="I190" s="31"/>
    </row>
    <row r="191" spans="1:18" ht="18" customHeight="1" x14ac:dyDescent="0.55000000000000004">
      <c r="C191" s="11"/>
      <c r="D191" s="53"/>
      <c r="E191" s="56" t="str">
        <f>IF(D191="","",IF(#REF!&gt;0.1,"単",IF(#REF!&gt;0.29,"連",IF(#REF!&gt;0.34,"複","※"))))</f>
        <v/>
      </c>
      <c r="F191" s="12"/>
      <c r="G191" s="48"/>
      <c r="H191" s="13"/>
      <c r="I191" s="13"/>
      <c r="J191" s="13"/>
      <c r="K191" s="59" t="s">
        <v>5747</v>
      </c>
      <c r="L191" s="13"/>
      <c r="M191" s="12"/>
      <c r="N191" s="13"/>
      <c r="O191" s="12"/>
      <c r="P191" s="13"/>
      <c r="Q191" s="51">
        <v>0</v>
      </c>
      <c r="R191" s="16"/>
    </row>
    <row r="192" spans="1:18" ht="18" customHeight="1" x14ac:dyDescent="0.55000000000000004">
      <c r="C192" s="17">
        <v>1</v>
      </c>
      <c r="D192" s="54"/>
      <c r="E192" s="57"/>
      <c r="F192" s="30" t="s">
        <v>7896</v>
      </c>
      <c r="G192" s="18" t="s">
        <v>457</v>
      </c>
      <c r="H192" s="18" t="s">
        <v>53</v>
      </c>
      <c r="I192" s="18" t="s">
        <v>31</v>
      </c>
      <c r="J192" s="18">
        <v>57</v>
      </c>
      <c r="K192" s="60"/>
      <c r="L192" s="18" t="s">
        <v>1850</v>
      </c>
      <c r="M192" s="30" t="s">
        <v>1856</v>
      </c>
      <c r="N192" s="18" t="s">
        <v>66</v>
      </c>
      <c r="O192" s="30" t="s">
        <v>1727</v>
      </c>
      <c r="P192" s="18" t="s">
        <v>10464</v>
      </c>
      <c r="Q192" s="47" t="s">
        <v>457</v>
      </c>
      <c r="R192" s="21"/>
    </row>
    <row r="193" spans="3:18" ht="18.5" customHeight="1" thickBot="1" x14ac:dyDescent="0.6">
      <c r="C193" s="22"/>
      <c r="D193" s="55"/>
      <c r="E193" s="58"/>
      <c r="F193" s="34"/>
      <c r="G193" s="24"/>
      <c r="H193" s="25">
        <v>7</v>
      </c>
      <c r="I193" s="24" t="s">
        <v>133</v>
      </c>
      <c r="J193" s="24"/>
      <c r="K193" s="61"/>
      <c r="L193" s="25">
        <v>25</v>
      </c>
      <c r="M193" s="23"/>
      <c r="N193" s="24"/>
      <c r="O193" s="23"/>
      <c r="P193" s="24"/>
      <c r="Q193" s="52"/>
      <c r="R193" s="28"/>
    </row>
    <row r="194" spans="3:18" ht="18" customHeight="1" x14ac:dyDescent="0.55000000000000004">
      <c r="C194" s="11"/>
      <c r="D194" s="53"/>
      <c r="E194" s="56" t="str">
        <f>IF(D194="","",IF(#REF!&gt;0.1,"単",IF(#REF!&gt;0.29,"連",IF(#REF!&gt;0.34,"複","※"))))</f>
        <v/>
      </c>
      <c r="F194" s="12"/>
      <c r="G194" s="48"/>
      <c r="H194" s="13"/>
      <c r="I194" s="13"/>
      <c r="J194" s="13" t="s">
        <v>133</v>
      </c>
      <c r="K194" s="59" t="s">
        <v>10465</v>
      </c>
      <c r="L194" s="13"/>
      <c r="M194" s="12"/>
      <c r="N194" s="13"/>
      <c r="O194" s="12"/>
      <c r="P194" s="13"/>
      <c r="Q194" s="51" t="s">
        <v>8333</v>
      </c>
      <c r="R194" s="16"/>
    </row>
    <row r="195" spans="3:18" ht="18.75" customHeight="1" x14ac:dyDescent="0.55000000000000004">
      <c r="C195" s="17">
        <v>2</v>
      </c>
      <c r="D195" s="54"/>
      <c r="E195" s="57"/>
      <c r="F195" s="30" t="s">
        <v>6974</v>
      </c>
      <c r="G195" s="18" t="s">
        <v>392</v>
      </c>
      <c r="H195" s="18" t="s">
        <v>59</v>
      </c>
      <c r="I195" s="18" t="s">
        <v>27</v>
      </c>
      <c r="J195" s="18">
        <v>57</v>
      </c>
      <c r="K195" s="60"/>
      <c r="L195" s="18" t="s">
        <v>1850</v>
      </c>
      <c r="M195" s="30" t="s">
        <v>1860</v>
      </c>
      <c r="N195" s="18" t="s">
        <v>77</v>
      </c>
      <c r="O195" s="30" t="s">
        <v>1649</v>
      </c>
      <c r="P195" s="18" t="s">
        <v>10466</v>
      </c>
      <c r="Q195" s="47" t="s">
        <v>392</v>
      </c>
      <c r="R195" s="21"/>
    </row>
    <row r="196" spans="3:18" ht="18.5" customHeight="1" thickBot="1" x14ac:dyDescent="0.6">
      <c r="C196" s="22"/>
      <c r="D196" s="55"/>
      <c r="E196" s="58"/>
      <c r="F196" s="34"/>
      <c r="G196" s="24"/>
      <c r="H196" s="25">
        <v>8</v>
      </c>
      <c r="I196" s="24"/>
      <c r="J196" s="24"/>
      <c r="K196" s="61"/>
      <c r="L196" s="25">
        <v>35</v>
      </c>
      <c r="M196" s="23"/>
      <c r="N196" s="24"/>
      <c r="O196" s="23"/>
      <c r="P196" s="24"/>
      <c r="Q196" s="52"/>
      <c r="R196" s="28"/>
    </row>
    <row r="197" spans="3:18" ht="18" customHeight="1" x14ac:dyDescent="0.55000000000000004">
      <c r="C197" s="11"/>
      <c r="D197" s="53"/>
      <c r="E197" s="56" t="str">
        <f>IF(D197="","",IF(#REF!&gt;0.1,"単",IF(#REF!&gt;0.29,"連",IF(#REF!&gt;0.34,"複","※"))))</f>
        <v/>
      </c>
      <c r="F197" s="12"/>
      <c r="G197" s="48"/>
      <c r="H197" s="13"/>
      <c r="I197" s="13"/>
      <c r="J197" s="13" t="s">
        <v>133</v>
      </c>
      <c r="K197" s="59" t="s">
        <v>10467</v>
      </c>
      <c r="L197" s="13"/>
      <c r="M197" s="12"/>
      <c r="N197" s="13"/>
      <c r="O197" s="12"/>
      <c r="P197" s="13"/>
      <c r="Q197" s="51" t="s">
        <v>9314</v>
      </c>
      <c r="R197" s="16"/>
    </row>
    <row r="198" spans="3:18" ht="18" customHeight="1" x14ac:dyDescent="0.55000000000000004">
      <c r="C198" s="17">
        <v>3</v>
      </c>
      <c r="D198" s="54"/>
      <c r="E198" s="57"/>
      <c r="F198" s="30" t="s">
        <v>10468</v>
      </c>
      <c r="G198" s="18" t="s">
        <v>1680</v>
      </c>
      <c r="H198" s="18" t="s">
        <v>1902</v>
      </c>
      <c r="I198" s="18" t="s">
        <v>2612</v>
      </c>
      <c r="J198" s="18">
        <v>57</v>
      </c>
      <c r="K198" s="60"/>
      <c r="L198" s="18" t="s">
        <v>1850</v>
      </c>
      <c r="M198" s="30" t="s">
        <v>1852</v>
      </c>
      <c r="N198" s="18" t="s">
        <v>72</v>
      </c>
      <c r="O198" s="30" t="s">
        <v>1655</v>
      </c>
      <c r="P198" s="18" t="s">
        <v>10469</v>
      </c>
      <c r="Q198" s="47" t="s">
        <v>1680</v>
      </c>
      <c r="R198" s="21"/>
    </row>
    <row r="199" spans="3:18" ht="18.5" customHeight="1" thickBot="1" x14ac:dyDescent="0.6">
      <c r="C199" s="22"/>
      <c r="D199" s="55"/>
      <c r="E199" s="58"/>
      <c r="F199" s="34"/>
      <c r="G199" s="24"/>
      <c r="H199" s="25" t="e">
        <v>#VALUE!</v>
      </c>
      <c r="I199" s="24" t="s">
        <v>133</v>
      </c>
      <c r="J199" s="24"/>
      <c r="K199" s="61"/>
      <c r="L199" s="25">
        <v>18</v>
      </c>
      <c r="M199" s="23"/>
      <c r="N199" s="24"/>
      <c r="O199" s="23"/>
      <c r="P199" s="24"/>
      <c r="Q199" s="52"/>
      <c r="R199" s="28"/>
    </row>
    <row r="200" spans="3:18" ht="18" customHeight="1" x14ac:dyDescent="0.55000000000000004">
      <c r="C200" s="11"/>
      <c r="D200" s="53"/>
      <c r="E200" s="56" t="str">
        <f>IF(D200="","",IF(#REF!&gt;0.1,"単",IF(#REF!&gt;0.29,"連",IF(#REF!&gt;0.34,"複","※"))))</f>
        <v/>
      </c>
      <c r="F200" s="12"/>
      <c r="G200" s="48"/>
      <c r="H200" s="13"/>
      <c r="I200" s="13"/>
      <c r="J200" s="13" t="s">
        <v>133</v>
      </c>
      <c r="K200" s="59" t="s">
        <v>5739</v>
      </c>
      <c r="L200" s="13"/>
      <c r="M200" s="12"/>
      <c r="N200" s="13"/>
      <c r="O200" s="12"/>
      <c r="P200" s="13"/>
      <c r="Q200" s="51" t="s">
        <v>8903</v>
      </c>
      <c r="R200" s="16"/>
    </row>
    <row r="201" spans="3:18" ht="18.75" customHeight="1" x14ac:dyDescent="0.55000000000000004">
      <c r="C201" s="17">
        <v>4</v>
      </c>
      <c r="D201" s="54"/>
      <c r="E201" s="57"/>
      <c r="F201" s="30" t="s">
        <v>10470</v>
      </c>
      <c r="G201" s="18" t="s">
        <v>1738</v>
      </c>
      <c r="H201" s="18" t="s">
        <v>1902</v>
      </c>
      <c r="I201" s="18" t="s">
        <v>28</v>
      </c>
      <c r="J201" s="18">
        <v>57</v>
      </c>
      <c r="K201" s="60"/>
      <c r="L201" s="18" t="s">
        <v>1850</v>
      </c>
      <c r="M201" s="30" t="s">
        <v>1852</v>
      </c>
      <c r="N201" s="18" t="s">
        <v>64</v>
      </c>
      <c r="O201" s="30" t="s">
        <v>7399</v>
      </c>
      <c r="P201" s="18" t="s">
        <v>10471</v>
      </c>
      <c r="Q201" s="47" t="s">
        <v>1738</v>
      </c>
      <c r="R201" s="21"/>
    </row>
    <row r="202" spans="3:18" ht="18.5" customHeight="1" thickBot="1" x14ac:dyDescent="0.6">
      <c r="C202" s="22"/>
      <c r="D202" s="55"/>
      <c r="E202" s="58"/>
      <c r="F202" s="34"/>
      <c r="G202" s="24"/>
      <c r="H202" s="25" t="e">
        <v>#VALUE!</v>
      </c>
      <c r="I202" s="24" t="s">
        <v>133</v>
      </c>
      <c r="J202" s="24"/>
      <c r="K202" s="61"/>
      <c r="L202" s="25">
        <v>15</v>
      </c>
      <c r="M202" s="23"/>
      <c r="N202" s="24"/>
      <c r="O202" s="23"/>
      <c r="P202" s="24"/>
      <c r="Q202" s="52"/>
      <c r="R202" s="28"/>
    </row>
    <row r="203" spans="3:18" ht="18" customHeight="1" x14ac:dyDescent="0.55000000000000004">
      <c r="C203" s="11"/>
      <c r="D203" s="53"/>
      <c r="E203" s="56" t="str">
        <f>IF(D203="","",IF(#REF!&gt;0.1,"単",IF(#REF!&gt;0.29,"連",IF(#REF!&gt;0.34,"複","※"))))</f>
        <v/>
      </c>
      <c r="F203" s="12"/>
      <c r="G203" s="48"/>
      <c r="H203" s="13"/>
      <c r="I203" s="13"/>
      <c r="J203" s="13"/>
      <c r="K203" s="59" t="s">
        <v>10472</v>
      </c>
      <c r="L203" s="13"/>
      <c r="M203" s="12"/>
      <c r="N203" s="13"/>
      <c r="O203" s="12"/>
      <c r="P203" s="13"/>
      <c r="Q203" s="51" t="s">
        <v>8407</v>
      </c>
      <c r="R203" s="16"/>
    </row>
    <row r="204" spans="3:18" ht="18.75" customHeight="1" x14ac:dyDescent="0.55000000000000004">
      <c r="C204" s="17">
        <v>5</v>
      </c>
      <c r="D204" s="54"/>
      <c r="E204" s="57"/>
      <c r="F204" s="30" t="s">
        <v>3795</v>
      </c>
      <c r="G204" s="18" t="s">
        <v>287</v>
      </c>
      <c r="H204" s="18" t="s">
        <v>120</v>
      </c>
      <c r="I204" s="18" t="s">
        <v>23</v>
      </c>
      <c r="J204" s="18">
        <v>57</v>
      </c>
      <c r="K204" s="60"/>
      <c r="L204" s="18" t="s">
        <v>1850</v>
      </c>
      <c r="M204" s="30" t="s">
        <v>1860</v>
      </c>
      <c r="N204" s="18" t="s">
        <v>5805</v>
      </c>
      <c r="O204" s="30" t="s">
        <v>1727</v>
      </c>
      <c r="P204" s="18" t="s">
        <v>10473</v>
      </c>
      <c r="Q204" s="47" t="s">
        <v>287</v>
      </c>
      <c r="R204" s="21"/>
    </row>
    <row r="205" spans="3:18" ht="18.5" customHeight="1" thickBot="1" x14ac:dyDescent="0.6">
      <c r="C205" s="22"/>
      <c r="D205" s="55"/>
      <c r="E205" s="58"/>
      <c r="F205" s="34"/>
      <c r="G205" s="24"/>
      <c r="H205" s="25">
        <v>16</v>
      </c>
      <c r="I205" s="24" t="s">
        <v>133</v>
      </c>
      <c r="J205" s="24"/>
      <c r="K205" s="61"/>
      <c r="L205" s="25">
        <v>16</v>
      </c>
      <c r="M205" s="23"/>
      <c r="N205" s="24"/>
      <c r="O205" s="23"/>
      <c r="P205" s="24"/>
      <c r="Q205" s="52"/>
      <c r="R205" s="28"/>
    </row>
    <row r="206" spans="3:18" ht="18" customHeight="1" x14ac:dyDescent="0.55000000000000004">
      <c r="C206" s="11"/>
      <c r="D206" s="53"/>
      <c r="E206" s="56" t="str">
        <f>IF(D206="","",IF(#REF!&gt;0.1,"単",IF(#REF!&gt;0.29,"連",IF(#REF!&gt;0.34,"複","※"))))</f>
        <v/>
      </c>
      <c r="F206" s="12"/>
      <c r="G206" s="48"/>
      <c r="H206" s="13"/>
      <c r="I206" s="13"/>
      <c r="J206" s="13" t="s">
        <v>133</v>
      </c>
      <c r="K206" s="59" t="s">
        <v>10474</v>
      </c>
      <c r="L206" s="13"/>
      <c r="M206" s="12"/>
      <c r="N206" s="13"/>
      <c r="O206" s="12"/>
      <c r="P206" s="13"/>
      <c r="Q206" s="51" t="s">
        <v>7449</v>
      </c>
      <c r="R206" s="16"/>
    </row>
    <row r="207" spans="3:18" ht="18" customHeight="1" x14ac:dyDescent="0.55000000000000004">
      <c r="C207" s="17">
        <v>6</v>
      </c>
      <c r="D207" s="54"/>
      <c r="E207" s="57"/>
      <c r="F207" s="30" t="s">
        <v>10475</v>
      </c>
      <c r="G207" s="18" t="s">
        <v>1305</v>
      </c>
      <c r="H207" s="18" t="s">
        <v>67</v>
      </c>
      <c r="I207" s="18" t="s">
        <v>10476</v>
      </c>
      <c r="J207" s="18">
        <v>55</v>
      </c>
      <c r="K207" s="60"/>
      <c r="L207" s="18" t="s">
        <v>1850</v>
      </c>
      <c r="M207" s="30" t="s">
        <v>1851</v>
      </c>
      <c r="N207" s="18" t="s">
        <v>10477</v>
      </c>
      <c r="O207" s="30" t="s">
        <v>5810</v>
      </c>
      <c r="P207" s="18" t="s">
        <v>10478</v>
      </c>
      <c r="Q207" s="47" t="s">
        <v>1305</v>
      </c>
      <c r="R207" s="21"/>
    </row>
    <row r="208" spans="3:18" ht="18.5" customHeight="1" thickBot="1" x14ac:dyDescent="0.6">
      <c r="C208" s="22"/>
      <c r="D208" s="55"/>
      <c r="E208" s="58"/>
      <c r="F208" s="34"/>
      <c r="G208" s="24"/>
      <c r="H208" s="25">
        <v>5</v>
      </c>
      <c r="I208" s="24" t="s">
        <v>133</v>
      </c>
      <c r="J208" s="24" t="s">
        <v>50</v>
      </c>
      <c r="K208" s="61"/>
      <c r="L208" s="25">
        <v>17</v>
      </c>
      <c r="M208" s="23"/>
      <c r="N208" s="24"/>
      <c r="O208" s="23"/>
      <c r="P208" s="24"/>
      <c r="Q208" s="52"/>
      <c r="R208" s="28"/>
    </row>
    <row r="209" spans="3:18" ht="18" customHeight="1" x14ac:dyDescent="0.55000000000000004">
      <c r="C209" s="11"/>
      <c r="D209" s="53"/>
      <c r="E209" s="56" t="str">
        <f>IF(D209="","",IF(#REF!&gt;0.1,"単",IF(#REF!&gt;0.29,"連",IF(#REF!&gt;0.34,"複","※"))))</f>
        <v/>
      </c>
      <c r="F209" s="12"/>
      <c r="G209" s="48" t="s">
        <v>50</v>
      </c>
      <c r="H209" s="13"/>
      <c r="I209" s="13"/>
      <c r="J209" s="13" t="s">
        <v>133</v>
      </c>
      <c r="K209" s="59" t="s">
        <v>10479</v>
      </c>
      <c r="L209" s="13"/>
      <c r="M209" s="12"/>
      <c r="N209" s="13"/>
      <c r="O209" s="12"/>
      <c r="P209" s="13"/>
      <c r="Q209" s="51">
        <v>0</v>
      </c>
      <c r="R209" s="16"/>
    </row>
    <row r="210" spans="3:18" ht="18" customHeight="1" x14ac:dyDescent="0.55000000000000004">
      <c r="C210" s="17">
        <v>7</v>
      </c>
      <c r="D210" s="54"/>
      <c r="E210" s="57"/>
      <c r="F210" s="30" t="s">
        <v>10480</v>
      </c>
      <c r="G210" s="18" t="s">
        <v>1645</v>
      </c>
      <c r="H210" s="18" t="s">
        <v>73</v>
      </c>
      <c r="I210" s="18" t="s">
        <v>5828</v>
      </c>
      <c r="J210" s="18">
        <v>57</v>
      </c>
      <c r="K210" s="60"/>
      <c r="L210" s="18" t="s">
        <v>1850</v>
      </c>
      <c r="M210" s="30" t="s">
        <v>1848</v>
      </c>
      <c r="N210" s="18" t="s">
        <v>72</v>
      </c>
      <c r="O210" s="30" t="s">
        <v>1668</v>
      </c>
      <c r="P210" s="18" t="s">
        <v>10481</v>
      </c>
      <c r="Q210" s="47" t="s">
        <v>1645</v>
      </c>
      <c r="R210" s="21"/>
    </row>
    <row r="211" spans="3:18" ht="18.5" customHeight="1" thickBot="1" x14ac:dyDescent="0.6">
      <c r="C211" s="22"/>
      <c r="D211" s="55"/>
      <c r="E211" s="58"/>
      <c r="F211" s="34"/>
      <c r="G211" s="24" t="s">
        <v>50</v>
      </c>
      <c r="H211" s="25">
        <v>15</v>
      </c>
      <c r="I211" s="24"/>
      <c r="J211" s="24" t="s">
        <v>50</v>
      </c>
      <c r="K211" s="61"/>
      <c r="L211" s="25">
        <v>35</v>
      </c>
      <c r="M211" s="23"/>
      <c r="N211" s="24"/>
      <c r="O211" s="23"/>
      <c r="P211" s="24"/>
      <c r="Q211" s="52"/>
      <c r="R211" s="28"/>
    </row>
    <row r="212" spans="3:18" ht="18" customHeight="1" x14ac:dyDescent="0.55000000000000004">
      <c r="C212" s="11"/>
      <c r="D212" s="53"/>
      <c r="E212" s="56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133</v>
      </c>
      <c r="K212" s="59" t="s">
        <v>10482</v>
      </c>
      <c r="L212" s="13"/>
      <c r="M212" s="12"/>
      <c r="N212" s="13"/>
      <c r="O212" s="12"/>
      <c r="P212" s="13"/>
      <c r="Q212" s="51" t="s">
        <v>8801</v>
      </c>
      <c r="R212" s="16"/>
    </row>
    <row r="213" spans="3:18" ht="18" customHeight="1" x14ac:dyDescent="0.55000000000000004">
      <c r="C213" s="17">
        <v>8</v>
      </c>
      <c r="D213" s="54"/>
      <c r="E213" s="57"/>
      <c r="F213" s="30" t="s">
        <v>10483</v>
      </c>
      <c r="G213" s="18" t="s">
        <v>275</v>
      </c>
      <c r="H213" s="18" t="s">
        <v>53</v>
      </c>
      <c r="I213" s="18" t="s">
        <v>61</v>
      </c>
      <c r="J213" s="18">
        <v>55</v>
      </c>
      <c r="K213" s="60"/>
      <c r="L213" s="18" t="s">
        <v>1847</v>
      </c>
      <c r="M213" s="30" t="s">
        <v>1848</v>
      </c>
      <c r="N213" s="18" t="s">
        <v>92</v>
      </c>
      <c r="O213" s="30" t="s">
        <v>8579</v>
      </c>
      <c r="P213" s="18" t="s">
        <v>10484</v>
      </c>
      <c r="Q213" s="47" t="s">
        <v>275</v>
      </c>
      <c r="R213" s="21"/>
    </row>
    <row r="214" spans="3:18" ht="18.5" customHeight="1" thickBot="1" x14ac:dyDescent="0.6">
      <c r="C214" s="22"/>
      <c r="D214" s="55"/>
      <c r="E214" s="58"/>
      <c r="F214" s="34"/>
      <c r="G214" s="24"/>
      <c r="H214" s="25">
        <v>7</v>
      </c>
      <c r="I214" s="24" t="s">
        <v>133</v>
      </c>
      <c r="J214" s="24" t="s">
        <v>50</v>
      </c>
      <c r="K214" s="61"/>
      <c r="L214" s="25">
        <v>24</v>
      </c>
      <c r="M214" s="23"/>
      <c r="N214" s="24"/>
      <c r="O214" s="23"/>
      <c r="P214" s="24"/>
      <c r="Q214" s="52"/>
      <c r="R214" s="28"/>
    </row>
    <row r="215" spans="3:18" ht="18" customHeight="1" x14ac:dyDescent="0.55000000000000004">
      <c r="C215" s="11"/>
      <c r="D215" s="53"/>
      <c r="E215" s="56" t="str">
        <f>IF(D215="","",IF(#REF!&gt;0.1,"単",IF(#REF!&gt;0.29,"連",IF(#REF!&gt;0.34,"複","※"))))</f>
        <v/>
      </c>
      <c r="F215" s="12"/>
      <c r="G215" s="48"/>
      <c r="H215" s="13"/>
      <c r="I215" s="13"/>
      <c r="J215" s="13" t="s">
        <v>133</v>
      </c>
      <c r="K215" s="59" t="s">
        <v>10485</v>
      </c>
      <c r="L215" s="13"/>
      <c r="M215" s="12"/>
      <c r="N215" s="13"/>
      <c r="O215" s="12"/>
      <c r="P215" s="13"/>
      <c r="Q215" s="51" t="s">
        <v>8557</v>
      </c>
      <c r="R215" s="16"/>
    </row>
    <row r="216" spans="3:18" ht="18" customHeight="1" x14ac:dyDescent="0.55000000000000004">
      <c r="C216" s="17">
        <v>9</v>
      </c>
      <c r="D216" s="54"/>
      <c r="E216" s="57"/>
      <c r="F216" s="30" t="s">
        <v>4364</v>
      </c>
      <c r="G216" s="18" t="s">
        <v>843</v>
      </c>
      <c r="H216" s="18" t="s">
        <v>62</v>
      </c>
      <c r="I216" s="18" t="s">
        <v>5892</v>
      </c>
      <c r="J216" s="18">
        <v>57</v>
      </c>
      <c r="K216" s="60"/>
      <c r="L216" s="18" t="s">
        <v>1850</v>
      </c>
      <c r="M216" s="30" t="s">
        <v>1851</v>
      </c>
      <c r="N216" s="18" t="s">
        <v>122</v>
      </c>
      <c r="O216" s="30" t="s">
        <v>10329</v>
      </c>
      <c r="P216" s="18" t="s">
        <v>10486</v>
      </c>
      <c r="Q216" s="47" t="s">
        <v>843</v>
      </c>
      <c r="R216" s="21"/>
    </row>
    <row r="217" spans="3:18" ht="18.5" customHeight="1" thickBot="1" x14ac:dyDescent="0.6">
      <c r="C217" s="22"/>
      <c r="D217" s="55"/>
      <c r="E217" s="58"/>
      <c r="F217" s="34"/>
      <c r="G217" s="24"/>
      <c r="H217" s="25">
        <v>13</v>
      </c>
      <c r="I217" s="24" t="s">
        <v>133</v>
      </c>
      <c r="J217" s="24"/>
      <c r="K217" s="61"/>
      <c r="L217" s="25" t="s">
        <v>2142</v>
      </c>
      <c r="M217" s="23"/>
      <c r="N217" s="24"/>
      <c r="O217" s="23"/>
      <c r="P217" s="24"/>
      <c r="Q217" s="52"/>
      <c r="R217" s="28"/>
    </row>
    <row r="218" spans="3:18" ht="18" customHeight="1" x14ac:dyDescent="0.55000000000000004">
      <c r="C218" s="11"/>
      <c r="D218" s="53"/>
      <c r="E218" s="56" t="str">
        <f>IF(D218="","",IF(#REF!&gt;0.1,"単",IF(#REF!&gt;0.29,"連",IF(#REF!&gt;0.34,"複","※"))))</f>
        <v/>
      </c>
      <c r="F218" s="12"/>
      <c r="G218" s="48"/>
      <c r="H218" s="13"/>
      <c r="I218" s="13"/>
      <c r="J218" s="13" t="s">
        <v>133</v>
      </c>
      <c r="K218" s="59" t="s">
        <v>10487</v>
      </c>
      <c r="L218" s="13"/>
      <c r="M218" s="12"/>
      <c r="N218" s="13"/>
      <c r="O218" s="12"/>
      <c r="P218" s="13"/>
      <c r="Q218" s="51" t="s">
        <v>7449</v>
      </c>
      <c r="R218" s="16"/>
    </row>
    <row r="219" spans="3:18" ht="18" customHeight="1" x14ac:dyDescent="0.55000000000000004">
      <c r="C219" s="17">
        <v>10</v>
      </c>
      <c r="D219" s="54"/>
      <c r="E219" s="57"/>
      <c r="F219" s="30" t="s">
        <v>10488</v>
      </c>
      <c r="G219" s="18" t="s">
        <v>1305</v>
      </c>
      <c r="H219" s="18" t="s">
        <v>51</v>
      </c>
      <c r="I219" s="18" t="s">
        <v>5885</v>
      </c>
      <c r="J219" s="18">
        <v>55</v>
      </c>
      <c r="K219" s="60"/>
      <c r="L219" s="18" t="s">
        <v>1850</v>
      </c>
      <c r="M219" s="30" t="s">
        <v>1848</v>
      </c>
      <c r="N219" s="18" t="s">
        <v>10489</v>
      </c>
      <c r="O219" s="30" t="s">
        <v>7386</v>
      </c>
      <c r="P219" s="18" t="s">
        <v>10490</v>
      </c>
      <c r="Q219" s="47" t="s">
        <v>1305</v>
      </c>
      <c r="R219" s="21"/>
    </row>
    <row r="220" spans="3:18" ht="18.5" customHeight="1" thickBot="1" x14ac:dyDescent="0.6">
      <c r="C220" s="22"/>
      <c r="D220" s="55"/>
      <c r="E220" s="58"/>
      <c r="F220" s="34"/>
      <c r="G220" s="24"/>
      <c r="H220" s="25">
        <v>6</v>
      </c>
      <c r="I220" s="24" t="s">
        <v>133</v>
      </c>
      <c r="J220" s="24" t="s">
        <v>50</v>
      </c>
      <c r="K220" s="61"/>
      <c r="L220" s="25">
        <v>22</v>
      </c>
      <c r="M220" s="23"/>
      <c r="N220" s="24"/>
      <c r="O220" s="23"/>
      <c r="P220" s="24"/>
      <c r="Q220" s="52"/>
      <c r="R220" s="28"/>
    </row>
    <row r="221" spans="3:18" ht="18" customHeight="1" x14ac:dyDescent="0.55000000000000004">
      <c r="C221" s="11"/>
      <c r="D221" s="53"/>
      <c r="E221" s="56" t="str">
        <f>IF(D221="","",IF(#REF!&gt;0.1,"単",IF(#REF!&gt;0.29,"連",IF(#REF!&gt;0.34,"複","※"))))</f>
        <v/>
      </c>
      <c r="F221" s="12"/>
      <c r="G221" s="48" t="s">
        <v>50</v>
      </c>
      <c r="H221" s="13"/>
      <c r="I221" s="13"/>
      <c r="J221" s="13" t="s">
        <v>133</v>
      </c>
      <c r="K221" s="59" t="s">
        <v>5974</v>
      </c>
      <c r="L221" s="13"/>
      <c r="M221" s="12"/>
      <c r="N221" s="13"/>
      <c r="O221" s="12"/>
      <c r="P221" s="13"/>
      <c r="Q221" s="51" t="s">
        <v>7617</v>
      </c>
      <c r="R221" s="16"/>
    </row>
    <row r="222" spans="3:18" ht="18" customHeight="1" x14ac:dyDescent="0.55000000000000004">
      <c r="C222" s="17">
        <v>11</v>
      </c>
      <c r="D222" s="54"/>
      <c r="E222" s="57"/>
      <c r="F222" s="30" t="s">
        <v>10491</v>
      </c>
      <c r="G222" s="18" t="s">
        <v>127</v>
      </c>
      <c r="H222" s="18" t="s">
        <v>67</v>
      </c>
      <c r="I222" s="18" t="s">
        <v>2642</v>
      </c>
      <c r="J222" s="18">
        <v>57</v>
      </c>
      <c r="K222" s="60"/>
      <c r="L222" s="18" t="s">
        <v>1850</v>
      </c>
      <c r="M222" s="30" t="s">
        <v>1851</v>
      </c>
      <c r="N222" s="18" t="s">
        <v>7366</v>
      </c>
      <c r="O222" s="30" t="s">
        <v>10492</v>
      </c>
      <c r="P222" s="18" t="s">
        <v>10493</v>
      </c>
      <c r="Q222" s="47" t="s">
        <v>127</v>
      </c>
      <c r="R222" s="21"/>
    </row>
    <row r="223" spans="3:18" ht="18.5" customHeight="1" thickBot="1" x14ac:dyDescent="0.6">
      <c r="C223" s="22"/>
      <c r="D223" s="55"/>
      <c r="E223" s="58"/>
      <c r="F223" s="34"/>
      <c r="G223" s="24" t="s">
        <v>50</v>
      </c>
      <c r="H223" s="25">
        <v>5</v>
      </c>
      <c r="I223" s="24"/>
      <c r="J223" s="24" t="s">
        <v>50</v>
      </c>
      <c r="K223" s="61"/>
      <c r="L223" s="25">
        <v>26</v>
      </c>
      <c r="M223" s="23"/>
      <c r="N223" s="24"/>
      <c r="O223" s="23"/>
      <c r="P223" s="24"/>
      <c r="Q223" s="52"/>
      <c r="R223" s="28"/>
    </row>
    <row r="224" spans="3:18" ht="18" customHeight="1" x14ac:dyDescent="0.55000000000000004">
      <c r="C224" s="11"/>
      <c r="D224" s="53"/>
      <c r="E224" s="56" t="str">
        <f>IF(D224="","",IF(#REF!&gt;0.1,"単",IF(#REF!&gt;0.29,"連",IF(#REF!&gt;0.34,"複","※"))))</f>
        <v/>
      </c>
      <c r="F224" s="12"/>
      <c r="G224" s="48"/>
      <c r="H224" s="13"/>
      <c r="I224" s="13"/>
      <c r="J224" s="13" t="s">
        <v>133</v>
      </c>
      <c r="K224" s="59" t="s">
        <v>5767</v>
      </c>
      <c r="L224" s="13"/>
      <c r="M224" s="12"/>
      <c r="N224" s="13"/>
      <c r="O224" s="12"/>
      <c r="P224" s="13"/>
      <c r="Q224" s="51" t="s">
        <v>9502</v>
      </c>
      <c r="R224" s="16"/>
    </row>
    <row r="225" spans="1:18" ht="18" customHeight="1" x14ac:dyDescent="0.55000000000000004">
      <c r="C225" s="17">
        <v>12</v>
      </c>
      <c r="D225" s="54"/>
      <c r="E225" s="57"/>
      <c r="F225" s="30" t="s">
        <v>4281</v>
      </c>
      <c r="G225" s="18" t="s">
        <v>385</v>
      </c>
      <c r="H225" s="18" t="s">
        <v>53</v>
      </c>
      <c r="I225" s="18" t="s">
        <v>25</v>
      </c>
      <c r="J225" s="18">
        <v>55</v>
      </c>
      <c r="K225" s="60"/>
      <c r="L225" s="18" t="s">
        <v>1847</v>
      </c>
      <c r="M225" s="30" t="s">
        <v>1848</v>
      </c>
      <c r="N225" s="18" t="s">
        <v>5803</v>
      </c>
      <c r="O225" s="30" t="s">
        <v>7516</v>
      </c>
      <c r="P225" s="18" t="s">
        <v>10494</v>
      </c>
      <c r="Q225" s="47" t="s">
        <v>385</v>
      </c>
      <c r="R225" s="21"/>
    </row>
    <row r="226" spans="1:18" ht="18.5" customHeight="1" thickBot="1" x14ac:dyDescent="0.6">
      <c r="C226" s="22"/>
      <c r="D226" s="55"/>
      <c r="E226" s="58"/>
      <c r="F226" s="34"/>
      <c r="G226" s="24"/>
      <c r="H226" s="25">
        <v>7</v>
      </c>
      <c r="I226" s="24" t="s">
        <v>133</v>
      </c>
      <c r="J226" s="24"/>
      <c r="K226" s="61"/>
      <c r="L226" s="25">
        <v>27</v>
      </c>
      <c r="M226" s="23"/>
      <c r="N226" s="24"/>
      <c r="O226" s="23"/>
      <c r="P226" s="24"/>
      <c r="Q226" s="52"/>
      <c r="R226" s="28"/>
    </row>
    <row r="227" spans="1:18" ht="18" customHeight="1" x14ac:dyDescent="0.55000000000000004">
      <c r="C227" s="11"/>
      <c r="D227" s="53"/>
      <c r="E227" s="56" t="str">
        <f>IF(D227="","",IF(#REF!&gt;0.1,"単",IF(#REF!&gt;0.29,"連",IF(#REF!&gt;0.34,"複","※"))))</f>
        <v/>
      </c>
      <c r="F227" s="12"/>
      <c r="G227" s="48" t="s">
        <v>50</v>
      </c>
      <c r="H227" s="13"/>
      <c r="I227" s="13"/>
      <c r="J227" s="13" t="s">
        <v>133</v>
      </c>
      <c r="K227" s="59" t="s">
        <v>10495</v>
      </c>
      <c r="L227" s="13"/>
      <c r="M227" s="12"/>
      <c r="N227" s="13"/>
      <c r="O227" s="12"/>
      <c r="P227" s="13"/>
      <c r="Q227" s="51" t="s">
        <v>9704</v>
      </c>
      <c r="R227" s="16"/>
    </row>
    <row r="228" spans="1:18" ht="18" customHeight="1" x14ac:dyDescent="0.55000000000000004">
      <c r="C228" s="17">
        <v>13</v>
      </c>
      <c r="D228" s="54"/>
      <c r="E228" s="57"/>
      <c r="F228" s="30" t="s">
        <v>10496</v>
      </c>
      <c r="G228" s="18" t="s">
        <v>223</v>
      </c>
      <c r="H228" s="18" t="s">
        <v>59</v>
      </c>
      <c r="I228" s="18" t="s">
        <v>5971</v>
      </c>
      <c r="J228" s="18">
        <v>55</v>
      </c>
      <c r="K228" s="60"/>
      <c r="L228" s="18" t="s">
        <v>1847</v>
      </c>
      <c r="M228" s="30" t="s">
        <v>1848</v>
      </c>
      <c r="N228" s="18" t="s">
        <v>76</v>
      </c>
      <c r="O228" s="30" t="s">
        <v>1649</v>
      </c>
      <c r="P228" s="18" t="s">
        <v>10497</v>
      </c>
      <c r="Q228" s="47" t="s">
        <v>223</v>
      </c>
      <c r="R228" s="21"/>
    </row>
    <row r="229" spans="1:18" ht="18.5" customHeight="1" thickBot="1" x14ac:dyDescent="0.6">
      <c r="C229" s="22"/>
      <c r="D229" s="55"/>
      <c r="E229" s="58"/>
      <c r="F229" s="34"/>
      <c r="G229" s="24" t="s">
        <v>50</v>
      </c>
      <c r="H229" s="25">
        <v>8</v>
      </c>
      <c r="I229" s="24" t="s">
        <v>133</v>
      </c>
      <c r="J229" s="24" t="s">
        <v>50</v>
      </c>
      <c r="K229" s="61"/>
      <c r="L229" s="25">
        <v>19</v>
      </c>
      <c r="M229" s="23"/>
      <c r="N229" s="24"/>
      <c r="O229" s="23"/>
      <c r="P229" s="24"/>
      <c r="Q229" s="52"/>
      <c r="R229" s="28"/>
    </row>
    <row r="230" spans="1:18" ht="18" customHeight="1" x14ac:dyDescent="0.55000000000000004">
      <c r="C230" s="11"/>
      <c r="D230" s="53"/>
      <c r="E230" s="56" t="str">
        <f>IF(D230="","",IF(#REF!&gt;0.1,"単",IF(#REF!&gt;0.29,"連",IF(#REF!&gt;0.34,"複","※"))))</f>
        <v/>
      </c>
      <c r="F230" s="12"/>
      <c r="G230" s="48" t="s">
        <v>50</v>
      </c>
      <c r="H230" s="13"/>
      <c r="I230" s="13"/>
      <c r="J230" s="13" t="s">
        <v>133</v>
      </c>
      <c r="K230" s="59" t="s">
        <v>5737</v>
      </c>
      <c r="L230" s="13"/>
      <c r="M230" s="12"/>
      <c r="N230" s="13"/>
      <c r="O230" s="12"/>
      <c r="P230" s="13"/>
      <c r="Q230" s="51" t="s">
        <v>8754</v>
      </c>
      <c r="R230" s="16"/>
    </row>
    <row r="231" spans="1:18" ht="18" customHeight="1" x14ac:dyDescent="0.55000000000000004">
      <c r="C231" s="17">
        <v>14</v>
      </c>
      <c r="D231" s="54"/>
      <c r="E231" s="57"/>
      <c r="F231" s="30" t="s">
        <v>10498</v>
      </c>
      <c r="G231" s="18" t="s">
        <v>106</v>
      </c>
      <c r="H231" s="18" t="s">
        <v>53</v>
      </c>
      <c r="I231" s="18" t="s">
        <v>127</v>
      </c>
      <c r="J231" s="18">
        <v>52</v>
      </c>
      <c r="K231" s="60"/>
      <c r="L231" s="18" t="s">
        <v>1847</v>
      </c>
      <c r="M231" s="30" t="s">
        <v>1848</v>
      </c>
      <c r="N231" s="18" t="s">
        <v>65</v>
      </c>
      <c r="O231" s="30" t="s">
        <v>8681</v>
      </c>
      <c r="P231" s="18" t="s">
        <v>10499</v>
      </c>
      <c r="Q231" s="47" t="s">
        <v>106</v>
      </c>
      <c r="R231" s="21"/>
    </row>
    <row r="232" spans="1:18" ht="18.5" customHeight="1" thickBot="1" x14ac:dyDescent="0.6">
      <c r="C232" s="22"/>
      <c r="D232" s="55"/>
      <c r="E232" s="58"/>
      <c r="F232" s="34"/>
      <c r="G232" s="24" t="s">
        <v>50</v>
      </c>
      <c r="H232" s="25">
        <v>7</v>
      </c>
      <c r="I232" s="24"/>
      <c r="J232" s="24" t="s">
        <v>50</v>
      </c>
      <c r="K232" s="61"/>
      <c r="L232" s="25">
        <v>26</v>
      </c>
      <c r="M232" s="23"/>
      <c r="N232" s="24"/>
      <c r="O232" s="23"/>
      <c r="P232" s="24"/>
      <c r="Q232" s="52"/>
      <c r="R232" s="28"/>
    </row>
    <row r="233" spans="1:18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8" x14ac:dyDescent="0.55000000000000004">
      <c r="A234" t="s">
        <v>38</v>
      </c>
      <c r="B234" t="s">
        <v>1</v>
      </c>
      <c r="C234" s="1" t="s">
        <v>2</v>
      </c>
      <c r="D234" t="s">
        <v>11</v>
      </c>
      <c r="E234" t="s">
        <v>5850</v>
      </c>
      <c r="F234" t="s">
        <v>3</v>
      </c>
      <c r="G234" t="s">
        <v>4</v>
      </c>
      <c r="H234" t="s">
        <v>5</v>
      </c>
      <c r="I234" t="s">
        <v>6</v>
      </c>
      <c r="J234" t="s">
        <v>7</v>
      </c>
      <c r="K234" t="s">
        <v>1843</v>
      </c>
      <c r="L234" t="s">
        <v>1844</v>
      </c>
      <c r="M234" t="s">
        <v>1845</v>
      </c>
      <c r="N234" t="s">
        <v>8</v>
      </c>
      <c r="O234" t="s">
        <v>9</v>
      </c>
      <c r="P234" t="s">
        <v>10</v>
      </c>
      <c r="Q234" t="s">
        <v>12</v>
      </c>
    </row>
    <row r="235" spans="1:18" x14ac:dyDescent="0.55000000000000004">
      <c r="A235" t="s">
        <v>908</v>
      </c>
      <c r="B235" t="s">
        <v>7475</v>
      </c>
      <c r="H235" s="7"/>
    </row>
    <row r="236" spans="1:18" x14ac:dyDescent="0.55000000000000004">
      <c r="A236" s="7">
        <v>6</v>
      </c>
      <c r="B236" s="7"/>
      <c r="C236" s="37" t="s">
        <v>908</v>
      </c>
      <c r="D236" s="7" t="s">
        <v>7475</v>
      </c>
      <c r="G236" s="7" t="s">
        <v>1424</v>
      </c>
      <c r="H236" s="9"/>
    </row>
    <row r="237" spans="1:18" ht="18.5" thickBot="1" x14ac:dyDescent="0.6">
      <c r="C237" s="39">
        <v>6</v>
      </c>
      <c r="D237" t="s">
        <v>1238</v>
      </c>
      <c r="E237">
        <f>VALUE(B235)</f>
        <v>1200</v>
      </c>
      <c r="F237" t="s">
        <v>908</v>
      </c>
      <c r="I237" s="31"/>
    </row>
    <row r="238" spans="1:18" ht="18" customHeight="1" x14ac:dyDescent="0.55000000000000004">
      <c r="C238" s="11"/>
      <c r="D238" s="53"/>
      <c r="E238" s="56" t="str">
        <f>IF(D238="","",IF(#REF!&gt;0.1,"単",IF(#REF!&gt;0.29,"連",IF(#REF!&gt;0.34,"複","※"))))</f>
        <v/>
      </c>
      <c r="F238" s="12"/>
      <c r="G238" s="48" t="s">
        <v>50</v>
      </c>
      <c r="H238" s="13"/>
      <c r="I238" s="13"/>
      <c r="J238" s="13" t="s">
        <v>133</v>
      </c>
      <c r="K238" s="59" t="s">
        <v>1853</v>
      </c>
      <c r="L238" s="13"/>
      <c r="M238" s="12"/>
      <c r="N238" s="13"/>
      <c r="O238" s="12"/>
      <c r="P238" s="13"/>
      <c r="Q238" s="51">
        <v>0</v>
      </c>
      <c r="R238" s="16"/>
    </row>
    <row r="239" spans="1:18" ht="18" customHeight="1" x14ac:dyDescent="0.55000000000000004">
      <c r="C239" s="17">
        <v>1</v>
      </c>
      <c r="D239" s="54"/>
      <c r="E239" s="57"/>
      <c r="F239" s="30" t="s">
        <v>10500</v>
      </c>
      <c r="G239" s="18" t="s">
        <v>1212</v>
      </c>
      <c r="H239" s="18" t="s">
        <v>70</v>
      </c>
      <c r="I239" s="18" t="s">
        <v>28</v>
      </c>
      <c r="J239" s="18">
        <v>56</v>
      </c>
      <c r="K239" s="60"/>
      <c r="L239" s="18" t="s">
        <v>1847</v>
      </c>
      <c r="M239" s="30" t="s">
        <v>1852</v>
      </c>
      <c r="N239" s="18" t="s">
        <v>8780</v>
      </c>
      <c r="O239" s="30" t="s">
        <v>10501</v>
      </c>
      <c r="P239" s="18" t="s">
        <v>10502</v>
      </c>
      <c r="Q239" s="47" t="s">
        <v>1212</v>
      </c>
      <c r="R239" s="21"/>
    </row>
    <row r="240" spans="1:18" ht="18.5" customHeight="1" thickBot="1" x14ac:dyDescent="0.6">
      <c r="C240" s="22"/>
      <c r="D240" s="55"/>
      <c r="E240" s="58"/>
      <c r="F240" s="34"/>
      <c r="G240" s="24" t="s">
        <v>50</v>
      </c>
      <c r="H240" s="25">
        <v>11</v>
      </c>
      <c r="I240" s="24" t="s">
        <v>133</v>
      </c>
      <c r="J240" s="24" t="s">
        <v>50</v>
      </c>
      <c r="K240" s="61"/>
      <c r="L240" s="25">
        <v>15</v>
      </c>
      <c r="M240" s="23"/>
      <c r="N240" s="24"/>
      <c r="O240" s="23"/>
      <c r="P240" s="24"/>
      <c r="Q240" s="52"/>
      <c r="R240" s="28"/>
    </row>
    <row r="241" spans="3:18" ht="18" customHeight="1" x14ac:dyDescent="0.55000000000000004">
      <c r="C241" s="11"/>
      <c r="D241" s="53"/>
      <c r="E241" s="56" t="str">
        <f>IF(D241="","",IF(#REF!&gt;0.1,"単",IF(#REF!&gt;0.29,"連",IF(#REF!&gt;0.34,"複","※"))))</f>
        <v/>
      </c>
      <c r="F241" s="12"/>
      <c r="G241" s="48"/>
      <c r="H241" s="13"/>
      <c r="I241" s="13"/>
      <c r="J241" s="13" t="s">
        <v>133</v>
      </c>
      <c r="K241" s="59" t="s">
        <v>1891</v>
      </c>
      <c r="L241" s="13"/>
      <c r="M241" s="12"/>
      <c r="N241" s="13"/>
      <c r="O241" s="12"/>
      <c r="P241" s="13"/>
      <c r="Q241" s="51" t="s">
        <v>6007</v>
      </c>
      <c r="R241" s="16"/>
    </row>
    <row r="242" spans="3:18" ht="18.75" customHeight="1" x14ac:dyDescent="0.55000000000000004">
      <c r="C242" s="17">
        <v>2</v>
      </c>
      <c r="D242" s="54"/>
      <c r="E242" s="57"/>
      <c r="F242" s="30" t="s">
        <v>10503</v>
      </c>
      <c r="G242" s="18" t="s">
        <v>1663</v>
      </c>
      <c r="H242" s="18" t="s">
        <v>53</v>
      </c>
      <c r="I242" s="18" t="s">
        <v>7573</v>
      </c>
      <c r="J242" s="18">
        <v>58</v>
      </c>
      <c r="K242" s="60"/>
      <c r="L242" s="18" t="s">
        <v>1850</v>
      </c>
      <c r="M242" s="30" t="s">
        <v>1848</v>
      </c>
      <c r="N242" s="18" t="s">
        <v>92</v>
      </c>
      <c r="O242" s="30" t="s">
        <v>10504</v>
      </c>
      <c r="P242" s="18" t="s">
        <v>10505</v>
      </c>
      <c r="Q242" s="47" t="s">
        <v>1663</v>
      </c>
      <c r="R242" s="21"/>
    </row>
    <row r="243" spans="3:18" ht="18.5" customHeight="1" thickBot="1" x14ac:dyDescent="0.6">
      <c r="C243" s="22"/>
      <c r="D243" s="55"/>
      <c r="E243" s="58"/>
      <c r="F243" s="34"/>
      <c r="G243" s="24"/>
      <c r="H243" s="25">
        <v>7</v>
      </c>
      <c r="I243" s="24"/>
      <c r="J243" s="24" t="s">
        <v>50</v>
      </c>
      <c r="K243" s="61"/>
      <c r="L243" s="25">
        <v>22</v>
      </c>
      <c r="M243" s="23"/>
      <c r="N243" s="24"/>
      <c r="O243" s="23"/>
      <c r="P243" s="24"/>
      <c r="Q243" s="52"/>
      <c r="R243" s="28"/>
    </row>
    <row r="244" spans="3:18" ht="18" customHeight="1" x14ac:dyDescent="0.55000000000000004">
      <c r="C244" s="11"/>
      <c r="D244" s="53"/>
      <c r="E244" s="56" t="str">
        <f>IF(D244="","",IF(#REF!&gt;0.1,"単",IF(#REF!&gt;0.29,"連",IF(#REF!&gt;0.34,"複","※"))))</f>
        <v/>
      </c>
      <c r="F244" s="12"/>
      <c r="G244" s="48"/>
      <c r="H244" s="13"/>
      <c r="I244" s="13"/>
      <c r="J244" s="13" t="s">
        <v>133</v>
      </c>
      <c r="K244" s="59" t="s">
        <v>10174</v>
      </c>
      <c r="L244" s="13"/>
      <c r="M244" s="12"/>
      <c r="N244" s="13"/>
      <c r="O244" s="12"/>
      <c r="P244" s="13"/>
      <c r="Q244" s="51" t="s">
        <v>9732</v>
      </c>
      <c r="R244" s="16"/>
    </row>
    <row r="245" spans="3:18" ht="18" customHeight="1" x14ac:dyDescent="0.55000000000000004">
      <c r="C245" s="17">
        <v>3</v>
      </c>
      <c r="D245" s="54"/>
      <c r="E245" s="57"/>
      <c r="F245" s="30" t="s">
        <v>5692</v>
      </c>
      <c r="G245" s="18" t="s">
        <v>1605</v>
      </c>
      <c r="H245" s="18" t="s">
        <v>87</v>
      </c>
      <c r="I245" s="18" t="s">
        <v>5885</v>
      </c>
      <c r="J245" s="18">
        <v>54</v>
      </c>
      <c r="K245" s="60"/>
      <c r="L245" s="18" t="s">
        <v>1847</v>
      </c>
      <c r="M245" s="30" t="s">
        <v>1848</v>
      </c>
      <c r="N245" s="18" t="s">
        <v>5814</v>
      </c>
      <c r="O245" s="30" t="s">
        <v>7414</v>
      </c>
      <c r="P245" s="18" t="s">
        <v>10506</v>
      </c>
      <c r="Q245" s="47" t="s">
        <v>1605</v>
      </c>
      <c r="R245" s="21"/>
    </row>
    <row r="246" spans="3:18" ht="18.5" customHeight="1" thickBot="1" x14ac:dyDescent="0.6">
      <c r="C246" s="22"/>
      <c r="D246" s="55"/>
      <c r="E246" s="58"/>
      <c r="F246" s="34"/>
      <c r="G246" s="24"/>
      <c r="H246" s="25">
        <v>12</v>
      </c>
      <c r="I246" s="24"/>
      <c r="J246" s="24"/>
      <c r="K246" s="61"/>
      <c r="L246" s="25">
        <v>22</v>
      </c>
      <c r="M246" s="23"/>
      <c r="N246" s="24"/>
      <c r="O246" s="23"/>
      <c r="P246" s="24"/>
      <c r="Q246" s="52"/>
      <c r="R246" s="28"/>
    </row>
    <row r="247" spans="3:18" ht="18" customHeight="1" x14ac:dyDescent="0.55000000000000004">
      <c r="C247" s="11"/>
      <c r="D247" s="53"/>
      <c r="E247" s="56" t="str">
        <f>IF(D247="","",IF(#REF!&gt;0.1,"単",IF(#REF!&gt;0.29,"連",IF(#REF!&gt;0.34,"複","※"))))</f>
        <v/>
      </c>
      <c r="F247" s="12"/>
      <c r="G247" s="48"/>
      <c r="H247" s="13"/>
      <c r="I247" s="13"/>
      <c r="J247" s="13" t="s">
        <v>133</v>
      </c>
      <c r="K247" s="59" t="s">
        <v>10507</v>
      </c>
      <c r="L247" s="13"/>
      <c r="M247" s="12"/>
      <c r="N247" s="13"/>
      <c r="O247" s="12"/>
      <c r="P247" s="13"/>
      <c r="Q247" s="51" t="s">
        <v>8544</v>
      </c>
      <c r="R247" s="16"/>
    </row>
    <row r="248" spans="3:18" ht="18.75" customHeight="1" x14ac:dyDescent="0.55000000000000004">
      <c r="C248" s="17">
        <v>4</v>
      </c>
      <c r="D248" s="54"/>
      <c r="E248" s="57"/>
      <c r="F248" s="30" t="s">
        <v>7754</v>
      </c>
      <c r="G248" s="18" t="s">
        <v>523</v>
      </c>
      <c r="H248" s="18" t="s">
        <v>51</v>
      </c>
      <c r="I248" s="18" t="s">
        <v>5905</v>
      </c>
      <c r="J248" s="18">
        <v>58</v>
      </c>
      <c r="K248" s="60"/>
      <c r="L248" s="18" t="s">
        <v>2201</v>
      </c>
      <c r="M248" s="30" t="s">
        <v>1852</v>
      </c>
      <c r="N248" s="18" t="s">
        <v>7746</v>
      </c>
      <c r="O248" s="30" t="s">
        <v>10508</v>
      </c>
      <c r="P248" s="18" t="s">
        <v>10509</v>
      </c>
      <c r="Q248" s="47" t="s">
        <v>523</v>
      </c>
      <c r="R248" s="21"/>
    </row>
    <row r="249" spans="3:18" ht="18.5" customHeight="1" thickBot="1" x14ac:dyDescent="0.6">
      <c r="C249" s="22"/>
      <c r="D249" s="55"/>
      <c r="E249" s="58"/>
      <c r="F249" s="34"/>
      <c r="G249" s="24"/>
      <c r="H249" s="25">
        <v>6</v>
      </c>
      <c r="I249" s="24"/>
      <c r="J249" s="24" t="s">
        <v>50</v>
      </c>
      <c r="K249" s="61"/>
      <c r="L249" s="25">
        <v>26</v>
      </c>
      <c r="M249" s="23"/>
      <c r="N249" s="24"/>
      <c r="O249" s="23"/>
      <c r="P249" s="24"/>
      <c r="Q249" s="52"/>
      <c r="R249" s="28"/>
    </row>
    <row r="250" spans="3:18" ht="18" customHeight="1" x14ac:dyDescent="0.55000000000000004">
      <c r="C250" s="11"/>
      <c r="D250" s="53"/>
      <c r="E250" s="56" t="str">
        <f>IF(D250="","",IF(#REF!&gt;0.1,"単",IF(#REF!&gt;0.29,"連",IF(#REF!&gt;0.34,"複","※"))))</f>
        <v/>
      </c>
      <c r="F250" s="12"/>
      <c r="G250" s="48"/>
      <c r="H250" s="13"/>
      <c r="I250" s="13"/>
      <c r="J250" s="13"/>
      <c r="K250" s="59" t="s">
        <v>10510</v>
      </c>
      <c r="L250" s="13"/>
      <c r="M250" s="12"/>
      <c r="N250" s="13"/>
      <c r="O250" s="12"/>
      <c r="P250" s="13"/>
      <c r="Q250" s="51" t="s">
        <v>10511</v>
      </c>
      <c r="R250" s="16"/>
    </row>
    <row r="251" spans="3:18" ht="18.75" customHeight="1" x14ac:dyDescent="0.55000000000000004">
      <c r="C251" s="17">
        <v>5</v>
      </c>
      <c r="D251" s="54"/>
      <c r="E251" s="57"/>
      <c r="F251" s="30" t="s">
        <v>7131</v>
      </c>
      <c r="G251" s="18" t="s">
        <v>544</v>
      </c>
      <c r="H251" s="18" t="s">
        <v>51</v>
      </c>
      <c r="I251" s="18" t="s">
        <v>5888</v>
      </c>
      <c r="J251" s="18">
        <v>58</v>
      </c>
      <c r="K251" s="60"/>
      <c r="L251" s="18" t="s">
        <v>1850</v>
      </c>
      <c r="M251" s="30" t="s">
        <v>1848</v>
      </c>
      <c r="N251" s="18" t="s">
        <v>5816</v>
      </c>
      <c r="O251" s="30" t="s">
        <v>7520</v>
      </c>
      <c r="P251" s="18" t="s">
        <v>10512</v>
      </c>
      <c r="Q251" s="47" t="s">
        <v>544</v>
      </c>
      <c r="R251" s="21"/>
    </row>
    <row r="252" spans="3:18" ht="18.5" customHeight="1" thickBot="1" x14ac:dyDescent="0.6">
      <c r="C252" s="22"/>
      <c r="D252" s="55"/>
      <c r="E252" s="58"/>
      <c r="F252" s="34"/>
      <c r="G252" s="24"/>
      <c r="H252" s="25">
        <v>6</v>
      </c>
      <c r="I252" s="24"/>
      <c r="J252" s="24"/>
      <c r="K252" s="61"/>
      <c r="L252" s="25">
        <v>21</v>
      </c>
      <c r="M252" s="23"/>
      <c r="N252" s="24"/>
      <c r="O252" s="23"/>
      <c r="P252" s="24"/>
      <c r="Q252" s="52"/>
      <c r="R252" s="28"/>
    </row>
    <row r="253" spans="3:18" ht="18" customHeight="1" x14ac:dyDescent="0.55000000000000004">
      <c r="C253" s="11"/>
      <c r="D253" s="53"/>
      <c r="E253" s="56" t="str">
        <f>IF(D253="","",IF(#REF!&gt;0.1,"単",IF(#REF!&gt;0.29,"連",IF(#REF!&gt;0.34,"複","※"))))</f>
        <v/>
      </c>
      <c r="F253" s="12"/>
      <c r="G253" s="48"/>
      <c r="H253" s="13"/>
      <c r="I253" s="13"/>
      <c r="J253" s="13" t="s">
        <v>133</v>
      </c>
      <c r="K253" s="59" t="s">
        <v>10513</v>
      </c>
      <c r="L253" s="13"/>
      <c r="M253" s="12"/>
      <c r="N253" s="13"/>
      <c r="O253" s="12"/>
      <c r="P253" s="13"/>
      <c r="Q253" s="51" t="s">
        <v>7543</v>
      </c>
      <c r="R253" s="16"/>
    </row>
    <row r="254" spans="3:18" ht="18" customHeight="1" x14ac:dyDescent="0.55000000000000004">
      <c r="C254" s="17">
        <v>6</v>
      </c>
      <c r="D254" s="54"/>
      <c r="E254" s="57"/>
      <c r="F254" s="30" t="s">
        <v>10514</v>
      </c>
      <c r="G254" s="18" t="s">
        <v>1539</v>
      </c>
      <c r="H254" s="18" t="s">
        <v>51</v>
      </c>
      <c r="I254" s="18" t="s">
        <v>10476</v>
      </c>
      <c r="J254" s="18">
        <v>56</v>
      </c>
      <c r="K254" s="60"/>
      <c r="L254" s="18" t="s">
        <v>1850</v>
      </c>
      <c r="M254" s="30" t="s">
        <v>1852</v>
      </c>
      <c r="N254" s="18" t="s">
        <v>7358</v>
      </c>
      <c r="O254" s="30" t="s">
        <v>9587</v>
      </c>
      <c r="P254" s="18" t="s">
        <v>10515</v>
      </c>
      <c r="Q254" s="47" t="s">
        <v>1539</v>
      </c>
      <c r="R254" s="21"/>
    </row>
    <row r="255" spans="3:18" ht="18.5" customHeight="1" thickBot="1" x14ac:dyDescent="0.6">
      <c r="C255" s="22"/>
      <c r="D255" s="55"/>
      <c r="E255" s="58"/>
      <c r="F255" s="34"/>
      <c r="G255" s="24"/>
      <c r="H255" s="25">
        <v>6</v>
      </c>
      <c r="I255" s="24" t="s">
        <v>133</v>
      </c>
      <c r="J255" s="24"/>
      <c r="K255" s="61"/>
      <c r="L255" s="25">
        <v>17</v>
      </c>
      <c r="M255" s="23"/>
      <c r="N255" s="24"/>
      <c r="O255" s="23"/>
      <c r="P255" s="24"/>
      <c r="Q255" s="52"/>
      <c r="R255" s="28"/>
    </row>
    <row r="256" spans="3:18" ht="18" customHeight="1" x14ac:dyDescent="0.55000000000000004">
      <c r="C256" s="11"/>
      <c r="D256" s="53"/>
      <c r="E256" s="56" t="str">
        <f>IF(D256="","",IF(#REF!&gt;0.1,"単",IF(#REF!&gt;0.29,"連",IF(#REF!&gt;0.34,"複","※"))))</f>
        <v/>
      </c>
      <c r="F256" s="12"/>
      <c r="G256" s="48"/>
      <c r="H256" s="13"/>
      <c r="I256" s="13"/>
      <c r="J256" s="13" t="s">
        <v>133</v>
      </c>
      <c r="K256" s="59" t="s">
        <v>7295</v>
      </c>
      <c r="L256" s="13"/>
      <c r="M256" s="12"/>
      <c r="N256" s="13"/>
      <c r="O256" s="12"/>
      <c r="P256" s="13"/>
      <c r="Q256" s="51" t="s">
        <v>7543</v>
      </c>
      <c r="R256" s="16"/>
    </row>
    <row r="257" spans="3:18" ht="18" customHeight="1" x14ac:dyDescent="0.55000000000000004">
      <c r="C257" s="17">
        <v>7</v>
      </c>
      <c r="D257" s="54"/>
      <c r="E257" s="57"/>
      <c r="F257" s="30" t="s">
        <v>10516</v>
      </c>
      <c r="G257" s="18" t="s">
        <v>1754</v>
      </c>
      <c r="H257" s="18" t="s">
        <v>54</v>
      </c>
      <c r="I257" s="18" t="s">
        <v>25</v>
      </c>
      <c r="J257" s="18">
        <v>58</v>
      </c>
      <c r="K257" s="60"/>
      <c r="L257" s="18" t="s">
        <v>1850</v>
      </c>
      <c r="M257" s="30" t="s">
        <v>1848</v>
      </c>
      <c r="N257" s="18" t="s">
        <v>7400</v>
      </c>
      <c r="O257" s="30" t="s">
        <v>10517</v>
      </c>
      <c r="P257" s="18" t="s">
        <v>10518</v>
      </c>
      <c r="Q257" s="47" t="s">
        <v>1754</v>
      </c>
      <c r="R257" s="21"/>
    </row>
    <row r="258" spans="3:18" ht="18.5" customHeight="1" thickBot="1" x14ac:dyDescent="0.6">
      <c r="C258" s="22"/>
      <c r="D258" s="55"/>
      <c r="E258" s="58"/>
      <c r="F258" s="34"/>
      <c r="G258" s="24"/>
      <c r="H258" s="25">
        <v>9</v>
      </c>
      <c r="I258" s="24" t="s">
        <v>133</v>
      </c>
      <c r="J258" s="24" t="s">
        <v>50</v>
      </c>
      <c r="K258" s="61"/>
      <c r="L258" s="25">
        <v>27</v>
      </c>
      <c r="M258" s="23"/>
      <c r="N258" s="24"/>
      <c r="O258" s="23"/>
      <c r="P258" s="24"/>
      <c r="Q258" s="52"/>
      <c r="R258" s="28"/>
    </row>
    <row r="259" spans="3:18" ht="18" customHeight="1" x14ac:dyDescent="0.55000000000000004">
      <c r="C259" s="11"/>
      <c r="D259" s="53"/>
      <c r="E259" s="56" t="str">
        <f>IF(D259="","",IF(#REF!&gt;0.1,"単",IF(#REF!&gt;0.29,"連",IF(#REF!&gt;0.34,"複","※"))))</f>
        <v/>
      </c>
      <c r="F259" s="12"/>
      <c r="G259" s="48"/>
      <c r="H259" s="13"/>
      <c r="I259" s="13"/>
      <c r="J259" s="13" t="s">
        <v>133</v>
      </c>
      <c r="K259" s="59" t="s">
        <v>10519</v>
      </c>
      <c r="L259" s="13"/>
      <c r="M259" s="12"/>
      <c r="N259" s="13"/>
      <c r="O259" s="12"/>
      <c r="P259" s="13"/>
      <c r="Q259" s="51" t="s">
        <v>9620</v>
      </c>
      <c r="R259" s="16"/>
    </row>
    <row r="260" spans="3:18" ht="18" customHeight="1" x14ac:dyDescent="0.55000000000000004">
      <c r="C260" s="17">
        <v>8</v>
      </c>
      <c r="D260" s="54"/>
      <c r="E260" s="57"/>
      <c r="F260" s="30" t="s">
        <v>3655</v>
      </c>
      <c r="G260" s="18" t="s">
        <v>643</v>
      </c>
      <c r="H260" s="18" t="s">
        <v>51</v>
      </c>
      <c r="I260" s="18" t="s">
        <v>23</v>
      </c>
      <c r="J260" s="18">
        <v>58</v>
      </c>
      <c r="K260" s="60"/>
      <c r="L260" s="18" t="s">
        <v>1850</v>
      </c>
      <c r="M260" s="30" t="s">
        <v>1848</v>
      </c>
      <c r="N260" s="18" t="s">
        <v>7398</v>
      </c>
      <c r="O260" s="30" t="s">
        <v>8919</v>
      </c>
      <c r="P260" s="18" t="s">
        <v>10520</v>
      </c>
      <c r="Q260" s="47" t="s">
        <v>643</v>
      </c>
      <c r="R260" s="21"/>
    </row>
    <row r="261" spans="3:18" ht="18.5" customHeight="1" thickBot="1" x14ac:dyDescent="0.6">
      <c r="C261" s="22"/>
      <c r="D261" s="55"/>
      <c r="E261" s="58"/>
      <c r="F261" s="34"/>
      <c r="G261" s="24"/>
      <c r="H261" s="25">
        <v>6</v>
      </c>
      <c r="I261" s="24" t="s">
        <v>133</v>
      </c>
      <c r="J261" s="24"/>
      <c r="K261" s="61"/>
      <c r="L261" s="25">
        <v>16</v>
      </c>
      <c r="M261" s="23"/>
      <c r="N261" s="24"/>
      <c r="O261" s="23"/>
      <c r="P261" s="24"/>
      <c r="Q261" s="52"/>
      <c r="R261" s="28"/>
    </row>
    <row r="262" spans="3:18" ht="18" customHeight="1" x14ac:dyDescent="0.55000000000000004">
      <c r="C262" s="11"/>
      <c r="D262" s="53"/>
      <c r="E262" s="56" t="str">
        <f>IF(D262="","",IF(#REF!&gt;0.1,"単",IF(#REF!&gt;0.29,"連",IF(#REF!&gt;0.34,"複","※"))))</f>
        <v/>
      </c>
      <c r="F262" s="12"/>
      <c r="G262" s="48" t="s">
        <v>50</v>
      </c>
      <c r="H262" s="13"/>
      <c r="I262" s="13"/>
      <c r="J262" s="13" t="s">
        <v>133</v>
      </c>
      <c r="K262" s="59" t="s">
        <v>10521</v>
      </c>
      <c r="L262" s="13"/>
      <c r="M262" s="12"/>
      <c r="N262" s="13"/>
      <c r="O262" s="12"/>
      <c r="P262" s="13"/>
      <c r="Q262" s="51" t="s">
        <v>9620</v>
      </c>
      <c r="R262" s="16"/>
    </row>
    <row r="263" spans="3:18" ht="18" customHeight="1" x14ac:dyDescent="0.55000000000000004">
      <c r="C263" s="17">
        <v>9</v>
      </c>
      <c r="D263" s="54"/>
      <c r="E263" s="57"/>
      <c r="F263" s="30" t="s">
        <v>10522</v>
      </c>
      <c r="G263" s="18" t="s">
        <v>1666</v>
      </c>
      <c r="H263" s="18" t="s">
        <v>51</v>
      </c>
      <c r="I263" s="18" t="s">
        <v>2489</v>
      </c>
      <c r="J263" s="18">
        <v>58</v>
      </c>
      <c r="K263" s="60"/>
      <c r="L263" s="18" t="s">
        <v>1850</v>
      </c>
      <c r="M263" s="30" t="s">
        <v>1848</v>
      </c>
      <c r="N263" s="18" t="s">
        <v>65</v>
      </c>
      <c r="O263" s="30" t="s">
        <v>1652</v>
      </c>
      <c r="P263" s="18" t="s">
        <v>10523</v>
      </c>
      <c r="Q263" s="47" t="s">
        <v>1666</v>
      </c>
      <c r="R263" s="21"/>
    </row>
    <row r="264" spans="3:18" ht="18.5" customHeight="1" thickBot="1" x14ac:dyDescent="0.6">
      <c r="C264" s="22"/>
      <c r="D264" s="55"/>
      <c r="E264" s="58"/>
      <c r="F264" s="34"/>
      <c r="G264" s="24" t="s">
        <v>50</v>
      </c>
      <c r="H264" s="25">
        <v>6</v>
      </c>
      <c r="I264" s="24" t="s">
        <v>133</v>
      </c>
      <c r="J264" s="24" t="s">
        <v>50</v>
      </c>
      <c r="K264" s="61"/>
      <c r="L264" s="25" t="s">
        <v>2142</v>
      </c>
      <c r="M264" s="23"/>
      <c r="N264" s="24"/>
      <c r="O264" s="23"/>
      <c r="P264" s="24"/>
      <c r="Q264" s="52"/>
      <c r="R264" s="28"/>
    </row>
    <row r="265" spans="3:18" ht="18" customHeight="1" x14ac:dyDescent="0.55000000000000004">
      <c r="C265" s="11"/>
      <c r="D265" s="53"/>
      <c r="E265" s="56" t="str">
        <f>IF(D265="","",IF(#REF!&gt;0.1,"単",IF(#REF!&gt;0.29,"連",IF(#REF!&gt;0.34,"複","※"))))</f>
        <v/>
      </c>
      <c r="F265" s="12"/>
      <c r="G265" s="48" t="s">
        <v>50</v>
      </c>
      <c r="H265" s="13"/>
      <c r="I265" s="13"/>
      <c r="J265" s="13" t="s">
        <v>133</v>
      </c>
      <c r="K265" s="59" t="s">
        <v>10524</v>
      </c>
      <c r="L265" s="13"/>
      <c r="M265" s="12"/>
      <c r="N265" s="13"/>
      <c r="O265" s="12"/>
      <c r="P265" s="13"/>
      <c r="Q265" s="51" t="s">
        <v>7467</v>
      </c>
      <c r="R265" s="16"/>
    </row>
    <row r="266" spans="3:18" ht="18" customHeight="1" x14ac:dyDescent="0.55000000000000004">
      <c r="C266" s="17">
        <v>10</v>
      </c>
      <c r="D266" s="54"/>
      <c r="E266" s="57"/>
      <c r="F266" s="30" t="s">
        <v>10525</v>
      </c>
      <c r="G266" s="18" t="s">
        <v>567</v>
      </c>
      <c r="H266" s="18" t="s">
        <v>67</v>
      </c>
      <c r="I266" s="18" t="s">
        <v>5828</v>
      </c>
      <c r="J266" s="18">
        <v>58</v>
      </c>
      <c r="K266" s="60"/>
      <c r="L266" s="18" t="s">
        <v>1850</v>
      </c>
      <c r="M266" s="30" t="s">
        <v>1848</v>
      </c>
      <c r="N266" s="18" t="s">
        <v>75</v>
      </c>
      <c r="O266" s="30" t="s">
        <v>10526</v>
      </c>
      <c r="P266" s="18" t="s">
        <v>10527</v>
      </c>
      <c r="Q266" s="47" t="s">
        <v>567</v>
      </c>
      <c r="R266" s="21"/>
    </row>
    <row r="267" spans="3:18" ht="18.5" customHeight="1" thickBot="1" x14ac:dyDescent="0.6">
      <c r="C267" s="22"/>
      <c r="D267" s="55"/>
      <c r="E267" s="58"/>
      <c r="F267" s="34"/>
      <c r="G267" s="24" t="s">
        <v>50</v>
      </c>
      <c r="H267" s="25">
        <v>5</v>
      </c>
      <c r="I267" s="24" t="s">
        <v>133</v>
      </c>
      <c r="J267" s="24" t="s">
        <v>50</v>
      </c>
      <c r="K267" s="61"/>
      <c r="L267" s="25">
        <v>35</v>
      </c>
      <c r="M267" s="23"/>
      <c r="N267" s="24"/>
      <c r="O267" s="23"/>
      <c r="P267" s="24"/>
      <c r="Q267" s="52"/>
      <c r="R267" s="28"/>
    </row>
    <row r="268" spans="3:18" ht="18" customHeight="1" x14ac:dyDescent="0.55000000000000004">
      <c r="C268" s="11"/>
      <c r="D268" s="53"/>
      <c r="E268" s="56" t="str">
        <f>IF(D268="","",IF(#REF!&gt;0.1,"単",IF(#REF!&gt;0.29,"連",IF(#REF!&gt;0.34,"複","※"))))</f>
        <v/>
      </c>
      <c r="F268" s="12"/>
      <c r="G268" s="48" t="s">
        <v>50</v>
      </c>
      <c r="H268" s="13"/>
      <c r="I268" s="13"/>
      <c r="J268" s="13" t="s">
        <v>133</v>
      </c>
      <c r="K268" s="59" t="s">
        <v>10528</v>
      </c>
      <c r="L268" s="13"/>
      <c r="M268" s="12"/>
      <c r="N268" s="13"/>
      <c r="O268" s="12"/>
      <c r="P268" s="13"/>
      <c r="Q268" s="51" t="s">
        <v>7432</v>
      </c>
      <c r="R268" s="16"/>
    </row>
    <row r="269" spans="3:18" ht="18" customHeight="1" x14ac:dyDescent="0.55000000000000004">
      <c r="C269" s="17">
        <v>11</v>
      </c>
      <c r="D269" s="54"/>
      <c r="E269" s="57"/>
      <c r="F269" s="30" t="s">
        <v>10529</v>
      </c>
      <c r="G269" s="18" t="s">
        <v>1553</v>
      </c>
      <c r="H269" s="18" t="s">
        <v>59</v>
      </c>
      <c r="I269" s="18" t="s">
        <v>31</v>
      </c>
      <c r="J269" s="18">
        <v>56</v>
      </c>
      <c r="K269" s="60"/>
      <c r="L269" s="18" t="s">
        <v>1847</v>
      </c>
      <c r="M269" s="30" t="s">
        <v>1848</v>
      </c>
      <c r="N269" s="18" t="s">
        <v>5889</v>
      </c>
      <c r="O269" s="30" t="s">
        <v>10530</v>
      </c>
      <c r="P269" s="18" t="s">
        <v>10531</v>
      </c>
      <c r="Q269" s="47" t="s">
        <v>1553</v>
      </c>
      <c r="R269" s="21"/>
    </row>
    <row r="270" spans="3:18" ht="18.5" customHeight="1" thickBot="1" x14ac:dyDescent="0.6">
      <c r="C270" s="22"/>
      <c r="D270" s="55"/>
      <c r="E270" s="58"/>
      <c r="F270" s="34"/>
      <c r="G270" s="24" t="s">
        <v>50</v>
      </c>
      <c r="H270" s="25">
        <v>8</v>
      </c>
      <c r="I270" s="24" t="s">
        <v>133</v>
      </c>
      <c r="J270" s="24" t="s">
        <v>50</v>
      </c>
      <c r="K270" s="61"/>
      <c r="L270" s="25">
        <v>25</v>
      </c>
      <c r="M270" s="23"/>
      <c r="N270" s="24"/>
      <c r="O270" s="23"/>
      <c r="P270" s="24"/>
      <c r="Q270" s="52"/>
      <c r="R270" s="28"/>
    </row>
    <row r="271" spans="3:18" ht="18" customHeight="1" x14ac:dyDescent="0.55000000000000004">
      <c r="C271" s="11"/>
      <c r="D271" s="53"/>
      <c r="E271" s="56" t="str">
        <f>IF(D271="","",IF(#REF!&gt;0.1,"単",IF(#REF!&gt;0.29,"連",IF(#REF!&gt;0.34,"複","※"))))</f>
        <v/>
      </c>
      <c r="F271" s="12"/>
      <c r="G271" s="48" t="s">
        <v>50</v>
      </c>
      <c r="H271" s="13"/>
      <c r="I271" s="13"/>
      <c r="J271" s="13" t="s">
        <v>133</v>
      </c>
      <c r="K271" s="59" t="s">
        <v>10524</v>
      </c>
      <c r="L271" s="13"/>
      <c r="M271" s="12"/>
      <c r="N271" s="13"/>
      <c r="O271" s="12"/>
      <c r="P271" s="13"/>
      <c r="Q271" s="51" t="s">
        <v>9314</v>
      </c>
      <c r="R271" s="16"/>
    </row>
    <row r="272" spans="3:18" ht="18" customHeight="1" x14ac:dyDescent="0.55000000000000004">
      <c r="C272" s="17">
        <v>12</v>
      </c>
      <c r="D272" s="54"/>
      <c r="E272" s="57"/>
      <c r="F272" s="30" t="s">
        <v>10532</v>
      </c>
      <c r="G272" s="18" t="s">
        <v>1640</v>
      </c>
      <c r="H272" s="18" t="s">
        <v>96</v>
      </c>
      <c r="I272" s="18" t="s">
        <v>127</v>
      </c>
      <c r="J272" s="18">
        <v>53</v>
      </c>
      <c r="K272" s="60"/>
      <c r="L272" s="18" t="s">
        <v>1847</v>
      </c>
      <c r="M272" s="30" t="s">
        <v>1851</v>
      </c>
      <c r="N272" s="18" t="s">
        <v>90</v>
      </c>
      <c r="O272" s="30" t="s">
        <v>1653</v>
      </c>
      <c r="P272" s="18" t="s">
        <v>10533</v>
      </c>
      <c r="Q272" s="47" t="s">
        <v>1640</v>
      </c>
      <c r="R272" s="21"/>
    </row>
    <row r="273" spans="1:18" ht="18.5" customHeight="1" thickBot="1" x14ac:dyDescent="0.6">
      <c r="C273" s="22"/>
      <c r="D273" s="55"/>
      <c r="E273" s="58"/>
      <c r="F273" s="34"/>
      <c r="G273" s="24" t="s">
        <v>50</v>
      </c>
      <c r="H273" s="25">
        <v>16</v>
      </c>
      <c r="I273" s="24"/>
      <c r="J273" s="24" t="s">
        <v>50</v>
      </c>
      <c r="K273" s="61"/>
      <c r="L273" s="25">
        <v>26</v>
      </c>
      <c r="M273" s="23"/>
      <c r="N273" s="24"/>
      <c r="O273" s="23"/>
      <c r="P273" s="24"/>
      <c r="Q273" s="52"/>
      <c r="R273" s="28"/>
    </row>
    <row r="274" spans="1:18" ht="18" customHeight="1" x14ac:dyDescent="0.55000000000000004">
      <c r="C274" s="11"/>
      <c r="D274" s="53"/>
      <c r="E274" s="56" t="str">
        <f>IF(D274="","",IF(#REF!&gt;0.1,"単",IF(#REF!&gt;0.29,"連",IF(#REF!&gt;0.34,"複","※"))))</f>
        <v/>
      </c>
      <c r="F274" s="12"/>
      <c r="G274" s="48" t="s">
        <v>50</v>
      </c>
      <c r="H274" s="13"/>
      <c r="I274" s="13"/>
      <c r="J274" s="13" t="s">
        <v>133</v>
      </c>
      <c r="K274" s="59" t="s">
        <v>5739</v>
      </c>
      <c r="L274" s="13"/>
      <c r="M274" s="12"/>
      <c r="N274" s="13"/>
      <c r="O274" s="12"/>
      <c r="P274" s="13"/>
      <c r="Q274" s="51" t="s">
        <v>5844</v>
      </c>
      <c r="R274" s="16"/>
    </row>
    <row r="275" spans="1:18" ht="18" customHeight="1" x14ac:dyDescent="0.55000000000000004">
      <c r="C275" s="17">
        <v>13</v>
      </c>
      <c r="D275" s="54"/>
      <c r="E275" s="57"/>
      <c r="F275" s="30" t="s">
        <v>10534</v>
      </c>
      <c r="G275" s="18" t="s">
        <v>1681</v>
      </c>
      <c r="H275" s="18" t="s">
        <v>68</v>
      </c>
      <c r="I275" s="18" t="s">
        <v>5884</v>
      </c>
      <c r="J275" s="18">
        <v>56</v>
      </c>
      <c r="K275" s="60"/>
      <c r="L275" s="18" t="s">
        <v>1847</v>
      </c>
      <c r="M275" s="30" t="s">
        <v>1851</v>
      </c>
      <c r="N275" s="18" t="s">
        <v>5799</v>
      </c>
      <c r="O275" s="30" t="s">
        <v>7581</v>
      </c>
      <c r="P275" s="18" t="s">
        <v>8942</v>
      </c>
      <c r="Q275" s="47" t="s">
        <v>1681</v>
      </c>
      <c r="R275" s="21"/>
    </row>
    <row r="276" spans="1:18" ht="18.5" customHeight="1" thickBot="1" x14ac:dyDescent="0.6">
      <c r="C276" s="22"/>
      <c r="D276" s="55"/>
      <c r="E276" s="58"/>
      <c r="F276" s="34"/>
      <c r="G276" s="24" t="s">
        <v>50</v>
      </c>
      <c r="H276" s="25">
        <v>16</v>
      </c>
      <c r="I276" s="24"/>
      <c r="J276" s="24" t="s">
        <v>50</v>
      </c>
      <c r="K276" s="61"/>
      <c r="L276" s="25">
        <v>21</v>
      </c>
      <c r="M276" s="23"/>
      <c r="N276" s="24"/>
      <c r="O276" s="23"/>
      <c r="P276" s="24"/>
      <c r="Q276" s="52"/>
      <c r="R276" s="28"/>
    </row>
    <row r="277" spans="1:18" ht="18" customHeight="1" x14ac:dyDescent="0.55000000000000004">
      <c r="C277" s="11"/>
      <c r="D277" s="53"/>
      <c r="E277" s="56" t="str">
        <f>IF(D277="","",IF(#REF!&gt;0.1,"単",IF(#REF!&gt;0.29,"連",IF(#REF!&gt;0.34,"複","※"))))</f>
        <v/>
      </c>
      <c r="F277" s="12"/>
      <c r="G277" s="48" t="s">
        <v>50</v>
      </c>
      <c r="H277" s="13"/>
      <c r="I277" s="13"/>
      <c r="J277" s="13" t="s">
        <v>133</v>
      </c>
      <c r="K277" s="59" t="s">
        <v>10535</v>
      </c>
      <c r="L277" s="13"/>
      <c r="M277" s="12"/>
      <c r="N277" s="13"/>
      <c r="O277" s="12"/>
      <c r="P277" s="13"/>
      <c r="Q277" s="51" t="s">
        <v>9620</v>
      </c>
      <c r="R277" s="16"/>
    </row>
    <row r="278" spans="1:18" ht="18" customHeight="1" x14ac:dyDescent="0.55000000000000004">
      <c r="C278" s="17">
        <v>14</v>
      </c>
      <c r="D278" s="54"/>
      <c r="E278" s="57"/>
      <c r="F278" s="30" t="s">
        <v>10536</v>
      </c>
      <c r="G278" s="18" t="s">
        <v>1666</v>
      </c>
      <c r="H278" s="18" t="s">
        <v>67</v>
      </c>
      <c r="I278" s="18" t="s">
        <v>5900</v>
      </c>
      <c r="J278" s="18">
        <v>56</v>
      </c>
      <c r="K278" s="60"/>
      <c r="L278" s="18" t="s">
        <v>1847</v>
      </c>
      <c r="M278" s="30" t="s">
        <v>1851</v>
      </c>
      <c r="N278" s="18" t="s">
        <v>5813</v>
      </c>
      <c r="O278" s="30" t="s">
        <v>8944</v>
      </c>
      <c r="P278" s="18" t="s">
        <v>10537</v>
      </c>
      <c r="Q278" s="47" t="s">
        <v>1666</v>
      </c>
      <c r="R278" s="21"/>
    </row>
    <row r="279" spans="1:18" ht="18.5" customHeight="1" thickBot="1" x14ac:dyDescent="0.6">
      <c r="C279" s="22"/>
      <c r="D279" s="55"/>
      <c r="E279" s="58"/>
      <c r="F279" s="34"/>
      <c r="G279" s="24" t="s">
        <v>50</v>
      </c>
      <c r="H279" s="25">
        <v>5</v>
      </c>
      <c r="I279" s="24" t="s">
        <v>133</v>
      </c>
      <c r="J279" s="24" t="s">
        <v>50</v>
      </c>
      <c r="K279" s="61"/>
      <c r="L279" s="25">
        <v>30</v>
      </c>
      <c r="M279" s="23"/>
      <c r="N279" s="24"/>
      <c r="O279" s="23"/>
      <c r="P279" s="24"/>
      <c r="Q279" s="52"/>
      <c r="R279" s="28"/>
    </row>
    <row r="280" spans="1:18" ht="18" customHeight="1" x14ac:dyDescent="0.55000000000000004">
      <c r="C280" s="11"/>
      <c r="D280" s="53"/>
      <c r="E280" s="56" t="str">
        <f>IF(D280="","",IF(#REF!&gt;0.1,"単",IF(#REF!&gt;0.29,"連",IF(#REF!&gt;0.34,"複","※"))))</f>
        <v/>
      </c>
      <c r="F280" s="12"/>
      <c r="G280" s="48"/>
      <c r="H280" s="13"/>
      <c r="I280" s="13"/>
      <c r="J280" s="13"/>
      <c r="K280" s="59" t="s">
        <v>10538</v>
      </c>
      <c r="L280" s="13"/>
      <c r="M280" s="12"/>
      <c r="N280" s="13"/>
      <c r="O280" s="12"/>
      <c r="P280" s="13"/>
      <c r="Q280" s="51" t="s">
        <v>9501</v>
      </c>
      <c r="R280" s="16"/>
    </row>
    <row r="281" spans="1:18" ht="18" customHeight="1" x14ac:dyDescent="0.55000000000000004">
      <c r="C281" s="17">
        <v>15</v>
      </c>
      <c r="D281" s="54"/>
      <c r="E281" s="57"/>
      <c r="F281" s="30" t="s">
        <v>10539</v>
      </c>
      <c r="G281" s="18" t="s">
        <v>547</v>
      </c>
      <c r="H281" s="18" t="s">
        <v>67</v>
      </c>
      <c r="I281" s="18" t="s">
        <v>5903</v>
      </c>
      <c r="J281" s="18">
        <v>58</v>
      </c>
      <c r="K281" s="60"/>
      <c r="L281" s="18" t="s">
        <v>1850</v>
      </c>
      <c r="M281" s="30" t="s">
        <v>1848</v>
      </c>
      <c r="N281" s="18" t="s">
        <v>7360</v>
      </c>
      <c r="O281" s="30" t="s">
        <v>3600</v>
      </c>
      <c r="P281" s="18" t="s">
        <v>10540</v>
      </c>
      <c r="Q281" s="47" t="s">
        <v>547</v>
      </c>
      <c r="R281" s="21"/>
    </row>
    <row r="282" spans="1:18" ht="18.5" customHeight="1" thickBot="1" x14ac:dyDescent="0.6">
      <c r="C282" s="22"/>
      <c r="D282" s="55"/>
      <c r="E282" s="58"/>
      <c r="F282" s="34"/>
      <c r="G282" s="24"/>
      <c r="H282" s="25">
        <v>5</v>
      </c>
      <c r="I282" s="24" t="s">
        <v>133</v>
      </c>
      <c r="J282" s="24"/>
      <c r="K282" s="61"/>
      <c r="L282" s="25" t="s">
        <v>2142</v>
      </c>
      <c r="M282" s="23"/>
      <c r="N282" s="24"/>
      <c r="O282" s="23"/>
      <c r="P282" s="24"/>
      <c r="Q282" s="52"/>
      <c r="R282" s="28"/>
    </row>
    <row r="283" spans="1:18" x14ac:dyDescent="0.55000000000000004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8" x14ac:dyDescent="0.55000000000000004">
      <c r="A284" t="s">
        <v>39</v>
      </c>
      <c r="B284" t="s">
        <v>1</v>
      </c>
      <c r="C284" s="1" t="s">
        <v>2</v>
      </c>
      <c r="D284" t="s">
        <v>11</v>
      </c>
      <c r="E284" t="s">
        <v>5850</v>
      </c>
      <c r="F284" t="s">
        <v>3</v>
      </c>
      <c r="G284" t="s">
        <v>4</v>
      </c>
      <c r="H284" t="s">
        <v>5</v>
      </c>
      <c r="I284" t="s">
        <v>6</v>
      </c>
      <c r="J284" t="s">
        <v>7</v>
      </c>
      <c r="K284" t="s">
        <v>1843</v>
      </c>
      <c r="L284" t="s">
        <v>1844</v>
      </c>
      <c r="M284" t="s">
        <v>1845</v>
      </c>
      <c r="N284" t="s">
        <v>8</v>
      </c>
      <c r="O284" t="s">
        <v>9</v>
      </c>
      <c r="P284" t="s">
        <v>10</v>
      </c>
      <c r="Q284" t="s">
        <v>12</v>
      </c>
    </row>
    <row r="285" spans="1:18" x14ac:dyDescent="0.55000000000000004">
      <c r="A285" t="s">
        <v>909</v>
      </c>
      <c r="B285" t="s">
        <v>5744</v>
      </c>
      <c r="H285" s="7"/>
    </row>
    <row r="286" spans="1:18" x14ac:dyDescent="0.55000000000000004">
      <c r="A286" s="7">
        <v>7</v>
      </c>
      <c r="B286" s="7"/>
      <c r="C286" s="37" t="s">
        <v>909</v>
      </c>
      <c r="D286" s="7" t="s">
        <v>5744</v>
      </c>
      <c r="G286" s="7" t="s">
        <v>1424</v>
      </c>
      <c r="H286" s="9"/>
    </row>
    <row r="287" spans="1:18" ht="18.5" thickBot="1" x14ac:dyDescent="0.6">
      <c r="C287" s="39">
        <v>7</v>
      </c>
      <c r="D287" t="s">
        <v>1238</v>
      </c>
      <c r="E287">
        <f>VALUE(B285)</f>
        <v>1600</v>
      </c>
      <c r="F287" t="s">
        <v>909</v>
      </c>
      <c r="I287" s="31"/>
    </row>
    <row r="288" spans="1:18" ht="18" customHeight="1" x14ac:dyDescent="0.55000000000000004">
      <c r="C288" s="11"/>
      <c r="D288" s="53"/>
      <c r="E288" s="56" t="str">
        <f>IF(D288="","",IF(#REF!&gt;0.1,"単",IF(#REF!&gt;0.29,"連",IF(#REF!&gt;0.34,"複","※"))))</f>
        <v/>
      </c>
      <c r="F288" s="12"/>
      <c r="G288" s="48"/>
      <c r="H288" s="13"/>
      <c r="I288" s="13"/>
      <c r="J288" s="13" t="s">
        <v>133</v>
      </c>
      <c r="K288" s="59" t="s">
        <v>10541</v>
      </c>
      <c r="L288" s="13"/>
      <c r="M288" s="12"/>
      <c r="N288" s="13"/>
      <c r="O288" s="12"/>
      <c r="P288" s="13"/>
      <c r="Q288" s="51" t="s">
        <v>10062</v>
      </c>
      <c r="R288" s="16"/>
    </row>
    <row r="289" spans="3:18" ht="18" customHeight="1" x14ac:dyDescent="0.55000000000000004">
      <c r="C289" s="17">
        <v>1</v>
      </c>
      <c r="D289" s="54"/>
      <c r="E289" s="57"/>
      <c r="F289" s="30" t="s">
        <v>232</v>
      </c>
      <c r="G289" s="18" t="s">
        <v>233</v>
      </c>
      <c r="H289" s="18" t="s">
        <v>87</v>
      </c>
      <c r="I289" s="18" t="s">
        <v>34</v>
      </c>
      <c r="J289" s="18">
        <v>56</v>
      </c>
      <c r="K289" s="60"/>
      <c r="L289" s="18" t="s">
        <v>1847</v>
      </c>
      <c r="M289" s="30" t="s">
        <v>1852</v>
      </c>
      <c r="N289" s="18" t="s">
        <v>57</v>
      </c>
      <c r="O289" s="30" t="s">
        <v>10542</v>
      </c>
      <c r="P289" s="18" t="s">
        <v>10543</v>
      </c>
      <c r="Q289" s="47" t="s">
        <v>233</v>
      </c>
      <c r="R289" s="21"/>
    </row>
    <row r="290" spans="3:18" ht="18.5" customHeight="1" thickBot="1" x14ac:dyDescent="0.6">
      <c r="C290" s="22"/>
      <c r="D290" s="55"/>
      <c r="E290" s="58"/>
      <c r="F290" s="34"/>
      <c r="G290" s="24"/>
      <c r="H290" s="25">
        <v>12</v>
      </c>
      <c r="I290" s="24" t="s">
        <v>133</v>
      </c>
      <c r="J290" s="24"/>
      <c r="K290" s="61"/>
      <c r="L290" s="25">
        <v>16</v>
      </c>
      <c r="M290" s="23"/>
      <c r="N290" s="24"/>
      <c r="O290" s="23"/>
      <c r="P290" s="24"/>
      <c r="Q290" s="52"/>
      <c r="R290" s="28"/>
    </row>
    <row r="291" spans="3:18" ht="18" customHeight="1" x14ac:dyDescent="0.55000000000000004">
      <c r="C291" s="11"/>
      <c r="D291" s="53"/>
      <c r="E291" s="56" t="str">
        <f>IF(D291="","",IF(#REF!&gt;0.1,"単",IF(#REF!&gt;0.29,"連",IF(#REF!&gt;0.34,"複","※"))))</f>
        <v/>
      </c>
      <c r="F291" s="12"/>
      <c r="G291" s="48" t="s">
        <v>50</v>
      </c>
      <c r="H291" s="13"/>
      <c r="I291" s="13"/>
      <c r="J291" s="13" t="s">
        <v>133</v>
      </c>
      <c r="K291" s="59" t="s">
        <v>5804</v>
      </c>
      <c r="L291" s="13"/>
      <c r="M291" s="12"/>
      <c r="N291" s="13"/>
      <c r="O291" s="12"/>
      <c r="P291" s="13"/>
      <c r="Q291" s="51">
        <v>0</v>
      </c>
      <c r="R291" s="16"/>
    </row>
    <row r="292" spans="3:18" ht="18.75" customHeight="1" x14ac:dyDescent="0.55000000000000004">
      <c r="C292" s="17">
        <v>2</v>
      </c>
      <c r="D292" s="54"/>
      <c r="E292" s="57"/>
      <c r="F292" s="30" t="s">
        <v>10544</v>
      </c>
      <c r="G292" s="18" t="s">
        <v>1645</v>
      </c>
      <c r="H292" s="18" t="s">
        <v>51</v>
      </c>
      <c r="I292" s="18" t="s">
        <v>27</v>
      </c>
      <c r="J292" s="18">
        <v>58</v>
      </c>
      <c r="K292" s="60"/>
      <c r="L292" s="18" t="s">
        <v>1850</v>
      </c>
      <c r="M292" s="30" t="s">
        <v>1851</v>
      </c>
      <c r="N292" s="18" t="s">
        <v>5928</v>
      </c>
      <c r="O292" s="30" t="s">
        <v>10545</v>
      </c>
      <c r="P292" s="18" t="s">
        <v>10546</v>
      </c>
      <c r="Q292" s="47" t="s">
        <v>1645</v>
      </c>
      <c r="R292" s="21"/>
    </row>
    <row r="293" spans="3:18" ht="18.5" customHeight="1" thickBot="1" x14ac:dyDescent="0.6">
      <c r="C293" s="22"/>
      <c r="D293" s="55"/>
      <c r="E293" s="58"/>
      <c r="F293" s="34"/>
      <c r="G293" s="24" t="s">
        <v>50</v>
      </c>
      <c r="H293" s="25">
        <v>6</v>
      </c>
      <c r="I293" s="24"/>
      <c r="J293" s="24" t="s">
        <v>50</v>
      </c>
      <c r="K293" s="61"/>
      <c r="L293" s="25">
        <v>35</v>
      </c>
      <c r="M293" s="23"/>
      <c r="N293" s="24"/>
      <c r="O293" s="23"/>
      <c r="P293" s="24"/>
      <c r="Q293" s="52"/>
      <c r="R293" s="28"/>
    </row>
    <row r="294" spans="3:18" ht="18" customHeight="1" x14ac:dyDescent="0.55000000000000004">
      <c r="C294" s="11"/>
      <c r="D294" s="53"/>
      <c r="E294" s="56" t="str">
        <f>IF(D294="","",IF(#REF!&gt;0.1,"単",IF(#REF!&gt;0.29,"連",IF(#REF!&gt;0.34,"複","※"))))</f>
        <v/>
      </c>
      <c r="F294" s="12"/>
      <c r="G294" s="48" t="s">
        <v>50</v>
      </c>
      <c r="H294" s="13"/>
      <c r="I294" s="13"/>
      <c r="J294" s="13" t="s">
        <v>133</v>
      </c>
      <c r="K294" s="59" t="s">
        <v>10547</v>
      </c>
      <c r="L294" s="13"/>
      <c r="M294" s="12"/>
      <c r="N294" s="13"/>
      <c r="O294" s="12"/>
      <c r="P294" s="13"/>
      <c r="Q294" s="51" t="s">
        <v>9314</v>
      </c>
      <c r="R294" s="16"/>
    </row>
    <row r="295" spans="3:18" ht="18" customHeight="1" x14ac:dyDescent="0.55000000000000004">
      <c r="C295" s="17">
        <v>3</v>
      </c>
      <c r="D295" s="54"/>
      <c r="E295" s="57"/>
      <c r="F295" s="30" t="s">
        <v>10548</v>
      </c>
      <c r="G295" s="18" t="s">
        <v>515</v>
      </c>
      <c r="H295" s="18" t="s">
        <v>70</v>
      </c>
      <c r="I295" s="18" t="s">
        <v>5828</v>
      </c>
      <c r="J295" s="18">
        <v>58</v>
      </c>
      <c r="K295" s="60"/>
      <c r="L295" s="18" t="s">
        <v>1850</v>
      </c>
      <c r="M295" s="30" t="s">
        <v>1852</v>
      </c>
      <c r="N295" s="18" t="s">
        <v>9075</v>
      </c>
      <c r="O295" s="30" t="s">
        <v>1727</v>
      </c>
      <c r="P295" s="18" t="s">
        <v>10549</v>
      </c>
      <c r="Q295" s="47" t="s">
        <v>515</v>
      </c>
      <c r="R295" s="21"/>
    </row>
    <row r="296" spans="3:18" ht="18.5" customHeight="1" thickBot="1" x14ac:dyDescent="0.6">
      <c r="C296" s="22"/>
      <c r="D296" s="55"/>
      <c r="E296" s="58"/>
      <c r="F296" s="34"/>
      <c r="G296" s="24" t="s">
        <v>50</v>
      </c>
      <c r="H296" s="25">
        <v>11</v>
      </c>
      <c r="I296" s="24"/>
      <c r="J296" s="24" t="s">
        <v>50</v>
      </c>
      <c r="K296" s="61"/>
      <c r="L296" s="25">
        <v>35</v>
      </c>
      <c r="M296" s="23"/>
      <c r="N296" s="24"/>
      <c r="O296" s="23"/>
      <c r="P296" s="24"/>
      <c r="Q296" s="52"/>
      <c r="R296" s="28"/>
    </row>
    <row r="297" spans="3:18" ht="18" customHeight="1" x14ac:dyDescent="0.55000000000000004">
      <c r="C297" s="11"/>
      <c r="D297" s="53"/>
      <c r="E297" s="56" t="str">
        <f>IF(D297="","",IF(#REF!&gt;0.1,"単",IF(#REF!&gt;0.29,"連",IF(#REF!&gt;0.34,"複","※"))))</f>
        <v/>
      </c>
      <c r="F297" s="12"/>
      <c r="G297" s="48"/>
      <c r="H297" s="13"/>
      <c r="I297" s="13"/>
      <c r="J297" s="13" t="s">
        <v>133</v>
      </c>
      <c r="K297" s="59" t="s">
        <v>2203</v>
      </c>
      <c r="L297" s="13"/>
      <c r="M297" s="12"/>
      <c r="N297" s="13"/>
      <c r="O297" s="12"/>
      <c r="P297" s="13"/>
      <c r="Q297" s="51" t="s">
        <v>7543</v>
      </c>
      <c r="R297" s="16"/>
    </row>
    <row r="298" spans="3:18" ht="18.75" customHeight="1" x14ac:dyDescent="0.55000000000000004">
      <c r="C298" s="17">
        <v>4</v>
      </c>
      <c r="D298" s="54"/>
      <c r="E298" s="57"/>
      <c r="F298" s="30" t="s">
        <v>2483</v>
      </c>
      <c r="G298" s="18" t="s">
        <v>1754</v>
      </c>
      <c r="H298" s="18" t="s">
        <v>70</v>
      </c>
      <c r="I298" s="18" t="s">
        <v>31</v>
      </c>
      <c r="J298" s="18">
        <v>56</v>
      </c>
      <c r="K298" s="60"/>
      <c r="L298" s="18" t="s">
        <v>1847</v>
      </c>
      <c r="M298" s="30" t="s">
        <v>1852</v>
      </c>
      <c r="N298" s="18" t="s">
        <v>5803</v>
      </c>
      <c r="O298" s="30" t="s">
        <v>1635</v>
      </c>
      <c r="P298" s="18" t="s">
        <v>10550</v>
      </c>
      <c r="Q298" s="47" t="s">
        <v>1754</v>
      </c>
      <c r="R298" s="21"/>
    </row>
    <row r="299" spans="3:18" ht="18.5" customHeight="1" thickBot="1" x14ac:dyDescent="0.6">
      <c r="C299" s="22"/>
      <c r="D299" s="55"/>
      <c r="E299" s="58"/>
      <c r="F299" s="34"/>
      <c r="G299" s="24"/>
      <c r="H299" s="25">
        <v>11</v>
      </c>
      <c r="I299" s="24" t="s">
        <v>133</v>
      </c>
      <c r="J299" s="24" t="s">
        <v>50</v>
      </c>
      <c r="K299" s="61"/>
      <c r="L299" s="25">
        <v>25</v>
      </c>
      <c r="M299" s="23"/>
      <c r="N299" s="24"/>
      <c r="O299" s="23"/>
      <c r="P299" s="24"/>
      <c r="Q299" s="52"/>
      <c r="R299" s="28"/>
    </row>
    <row r="300" spans="3:18" ht="18" customHeight="1" x14ac:dyDescent="0.55000000000000004">
      <c r="C300" s="11"/>
      <c r="D300" s="53"/>
      <c r="E300" s="56" t="str">
        <f>IF(D300="","",IF(#REF!&gt;0.1,"単",IF(#REF!&gt;0.29,"連",IF(#REF!&gt;0.34,"複","※"))))</f>
        <v/>
      </c>
      <c r="F300" s="12"/>
      <c r="G300" s="48"/>
      <c r="H300" s="13"/>
      <c r="I300" s="13"/>
      <c r="J300" s="13" t="s">
        <v>133</v>
      </c>
      <c r="K300" s="59" t="s">
        <v>2203</v>
      </c>
      <c r="L300" s="13"/>
      <c r="M300" s="12"/>
      <c r="N300" s="13"/>
      <c r="O300" s="12"/>
      <c r="P300" s="13"/>
      <c r="Q300" s="51" t="s">
        <v>9403</v>
      </c>
      <c r="R300" s="16"/>
    </row>
    <row r="301" spans="3:18" ht="18.75" customHeight="1" x14ac:dyDescent="0.55000000000000004">
      <c r="C301" s="17">
        <v>5</v>
      </c>
      <c r="D301" s="54"/>
      <c r="E301" s="57"/>
      <c r="F301" s="30" t="s">
        <v>4368</v>
      </c>
      <c r="G301" s="18" t="s">
        <v>280</v>
      </c>
      <c r="H301" s="18" t="s">
        <v>59</v>
      </c>
      <c r="I301" s="18" t="s">
        <v>35</v>
      </c>
      <c r="J301" s="18">
        <v>56</v>
      </c>
      <c r="K301" s="60"/>
      <c r="L301" s="18" t="s">
        <v>1847</v>
      </c>
      <c r="M301" s="30" t="s">
        <v>1860</v>
      </c>
      <c r="N301" s="18" t="s">
        <v>88</v>
      </c>
      <c r="O301" s="30" t="s">
        <v>1653</v>
      </c>
      <c r="P301" s="18" t="s">
        <v>10551</v>
      </c>
      <c r="Q301" s="47" t="s">
        <v>280</v>
      </c>
      <c r="R301" s="21"/>
    </row>
    <row r="302" spans="3:18" ht="18.5" customHeight="1" thickBot="1" x14ac:dyDescent="0.6">
      <c r="C302" s="22"/>
      <c r="D302" s="55"/>
      <c r="E302" s="58"/>
      <c r="F302" s="34"/>
      <c r="G302" s="24"/>
      <c r="H302" s="25">
        <v>8</v>
      </c>
      <c r="I302" s="24" t="s">
        <v>133</v>
      </c>
      <c r="J302" s="24"/>
      <c r="K302" s="61"/>
      <c r="L302" s="25">
        <v>24</v>
      </c>
      <c r="M302" s="23"/>
      <c r="N302" s="24"/>
      <c r="O302" s="23"/>
      <c r="P302" s="24"/>
      <c r="Q302" s="52"/>
      <c r="R302" s="28"/>
    </row>
    <row r="303" spans="3:18" ht="18" customHeight="1" x14ac:dyDescent="0.55000000000000004">
      <c r="C303" s="11"/>
      <c r="D303" s="53"/>
      <c r="E303" s="56" t="str">
        <f>IF(D303="","",IF(#REF!&gt;0.1,"単",IF(#REF!&gt;0.29,"連",IF(#REF!&gt;0.34,"複","※"))))</f>
        <v/>
      </c>
      <c r="F303" s="12"/>
      <c r="G303" s="48"/>
      <c r="H303" s="13"/>
      <c r="I303" s="13"/>
      <c r="J303" s="13" t="s">
        <v>133</v>
      </c>
      <c r="K303" s="59" t="s">
        <v>5798</v>
      </c>
      <c r="L303" s="13"/>
      <c r="M303" s="12"/>
      <c r="N303" s="13"/>
      <c r="O303" s="12"/>
      <c r="P303" s="13"/>
      <c r="Q303" s="51">
        <v>0</v>
      </c>
      <c r="R303" s="16"/>
    </row>
    <row r="304" spans="3:18" ht="18" customHeight="1" x14ac:dyDescent="0.55000000000000004">
      <c r="C304" s="17">
        <v>6</v>
      </c>
      <c r="D304" s="54"/>
      <c r="E304" s="57"/>
      <c r="F304" s="30" t="s">
        <v>7809</v>
      </c>
      <c r="G304" s="18" t="s">
        <v>395</v>
      </c>
      <c r="H304" s="18" t="s">
        <v>53</v>
      </c>
      <c r="I304" s="18" t="s">
        <v>25</v>
      </c>
      <c r="J304" s="18">
        <v>56</v>
      </c>
      <c r="K304" s="60"/>
      <c r="L304" s="18" t="s">
        <v>1847</v>
      </c>
      <c r="M304" s="30" t="s">
        <v>1860</v>
      </c>
      <c r="N304" s="18" t="s">
        <v>64</v>
      </c>
      <c r="O304" s="30" t="s">
        <v>1649</v>
      </c>
      <c r="P304" s="18" t="s">
        <v>10552</v>
      </c>
      <c r="Q304" s="47" t="s">
        <v>395</v>
      </c>
      <c r="R304" s="21"/>
    </row>
    <row r="305" spans="3:18" ht="18.5" customHeight="1" thickBot="1" x14ac:dyDescent="0.6">
      <c r="C305" s="22"/>
      <c r="D305" s="55"/>
      <c r="E305" s="58"/>
      <c r="F305" s="34"/>
      <c r="G305" s="24"/>
      <c r="H305" s="25">
        <v>7</v>
      </c>
      <c r="I305" s="24" t="s">
        <v>133</v>
      </c>
      <c r="J305" s="24"/>
      <c r="K305" s="61"/>
      <c r="L305" s="25">
        <v>27</v>
      </c>
      <c r="M305" s="23"/>
      <c r="N305" s="24"/>
      <c r="O305" s="23"/>
      <c r="P305" s="24"/>
      <c r="Q305" s="52"/>
      <c r="R305" s="28"/>
    </row>
    <row r="306" spans="3:18" ht="18" customHeight="1" x14ac:dyDescent="0.55000000000000004">
      <c r="C306" s="11"/>
      <c r="D306" s="53"/>
      <c r="E306" s="56" t="str">
        <f>IF(D306="","",IF(#REF!&gt;0.1,"単",IF(#REF!&gt;0.29,"連",IF(#REF!&gt;0.34,"複","※"))))</f>
        <v/>
      </c>
      <c r="F306" s="12"/>
      <c r="G306" s="48"/>
      <c r="H306" s="13"/>
      <c r="I306" s="13"/>
      <c r="J306" s="13" t="s">
        <v>133</v>
      </c>
      <c r="K306" s="59" t="s">
        <v>10553</v>
      </c>
      <c r="L306" s="13"/>
      <c r="M306" s="12"/>
      <c r="N306" s="13"/>
      <c r="O306" s="12"/>
      <c r="P306" s="13"/>
      <c r="Q306" s="51" t="s">
        <v>9314</v>
      </c>
      <c r="R306" s="16"/>
    </row>
    <row r="307" spans="3:18" ht="18" customHeight="1" x14ac:dyDescent="0.55000000000000004">
      <c r="C307" s="17">
        <v>7</v>
      </c>
      <c r="D307" s="54"/>
      <c r="E307" s="57"/>
      <c r="F307" s="30" t="s">
        <v>10554</v>
      </c>
      <c r="G307" s="18" t="s">
        <v>1680</v>
      </c>
      <c r="H307" s="18" t="s">
        <v>10555</v>
      </c>
      <c r="I307" s="18" t="s">
        <v>28</v>
      </c>
      <c r="J307" s="18">
        <v>58</v>
      </c>
      <c r="K307" s="60"/>
      <c r="L307" s="18" t="s">
        <v>1850</v>
      </c>
      <c r="M307" s="30" t="s">
        <v>1848</v>
      </c>
      <c r="N307" s="18" t="s">
        <v>118</v>
      </c>
      <c r="O307" s="30" t="s">
        <v>1706</v>
      </c>
      <c r="P307" s="18" t="s">
        <v>10556</v>
      </c>
      <c r="Q307" s="47" t="s">
        <v>1680</v>
      </c>
      <c r="R307" s="21"/>
    </row>
    <row r="308" spans="3:18" ht="18.5" customHeight="1" thickBot="1" x14ac:dyDescent="0.6">
      <c r="C308" s="22"/>
      <c r="D308" s="55"/>
      <c r="E308" s="58"/>
      <c r="F308" s="34"/>
      <c r="G308" s="24"/>
      <c r="H308" s="25">
        <v>6</v>
      </c>
      <c r="I308" s="24" t="s">
        <v>133</v>
      </c>
      <c r="J308" s="24"/>
      <c r="K308" s="61"/>
      <c r="L308" s="25">
        <v>15</v>
      </c>
      <c r="M308" s="23"/>
      <c r="N308" s="24"/>
      <c r="O308" s="23"/>
      <c r="P308" s="24"/>
      <c r="Q308" s="52"/>
      <c r="R308" s="28"/>
    </row>
    <row r="309" spans="3:18" ht="18" customHeight="1" x14ac:dyDescent="0.55000000000000004">
      <c r="C309" s="11"/>
      <c r="D309" s="53"/>
      <c r="E309" s="56" t="str">
        <f>IF(D309="","",IF(#REF!&gt;0.1,"単",IF(#REF!&gt;0.29,"連",IF(#REF!&gt;0.34,"複","※"))))</f>
        <v/>
      </c>
      <c r="F309" s="12"/>
      <c r="G309" s="48"/>
      <c r="H309" s="13"/>
      <c r="I309" s="13"/>
      <c r="J309" s="13"/>
      <c r="K309" s="59" t="s">
        <v>1979</v>
      </c>
      <c r="L309" s="13"/>
      <c r="M309" s="12"/>
      <c r="N309" s="13"/>
      <c r="O309" s="12"/>
      <c r="P309" s="13"/>
      <c r="Q309" s="51" t="s">
        <v>9501</v>
      </c>
      <c r="R309" s="16"/>
    </row>
    <row r="310" spans="3:18" ht="18" customHeight="1" x14ac:dyDescent="0.55000000000000004">
      <c r="C310" s="17">
        <v>8</v>
      </c>
      <c r="D310" s="54"/>
      <c r="E310" s="57"/>
      <c r="F310" s="30" t="s">
        <v>8021</v>
      </c>
      <c r="G310" s="18" t="s">
        <v>547</v>
      </c>
      <c r="H310" s="18" t="s">
        <v>53</v>
      </c>
      <c r="I310" s="18" t="s">
        <v>5903</v>
      </c>
      <c r="J310" s="18">
        <v>56</v>
      </c>
      <c r="K310" s="60"/>
      <c r="L310" s="18" t="s">
        <v>1847</v>
      </c>
      <c r="M310" s="30" t="s">
        <v>1852</v>
      </c>
      <c r="N310" s="18" t="s">
        <v>89</v>
      </c>
      <c r="O310" s="30" t="s">
        <v>1635</v>
      </c>
      <c r="P310" s="18" t="s">
        <v>10557</v>
      </c>
      <c r="Q310" s="47" t="s">
        <v>547</v>
      </c>
      <c r="R310" s="21"/>
    </row>
    <row r="311" spans="3:18" ht="18.5" customHeight="1" thickBot="1" x14ac:dyDescent="0.6">
      <c r="C311" s="22"/>
      <c r="D311" s="55"/>
      <c r="E311" s="58"/>
      <c r="F311" s="34"/>
      <c r="G311" s="24"/>
      <c r="H311" s="25">
        <v>7</v>
      </c>
      <c r="I311" s="24" t="s">
        <v>133</v>
      </c>
      <c r="J311" s="24"/>
      <c r="K311" s="61"/>
      <c r="L311" s="25" t="s">
        <v>2142</v>
      </c>
      <c r="M311" s="23"/>
      <c r="N311" s="24"/>
      <c r="O311" s="23"/>
      <c r="P311" s="24"/>
      <c r="Q311" s="52"/>
      <c r="R311" s="28"/>
    </row>
    <row r="312" spans="3:18" ht="18" customHeight="1" x14ac:dyDescent="0.55000000000000004">
      <c r="C312" s="11"/>
      <c r="D312" s="53"/>
      <c r="E312" s="56" t="str">
        <f>IF(D312="","",IF(#REF!&gt;0.1,"単",IF(#REF!&gt;0.29,"連",IF(#REF!&gt;0.34,"複","※"))))</f>
        <v/>
      </c>
      <c r="F312" s="12"/>
      <c r="G312" s="48"/>
      <c r="H312" s="13"/>
      <c r="I312" s="13"/>
      <c r="J312" s="13" t="s">
        <v>133</v>
      </c>
      <c r="K312" s="59" t="s">
        <v>10558</v>
      </c>
      <c r="L312" s="13"/>
      <c r="M312" s="12"/>
      <c r="N312" s="13"/>
      <c r="O312" s="12"/>
      <c r="P312" s="13"/>
      <c r="Q312" s="51" t="s">
        <v>8341</v>
      </c>
      <c r="R312" s="16"/>
    </row>
    <row r="313" spans="3:18" ht="18" customHeight="1" x14ac:dyDescent="0.55000000000000004">
      <c r="C313" s="17">
        <v>9</v>
      </c>
      <c r="D313" s="54"/>
      <c r="E313" s="57"/>
      <c r="F313" s="30" t="s">
        <v>8375</v>
      </c>
      <c r="G313" s="18" t="s">
        <v>3576</v>
      </c>
      <c r="H313" s="18" t="s">
        <v>67</v>
      </c>
      <c r="I313" s="18" t="s">
        <v>5905</v>
      </c>
      <c r="J313" s="18">
        <v>56</v>
      </c>
      <c r="K313" s="60"/>
      <c r="L313" s="18" t="s">
        <v>1847</v>
      </c>
      <c r="M313" s="30" t="s">
        <v>1848</v>
      </c>
      <c r="N313" s="18" t="s">
        <v>5923</v>
      </c>
      <c r="O313" s="30" t="s">
        <v>5910</v>
      </c>
      <c r="P313" s="18" t="s">
        <v>10559</v>
      </c>
      <c r="Q313" s="47" t="s">
        <v>3576</v>
      </c>
      <c r="R313" s="21"/>
    </row>
    <row r="314" spans="3:18" ht="18.5" customHeight="1" thickBot="1" x14ac:dyDescent="0.6">
      <c r="C314" s="22"/>
      <c r="D314" s="55"/>
      <c r="E314" s="58"/>
      <c r="F314" s="34"/>
      <c r="G314" s="24"/>
      <c r="H314" s="25">
        <v>5</v>
      </c>
      <c r="I314" s="24" t="s">
        <v>133</v>
      </c>
      <c r="J314" s="24"/>
      <c r="K314" s="61"/>
      <c r="L314" s="25">
        <v>26</v>
      </c>
      <c r="M314" s="23"/>
      <c r="N314" s="24"/>
      <c r="O314" s="23"/>
      <c r="P314" s="24"/>
      <c r="Q314" s="52"/>
      <c r="R314" s="28"/>
    </row>
    <row r="315" spans="3:18" ht="18" customHeight="1" x14ac:dyDescent="0.55000000000000004">
      <c r="C315" s="11"/>
      <c r="D315" s="53"/>
      <c r="E315" s="56" t="str">
        <f>IF(D315="","",IF(#REF!&gt;0.1,"単",IF(#REF!&gt;0.29,"連",IF(#REF!&gt;0.34,"複","※"))))</f>
        <v/>
      </c>
      <c r="F315" s="12"/>
      <c r="G315" s="48"/>
      <c r="H315" s="13"/>
      <c r="I315" s="13"/>
      <c r="J315" s="13" t="s">
        <v>133</v>
      </c>
      <c r="K315" s="59" t="s">
        <v>10560</v>
      </c>
      <c r="L315" s="13"/>
      <c r="M315" s="12"/>
      <c r="N315" s="13"/>
      <c r="O315" s="12"/>
      <c r="P315" s="13"/>
      <c r="Q315" s="51" t="s">
        <v>6007</v>
      </c>
      <c r="R315" s="16"/>
    </row>
    <row r="316" spans="3:18" ht="18" customHeight="1" x14ac:dyDescent="0.55000000000000004">
      <c r="C316" s="17">
        <v>10</v>
      </c>
      <c r="D316" s="54"/>
      <c r="E316" s="57"/>
      <c r="F316" s="30" t="s">
        <v>5070</v>
      </c>
      <c r="G316" s="18" t="s">
        <v>1663</v>
      </c>
      <c r="H316" s="18" t="s">
        <v>59</v>
      </c>
      <c r="I316" s="18" t="s">
        <v>5888</v>
      </c>
      <c r="J316" s="18">
        <v>56</v>
      </c>
      <c r="K316" s="60"/>
      <c r="L316" s="18" t="s">
        <v>1847</v>
      </c>
      <c r="M316" s="30" t="s">
        <v>1848</v>
      </c>
      <c r="N316" s="18" t="s">
        <v>5897</v>
      </c>
      <c r="O316" s="30" t="s">
        <v>10561</v>
      </c>
      <c r="P316" s="18" t="s">
        <v>10562</v>
      </c>
      <c r="Q316" s="47" t="s">
        <v>1663</v>
      </c>
      <c r="R316" s="21"/>
    </row>
    <row r="317" spans="3:18" ht="18.5" customHeight="1" thickBot="1" x14ac:dyDescent="0.6">
      <c r="C317" s="22"/>
      <c r="D317" s="55"/>
      <c r="E317" s="58"/>
      <c r="F317" s="34"/>
      <c r="G317" s="24"/>
      <c r="H317" s="25">
        <v>8</v>
      </c>
      <c r="I317" s="24" t="s">
        <v>133</v>
      </c>
      <c r="J317" s="24" t="s">
        <v>50</v>
      </c>
      <c r="K317" s="61"/>
      <c r="L317" s="25">
        <v>21</v>
      </c>
      <c r="M317" s="23"/>
      <c r="N317" s="24"/>
      <c r="O317" s="23"/>
      <c r="P317" s="24"/>
      <c r="Q317" s="52"/>
      <c r="R317" s="28"/>
    </row>
    <row r="318" spans="3:18" ht="18" customHeight="1" x14ac:dyDescent="0.55000000000000004">
      <c r="C318" s="11"/>
      <c r="D318" s="53"/>
      <c r="E318" s="56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133</v>
      </c>
      <c r="K318" s="59" t="s">
        <v>10563</v>
      </c>
      <c r="L318" s="13"/>
      <c r="M318" s="12"/>
      <c r="N318" s="13"/>
      <c r="O318" s="12"/>
      <c r="P318" s="13"/>
      <c r="Q318" s="51" t="s">
        <v>9502</v>
      </c>
      <c r="R318" s="16"/>
    </row>
    <row r="319" spans="3:18" ht="18" customHeight="1" x14ac:dyDescent="0.55000000000000004">
      <c r="C319" s="17">
        <v>11</v>
      </c>
      <c r="D319" s="54"/>
      <c r="E319" s="57"/>
      <c r="F319" s="30" t="s">
        <v>10564</v>
      </c>
      <c r="G319" s="18" t="s">
        <v>385</v>
      </c>
      <c r="H319" s="18" t="s">
        <v>51</v>
      </c>
      <c r="I319" s="18" t="s">
        <v>5885</v>
      </c>
      <c r="J319" s="18">
        <v>54</v>
      </c>
      <c r="K319" s="60"/>
      <c r="L319" s="18" t="s">
        <v>1847</v>
      </c>
      <c r="M319" s="30" t="s">
        <v>1856</v>
      </c>
      <c r="N319" s="18" t="s">
        <v>7306</v>
      </c>
      <c r="O319" s="30" t="s">
        <v>7522</v>
      </c>
      <c r="P319" s="18" t="s">
        <v>10565</v>
      </c>
      <c r="Q319" s="47" t="s">
        <v>385</v>
      </c>
      <c r="R319" s="21"/>
    </row>
    <row r="320" spans="3:18" ht="18.5" customHeight="1" thickBot="1" x14ac:dyDescent="0.6">
      <c r="C320" s="22"/>
      <c r="D320" s="55"/>
      <c r="E320" s="58"/>
      <c r="F320" s="34"/>
      <c r="G320" s="24"/>
      <c r="H320" s="25">
        <v>6</v>
      </c>
      <c r="I320" s="24" t="s">
        <v>133</v>
      </c>
      <c r="J320" s="24"/>
      <c r="K320" s="61"/>
      <c r="L320" s="25">
        <v>22</v>
      </c>
      <c r="M320" s="23"/>
      <c r="N320" s="24"/>
      <c r="O320" s="23"/>
      <c r="P320" s="24"/>
      <c r="Q320" s="52"/>
      <c r="R320" s="28"/>
    </row>
    <row r="321" spans="1:18" x14ac:dyDescent="0.55000000000000004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8" x14ac:dyDescent="0.55000000000000004">
      <c r="A322" t="s">
        <v>42</v>
      </c>
      <c r="B322" t="s">
        <v>1</v>
      </c>
      <c r="C322" s="1" t="s">
        <v>2</v>
      </c>
      <c r="D322" t="s">
        <v>11</v>
      </c>
      <c r="E322" t="s">
        <v>5850</v>
      </c>
      <c r="F322" t="s">
        <v>3</v>
      </c>
      <c r="G322" t="s">
        <v>4</v>
      </c>
      <c r="H322" t="s">
        <v>5</v>
      </c>
      <c r="I322" t="s">
        <v>6</v>
      </c>
      <c r="J322" t="s">
        <v>7</v>
      </c>
      <c r="K322" t="s">
        <v>1843</v>
      </c>
      <c r="L322" t="s">
        <v>1844</v>
      </c>
      <c r="M322" t="s">
        <v>1845</v>
      </c>
      <c r="N322" t="s">
        <v>8</v>
      </c>
      <c r="O322" t="s">
        <v>9</v>
      </c>
      <c r="P322" t="s">
        <v>10</v>
      </c>
      <c r="Q322" t="s">
        <v>12</v>
      </c>
    </row>
    <row r="323" spans="1:18" x14ac:dyDescent="0.55000000000000004">
      <c r="A323" t="s">
        <v>7486</v>
      </c>
      <c r="B323" t="s">
        <v>10566</v>
      </c>
      <c r="H323" s="7"/>
    </row>
    <row r="324" spans="1:18" x14ac:dyDescent="0.55000000000000004">
      <c r="A324" s="7">
        <v>8</v>
      </c>
      <c r="B324" s="7"/>
      <c r="C324" s="37" t="s">
        <v>7486</v>
      </c>
      <c r="D324" s="7" t="s">
        <v>10566</v>
      </c>
      <c r="G324" s="7" t="s">
        <v>2142</v>
      </c>
      <c r="H324" s="9"/>
    </row>
    <row r="325" spans="1:18" ht="18.5" thickBot="1" x14ac:dyDescent="0.6">
      <c r="C325" s="39">
        <v>8</v>
      </c>
      <c r="D325" t="s">
        <v>1238</v>
      </c>
      <c r="E325">
        <f>VALUE(B323)</f>
        <v>3930</v>
      </c>
      <c r="F325" t="s">
        <v>7486</v>
      </c>
      <c r="I325" s="31"/>
    </row>
    <row r="326" spans="1:18" ht="18" customHeight="1" x14ac:dyDescent="0.55000000000000004">
      <c r="C326" s="11"/>
      <c r="D326" s="53"/>
      <c r="E326" s="56" t="str">
        <f>IF(D326="","",IF(#REF!&gt;0.1,"単",IF(#REF!&gt;0.29,"連",IF(#REF!&gt;0.34,"複","※"))))</f>
        <v/>
      </c>
      <c r="F326" s="12"/>
      <c r="G326" s="48"/>
      <c r="H326" s="13"/>
      <c r="I326" s="13"/>
      <c r="J326" s="13" t="s">
        <v>133</v>
      </c>
      <c r="K326" s="59" t="s">
        <v>5804</v>
      </c>
      <c r="L326" s="13"/>
      <c r="M326" s="12"/>
      <c r="N326" s="13"/>
      <c r="O326" s="12"/>
      <c r="P326" s="13"/>
      <c r="Q326" s="51" t="s">
        <v>5961</v>
      </c>
      <c r="R326" s="16"/>
    </row>
    <row r="327" spans="1:18" ht="18" customHeight="1" x14ac:dyDescent="0.55000000000000004">
      <c r="C327" s="17">
        <v>1</v>
      </c>
      <c r="D327" s="54"/>
      <c r="E327" s="57"/>
      <c r="F327" s="30" t="s">
        <v>10567</v>
      </c>
      <c r="G327" s="18" t="s">
        <v>883</v>
      </c>
      <c r="H327" s="18" t="s">
        <v>120</v>
      </c>
      <c r="I327" s="18" t="s">
        <v>7492</v>
      </c>
      <c r="J327" s="18">
        <v>60</v>
      </c>
      <c r="K327" s="60"/>
      <c r="L327" s="18" t="s">
        <v>1850</v>
      </c>
      <c r="M327" s="30" t="s">
        <v>1852</v>
      </c>
      <c r="N327" s="18" t="s">
        <v>64</v>
      </c>
      <c r="O327" s="30" t="s">
        <v>8723</v>
      </c>
      <c r="P327" s="18" t="s">
        <v>10568</v>
      </c>
      <c r="Q327" s="47" t="s">
        <v>883</v>
      </c>
      <c r="R327" s="21"/>
    </row>
    <row r="328" spans="1:18" ht="18.5" customHeight="1" thickBot="1" x14ac:dyDescent="0.6">
      <c r="C328" s="22"/>
      <c r="D328" s="55"/>
      <c r="E328" s="58"/>
      <c r="F328" s="34"/>
      <c r="G328" s="24"/>
      <c r="H328" s="25">
        <v>16</v>
      </c>
      <c r="I328" s="24" t="s">
        <v>133</v>
      </c>
      <c r="J328" s="24" t="s">
        <v>50</v>
      </c>
      <c r="K328" s="61"/>
      <c r="L328" s="25" t="s">
        <v>2142</v>
      </c>
      <c r="M328" s="23"/>
      <c r="N328" s="24"/>
      <c r="O328" s="23"/>
      <c r="P328" s="24"/>
      <c r="Q328" s="52"/>
      <c r="R328" s="28"/>
    </row>
    <row r="329" spans="1:18" ht="18" customHeight="1" x14ac:dyDescent="0.55000000000000004">
      <c r="C329" s="11"/>
      <c r="D329" s="53"/>
      <c r="E329" s="56" t="str">
        <f>IF(D329="","",IF(#REF!&gt;0.1,"単",IF(#REF!&gt;0.29,"連",IF(#REF!&gt;0.34,"複","※"))))</f>
        <v/>
      </c>
      <c r="F329" s="12"/>
      <c r="G329" s="48" t="s">
        <v>50</v>
      </c>
      <c r="H329" s="13"/>
      <c r="I329" s="13"/>
      <c r="J329" s="13" t="s">
        <v>133</v>
      </c>
      <c r="K329" s="59" t="s">
        <v>10569</v>
      </c>
      <c r="L329" s="13"/>
      <c r="M329" s="12"/>
      <c r="N329" s="13"/>
      <c r="O329" s="12"/>
      <c r="P329" s="13"/>
      <c r="Q329" s="51">
        <v>0</v>
      </c>
      <c r="R329" s="16"/>
    </row>
    <row r="330" spans="1:18" ht="18.75" customHeight="1" x14ac:dyDescent="0.55000000000000004">
      <c r="C330" s="17">
        <v>2</v>
      </c>
      <c r="D330" s="54"/>
      <c r="E330" s="57"/>
      <c r="F330" s="30" t="s">
        <v>10570</v>
      </c>
      <c r="G330" s="18" t="s">
        <v>7509</v>
      </c>
      <c r="H330" s="18" t="s">
        <v>54</v>
      </c>
      <c r="I330" s="18" t="s">
        <v>7494</v>
      </c>
      <c r="J330" s="18">
        <v>60</v>
      </c>
      <c r="K330" s="60"/>
      <c r="L330" s="18" t="s">
        <v>1850</v>
      </c>
      <c r="M330" s="30" t="s">
        <v>5769</v>
      </c>
      <c r="N330" s="18" t="s">
        <v>7389</v>
      </c>
      <c r="O330" s="30" t="s">
        <v>7503</v>
      </c>
      <c r="P330" s="18" t="s">
        <v>10571</v>
      </c>
      <c r="Q330" s="47" t="s">
        <v>7509</v>
      </c>
      <c r="R330" s="21"/>
    </row>
    <row r="331" spans="1:18" ht="18.5" customHeight="1" thickBot="1" x14ac:dyDescent="0.6">
      <c r="C331" s="22"/>
      <c r="D331" s="55"/>
      <c r="E331" s="58"/>
      <c r="F331" s="34"/>
      <c r="G331" s="24" t="s">
        <v>50</v>
      </c>
      <c r="H331" s="25">
        <v>9</v>
      </c>
      <c r="I331" s="24" t="s">
        <v>133</v>
      </c>
      <c r="J331" s="24" t="s">
        <v>50</v>
      </c>
      <c r="K331" s="61"/>
      <c r="L331" s="25" t="s">
        <v>2142</v>
      </c>
      <c r="M331" s="23"/>
      <c r="N331" s="24"/>
      <c r="O331" s="23"/>
      <c r="P331" s="24"/>
      <c r="Q331" s="52"/>
      <c r="R331" s="28"/>
    </row>
    <row r="332" spans="1:18" ht="18" customHeight="1" x14ac:dyDescent="0.55000000000000004">
      <c r="C332" s="11"/>
      <c r="D332" s="53"/>
      <c r="E332" s="56" t="str">
        <f>IF(D332="","",IF(#REF!&gt;0.1,"単",IF(#REF!&gt;0.29,"連",IF(#REF!&gt;0.34,"複","※"))))</f>
        <v/>
      </c>
      <c r="F332" s="12"/>
      <c r="G332" s="48"/>
      <c r="H332" s="13"/>
      <c r="I332" s="13"/>
      <c r="J332" s="13" t="s">
        <v>133</v>
      </c>
      <c r="K332" s="59" t="s">
        <v>5737</v>
      </c>
      <c r="L332" s="13"/>
      <c r="M332" s="12"/>
      <c r="N332" s="13"/>
      <c r="O332" s="12"/>
      <c r="P332" s="13"/>
      <c r="Q332" s="51" t="s">
        <v>9544</v>
      </c>
      <c r="R332" s="16"/>
    </row>
    <row r="333" spans="1:18" ht="18" customHeight="1" x14ac:dyDescent="0.55000000000000004">
      <c r="C333" s="17">
        <v>3</v>
      </c>
      <c r="D333" s="54"/>
      <c r="E333" s="57"/>
      <c r="F333" s="30" t="s">
        <v>2255</v>
      </c>
      <c r="G333" s="18" t="s">
        <v>1642</v>
      </c>
      <c r="H333" s="18" t="s">
        <v>62</v>
      </c>
      <c r="I333" s="18" t="s">
        <v>7498</v>
      </c>
      <c r="J333" s="18">
        <v>60</v>
      </c>
      <c r="K333" s="60"/>
      <c r="L333" s="18" t="s">
        <v>1850</v>
      </c>
      <c r="M333" s="30" t="s">
        <v>1852</v>
      </c>
      <c r="N333" s="18" t="s">
        <v>10572</v>
      </c>
      <c r="O333" s="30" t="s">
        <v>10573</v>
      </c>
      <c r="P333" s="18" t="s">
        <v>10574</v>
      </c>
      <c r="Q333" s="47" t="s">
        <v>1642</v>
      </c>
      <c r="R333" s="21"/>
    </row>
    <row r="334" spans="1:18" ht="18.5" customHeight="1" thickBot="1" x14ac:dyDescent="0.6">
      <c r="C334" s="22"/>
      <c r="D334" s="55"/>
      <c r="E334" s="58"/>
      <c r="F334" s="34"/>
      <c r="G334" s="24"/>
      <c r="H334" s="25">
        <v>13</v>
      </c>
      <c r="I334" s="24" t="s">
        <v>133</v>
      </c>
      <c r="J334" s="24" t="s">
        <v>50</v>
      </c>
      <c r="K334" s="61"/>
      <c r="L334" s="25" t="s">
        <v>2142</v>
      </c>
      <c r="M334" s="23"/>
      <c r="N334" s="24"/>
      <c r="O334" s="23"/>
      <c r="P334" s="24"/>
      <c r="Q334" s="52"/>
      <c r="R334" s="28"/>
    </row>
    <row r="335" spans="1:18" ht="18" customHeight="1" x14ac:dyDescent="0.55000000000000004">
      <c r="C335" s="11"/>
      <c r="D335" s="53"/>
      <c r="E335" s="56" t="str">
        <f>IF(D335="","",IF(#REF!&gt;0.1,"単",IF(#REF!&gt;0.29,"連",IF(#REF!&gt;0.34,"複","※"))))</f>
        <v/>
      </c>
      <c r="F335" s="12"/>
      <c r="G335" s="48"/>
      <c r="H335" s="13"/>
      <c r="I335" s="13"/>
      <c r="J335" s="13" t="s">
        <v>133</v>
      </c>
      <c r="K335" s="59" t="s">
        <v>10575</v>
      </c>
      <c r="L335" s="13"/>
      <c r="M335" s="12"/>
      <c r="N335" s="13"/>
      <c r="O335" s="12"/>
      <c r="P335" s="13"/>
      <c r="Q335" s="51" t="s">
        <v>7728</v>
      </c>
      <c r="R335" s="16"/>
    </row>
    <row r="336" spans="1:18" ht="18.75" customHeight="1" x14ac:dyDescent="0.55000000000000004">
      <c r="C336" s="17">
        <v>4</v>
      </c>
      <c r="D336" s="54"/>
      <c r="E336" s="57"/>
      <c r="F336" s="30" t="s">
        <v>10576</v>
      </c>
      <c r="G336" s="18" t="s">
        <v>510</v>
      </c>
      <c r="H336" s="18" t="s">
        <v>59</v>
      </c>
      <c r="I336" s="18" t="s">
        <v>5906</v>
      </c>
      <c r="J336" s="18">
        <v>60</v>
      </c>
      <c r="K336" s="60"/>
      <c r="L336" s="18" t="s">
        <v>1850</v>
      </c>
      <c r="M336" s="30" t="s">
        <v>1852</v>
      </c>
      <c r="N336" s="18" t="s">
        <v>64</v>
      </c>
      <c r="O336" s="30" t="s">
        <v>10577</v>
      </c>
      <c r="P336" s="18" t="s">
        <v>10578</v>
      </c>
      <c r="Q336" s="47" t="s">
        <v>510</v>
      </c>
      <c r="R336" s="21"/>
    </row>
    <row r="337" spans="1:18" ht="18.5" customHeight="1" thickBot="1" x14ac:dyDescent="0.6">
      <c r="C337" s="22"/>
      <c r="D337" s="55"/>
      <c r="E337" s="58"/>
      <c r="F337" s="34"/>
      <c r="G337" s="24"/>
      <c r="H337" s="25">
        <v>8</v>
      </c>
      <c r="I337" s="24" t="s">
        <v>133</v>
      </c>
      <c r="J337" s="24" t="s">
        <v>50</v>
      </c>
      <c r="K337" s="61"/>
      <c r="L337" s="25" t="s">
        <v>2142</v>
      </c>
      <c r="M337" s="23"/>
      <c r="N337" s="24"/>
      <c r="O337" s="23"/>
      <c r="P337" s="24"/>
      <c r="Q337" s="52"/>
      <c r="R337" s="28"/>
    </row>
    <row r="338" spans="1:18" ht="18" customHeight="1" x14ac:dyDescent="0.55000000000000004">
      <c r="C338" s="11"/>
      <c r="D338" s="53"/>
      <c r="E338" s="56" t="str">
        <f>IF(D338="","",IF(#REF!&gt;0.1,"単",IF(#REF!&gt;0.29,"連",IF(#REF!&gt;0.34,"複","※"))))</f>
        <v/>
      </c>
      <c r="F338" s="12"/>
      <c r="G338" s="48"/>
      <c r="H338" s="13"/>
      <c r="I338" s="13"/>
      <c r="J338" s="13" t="s">
        <v>133</v>
      </c>
      <c r="K338" s="59" t="s">
        <v>10579</v>
      </c>
      <c r="L338" s="13"/>
      <c r="M338" s="12"/>
      <c r="N338" s="13"/>
      <c r="O338" s="12"/>
      <c r="P338" s="13"/>
      <c r="Q338" s="51" t="s">
        <v>9561</v>
      </c>
      <c r="R338" s="16"/>
    </row>
    <row r="339" spans="1:18" ht="18.75" customHeight="1" x14ac:dyDescent="0.55000000000000004">
      <c r="C339" s="17">
        <v>5</v>
      </c>
      <c r="D339" s="54"/>
      <c r="E339" s="57"/>
      <c r="F339" s="30" t="s">
        <v>10580</v>
      </c>
      <c r="G339" s="18" t="s">
        <v>1094</v>
      </c>
      <c r="H339" s="18" t="s">
        <v>87</v>
      </c>
      <c r="I339" s="18" t="s">
        <v>5907</v>
      </c>
      <c r="J339" s="18">
        <v>60</v>
      </c>
      <c r="K339" s="60"/>
      <c r="L339" s="18" t="s">
        <v>1850</v>
      </c>
      <c r="M339" s="30" t="s">
        <v>1860</v>
      </c>
      <c r="N339" s="18" t="s">
        <v>7306</v>
      </c>
      <c r="O339" s="30" t="s">
        <v>1671</v>
      </c>
      <c r="P339" s="18" t="s">
        <v>10581</v>
      </c>
      <c r="Q339" s="47" t="s">
        <v>1094</v>
      </c>
      <c r="R339" s="21"/>
    </row>
    <row r="340" spans="1:18" ht="18.5" customHeight="1" thickBot="1" x14ac:dyDescent="0.6">
      <c r="C340" s="22"/>
      <c r="D340" s="55"/>
      <c r="E340" s="58"/>
      <c r="F340" s="34"/>
      <c r="G340" s="24"/>
      <c r="H340" s="25">
        <v>12</v>
      </c>
      <c r="I340" s="24" t="s">
        <v>133</v>
      </c>
      <c r="J340" s="24" t="s">
        <v>50</v>
      </c>
      <c r="K340" s="61"/>
      <c r="L340" s="25" t="s">
        <v>2142</v>
      </c>
      <c r="M340" s="23"/>
      <c r="N340" s="24"/>
      <c r="O340" s="23"/>
      <c r="P340" s="24"/>
      <c r="Q340" s="52"/>
      <c r="R340" s="28"/>
    </row>
    <row r="341" spans="1:18" ht="18" customHeight="1" x14ac:dyDescent="0.55000000000000004">
      <c r="C341" s="11"/>
      <c r="D341" s="53"/>
      <c r="E341" s="56" t="str">
        <f>IF(D341="","",IF(#REF!&gt;0.1,"単",IF(#REF!&gt;0.29,"連",IF(#REF!&gt;0.34,"複","※"))))</f>
        <v/>
      </c>
      <c r="F341" s="12"/>
      <c r="G341" s="48" t="s">
        <v>50</v>
      </c>
      <c r="H341" s="13"/>
      <c r="I341" s="13"/>
      <c r="J341" s="13" t="s">
        <v>133</v>
      </c>
      <c r="K341" s="59" t="s">
        <v>5974</v>
      </c>
      <c r="L341" s="13"/>
      <c r="M341" s="12"/>
      <c r="N341" s="13"/>
      <c r="O341" s="12"/>
      <c r="P341" s="13"/>
      <c r="Q341" s="51" t="s">
        <v>8559</v>
      </c>
      <c r="R341" s="16"/>
    </row>
    <row r="342" spans="1:18" ht="18" customHeight="1" x14ac:dyDescent="0.55000000000000004">
      <c r="C342" s="17">
        <v>6</v>
      </c>
      <c r="D342" s="54"/>
      <c r="E342" s="57"/>
      <c r="F342" s="30" t="s">
        <v>10582</v>
      </c>
      <c r="G342" s="18" t="s">
        <v>300</v>
      </c>
      <c r="H342" s="18" t="s">
        <v>87</v>
      </c>
      <c r="I342" s="18" t="s">
        <v>7489</v>
      </c>
      <c r="J342" s="18">
        <v>60</v>
      </c>
      <c r="K342" s="60"/>
      <c r="L342" s="18" t="s">
        <v>2201</v>
      </c>
      <c r="M342" s="30" t="s">
        <v>1856</v>
      </c>
      <c r="N342" s="18" t="s">
        <v>78</v>
      </c>
      <c r="O342" s="30" t="s">
        <v>9836</v>
      </c>
      <c r="P342" s="18" t="s">
        <v>10583</v>
      </c>
      <c r="Q342" s="47" t="s">
        <v>300</v>
      </c>
      <c r="R342" s="21"/>
    </row>
    <row r="343" spans="1:18" ht="18.5" customHeight="1" thickBot="1" x14ac:dyDescent="0.6">
      <c r="C343" s="22"/>
      <c r="D343" s="55"/>
      <c r="E343" s="58"/>
      <c r="F343" s="34"/>
      <c r="G343" s="24" t="s">
        <v>50</v>
      </c>
      <c r="H343" s="25">
        <v>12</v>
      </c>
      <c r="I343" s="24" t="s">
        <v>133</v>
      </c>
      <c r="J343" s="24" t="s">
        <v>50</v>
      </c>
      <c r="K343" s="61"/>
      <c r="L343" s="25" t="s">
        <v>2142</v>
      </c>
      <c r="M343" s="23"/>
      <c r="N343" s="24"/>
      <c r="O343" s="23"/>
      <c r="P343" s="24"/>
      <c r="Q343" s="52"/>
      <c r="R343" s="28"/>
    </row>
    <row r="344" spans="1:18" x14ac:dyDescent="0.55000000000000004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8" x14ac:dyDescent="0.55000000000000004">
      <c r="A345" t="s">
        <v>45</v>
      </c>
      <c r="B345" t="s">
        <v>1</v>
      </c>
      <c r="C345" s="1" t="s">
        <v>2</v>
      </c>
      <c r="D345" t="s">
        <v>11</v>
      </c>
      <c r="E345" t="s">
        <v>5850</v>
      </c>
      <c r="F345" t="s">
        <v>3</v>
      </c>
      <c r="G345" t="s">
        <v>4</v>
      </c>
      <c r="H345" t="s">
        <v>5</v>
      </c>
      <c r="I345" t="s">
        <v>6</v>
      </c>
      <c r="J345" t="s">
        <v>7</v>
      </c>
      <c r="K345" t="s">
        <v>1843</v>
      </c>
      <c r="L345" t="s">
        <v>1844</v>
      </c>
      <c r="M345" t="s">
        <v>1845</v>
      </c>
      <c r="N345" t="s">
        <v>8</v>
      </c>
      <c r="O345" t="s">
        <v>9</v>
      </c>
      <c r="P345" t="s">
        <v>10</v>
      </c>
      <c r="Q345" t="s">
        <v>12</v>
      </c>
    </row>
    <row r="346" spans="1:18" x14ac:dyDescent="0.55000000000000004">
      <c r="A346" t="s">
        <v>909</v>
      </c>
      <c r="B346" t="s">
        <v>5979</v>
      </c>
      <c r="H346" s="7"/>
    </row>
    <row r="347" spans="1:18" x14ac:dyDescent="0.55000000000000004">
      <c r="A347" s="7">
        <v>9</v>
      </c>
      <c r="B347" s="7"/>
      <c r="C347" s="37" t="s">
        <v>909</v>
      </c>
      <c r="D347" s="7" t="s">
        <v>5979</v>
      </c>
      <c r="G347" s="7" t="s">
        <v>1428</v>
      </c>
      <c r="H347" s="9"/>
    </row>
    <row r="348" spans="1:18" ht="18.5" thickBot="1" x14ac:dyDescent="0.6">
      <c r="C348" s="39">
        <v>9</v>
      </c>
      <c r="D348" t="s">
        <v>1238</v>
      </c>
      <c r="E348">
        <f>VALUE(B346)</f>
        <v>2000</v>
      </c>
      <c r="F348" t="s">
        <v>909</v>
      </c>
      <c r="I348" s="31"/>
    </row>
    <row r="349" spans="1:18" ht="18" customHeight="1" x14ac:dyDescent="0.55000000000000004">
      <c r="C349" s="11"/>
      <c r="D349" s="53"/>
      <c r="E349" s="56" t="str">
        <f>IF(D349="","",IF(#REF!&gt;0.1,"単",IF(#REF!&gt;0.29,"連",IF(#REF!&gt;0.34,"複","※"))))</f>
        <v/>
      </c>
      <c r="F349" s="12"/>
      <c r="G349" s="48" t="s">
        <v>133</v>
      </c>
      <c r="H349" s="13"/>
      <c r="I349" s="13"/>
      <c r="J349" s="13" t="s">
        <v>133</v>
      </c>
      <c r="K349" s="59" t="s">
        <v>10584</v>
      </c>
      <c r="L349" s="13"/>
      <c r="M349" s="12"/>
      <c r="N349" s="13"/>
      <c r="O349" s="12"/>
      <c r="P349" s="13"/>
      <c r="Q349" s="51" t="s">
        <v>9867</v>
      </c>
      <c r="R349" s="16"/>
    </row>
    <row r="350" spans="1:18" ht="18" customHeight="1" x14ac:dyDescent="0.55000000000000004">
      <c r="C350" s="17">
        <v>1</v>
      </c>
      <c r="D350" s="54"/>
      <c r="E350" s="57"/>
      <c r="F350" s="30" t="s">
        <v>10585</v>
      </c>
      <c r="G350" s="18" t="s">
        <v>902</v>
      </c>
      <c r="H350" s="18" t="s">
        <v>51</v>
      </c>
      <c r="I350" s="18" t="s">
        <v>28</v>
      </c>
      <c r="J350" s="18">
        <v>57</v>
      </c>
      <c r="K350" s="60"/>
      <c r="L350" s="18" t="s">
        <v>1850</v>
      </c>
      <c r="M350" s="30" t="s">
        <v>1851</v>
      </c>
      <c r="N350" s="18" t="s">
        <v>86</v>
      </c>
      <c r="O350" s="30" t="s">
        <v>10586</v>
      </c>
      <c r="P350" s="18" t="s">
        <v>10587</v>
      </c>
      <c r="Q350" s="47" t="s">
        <v>902</v>
      </c>
      <c r="R350" s="21"/>
    </row>
    <row r="351" spans="1:18" ht="18.5" customHeight="1" thickBot="1" x14ac:dyDescent="0.6">
      <c r="C351" s="22"/>
      <c r="D351" s="55"/>
      <c r="E351" s="58"/>
      <c r="F351" s="34"/>
      <c r="G351" s="24"/>
      <c r="H351" s="25">
        <v>6</v>
      </c>
      <c r="I351" s="24" t="s">
        <v>133</v>
      </c>
      <c r="J351" s="24"/>
      <c r="K351" s="61"/>
      <c r="L351" s="25">
        <v>15</v>
      </c>
      <c r="M351" s="23"/>
      <c r="N351" s="24"/>
      <c r="O351" s="23"/>
      <c r="P351" s="24"/>
      <c r="Q351" s="52"/>
      <c r="R351" s="28"/>
    </row>
    <row r="352" spans="1:18" ht="18" customHeight="1" x14ac:dyDescent="0.55000000000000004">
      <c r="C352" s="11"/>
      <c r="D352" s="53"/>
      <c r="E352" s="56" t="str">
        <f>IF(D352="","",IF(#REF!&gt;0.1,"単",IF(#REF!&gt;0.29,"連",IF(#REF!&gt;0.34,"複","※"))))</f>
        <v/>
      </c>
      <c r="F352" s="12"/>
      <c r="G352" s="48"/>
      <c r="H352" s="13"/>
      <c r="I352" s="13"/>
      <c r="J352" s="13" t="s">
        <v>133</v>
      </c>
      <c r="K352" s="59" t="s">
        <v>5747</v>
      </c>
      <c r="L352" s="13"/>
      <c r="M352" s="12"/>
      <c r="N352" s="13"/>
      <c r="O352" s="12"/>
      <c r="P352" s="13"/>
      <c r="Q352" s="51" t="s">
        <v>8801</v>
      </c>
      <c r="R352" s="16"/>
    </row>
    <row r="353" spans="3:18" ht="18.75" customHeight="1" x14ac:dyDescent="0.55000000000000004">
      <c r="C353" s="17">
        <v>2</v>
      </c>
      <c r="D353" s="54"/>
      <c r="E353" s="57"/>
      <c r="F353" s="30" t="s">
        <v>4431</v>
      </c>
      <c r="G353" s="18" t="s">
        <v>275</v>
      </c>
      <c r="H353" s="18" t="s">
        <v>51</v>
      </c>
      <c r="I353" s="18" t="s">
        <v>35</v>
      </c>
      <c r="J353" s="18">
        <v>57</v>
      </c>
      <c r="K353" s="60"/>
      <c r="L353" s="18" t="s">
        <v>1850</v>
      </c>
      <c r="M353" s="30" t="s">
        <v>1852</v>
      </c>
      <c r="N353" s="18" t="s">
        <v>77</v>
      </c>
      <c r="O353" s="30" t="s">
        <v>7407</v>
      </c>
      <c r="P353" s="18" t="s">
        <v>10588</v>
      </c>
      <c r="Q353" s="47" t="s">
        <v>275</v>
      </c>
      <c r="R353" s="21"/>
    </row>
    <row r="354" spans="3:18" ht="18.5" customHeight="1" thickBot="1" x14ac:dyDescent="0.6">
      <c r="C354" s="22"/>
      <c r="D354" s="55"/>
      <c r="E354" s="58"/>
      <c r="F354" s="34"/>
      <c r="G354" s="24"/>
      <c r="H354" s="25">
        <v>6</v>
      </c>
      <c r="I354" s="24" t="s">
        <v>133</v>
      </c>
      <c r="J354" s="24" t="s">
        <v>50</v>
      </c>
      <c r="K354" s="61"/>
      <c r="L354" s="25">
        <v>24</v>
      </c>
      <c r="M354" s="23"/>
      <c r="N354" s="24"/>
      <c r="O354" s="23"/>
      <c r="P354" s="24"/>
      <c r="Q354" s="52"/>
      <c r="R354" s="28"/>
    </row>
    <row r="355" spans="3:18" ht="18" customHeight="1" x14ac:dyDescent="0.55000000000000004">
      <c r="C355" s="11"/>
      <c r="D355" s="53"/>
      <c r="E355" s="56" t="str">
        <f>IF(D355="","",IF(#REF!&gt;0.1,"単",IF(#REF!&gt;0.29,"連",IF(#REF!&gt;0.34,"複","※"))))</f>
        <v/>
      </c>
      <c r="F355" s="12"/>
      <c r="G355" s="48"/>
      <c r="H355" s="13"/>
      <c r="I355" s="13"/>
      <c r="J355" s="13"/>
      <c r="K355" s="59" t="s">
        <v>10589</v>
      </c>
      <c r="L355" s="13"/>
      <c r="M355" s="12"/>
      <c r="N355" s="13"/>
      <c r="O355" s="12"/>
      <c r="P355" s="13"/>
      <c r="Q355" s="51" t="s">
        <v>8567</v>
      </c>
      <c r="R355" s="16"/>
    </row>
    <row r="356" spans="3:18" ht="18" customHeight="1" x14ac:dyDescent="0.55000000000000004">
      <c r="C356" s="17">
        <v>3</v>
      </c>
      <c r="D356" s="54"/>
      <c r="E356" s="57"/>
      <c r="F356" s="30" t="s">
        <v>5045</v>
      </c>
      <c r="G356" s="18" t="s">
        <v>1751</v>
      </c>
      <c r="H356" s="18" t="s">
        <v>59</v>
      </c>
      <c r="I356" s="18" t="s">
        <v>5828</v>
      </c>
      <c r="J356" s="18">
        <v>57</v>
      </c>
      <c r="K356" s="60"/>
      <c r="L356" s="18" t="s">
        <v>1850</v>
      </c>
      <c r="M356" s="30" t="s">
        <v>1848</v>
      </c>
      <c r="N356" s="18" t="s">
        <v>7360</v>
      </c>
      <c r="O356" s="30" t="s">
        <v>7409</v>
      </c>
      <c r="P356" s="18" t="s">
        <v>10590</v>
      </c>
      <c r="Q356" s="47" t="s">
        <v>1751</v>
      </c>
      <c r="R356" s="21"/>
    </row>
    <row r="357" spans="3:18" ht="18.5" customHeight="1" thickBot="1" x14ac:dyDescent="0.6">
      <c r="C357" s="22"/>
      <c r="D357" s="55"/>
      <c r="E357" s="58"/>
      <c r="F357" s="34"/>
      <c r="G357" s="24"/>
      <c r="H357" s="25">
        <v>8</v>
      </c>
      <c r="I357" s="24" t="s">
        <v>133</v>
      </c>
      <c r="J357" s="24" t="s">
        <v>50</v>
      </c>
      <c r="K357" s="61"/>
      <c r="L357" s="25">
        <v>35</v>
      </c>
      <c r="M357" s="23"/>
      <c r="N357" s="24"/>
      <c r="O357" s="23"/>
      <c r="P357" s="24"/>
      <c r="Q357" s="52"/>
      <c r="R357" s="28"/>
    </row>
    <row r="358" spans="3:18" ht="18" customHeight="1" x14ac:dyDescent="0.55000000000000004">
      <c r="C358" s="11"/>
      <c r="D358" s="53"/>
      <c r="E358" s="56" t="str">
        <f>IF(D358="","",IF(#REF!&gt;0.1,"単",IF(#REF!&gt;0.29,"連",IF(#REF!&gt;0.34,"複","※"))))</f>
        <v/>
      </c>
      <c r="F358" s="12"/>
      <c r="G358" s="48"/>
      <c r="H358" s="13"/>
      <c r="I358" s="13"/>
      <c r="J358" s="13" t="s">
        <v>133</v>
      </c>
      <c r="K358" s="59" t="s">
        <v>10458</v>
      </c>
      <c r="L358" s="13"/>
      <c r="M358" s="12"/>
      <c r="N358" s="13"/>
      <c r="O358" s="12"/>
      <c r="P358" s="13"/>
      <c r="Q358" s="51" t="s">
        <v>8333</v>
      </c>
      <c r="R358" s="16"/>
    </row>
    <row r="359" spans="3:18" ht="18.75" customHeight="1" x14ac:dyDescent="0.55000000000000004">
      <c r="C359" s="17">
        <v>4</v>
      </c>
      <c r="D359" s="54"/>
      <c r="E359" s="57"/>
      <c r="F359" s="30" t="s">
        <v>7225</v>
      </c>
      <c r="G359" s="18" t="s">
        <v>392</v>
      </c>
      <c r="H359" s="18" t="s">
        <v>59</v>
      </c>
      <c r="I359" s="18" t="s">
        <v>23</v>
      </c>
      <c r="J359" s="18">
        <v>57</v>
      </c>
      <c r="K359" s="60"/>
      <c r="L359" s="18" t="s">
        <v>1850</v>
      </c>
      <c r="M359" s="30" t="s">
        <v>1856</v>
      </c>
      <c r="N359" s="18" t="s">
        <v>5803</v>
      </c>
      <c r="O359" s="30" t="s">
        <v>1652</v>
      </c>
      <c r="P359" s="18" t="s">
        <v>10591</v>
      </c>
      <c r="Q359" s="47" t="s">
        <v>392</v>
      </c>
      <c r="R359" s="21"/>
    </row>
    <row r="360" spans="3:18" ht="18.5" customHeight="1" thickBot="1" x14ac:dyDescent="0.6">
      <c r="C360" s="22"/>
      <c r="D360" s="55"/>
      <c r="E360" s="58"/>
      <c r="F360" s="34"/>
      <c r="G360" s="24"/>
      <c r="H360" s="25">
        <v>8</v>
      </c>
      <c r="I360" s="24" t="s">
        <v>133</v>
      </c>
      <c r="J360" s="24" t="s">
        <v>50</v>
      </c>
      <c r="K360" s="61"/>
      <c r="L360" s="25">
        <v>16</v>
      </c>
      <c r="M360" s="23"/>
      <c r="N360" s="24"/>
      <c r="O360" s="23"/>
      <c r="P360" s="24"/>
      <c r="Q360" s="52"/>
      <c r="R360" s="28"/>
    </row>
    <row r="361" spans="3:18" ht="18" customHeight="1" x14ac:dyDescent="0.55000000000000004">
      <c r="C361" s="11"/>
      <c r="D361" s="53"/>
      <c r="E361" s="56" t="str">
        <f>IF(D361="","",IF(#REF!&gt;0.1,"単",IF(#REF!&gt;0.29,"連",IF(#REF!&gt;0.34,"複","※"))))</f>
        <v/>
      </c>
      <c r="F361" s="12"/>
      <c r="G361" s="48" t="s">
        <v>50</v>
      </c>
      <c r="H361" s="13"/>
      <c r="I361" s="13"/>
      <c r="J361" s="13" t="s">
        <v>133</v>
      </c>
      <c r="K361" s="59" t="s">
        <v>10427</v>
      </c>
      <c r="L361" s="13"/>
      <c r="M361" s="12"/>
      <c r="N361" s="13"/>
      <c r="O361" s="12"/>
      <c r="P361" s="13"/>
      <c r="Q361" s="51" t="s">
        <v>7433</v>
      </c>
      <c r="R361" s="16"/>
    </row>
    <row r="362" spans="3:18" ht="18.75" customHeight="1" x14ac:dyDescent="0.55000000000000004">
      <c r="C362" s="17">
        <v>5</v>
      </c>
      <c r="D362" s="54"/>
      <c r="E362" s="57"/>
      <c r="F362" s="30" t="s">
        <v>5869</v>
      </c>
      <c r="G362" s="18" t="s">
        <v>5801</v>
      </c>
      <c r="H362" s="18" t="s">
        <v>53</v>
      </c>
      <c r="I362" s="18" t="s">
        <v>5885</v>
      </c>
      <c r="J362" s="18">
        <v>57</v>
      </c>
      <c r="K362" s="60"/>
      <c r="L362" s="18" t="s">
        <v>1850</v>
      </c>
      <c r="M362" s="30" t="s">
        <v>1860</v>
      </c>
      <c r="N362" s="18" t="s">
        <v>64</v>
      </c>
      <c r="O362" s="30" t="s">
        <v>10592</v>
      </c>
      <c r="P362" s="18" t="s">
        <v>10593</v>
      </c>
      <c r="Q362" s="47" t="s">
        <v>5801</v>
      </c>
      <c r="R362" s="21"/>
    </row>
    <row r="363" spans="3:18" ht="18.5" customHeight="1" thickBot="1" x14ac:dyDescent="0.6">
      <c r="C363" s="22"/>
      <c r="D363" s="55"/>
      <c r="E363" s="58"/>
      <c r="F363" s="34"/>
      <c r="G363" s="24" t="s">
        <v>50</v>
      </c>
      <c r="H363" s="25">
        <v>7</v>
      </c>
      <c r="I363" s="24"/>
      <c r="J363" s="24" t="s">
        <v>50</v>
      </c>
      <c r="K363" s="61"/>
      <c r="L363" s="25">
        <v>22</v>
      </c>
      <c r="M363" s="23"/>
      <c r="N363" s="24"/>
      <c r="O363" s="23"/>
      <c r="P363" s="24"/>
      <c r="Q363" s="52"/>
      <c r="R363" s="28"/>
    </row>
    <row r="364" spans="3:18" ht="18" customHeight="1" x14ac:dyDescent="0.55000000000000004">
      <c r="C364" s="11"/>
      <c r="D364" s="53"/>
      <c r="E364" s="56" t="str">
        <f>IF(D364="","",IF(#REF!&gt;0.1,"単",IF(#REF!&gt;0.29,"連",IF(#REF!&gt;0.34,"複","※"))))</f>
        <v/>
      </c>
      <c r="F364" s="12"/>
      <c r="G364" s="48" t="s">
        <v>50</v>
      </c>
      <c r="H364" s="13"/>
      <c r="I364" s="13"/>
      <c r="J364" s="13" t="s">
        <v>133</v>
      </c>
      <c r="K364" s="59" t="s">
        <v>10594</v>
      </c>
      <c r="L364" s="13"/>
      <c r="M364" s="12"/>
      <c r="N364" s="13"/>
      <c r="O364" s="12"/>
      <c r="P364" s="13"/>
      <c r="Q364" s="51" t="s">
        <v>8952</v>
      </c>
      <c r="R364" s="16"/>
    </row>
    <row r="365" spans="3:18" ht="18" customHeight="1" x14ac:dyDescent="0.55000000000000004">
      <c r="C365" s="17">
        <v>6</v>
      </c>
      <c r="D365" s="54"/>
      <c r="E365" s="57"/>
      <c r="F365" s="30" t="s">
        <v>10595</v>
      </c>
      <c r="G365" s="18" t="s">
        <v>1664</v>
      </c>
      <c r="H365" s="18" t="s">
        <v>59</v>
      </c>
      <c r="I365" s="18" t="s">
        <v>2489</v>
      </c>
      <c r="J365" s="18">
        <v>57</v>
      </c>
      <c r="K365" s="60"/>
      <c r="L365" s="18" t="s">
        <v>1850</v>
      </c>
      <c r="M365" s="30" t="s">
        <v>1848</v>
      </c>
      <c r="N365" s="18" t="s">
        <v>76</v>
      </c>
      <c r="O365" s="30" t="s">
        <v>10596</v>
      </c>
      <c r="P365" s="18" t="s">
        <v>10597</v>
      </c>
      <c r="Q365" s="47" t="s">
        <v>1664</v>
      </c>
      <c r="R365" s="21"/>
    </row>
    <row r="366" spans="3:18" ht="18.5" customHeight="1" thickBot="1" x14ac:dyDescent="0.6">
      <c r="C366" s="22"/>
      <c r="D366" s="55"/>
      <c r="E366" s="58"/>
      <c r="F366" s="34"/>
      <c r="G366" s="24" t="s">
        <v>50</v>
      </c>
      <c r="H366" s="25">
        <v>8</v>
      </c>
      <c r="I366" s="24" t="s">
        <v>133</v>
      </c>
      <c r="J366" s="24" t="s">
        <v>50</v>
      </c>
      <c r="K366" s="61"/>
      <c r="L366" s="25" t="s">
        <v>2142</v>
      </c>
      <c r="M366" s="23"/>
      <c r="N366" s="24"/>
      <c r="O366" s="23"/>
      <c r="P366" s="24"/>
      <c r="Q366" s="52"/>
      <c r="R366" s="28"/>
    </row>
    <row r="367" spans="3:18" ht="18" customHeight="1" x14ac:dyDescent="0.55000000000000004">
      <c r="C367" s="11"/>
      <c r="D367" s="53"/>
      <c r="E367" s="56" t="str">
        <f>IF(D367="","",IF(#REF!&gt;0.1,"単",IF(#REF!&gt;0.29,"連",IF(#REF!&gt;0.34,"複","※"))))</f>
        <v/>
      </c>
      <c r="F367" s="12"/>
      <c r="G367" s="48" t="s">
        <v>50</v>
      </c>
      <c r="H367" s="13"/>
      <c r="I367" s="13"/>
      <c r="J367" s="13" t="s">
        <v>133</v>
      </c>
      <c r="K367" s="59" t="s">
        <v>8671</v>
      </c>
      <c r="L367" s="13"/>
      <c r="M367" s="12"/>
      <c r="N367" s="13"/>
      <c r="O367" s="12"/>
      <c r="P367" s="13"/>
      <c r="Q367" s="51">
        <v>0</v>
      </c>
      <c r="R367" s="16"/>
    </row>
    <row r="368" spans="3:18" ht="18" customHeight="1" x14ac:dyDescent="0.55000000000000004">
      <c r="C368" s="17">
        <v>7</v>
      </c>
      <c r="D368" s="54"/>
      <c r="E368" s="57"/>
      <c r="F368" s="30" t="s">
        <v>1161</v>
      </c>
      <c r="G368" s="18" t="s">
        <v>1212</v>
      </c>
      <c r="H368" s="18" t="s">
        <v>53</v>
      </c>
      <c r="I368" s="18" t="s">
        <v>5884</v>
      </c>
      <c r="J368" s="18">
        <v>57</v>
      </c>
      <c r="K368" s="60"/>
      <c r="L368" s="18" t="s">
        <v>1850</v>
      </c>
      <c r="M368" s="30" t="s">
        <v>1848</v>
      </c>
      <c r="N368" s="18" t="s">
        <v>55</v>
      </c>
      <c r="O368" s="30" t="s">
        <v>1635</v>
      </c>
      <c r="P368" s="18" t="s">
        <v>10598</v>
      </c>
      <c r="Q368" s="47" t="s">
        <v>1212</v>
      </c>
      <c r="R368" s="21"/>
    </row>
    <row r="369" spans="1:18" ht="18.5" customHeight="1" thickBot="1" x14ac:dyDescent="0.6">
      <c r="C369" s="22"/>
      <c r="D369" s="55"/>
      <c r="E369" s="58"/>
      <c r="F369" s="34"/>
      <c r="G369" s="24" t="s">
        <v>50</v>
      </c>
      <c r="H369" s="25">
        <v>7</v>
      </c>
      <c r="I369" s="24" t="s">
        <v>133</v>
      </c>
      <c r="J369" s="24" t="s">
        <v>50</v>
      </c>
      <c r="K369" s="61"/>
      <c r="L369" s="25">
        <v>21</v>
      </c>
      <c r="M369" s="23"/>
      <c r="N369" s="24"/>
      <c r="O369" s="23"/>
      <c r="P369" s="24"/>
      <c r="Q369" s="52"/>
      <c r="R369" s="28"/>
    </row>
    <row r="370" spans="1:18" ht="18" customHeight="1" x14ac:dyDescent="0.55000000000000004">
      <c r="C370" s="11"/>
      <c r="D370" s="53"/>
      <c r="E370" s="56" t="str">
        <f>IF(D370="","",IF(#REF!&gt;0.1,"単",IF(#REF!&gt;0.29,"連",IF(#REF!&gt;0.34,"複","※"))))</f>
        <v/>
      </c>
      <c r="F370" s="12"/>
      <c r="G370" s="48"/>
      <c r="H370" s="13"/>
      <c r="I370" s="13"/>
      <c r="J370" s="13" t="s">
        <v>133</v>
      </c>
      <c r="K370" s="59" t="s">
        <v>10599</v>
      </c>
      <c r="L370" s="13"/>
      <c r="M370" s="12"/>
      <c r="N370" s="13"/>
      <c r="O370" s="12"/>
      <c r="P370" s="13"/>
      <c r="Q370" s="51" t="s">
        <v>9544</v>
      </c>
      <c r="R370" s="16"/>
    </row>
    <row r="371" spans="1:18" ht="18" customHeight="1" x14ac:dyDescent="0.55000000000000004">
      <c r="C371" s="17">
        <v>8</v>
      </c>
      <c r="D371" s="54"/>
      <c r="E371" s="57"/>
      <c r="F371" s="30" t="s">
        <v>6841</v>
      </c>
      <c r="G371" s="18" t="s">
        <v>1642</v>
      </c>
      <c r="H371" s="18" t="s">
        <v>54</v>
      </c>
      <c r="I371" s="18" t="s">
        <v>7573</v>
      </c>
      <c r="J371" s="18">
        <v>57</v>
      </c>
      <c r="K371" s="60"/>
      <c r="L371" s="18" t="s">
        <v>1850</v>
      </c>
      <c r="M371" s="30" t="s">
        <v>1848</v>
      </c>
      <c r="N371" s="18" t="s">
        <v>82</v>
      </c>
      <c r="O371" s="30" t="s">
        <v>1635</v>
      </c>
      <c r="P371" s="18" t="s">
        <v>10600</v>
      </c>
      <c r="Q371" s="47" t="s">
        <v>1642</v>
      </c>
      <c r="R371" s="21"/>
    </row>
    <row r="372" spans="1:18" ht="18.5" customHeight="1" thickBot="1" x14ac:dyDescent="0.6">
      <c r="C372" s="22"/>
      <c r="D372" s="55"/>
      <c r="E372" s="58"/>
      <c r="F372" s="34"/>
      <c r="G372" s="24"/>
      <c r="H372" s="25">
        <v>9</v>
      </c>
      <c r="I372" s="24"/>
      <c r="J372" s="24"/>
      <c r="K372" s="61"/>
      <c r="L372" s="25">
        <v>22</v>
      </c>
      <c r="M372" s="23"/>
      <c r="N372" s="24"/>
      <c r="O372" s="23"/>
      <c r="P372" s="24"/>
      <c r="Q372" s="52"/>
      <c r="R372" s="28"/>
    </row>
    <row r="373" spans="1:18" ht="18" customHeight="1" x14ac:dyDescent="0.55000000000000004">
      <c r="C373" s="11"/>
      <c r="D373" s="53"/>
      <c r="E373" s="56" t="str">
        <f>IF(D373="","",IF(#REF!&gt;0.1,"単",IF(#REF!&gt;0.29,"連",IF(#REF!&gt;0.34,"複","※"))))</f>
        <v/>
      </c>
      <c r="F373" s="12"/>
      <c r="G373" s="48"/>
      <c r="H373" s="13"/>
      <c r="I373" s="13"/>
      <c r="J373" s="13"/>
      <c r="K373" s="59" t="s">
        <v>10601</v>
      </c>
      <c r="L373" s="13"/>
      <c r="M373" s="12"/>
      <c r="N373" s="13"/>
      <c r="O373" s="12"/>
      <c r="P373" s="13"/>
      <c r="Q373" s="51" t="s">
        <v>9952</v>
      </c>
      <c r="R373" s="16"/>
    </row>
    <row r="374" spans="1:18" ht="18" customHeight="1" x14ac:dyDescent="0.55000000000000004">
      <c r="C374" s="17">
        <v>9</v>
      </c>
      <c r="D374" s="54"/>
      <c r="E374" s="57"/>
      <c r="F374" s="30" t="s">
        <v>5680</v>
      </c>
      <c r="G374" s="18" t="s">
        <v>116</v>
      </c>
      <c r="H374" s="18" t="s">
        <v>87</v>
      </c>
      <c r="I374" s="18" t="s">
        <v>25</v>
      </c>
      <c r="J374" s="18">
        <v>57</v>
      </c>
      <c r="K374" s="60"/>
      <c r="L374" s="18" t="s">
        <v>1850</v>
      </c>
      <c r="M374" s="30" t="s">
        <v>1851</v>
      </c>
      <c r="N374" s="18" t="s">
        <v>7508</v>
      </c>
      <c r="O374" s="30" t="s">
        <v>1649</v>
      </c>
      <c r="P374" s="18" t="s">
        <v>10602</v>
      </c>
      <c r="Q374" s="47" t="s">
        <v>116</v>
      </c>
      <c r="R374" s="21"/>
    </row>
    <row r="375" spans="1:18" ht="18.5" customHeight="1" thickBot="1" x14ac:dyDescent="0.6">
      <c r="C375" s="22"/>
      <c r="D375" s="55"/>
      <c r="E375" s="58"/>
      <c r="F375" s="34"/>
      <c r="G375" s="24"/>
      <c r="H375" s="25">
        <v>12</v>
      </c>
      <c r="I375" s="24" t="s">
        <v>133</v>
      </c>
      <c r="J375" s="24"/>
      <c r="K375" s="61"/>
      <c r="L375" s="25">
        <v>27</v>
      </c>
      <c r="M375" s="23"/>
      <c r="N375" s="24"/>
      <c r="O375" s="23"/>
      <c r="P375" s="24"/>
      <c r="Q375" s="52"/>
      <c r="R375" s="28"/>
    </row>
    <row r="376" spans="1:18" ht="18" customHeight="1" x14ac:dyDescent="0.55000000000000004">
      <c r="C376" s="11"/>
      <c r="D376" s="53"/>
      <c r="E376" s="56" t="str">
        <f>IF(D376="","",IF(#REF!&gt;0.1,"単",IF(#REF!&gt;0.29,"連",IF(#REF!&gt;0.34,"複","※"))))</f>
        <v/>
      </c>
      <c r="F376" s="12"/>
      <c r="G376" s="48"/>
      <c r="H376" s="13"/>
      <c r="I376" s="13"/>
      <c r="J376" s="13" t="s">
        <v>133</v>
      </c>
      <c r="K376" s="59" t="s">
        <v>10603</v>
      </c>
      <c r="L376" s="13"/>
      <c r="M376" s="12"/>
      <c r="N376" s="13"/>
      <c r="O376" s="12"/>
      <c r="P376" s="13"/>
      <c r="Q376" s="51">
        <v>0</v>
      </c>
      <c r="R376" s="16"/>
    </row>
    <row r="377" spans="1:18" ht="18" customHeight="1" x14ac:dyDescent="0.55000000000000004">
      <c r="C377" s="17">
        <v>10</v>
      </c>
      <c r="D377" s="54"/>
      <c r="E377" s="57"/>
      <c r="F377" s="30" t="s">
        <v>2262</v>
      </c>
      <c r="G377" s="18" t="s">
        <v>395</v>
      </c>
      <c r="H377" s="18" t="s">
        <v>51</v>
      </c>
      <c r="I377" s="18" t="s">
        <v>5911</v>
      </c>
      <c r="J377" s="18">
        <v>57</v>
      </c>
      <c r="K377" s="60"/>
      <c r="L377" s="18" t="s">
        <v>1850</v>
      </c>
      <c r="M377" s="30" t="s">
        <v>1848</v>
      </c>
      <c r="N377" s="18" t="s">
        <v>9678</v>
      </c>
      <c r="O377" s="30" t="s">
        <v>1655</v>
      </c>
      <c r="P377" s="18" t="s">
        <v>10604</v>
      </c>
      <c r="Q377" s="47" t="s">
        <v>395</v>
      </c>
      <c r="R377" s="21"/>
    </row>
    <row r="378" spans="1:18" ht="18.5" customHeight="1" thickBot="1" x14ac:dyDescent="0.6">
      <c r="C378" s="22"/>
      <c r="D378" s="55"/>
      <c r="E378" s="58"/>
      <c r="F378" s="34"/>
      <c r="G378" s="24"/>
      <c r="H378" s="25">
        <v>6</v>
      </c>
      <c r="I378" s="24" t="s">
        <v>133</v>
      </c>
      <c r="J378" s="24"/>
      <c r="K378" s="61"/>
      <c r="L378" s="25">
        <v>23</v>
      </c>
      <c r="M378" s="23"/>
      <c r="N378" s="24"/>
      <c r="O378" s="23"/>
      <c r="P378" s="24"/>
      <c r="Q378" s="52"/>
      <c r="R378" s="28"/>
    </row>
    <row r="379" spans="1:18" x14ac:dyDescent="0.55000000000000004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8" x14ac:dyDescent="0.55000000000000004">
      <c r="A380" t="s">
        <v>47</v>
      </c>
      <c r="B380" t="s">
        <v>1</v>
      </c>
      <c r="C380" s="1" t="s">
        <v>2</v>
      </c>
      <c r="D380" t="s">
        <v>11</v>
      </c>
      <c r="E380" t="s">
        <v>5850</v>
      </c>
      <c r="F380" t="s">
        <v>3</v>
      </c>
      <c r="G380" t="s">
        <v>4</v>
      </c>
      <c r="H380" t="s">
        <v>5</v>
      </c>
      <c r="I380" t="s">
        <v>6</v>
      </c>
      <c r="J380" t="s">
        <v>7</v>
      </c>
      <c r="K380" t="s">
        <v>1843</v>
      </c>
      <c r="L380" t="s">
        <v>1844</v>
      </c>
      <c r="M380" t="s">
        <v>1845</v>
      </c>
      <c r="N380" t="s">
        <v>8</v>
      </c>
      <c r="O380" t="s">
        <v>9</v>
      </c>
      <c r="P380" t="s">
        <v>10</v>
      </c>
      <c r="Q380" t="s">
        <v>12</v>
      </c>
    </row>
    <row r="381" spans="1:18" x14ac:dyDescent="0.55000000000000004">
      <c r="A381" t="s">
        <v>908</v>
      </c>
      <c r="B381" t="s">
        <v>7577</v>
      </c>
      <c r="H381" s="7"/>
    </row>
    <row r="382" spans="1:18" x14ac:dyDescent="0.55000000000000004">
      <c r="A382" s="7">
        <v>10</v>
      </c>
      <c r="B382" s="7"/>
      <c r="C382" s="37" t="s">
        <v>908</v>
      </c>
      <c r="D382" s="7" t="s">
        <v>7577</v>
      </c>
      <c r="G382" s="7" t="s">
        <v>1428</v>
      </c>
      <c r="H382" s="9"/>
    </row>
    <row r="383" spans="1:18" ht="18.5" thickBot="1" x14ac:dyDescent="0.6">
      <c r="C383" s="39">
        <v>10</v>
      </c>
      <c r="D383" t="s">
        <v>1238</v>
      </c>
      <c r="E383">
        <f>VALUE(B381)</f>
        <v>1900</v>
      </c>
      <c r="F383" t="s">
        <v>908</v>
      </c>
      <c r="I383" s="31"/>
    </row>
    <row r="384" spans="1:18" ht="18" customHeight="1" x14ac:dyDescent="0.55000000000000004">
      <c r="C384" s="11"/>
      <c r="D384" s="53"/>
      <c r="E384" s="56" t="str">
        <f>IF(D384="","",IF(#REF!&gt;0.1,"単",IF(#REF!&gt;0.29,"連",IF(#REF!&gt;0.34,"複","※"))))</f>
        <v/>
      </c>
      <c r="F384" s="12"/>
      <c r="G384" s="48"/>
      <c r="H384" s="13"/>
      <c r="I384" s="13"/>
      <c r="J384" s="13" t="s">
        <v>133</v>
      </c>
      <c r="K384" s="59" t="s">
        <v>10605</v>
      </c>
      <c r="L384" s="13"/>
      <c r="M384" s="12"/>
      <c r="N384" s="13"/>
      <c r="O384" s="12"/>
      <c r="P384" s="13"/>
      <c r="Q384" s="51" t="s">
        <v>8914</v>
      </c>
      <c r="R384" s="16"/>
    </row>
    <row r="385" spans="3:18" ht="18" customHeight="1" x14ac:dyDescent="0.55000000000000004">
      <c r="C385" s="17">
        <v>1</v>
      </c>
      <c r="D385" s="54"/>
      <c r="E385" s="57"/>
      <c r="F385" s="30" t="s">
        <v>167</v>
      </c>
      <c r="G385" s="18" t="s">
        <v>530</v>
      </c>
      <c r="H385" s="18" t="s">
        <v>53</v>
      </c>
      <c r="I385" s="18" t="s">
        <v>23</v>
      </c>
      <c r="J385" s="18">
        <v>58</v>
      </c>
      <c r="K385" s="60"/>
      <c r="L385" s="18" t="s">
        <v>1850</v>
      </c>
      <c r="M385" s="30" t="s">
        <v>1848</v>
      </c>
      <c r="N385" s="18" t="s">
        <v>64</v>
      </c>
      <c r="O385" s="30" t="s">
        <v>7380</v>
      </c>
      <c r="P385" s="18" t="s">
        <v>10606</v>
      </c>
      <c r="Q385" s="47" t="s">
        <v>530</v>
      </c>
      <c r="R385" s="21"/>
    </row>
    <row r="386" spans="3:18" ht="18.5" customHeight="1" thickBot="1" x14ac:dyDescent="0.6">
      <c r="C386" s="22"/>
      <c r="D386" s="55"/>
      <c r="E386" s="58"/>
      <c r="F386" s="34"/>
      <c r="G386" s="24"/>
      <c r="H386" s="25">
        <v>7</v>
      </c>
      <c r="I386" s="24" t="s">
        <v>133</v>
      </c>
      <c r="J386" s="24" t="s">
        <v>50</v>
      </c>
      <c r="K386" s="61"/>
      <c r="L386" s="25">
        <v>16</v>
      </c>
      <c r="M386" s="23"/>
      <c r="N386" s="24"/>
      <c r="O386" s="23"/>
      <c r="P386" s="24"/>
      <c r="Q386" s="52"/>
      <c r="R386" s="28"/>
    </row>
    <row r="387" spans="3:18" ht="18" customHeight="1" x14ac:dyDescent="0.55000000000000004">
      <c r="C387" s="11"/>
      <c r="D387" s="53"/>
      <c r="E387" s="56" t="str">
        <f>IF(D387="","",IF(#REF!&gt;0.1,"単",IF(#REF!&gt;0.29,"連",IF(#REF!&gt;0.34,"複","※"))))</f>
        <v/>
      </c>
      <c r="F387" s="12"/>
      <c r="G387" s="48" t="s">
        <v>50</v>
      </c>
      <c r="H387" s="13"/>
      <c r="I387" s="13"/>
      <c r="J387" s="13" t="s">
        <v>133</v>
      </c>
      <c r="K387" s="59" t="s">
        <v>5737</v>
      </c>
      <c r="L387" s="13"/>
      <c r="M387" s="12"/>
      <c r="N387" s="13"/>
      <c r="O387" s="12"/>
      <c r="P387" s="13"/>
      <c r="Q387" s="51" t="s">
        <v>5844</v>
      </c>
      <c r="R387" s="16"/>
    </row>
    <row r="388" spans="3:18" ht="18.75" customHeight="1" x14ac:dyDescent="0.55000000000000004">
      <c r="C388" s="17">
        <v>2</v>
      </c>
      <c r="D388" s="54"/>
      <c r="E388" s="57"/>
      <c r="F388" s="30" t="s">
        <v>10607</v>
      </c>
      <c r="G388" s="18" t="s">
        <v>1681</v>
      </c>
      <c r="H388" s="18" t="s">
        <v>83</v>
      </c>
      <c r="I388" s="18" t="s">
        <v>5884</v>
      </c>
      <c r="J388" s="18">
        <v>58</v>
      </c>
      <c r="K388" s="60"/>
      <c r="L388" s="18" t="s">
        <v>1850</v>
      </c>
      <c r="M388" s="30" t="s">
        <v>1848</v>
      </c>
      <c r="N388" s="18" t="s">
        <v>75</v>
      </c>
      <c r="O388" s="30" t="s">
        <v>1637</v>
      </c>
      <c r="P388" s="18" t="s">
        <v>10608</v>
      </c>
      <c r="Q388" s="47" t="s">
        <v>1681</v>
      </c>
      <c r="R388" s="21"/>
    </row>
    <row r="389" spans="3:18" ht="18.5" customHeight="1" thickBot="1" x14ac:dyDescent="0.6">
      <c r="C389" s="22"/>
      <c r="D389" s="55"/>
      <c r="E389" s="58"/>
      <c r="F389" s="34"/>
      <c r="G389" s="24" t="s">
        <v>50</v>
      </c>
      <c r="H389" s="25">
        <v>14</v>
      </c>
      <c r="I389" s="24"/>
      <c r="J389" s="24" t="s">
        <v>50</v>
      </c>
      <c r="K389" s="61"/>
      <c r="L389" s="25">
        <v>21</v>
      </c>
      <c r="M389" s="23"/>
      <c r="N389" s="24"/>
      <c r="O389" s="23"/>
      <c r="P389" s="24"/>
      <c r="Q389" s="52"/>
      <c r="R389" s="28"/>
    </row>
    <row r="390" spans="3:18" ht="18" customHeight="1" x14ac:dyDescent="0.55000000000000004">
      <c r="C390" s="11"/>
      <c r="D390" s="53"/>
      <c r="E390" s="56" t="str">
        <f>IF(D390="","",IF(#REF!&gt;0.1,"単",IF(#REF!&gt;0.29,"連",IF(#REF!&gt;0.34,"複","※"))))</f>
        <v/>
      </c>
      <c r="F390" s="12"/>
      <c r="G390" s="48" t="s">
        <v>50</v>
      </c>
      <c r="H390" s="13"/>
      <c r="I390" s="13"/>
      <c r="J390" s="13" t="s">
        <v>133</v>
      </c>
      <c r="K390" s="59" t="s">
        <v>10609</v>
      </c>
      <c r="L390" s="13"/>
      <c r="M390" s="12"/>
      <c r="N390" s="13"/>
      <c r="O390" s="12"/>
      <c r="P390" s="13"/>
      <c r="Q390" s="51" t="s">
        <v>9314</v>
      </c>
      <c r="R390" s="16"/>
    </row>
    <row r="391" spans="3:18" ht="18" customHeight="1" x14ac:dyDescent="0.55000000000000004">
      <c r="C391" s="17">
        <v>3</v>
      </c>
      <c r="D391" s="54"/>
      <c r="E391" s="57"/>
      <c r="F391" s="30" t="s">
        <v>10610</v>
      </c>
      <c r="G391" s="18" t="s">
        <v>1640</v>
      </c>
      <c r="H391" s="18" t="s">
        <v>53</v>
      </c>
      <c r="I391" s="18" t="s">
        <v>28</v>
      </c>
      <c r="J391" s="18">
        <v>58</v>
      </c>
      <c r="K391" s="60"/>
      <c r="L391" s="18" t="s">
        <v>1850</v>
      </c>
      <c r="M391" s="30" t="s">
        <v>1852</v>
      </c>
      <c r="N391" s="18" t="s">
        <v>5799</v>
      </c>
      <c r="O391" s="30" t="s">
        <v>1678</v>
      </c>
      <c r="P391" s="18" t="s">
        <v>10611</v>
      </c>
      <c r="Q391" s="47" t="s">
        <v>1640</v>
      </c>
      <c r="R391" s="21"/>
    </row>
    <row r="392" spans="3:18" ht="18.5" customHeight="1" thickBot="1" x14ac:dyDescent="0.6">
      <c r="C392" s="22"/>
      <c r="D392" s="55"/>
      <c r="E392" s="58"/>
      <c r="F392" s="34"/>
      <c r="G392" s="24" t="s">
        <v>50</v>
      </c>
      <c r="H392" s="25">
        <v>7</v>
      </c>
      <c r="I392" s="24" t="s">
        <v>133</v>
      </c>
      <c r="J392" s="24" t="s">
        <v>50</v>
      </c>
      <c r="K392" s="61"/>
      <c r="L392" s="25">
        <v>15</v>
      </c>
      <c r="M392" s="23"/>
      <c r="N392" s="24"/>
      <c r="O392" s="23"/>
      <c r="P392" s="24"/>
      <c r="Q392" s="52"/>
      <c r="R392" s="28"/>
    </row>
    <row r="393" spans="3:18" ht="18" customHeight="1" x14ac:dyDescent="0.55000000000000004">
      <c r="C393" s="11"/>
      <c r="D393" s="53"/>
      <c r="E393" s="56" t="str">
        <f>IF(D393="","",IF(#REF!&gt;0.1,"単",IF(#REF!&gt;0.29,"連",IF(#REF!&gt;0.34,"複","※"))))</f>
        <v/>
      </c>
      <c r="F393" s="12"/>
      <c r="G393" s="48"/>
      <c r="H393" s="13"/>
      <c r="I393" s="13"/>
      <c r="J393" s="13" t="s">
        <v>133</v>
      </c>
      <c r="K393" s="59" t="s">
        <v>2140</v>
      </c>
      <c r="L393" s="13"/>
      <c r="M393" s="12"/>
      <c r="N393" s="13"/>
      <c r="O393" s="12"/>
      <c r="P393" s="13"/>
      <c r="Q393" s="51" t="s">
        <v>9373</v>
      </c>
      <c r="R393" s="16"/>
    </row>
    <row r="394" spans="3:18" ht="18.75" customHeight="1" x14ac:dyDescent="0.55000000000000004">
      <c r="C394" s="17">
        <v>4</v>
      </c>
      <c r="D394" s="54"/>
      <c r="E394" s="57"/>
      <c r="F394" s="30" t="s">
        <v>10612</v>
      </c>
      <c r="G394" s="18" t="s">
        <v>1533</v>
      </c>
      <c r="H394" s="18" t="s">
        <v>54</v>
      </c>
      <c r="I394" s="18" t="s">
        <v>61</v>
      </c>
      <c r="J394" s="18">
        <v>58</v>
      </c>
      <c r="K394" s="60"/>
      <c r="L394" s="18" t="s">
        <v>1850</v>
      </c>
      <c r="M394" s="30" t="s">
        <v>1848</v>
      </c>
      <c r="N394" s="18" t="s">
        <v>63</v>
      </c>
      <c r="O394" s="30" t="s">
        <v>5809</v>
      </c>
      <c r="P394" s="18" t="s">
        <v>10613</v>
      </c>
      <c r="Q394" s="47" t="s">
        <v>1533</v>
      </c>
      <c r="R394" s="21"/>
    </row>
    <row r="395" spans="3:18" ht="18.5" customHeight="1" thickBot="1" x14ac:dyDescent="0.6">
      <c r="C395" s="22"/>
      <c r="D395" s="55"/>
      <c r="E395" s="58"/>
      <c r="F395" s="34"/>
      <c r="G395" s="24"/>
      <c r="H395" s="25">
        <v>9</v>
      </c>
      <c r="I395" s="24"/>
      <c r="J395" s="24"/>
      <c r="K395" s="61"/>
      <c r="L395" s="25">
        <v>24</v>
      </c>
      <c r="M395" s="23"/>
      <c r="N395" s="24"/>
      <c r="O395" s="23"/>
      <c r="P395" s="24"/>
      <c r="Q395" s="52"/>
      <c r="R395" s="28"/>
    </row>
    <row r="396" spans="3:18" ht="18" customHeight="1" x14ac:dyDescent="0.55000000000000004">
      <c r="C396" s="11"/>
      <c r="D396" s="53"/>
      <c r="E396" s="56" t="str">
        <f>IF(D396="","",IF(#REF!&gt;0.1,"単",IF(#REF!&gt;0.29,"連",IF(#REF!&gt;0.34,"複","※"))))</f>
        <v/>
      </c>
      <c r="F396" s="12"/>
      <c r="G396" s="48"/>
      <c r="H396" s="13"/>
      <c r="I396" s="13"/>
      <c r="J396" s="13" t="s">
        <v>133</v>
      </c>
      <c r="K396" s="59" t="s">
        <v>5974</v>
      </c>
      <c r="L396" s="13"/>
      <c r="M396" s="12"/>
      <c r="N396" s="13"/>
      <c r="O396" s="12"/>
      <c r="P396" s="13"/>
      <c r="Q396" s="51" t="s">
        <v>6007</v>
      </c>
      <c r="R396" s="16"/>
    </row>
    <row r="397" spans="3:18" ht="18.75" customHeight="1" x14ac:dyDescent="0.55000000000000004">
      <c r="C397" s="17">
        <v>5</v>
      </c>
      <c r="D397" s="54"/>
      <c r="E397" s="57"/>
      <c r="F397" s="30" t="s">
        <v>10614</v>
      </c>
      <c r="G397" s="18" t="s">
        <v>1663</v>
      </c>
      <c r="H397" s="18" t="s">
        <v>54</v>
      </c>
      <c r="I397" s="18" t="s">
        <v>2489</v>
      </c>
      <c r="J397" s="18">
        <v>58</v>
      </c>
      <c r="K397" s="60"/>
      <c r="L397" s="18" t="s">
        <v>1850</v>
      </c>
      <c r="M397" s="30" t="s">
        <v>1851</v>
      </c>
      <c r="N397" s="18" t="s">
        <v>125</v>
      </c>
      <c r="O397" s="30" t="s">
        <v>8289</v>
      </c>
      <c r="P397" s="18" t="s">
        <v>10615</v>
      </c>
      <c r="Q397" s="47" t="s">
        <v>1663</v>
      </c>
      <c r="R397" s="21"/>
    </row>
    <row r="398" spans="3:18" ht="18.5" customHeight="1" thickBot="1" x14ac:dyDescent="0.6">
      <c r="C398" s="22"/>
      <c r="D398" s="55"/>
      <c r="E398" s="58"/>
      <c r="F398" s="34"/>
      <c r="G398" s="24"/>
      <c r="H398" s="25">
        <v>9</v>
      </c>
      <c r="I398" s="24" t="s">
        <v>133</v>
      </c>
      <c r="J398" s="24"/>
      <c r="K398" s="61"/>
      <c r="L398" s="25" t="s">
        <v>2142</v>
      </c>
      <c r="M398" s="23"/>
      <c r="N398" s="24"/>
      <c r="O398" s="23"/>
      <c r="P398" s="24"/>
      <c r="Q398" s="52"/>
      <c r="R398" s="28"/>
    </row>
    <row r="399" spans="3:18" ht="18" customHeight="1" x14ac:dyDescent="0.55000000000000004">
      <c r="C399" s="11"/>
      <c r="D399" s="53"/>
      <c r="E399" s="56" t="str">
        <f>IF(D399="","",IF(#REF!&gt;0.1,"単",IF(#REF!&gt;0.29,"連",IF(#REF!&gt;0.34,"複","※"))))</f>
        <v/>
      </c>
      <c r="F399" s="12"/>
      <c r="G399" s="48"/>
      <c r="H399" s="13"/>
      <c r="I399" s="13"/>
      <c r="J399" s="13"/>
      <c r="K399" s="59" t="s">
        <v>8688</v>
      </c>
      <c r="L399" s="13"/>
      <c r="M399" s="12"/>
      <c r="N399" s="13"/>
      <c r="O399" s="12"/>
      <c r="P399" s="13"/>
      <c r="Q399" s="51">
        <v>0</v>
      </c>
      <c r="R399" s="16"/>
    </row>
    <row r="400" spans="3:18" ht="18" customHeight="1" x14ac:dyDescent="0.55000000000000004">
      <c r="C400" s="17">
        <v>6</v>
      </c>
      <c r="D400" s="54"/>
      <c r="E400" s="57"/>
      <c r="F400" s="30" t="s">
        <v>10616</v>
      </c>
      <c r="G400" s="18" t="s">
        <v>457</v>
      </c>
      <c r="H400" s="18" t="s">
        <v>54</v>
      </c>
      <c r="I400" s="18" t="s">
        <v>31</v>
      </c>
      <c r="J400" s="18">
        <v>58</v>
      </c>
      <c r="K400" s="60"/>
      <c r="L400" s="18" t="s">
        <v>1850</v>
      </c>
      <c r="M400" s="30" t="s">
        <v>1848</v>
      </c>
      <c r="N400" s="18" t="s">
        <v>76</v>
      </c>
      <c r="O400" s="30" t="s">
        <v>7405</v>
      </c>
      <c r="P400" s="18" t="s">
        <v>10617</v>
      </c>
      <c r="Q400" s="47" t="s">
        <v>457</v>
      </c>
      <c r="R400" s="21"/>
    </row>
    <row r="401" spans="3:18" ht="18.5" customHeight="1" thickBot="1" x14ac:dyDescent="0.6">
      <c r="C401" s="22"/>
      <c r="D401" s="55"/>
      <c r="E401" s="58"/>
      <c r="F401" s="34"/>
      <c r="G401" s="24"/>
      <c r="H401" s="25">
        <v>9</v>
      </c>
      <c r="I401" s="24"/>
      <c r="J401" s="24"/>
      <c r="K401" s="61"/>
      <c r="L401" s="25">
        <v>25</v>
      </c>
      <c r="M401" s="23"/>
      <c r="N401" s="24"/>
      <c r="O401" s="23"/>
      <c r="P401" s="24"/>
      <c r="Q401" s="52"/>
      <c r="R401" s="28"/>
    </row>
    <row r="402" spans="3:18" ht="18" customHeight="1" x14ac:dyDescent="0.55000000000000004">
      <c r="C402" s="11"/>
      <c r="D402" s="53"/>
      <c r="E402" s="56" t="str">
        <f>IF(D402="","",IF(#REF!&gt;0.1,"単",IF(#REF!&gt;0.29,"連",IF(#REF!&gt;0.34,"複","※"))))</f>
        <v/>
      </c>
      <c r="F402" s="12"/>
      <c r="G402" s="48"/>
      <c r="H402" s="13"/>
      <c r="I402" s="13"/>
      <c r="J402" s="13" t="s">
        <v>133</v>
      </c>
      <c r="K402" s="59" t="s">
        <v>8803</v>
      </c>
      <c r="L402" s="13"/>
      <c r="M402" s="12"/>
      <c r="N402" s="13"/>
      <c r="O402" s="12"/>
      <c r="P402" s="13"/>
      <c r="Q402" s="51" t="s">
        <v>7449</v>
      </c>
      <c r="R402" s="16"/>
    </row>
    <row r="403" spans="3:18" ht="18" customHeight="1" x14ac:dyDescent="0.55000000000000004">
      <c r="C403" s="17">
        <v>7</v>
      </c>
      <c r="D403" s="54"/>
      <c r="E403" s="57"/>
      <c r="F403" s="30" t="s">
        <v>2324</v>
      </c>
      <c r="G403" s="18" t="s">
        <v>1305</v>
      </c>
      <c r="H403" s="18" t="s">
        <v>54</v>
      </c>
      <c r="I403" s="18" t="s">
        <v>5885</v>
      </c>
      <c r="J403" s="18">
        <v>58</v>
      </c>
      <c r="K403" s="60"/>
      <c r="L403" s="18" t="s">
        <v>1850</v>
      </c>
      <c r="M403" s="30" t="s">
        <v>1852</v>
      </c>
      <c r="N403" s="18" t="s">
        <v>7398</v>
      </c>
      <c r="O403" s="30" t="s">
        <v>1639</v>
      </c>
      <c r="P403" s="18" t="s">
        <v>10618</v>
      </c>
      <c r="Q403" s="47" t="s">
        <v>1305</v>
      </c>
      <c r="R403" s="21"/>
    </row>
    <row r="404" spans="3:18" ht="18.5" customHeight="1" thickBot="1" x14ac:dyDescent="0.6">
      <c r="C404" s="22"/>
      <c r="D404" s="55"/>
      <c r="E404" s="58"/>
      <c r="F404" s="34"/>
      <c r="G404" s="24"/>
      <c r="H404" s="25">
        <v>9</v>
      </c>
      <c r="I404" s="24" t="s">
        <v>133</v>
      </c>
      <c r="J404" s="24" t="s">
        <v>50</v>
      </c>
      <c r="K404" s="61"/>
      <c r="L404" s="25">
        <v>22</v>
      </c>
      <c r="M404" s="23"/>
      <c r="N404" s="24"/>
      <c r="O404" s="23"/>
      <c r="P404" s="24"/>
      <c r="Q404" s="52"/>
      <c r="R404" s="28"/>
    </row>
    <row r="405" spans="3:18" ht="18" customHeight="1" x14ac:dyDescent="0.55000000000000004">
      <c r="C405" s="11"/>
      <c r="D405" s="53"/>
      <c r="E405" s="56" t="str">
        <f>IF(D405="","",IF(#REF!&gt;0.1,"単",IF(#REF!&gt;0.29,"連",IF(#REF!&gt;0.34,"複","※"))))</f>
        <v/>
      </c>
      <c r="F405" s="12"/>
      <c r="G405" s="48"/>
      <c r="H405" s="13"/>
      <c r="I405" s="13"/>
      <c r="J405" s="13"/>
      <c r="K405" s="59" t="s">
        <v>5737</v>
      </c>
      <c r="L405" s="13"/>
      <c r="M405" s="12"/>
      <c r="N405" s="13"/>
      <c r="O405" s="12"/>
      <c r="P405" s="13"/>
      <c r="Q405" s="51" t="s">
        <v>10511</v>
      </c>
      <c r="R405" s="16"/>
    </row>
    <row r="406" spans="3:18" ht="18" customHeight="1" x14ac:dyDescent="0.55000000000000004">
      <c r="C406" s="17">
        <v>8</v>
      </c>
      <c r="D406" s="54"/>
      <c r="E406" s="57"/>
      <c r="F406" s="30" t="s">
        <v>2793</v>
      </c>
      <c r="G406" s="18" t="s">
        <v>544</v>
      </c>
      <c r="H406" s="18" t="s">
        <v>62</v>
      </c>
      <c r="I406" s="18" t="s">
        <v>5888</v>
      </c>
      <c r="J406" s="18">
        <v>58</v>
      </c>
      <c r="K406" s="60"/>
      <c r="L406" s="18" t="s">
        <v>1850</v>
      </c>
      <c r="M406" s="30" t="s">
        <v>1848</v>
      </c>
      <c r="N406" s="18" t="s">
        <v>5816</v>
      </c>
      <c r="O406" s="30" t="s">
        <v>1649</v>
      </c>
      <c r="P406" s="18" t="s">
        <v>10619</v>
      </c>
      <c r="Q406" s="47" t="s">
        <v>544</v>
      </c>
      <c r="R406" s="21"/>
    </row>
    <row r="407" spans="3:18" ht="18.5" customHeight="1" thickBot="1" x14ac:dyDescent="0.6">
      <c r="C407" s="22"/>
      <c r="D407" s="55"/>
      <c r="E407" s="58"/>
      <c r="F407" s="34"/>
      <c r="G407" s="24"/>
      <c r="H407" s="25">
        <v>13</v>
      </c>
      <c r="I407" s="24"/>
      <c r="J407" s="24"/>
      <c r="K407" s="61"/>
      <c r="L407" s="25">
        <v>21</v>
      </c>
      <c r="M407" s="23"/>
      <c r="N407" s="24"/>
      <c r="O407" s="23"/>
      <c r="P407" s="24"/>
      <c r="Q407" s="52"/>
      <c r="R407" s="28"/>
    </row>
    <row r="408" spans="3:18" ht="18" customHeight="1" x14ac:dyDescent="0.55000000000000004">
      <c r="C408" s="11"/>
      <c r="D408" s="53"/>
      <c r="E408" s="56" t="str">
        <f>IF(D408="","",IF(#REF!&gt;0.1,"単",IF(#REF!&gt;0.29,"連",IF(#REF!&gt;0.34,"複","※"))))</f>
        <v/>
      </c>
      <c r="F408" s="12"/>
      <c r="G408" s="48"/>
      <c r="H408" s="13"/>
      <c r="I408" s="13"/>
      <c r="J408" s="13" t="s">
        <v>133</v>
      </c>
      <c r="K408" s="59" t="s">
        <v>10620</v>
      </c>
      <c r="L408" s="13"/>
      <c r="M408" s="12"/>
      <c r="N408" s="13"/>
      <c r="O408" s="12"/>
      <c r="P408" s="13"/>
      <c r="Q408" s="51" t="s">
        <v>9766</v>
      </c>
      <c r="R408" s="16"/>
    </row>
    <row r="409" spans="3:18" ht="18" customHeight="1" x14ac:dyDescent="0.55000000000000004">
      <c r="C409" s="17">
        <v>9</v>
      </c>
      <c r="D409" s="54"/>
      <c r="E409" s="57"/>
      <c r="F409" s="30" t="s">
        <v>8024</v>
      </c>
      <c r="G409" s="18" t="s">
        <v>1560</v>
      </c>
      <c r="H409" s="18" t="s">
        <v>53</v>
      </c>
      <c r="I409" s="18" t="s">
        <v>2642</v>
      </c>
      <c r="J409" s="18">
        <v>58</v>
      </c>
      <c r="K409" s="60"/>
      <c r="L409" s="18" t="s">
        <v>1850</v>
      </c>
      <c r="M409" s="30" t="s">
        <v>1851</v>
      </c>
      <c r="N409" s="18" t="s">
        <v>55</v>
      </c>
      <c r="O409" s="30" t="s">
        <v>10621</v>
      </c>
      <c r="P409" s="18" t="s">
        <v>10622</v>
      </c>
      <c r="Q409" s="47" t="s">
        <v>1560</v>
      </c>
      <c r="R409" s="21"/>
    </row>
    <row r="410" spans="3:18" ht="18.5" customHeight="1" thickBot="1" x14ac:dyDescent="0.6">
      <c r="C410" s="22"/>
      <c r="D410" s="55"/>
      <c r="E410" s="58"/>
      <c r="F410" s="34"/>
      <c r="G410" s="24"/>
      <c r="H410" s="25">
        <v>7</v>
      </c>
      <c r="I410" s="24" t="s">
        <v>133</v>
      </c>
      <c r="J410" s="24"/>
      <c r="K410" s="61"/>
      <c r="L410" s="25">
        <v>26</v>
      </c>
      <c r="M410" s="23"/>
      <c r="N410" s="24"/>
      <c r="O410" s="23"/>
      <c r="P410" s="24"/>
      <c r="Q410" s="52"/>
      <c r="R410" s="28"/>
    </row>
    <row r="411" spans="3:18" ht="18" customHeight="1" x14ac:dyDescent="0.55000000000000004">
      <c r="C411" s="11"/>
      <c r="D411" s="53"/>
      <c r="E411" s="56" t="str">
        <f>IF(D411="","",IF(#REF!&gt;0.1,"単",IF(#REF!&gt;0.29,"連",IF(#REF!&gt;0.34,"複","※"))))</f>
        <v/>
      </c>
      <c r="F411" s="12"/>
      <c r="G411" s="48"/>
      <c r="H411" s="13"/>
      <c r="I411" s="13"/>
      <c r="J411" s="13"/>
      <c r="K411" s="59" t="s">
        <v>10352</v>
      </c>
      <c r="L411" s="13"/>
      <c r="M411" s="12"/>
      <c r="N411" s="13"/>
      <c r="O411" s="12"/>
      <c r="P411" s="13"/>
      <c r="Q411" s="51" t="s">
        <v>5961</v>
      </c>
      <c r="R411" s="16"/>
    </row>
    <row r="412" spans="3:18" ht="18" customHeight="1" x14ac:dyDescent="0.55000000000000004">
      <c r="C412" s="17">
        <v>10</v>
      </c>
      <c r="D412" s="54"/>
      <c r="E412" s="57"/>
      <c r="F412" s="30" t="s">
        <v>150</v>
      </c>
      <c r="G412" s="18" t="s">
        <v>140</v>
      </c>
      <c r="H412" s="18" t="s">
        <v>53</v>
      </c>
      <c r="I412" s="18" t="s">
        <v>25</v>
      </c>
      <c r="J412" s="18">
        <v>58</v>
      </c>
      <c r="K412" s="60"/>
      <c r="L412" s="18" t="s">
        <v>1850</v>
      </c>
      <c r="M412" s="30" t="s">
        <v>1848</v>
      </c>
      <c r="N412" s="18" t="s">
        <v>93</v>
      </c>
      <c r="O412" s="30" t="s">
        <v>7373</v>
      </c>
      <c r="P412" s="18" t="s">
        <v>10623</v>
      </c>
      <c r="Q412" s="47" t="s">
        <v>140</v>
      </c>
      <c r="R412" s="21"/>
    </row>
    <row r="413" spans="3:18" ht="18.5" customHeight="1" thickBot="1" x14ac:dyDescent="0.6">
      <c r="C413" s="22"/>
      <c r="D413" s="55"/>
      <c r="E413" s="58"/>
      <c r="F413" s="34"/>
      <c r="G413" s="24"/>
      <c r="H413" s="25">
        <v>7</v>
      </c>
      <c r="I413" s="24" t="s">
        <v>133</v>
      </c>
      <c r="J413" s="24"/>
      <c r="K413" s="61"/>
      <c r="L413" s="25">
        <v>27</v>
      </c>
      <c r="M413" s="23"/>
      <c r="N413" s="24"/>
      <c r="O413" s="23"/>
      <c r="P413" s="24"/>
      <c r="Q413" s="52"/>
      <c r="R413" s="28"/>
    </row>
    <row r="414" spans="3:18" ht="18" customHeight="1" x14ac:dyDescent="0.55000000000000004">
      <c r="C414" s="11"/>
      <c r="D414" s="53"/>
      <c r="E414" s="56" t="str">
        <f>IF(D414="","",IF(#REF!&gt;0.1,"単",IF(#REF!&gt;0.29,"連",IF(#REF!&gt;0.34,"複","※"))))</f>
        <v/>
      </c>
      <c r="F414" s="12"/>
      <c r="G414" s="48" t="s">
        <v>50</v>
      </c>
      <c r="H414" s="13"/>
      <c r="I414" s="13"/>
      <c r="J414" s="13" t="s">
        <v>133</v>
      </c>
      <c r="K414" s="59" t="s">
        <v>10624</v>
      </c>
      <c r="L414" s="13"/>
      <c r="M414" s="12"/>
      <c r="N414" s="13"/>
      <c r="O414" s="12"/>
      <c r="P414" s="13"/>
      <c r="Q414" s="51" t="s">
        <v>8849</v>
      </c>
      <c r="R414" s="16"/>
    </row>
    <row r="415" spans="3:18" ht="18" customHeight="1" x14ac:dyDescent="0.55000000000000004">
      <c r="C415" s="17">
        <v>11</v>
      </c>
      <c r="D415" s="54"/>
      <c r="E415" s="57"/>
      <c r="F415" s="30" t="s">
        <v>10625</v>
      </c>
      <c r="G415" s="18" t="s">
        <v>1659</v>
      </c>
      <c r="H415" s="18" t="s">
        <v>73</v>
      </c>
      <c r="I415" s="18" t="s">
        <v>5828</v>
      </c>
      <c r="J415" s="18">
        <v>58</v>
      </c>
      <c r="K415" s="60"/>
      <c r="L415" s="18" t="s">
        <v>1850</v>
      </c>
      <c r="M415" s="30" t="s">
        <v>1851</v>
      </c>
      <c r="N415" s="18" t="s">
        <v>10626</v>
      </c>
      <c r="O415" s="30" t="s">
        <v>10627</v>
      </c>
      <c r="P415" s="18" t="s">
        <v>10628</v>
      </c>
      <c r="Q415" s="47" t="s">
        <v>1659</v>
      </c>
      <c r="R415" s="21"/>
    </row>
    <row r="416" spans="3:18" ht="18.5" customHeight="1" thickBot="1" x14ac:dyDescent="0.6">
      <c r="C416" s="22"/>
      <c r="D416" s="55"/>
      <c r="E416" s="58"/>
      <c r="F416" s="34"/>
      <c r="G416" s="24"/>
      <c r="H416" s="25">
        <v>15</v>
      </c>
      <c r="I416" s="24"/>
      <c r="J416" s="24"/>
      <c r="K416" s="61"/>
      <c r="L416" s="25">
        <v>35</v>
      </c>
      <c r="M416" s="23"/>
      <c r="N416" s="24"/>
      <c r="O416" s="23"/>
      <c r="P416" s="24"/>
      <c r="Q416" s="52"/>
      <c r="R416" s="28"/>
    </row>
    <row r="417" spans="1:18" ht="18" customHeight="1" x14ac:dyDescent="0.55000000000000004">
      <c r="C417" s="11"/>
      <c r="D417" s="53"/>
      <c r="E417" s="56" t="str">
        <f>IF(D417="","",IF(#REF!&gt;0.1,"単",IF(#REF!&gt;0.29,"連",IF(#REF!&gt;0.34,"複","※"))))</f>
        <v/>
      </c>
      <c r="F417" s="12"/>
      <c r="G417" s="48"/>
      <c r="H417" s="13"/>
      <c r="I417" s="13"/>
      <c r="J417" s="13" t="s">
        <v>133</v>
      </c>
      <c r="K417" s="59" t="s">
        <v>10629</v>
      </c>
      <c r="L417" s="13"/>
      <c r="M417" s="12"/>
      <c r="N417" s="13"/>
      <c r="O417" s="12"/>
      <c r="P417" s="13"/>
      <c r="Q417" s="51" t="s">
        <v>9683</v>
      </c>
      <c r="R417" s="16"/>
    </row>
    <row r="418" spans="1:18" ht="18" customHeight="1" x14ac:dyDescent="0.55000000000000004">
      <c r="C418" s="17">
        <v>12</v>
      </c>
      <c r="D418" s="54"/>
      <c r="E418" s="57"/>
      <c r="F418" s="30" t="s">
        <v>10630</v>
      </c>
      <c r="G418" s="18" t="s">
        <v>738</v>
      </c>
      <c r="H418" s="18" t="s">
        <v>81</v>
      </c>
      <c r="I418" s="18" t="s">
        <v>1736</v>
      </c>
      <c r="J418" s="18">
        <v>58</v>
      </c>
      <c r="K418" s="60"/>
      <c r="L418" s="18" t="s">
        <v>1850</v>
      </c>
      <c r="M418" s="30" t="s">
        <v>1852</v>
      </c>
      <c r="N418" s="18" t="s">
        <v>64</v>
      </c>
      <c r="O418" s="30" t="s">
        <v>7380</v>
      </c>
      <c r="P418" s="18" t="s">
        <v>10631</v>
      </c>
      <c r="Q418" s="47" t="s">
        <v>738</v>
      </c>
      <c r="R418" s="21"/>
    </row>
    <row r="419" spans="1:18" ht="18.5" customHeight="1" thickBot="1" x14ac:dyDescent="0.6">
      <c r="C419" s="22"/>
      <c r="D419" s="55"/>
      <c r="E419" s="58"/>
      <c r="F419" s="34"/>
      <c r="G419" s="24"/>
      <c r="H419" s="25">
        <v>16</v>
      </c>
      <c r="I419" s="24"/>
      <c r="J419" s="24"/>
      <c r="K419" s="61"/>
      <c r="L419" s="25">
        <v>25</v>
      </c>
      <c r="M419" s="23"/>
      <c r="N419" s="24"/>
      <c r="O419" s="23"/>
      <c r="P419" s="24"/>
      <c r="Q419" s="52"/>
      <c r="R419" s="28"/>
    </row>
    <row r="420" spans="1:18" ht="18" customHeight="1" x14ac:dyDescent="0.55000000000000004">
      <c r="C420" s="11"/>
      <c r="D420" s="53"/>
      <c r="E420" s="56" t="str">
        <f>IF(D420="","",IF(#REF!&gt;0.1,"単",IF(#REF!&gt;0.29,"連",IF(#REF!&gt;0.34,"複","※"))))</f>
        <v/>
      </c>
      <c r="F420" s="12"/>
      <c r="G420" s="48"/>
      <c r="H420" s="13"/>
      <c r="I420" s="13"/>
      <c r="J420" s="13" t="s">
        <v>133</v>
      </c>
      <c r="K420" s="59" t="s">
        <v>10632</v>
      </c>
      <c r="L420" s="13"/>
      <c r="M420" s="12"/>
      <c r="N420" s="13"/>
      <c r="O420" s="12"/>
      <c r="P420" s="13"/>
      <c r="Q420" s="51" t="s">
        <v>8544</v>
      </c>
      <c r="R420" s="16"/>
    </row>
    <row r="421" spans="1:18" ht="18" customHeight="1" x14ac:dyDescent="0.55000000000000004">
      <c r="C421" s="17">
        <v>13</v>
      </c>
      <c r="D421" s="54"/>
      <c r="E421" s="57"/>
      <c r="F421" s="30" t="s">
        <v>778</v>
      </c>
      <c r="G421" s="18" t="s">
        <v>523</v>
      </c>
      <c r="H421" s="18" t="s">
        <v>96</v>
      </c>
      <c r="I421" s="18" t="s">
        <v>27</v>
      </c>
      <c r="J421" s="18">
        <v>58</v>
      </c>
      <c r="K421" s="60"/>
      <c r="L421" s="18" t="s">
        <v>1850</v>
      </c>
      <c r="M421" s="30" t="s">
        <v>1852</v>
      </c>
      <c r="N421" s="18" t="s">
        <v>5740</v>
      </c>
      <c r="O421" s="30" t="s">
        <v>1719</v>
      </c>
      <c r="P421" s="18" t="s">
        <v>10633</v>
      </c>
      <c r="Q421" s="47" t="s">
        <v>523</v>
      </c>
      <c r="R421" s="21"/>
    </row>
    <row r="422" spans="1:18" ht="18.5" customHeight="1" thickBot="1" x14ac:dyDescent="0.6">
      <c r="C422" s="22"/>
      <c r="D422" s="55"/>
      <c r="E422" s="58"/>
      <c r="F422" s="34"/>
      <c r="G422" s="24"/>
      <c r="H422" s="25">
        <v>16</v>
      </c>
      <c r="I422" s="24"/>
      <c r="J422" s="24"/>
      <c r="K422" s="61"/>
      <c r="L422" s="25">
        <v>35</v>
      </c>
      <c r="M422" s="23"/>
      <c r="N422" s="24"/>
      <c r="O422" s="23"/>
      <c r="P422" s="24"/>
      <c r="Q422" s="52"/>
      <c r="R422" s="28"/>
    </row>
    <row r="423" spans="1:18" ht="18" customHeight="1" x14ac:dyDescent="0.55000000000000004">
      <c r="C423" s="11"/>
      <c r="D423" s="53"/>
      <c r="E423" s="56" t="str">
        <f>IF(D423="","",IF(#REF!&gt;0.1,"単",IF(#REF!&gt;0.29,"連",IF(#REF!&gt;0.34,"複","※"))))</f>
        <v/>
      </c>
      <c r="F423" s="12"/>
      <c r="G423" s="48" t="s">
        <v>50</v>
      </c>
      <c r="H423" s="13"/>
      <c r="I423" s="13"/>
      <c r="J423" s="13" t="s">
        <v>133</v>
      </c>
      <c r="K423" s="59" t="s">
        <v>10485</v>
      </c>
      <c r="L423" s="13"/>
      <c r="M423" s="12"/>
      <c r="N423" s="13"/>
      <c r="O423" s="12"/>
      <c r="P423" s="13"/>
      <c r="Q423" s="51" t="s">
        <v>8571</v>
      </c>
      <c r="R423" s="16"/>
    </row>
    <row r="424" spans="1:18" ht="18" customHeight="1" x14ac:dyDescent="0.55000000000000004">
      <c r="C424" s="17">
        <v>14</v>
      </c>
      <c r="D424" s="54"/>
      <c r="E424" s="57"/>
      <c r="F424" s="30" t="s">
        <v>1923</v>
      </c>
      <c r="G424" s="18" t="s">
        <v>749</v>
      </c>
      <c r="H424" s="18" t="s">
        <v>51</v>
      </c>
      <c r="I424" s="18" t="s">
        <v>35</v>
      </c>
      <c r="J424" s="18">
        <v>58</v>
      </c>
      <c r="K424" s="60"/>
      <c r="L424" s="18" t="s">
        <v>1850</v>
      </c>
      <c r="M424" s="30" t="s">
        <v>1860</v>
      </c>
      <c r="N424" s="18" t="s">
        <v>65</v>
      </c>
      <c r="O424" s="30" t="s">
        <v>10634</v>
      </c>
      <c r="P424" s="18" t="s">
        <v>10635</v>
      </c>
      <c r="Q424" s="47" t="s">
        <v>749</v>
      </c>
      <c r="R424" s="21"/>
    </row>
    <row r="425" spans="1:18" ht="18.5" customHeight="1" thickBot="1" x14ac:dyDescent="0.6">
      <c r="C425" s="22"/>
      <c r="D425" s="55"/>
      <c r="E425" s="58"/>
      <c r="F425" s="34"/>
      <c r="G425" s="24" t="s">
        <v>50</v>
      </c>
      <c r="H425" s="25">
        <v>6</v>
      </c>
      <c r="I425" s="24"/>
      <c r="J425" s="24" t="s">
        <v>50</v>
      </c>
      <c r="K425" s="61"/>
      <c r="L425" s="25">
        <v>24</v>
      </c>
      <c r="M425" s="23"/>
      <c r="N425" s="24"/>
      <c r="O425" s="23"/>
      <c r="P425" s="24"/>
      <c r="Q425" s="52"/>
      <c r="R425" s="28"/>
    </row>
    <row r="426" spans="1:18" ht="18" customHeight="1" x14ac:dyDescent="0.55000000000000004">
      <c r="C426" s="11"/>
      <c r="D426" s="53"/>
      <c r="E426" s="56" t="str">
        <f>IF(D426="","",IF(#REF!&gt;0.1,"単",IF(#REF!&gt;0.29,"連",IF(#REF!&gt;0.34,"複","※"))))</f>
        <v/>
      </c>
      <c r="F426" s="12"/>
      <c r="G426" s="48"/>
      <c r="H426" s="13"/>
      <c r="I426" s="13"/>
      <c r="J426" s="13" t="s">
        <v>133</v>
      </c>
      <c r="K426" s="59" t="s">
        <v>10636</v>
      </c>
      <c r="L426" s="13"/>
      <c r="M426" s="12"/>
      <c r="N426" s="13"/>
      <c r="O426" s="12"/>
      <c r="P426" s="13"/>
      <c r="Q426" s="51" t="s">
        <v>8567</v>
      </c>
      <c r="R426" s="16"/>
    </row>
    <row r="427" spans="1:18" ht="18" customHeight="1" x14ac:dyDescent="0.55000000000000004">
      <c r="C427" s="17">
        <v>15</v>
      </c>
      <c r="D427" s="54"/>
      <c r="E427" s="57"/>
      <c r="F427" s="30" t="s">
        <v>10637</v>
      </c>
      <c r="G427" s="18" t="s">
        <v>1751</v>
      </c>
      <c r="H427" s="18" t="s">
        <v>54</v>
      </c>
      <c r="I427" s="18" t="s">
        <v>5886</v>
      </c>
      <c r="J427" s="18">
        <v>58</v>
      </c>
      <c r="K427" s="60"/>
      <c r="L427" s="18" t="s">
        <v>1850</v>
      </c>
      <c r="M427" s="30" t="s">
        <v>1856</v>
      </c>
      <c r="N427" s="18" t="s">
        <v>8480</v>
      </c>
      <c r="O427" s="30" t="s">
        <v>1706</v>
      </c>
      <c r="P427" s="18" t="s">
        <v>10638</v>
      </c>
      <c r="Q427" s="47" t="s">
        <v>1751</v>
      </c>
      <c r="R427" s="21"/>
    </row>
    <row r="428" spans="1:18" ht="18.5" customHeight="1" thickBot="1" x14ac:dyDescent="0.6">
      <c r="C428" s="22"/>
      <c r="D428" s="55"/>
      <c r="E428" s="58"/>
      <c r="F428" s="34"/>
      <c r="G428" s="24"/>
      <c r="H428" s="25">
        <v>9</v>
      </c>
      <c r="I428" s="24" t="s">
        <v>133</v>
      </c>
      <c r="J428" s="24" t="s">
        <v>50</v>
      </c>
      <c r="K428" s="61"/>
      <c r="L428" s="25" t="s">
        <v>2142</v>
      </c>
      <c r="M428" s="23"/>
      <c r="N428" s="24"/>
      <c r="O428" s="23"/>
      <c r="P428" s="24"/>
      <c r="Q428" s="52"/>
      <c r="R428" s="28"/>
    </row>
    <row r="429" spans="1:18" x14ac:dyDescent="0.55000000000000004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8" x14ac:dyDescent="0.55000000000000004">
      <c r="A430" t="s">
        <v>48</v>
      </c>
      <c r="B430" t="s">
        <v>1</v>
      </c>
      <c r="C430" s="1" t="s">
        <v>2</v>
      </c>
      <c r="D430" t="s">
        <v>11</v>
      </c>
      <c r="E430" t="s">
        <v>5850</v>
      </c>
      <c r="F430" t="s">
        <v>3</v>
      </c>
      <c r="G430" t="s">
        <v>4</v>
      </c>
      <c r="H430" t="s">
        <v>5</v>
      </c>
      <c r="I430" t="s">
        <v>6</v>
      </c>
      <c r="J430" t="s">
        <v>7</v>
      </c>
      <c r="K430" t="s">
        <v>1843</v>
      </c>
      <c r="L430" t="s">
        <v>1844</v>
      </c>
      <c r="M430" t="s">
        <v>1845</v>
      </c>
      <c r="N430" t="s">
        <v>8</v>
      </c>
      <c r="O430" t="s">
        <v>9</v>
      </c>
      <c r="P430" t="s">
        <v>10</v>
      </c>
      <c r="Q430" t="s">
        <v>12</v>
      </c>
    </row>
    <row r="431" spans="1:18" x14ac:dyDescent="0.55000000000000004">
      <c r="A431" t="s">
        <v>909</v>
      </c>
      <c r="B431" t="s">
        <v>7475</v>
      </c>
      <c r="H431" s="7"/>
    </row>
    <row r="432" spans="1:18" x14ac:dyDescent="0.55000000000000004">
      <c r="A432" s="7">
        <v>11</v>
      </c>
      <c r="B432" s="7"/>
      <c r="C432" s="37" t="s">
        <v>909</v>
      </c>
      <c r="D432" s="7" t="s">
        <v>7475</v>
      </c>
      <c r="G432" s="7" t="s">
        <v>1424</v>
      </c>
      <c r="H432" s="9"/>
    </row>
    <row r="433" spans="3:18" ht="18.5" thickBot="1" x14ac:dyDescent="0.6">
      <c r="C433" s="39">
        <v>11</v>
      </c>
      <c r="D433" t="s">
        <v>1238</v>
      </c>
      <c r="E433">
        <f>VALUE(B431)</f>
        <v>1200</v>
      </c>
      <c r="F433" t="s">
        <v>909</v>
      </c>
      <c r="I433" s="31"/>
    </row>
    <row r="434" spans="3:18" ht="18" customHeight="1" x14ac:dyDescent="0.55000000000000004">
      <c r="C434" s="11"/>
      <c r="D434" s="53"/>
      <c r="E434" s="56" t="str">
        <f>IF(D434="","",IF(#REF!&gt;0.1,"単",IF(#REF!&gt;0.29,"連",IF(#REF!&gt;0.34,"複","※"))))</f>
        <v/>
      </c>
      <c r="F434" s="12"/>
      <c r="G434" s="48"/>
      <c r="H434" s="13"/>
      <c r="I434" s="13"/>
      <c r="J434" s="13" t="s">
        <v>133</v>
      </c>
      <c r="K434" s="59" t="s">
        <v>10639</v>
      </c>
      <c r="L434" s="13"/>
      <c r="M434" s="12"/>
      <c r="N434" s="13"/>
      <c r="O434" s="12"/>
      <c r="P434" s="13"/>
      <c r="Q434" s="51" t="s">
        <v>7543</v>
      </c>
      <c r="R434" s="16"/>
    </row>
    <row r="435" spans="3:18" ht="18" customHeight="1" x14ac:dyDescent="0.55000000000000004">
      <c r="C435" s="17">
        <v>1</v>
      </c>
      <c r="D435" s="54"/>
      <c r="E435" s="57"/>
      <c r="F435" s="30" t="s">
        <v>10640</v>
      </c>
      <c r="G435" s="18" t="s">
        <v>1539</v>
      </c>
      <c r="H435" s="18" t="s">
        <v>68</v>
      </c>
      <c r="I435" s="18" t="s">
        <v>5911</v>
      </c>
      <c r="J435" s="18">
        <v>57</v>
      </c>
      <c r="K435" s="60"/>
      <c r="L435" s="18" t="s">
        <v>1850</v>
      </c>
      <c r="M435" s="30" t="s">
        <v>1848</v>
      </c>
      <c r="N435" s="18" t="s">
        <v>93</v>
      </c>
      <c r="O435" s="30" t="s">
        <v>8877</v>
      </c>
      <c r="P435" s="18" t="s">
        <v>10641</v>
      </c>
      <c r="Q435" s="47" t="s">
        <v>1539</v>
      </c>
      <c r="R435" s="21"/>
    </row>
    <row r="436" spans="3:18" ht="18.5" customHeight="1" thickBot="1" x14ac:dyDescent="0.6">
      <c r="C436" s="22"/>
      <c r="D436" s="55"/>
      <c r="E436" s="58"/>
      <c r="F436" s="34"/>
      <c r="G436" s="24"/>
      <c r="H436" s="25">
        <v>16</v>
      </c>
      <c r="I436" s="24" t="s">
        <v>133</v>
      </c>
      <c r="J436" s="24"/>
      <c r="K436" s="61"/>
      <c r="L436" s="25">
        <v>23</v>
      </c>
      <c r="M436" s="23"/>
      <c r="N436" s="24"/>
      <c r="O436" s="23"/>
      <c r="P436" s="24"/>
      <c r="Q436" s="52"/>
      <c r="R436" s="28"/>
    </row>
    <row r="437" spans="3:18" ht="18" customHeight="1" x14ac:dyDescent="0.55000000000000004">
      <c r="C437" s="11"/>
      <c r="D437" s="53"/>
      <c r="E437" s="56" t="str">
        <f>IF(D437="","",IF(#REF!&gt;0.1,"単",IF(#REF!&gt;0.29,"連",IF(#REF!&gt;0.34,"複","※"))))</f>
        <v/>
      </c>
      <c r="F437" s="12"/>
      <c r="G437" s="48" t="s">
        <v>50</v>
      </c>
      <c r="H437" s="13"/>
      <c r="I437" s="13"/>
      <c r="J437" s="13" t="s">
        <v>133</v>
      </c>
      <c r="K437" s="59" t="s">
        <v>8932</v>
      </c>
      <c r="L437" s="13"/>
      <c r="M437" s="12"/>
      <c r="N437" s="13"/>
      <c r="O437" s="12"/>
      <c r="P437" s="13"/>
      <c r="Q437" s="51">
        <v>0</v>
      </c>
      <c r="R437" s="16"/>
    </row>
    <row r="438" spans="3:18" ht="18.75" customHeight="1" x14ac:dyDescent="0.55000000000000004">
      <c r="C438" s="17">
        <v>2</v>
      </c>
      <c r="D438" s="54"/>
      <c r="E438" s="57"/>
      <c r="F438" s="30" t="s">
        <v>10642</v>
      </c>
      <c r="G438" s="18" t="s">
        <v>1636</v>
      </c>
      <c r="H438" s="18" t="s">
        <v>87</v>
      </c>
      <c r="I438" s="18" t="s">
        <v>5884</v>
      </c>
      <c r="J438" s="18">
        <v>56</v>
      </c>
      <c r="K438" s="60"/>
      <c r="L438" s="18" t="s">
        <v>1847</v>
      </c>
      <c r="M438" s="30" t="s">
        <v>1848</v>
      </c>
      <c r="N438" s="18" t="s">
        <v>79</v>
      </c>
      <c r="O438" s="30" t="s">
        <v>5741</v>
      </c>
      <c r="P438" s="18" t="s">
        <v>10643</v>
      </c>
      <c r="Q438" s="47" t="s">
        <v>1636</v>
      </c>
      <c r="R438" s="21"/>
    </row>
    <row r="439" spans="3:18" ht="18.5" customHeight="1" thickBot="1" x14ac:dyDescent="0.6">
      <c r="C439" s="22"/>
      <c r="D439" s="55"/>
      <c r="E439" s="58"/>
      <c r="F439" s="34"/>
      <c r="G439" s="24" t="s">
        <v>50</v>
      </c>
      <c r="H439" s="25">
        <v>12</v>
      </c>
      <c r="I439" s="24"/>
      <c r="J439" s="24" t="s">
        <v>50</v>
      </c>
      <c r="K439" s="61"/>
      <c r="L439" s="25">
        <v>21</v>
      </c>
      <c r="M439" s="23"/>
      <c r="N439" s="24"/>
      <c r="O439" s="23"/>
      <c r="P439" s="24"/>
      <c r="Q439" s="52"/>
      <c r="R439" s="28"/>
    </row>
    <row r="440" spans="3:18" ht="18" customHeight="1" x14ac:dyDescent="0.55000000000000004">
      <c r="C440" s="11"/>
      <c r="D440" s="53"/>
      <c r="E440" s="56" t="str">
        <f>IF(D440="","",IF(#REF!&gt;0.1,"単",IF(#REF!&gt;0.29,"連",IF(#REF!&gt;0.34,"複","※"))))</f>
        <v/>
      </c>
      <c r="F440" s="12"/>
      <c r="G440" s="48"/>
      <c r="H440" s="13"/>
      <c r="I440" s="13"/>
      <c r="J440" s="13"/>
      <c r="K440" s="59" t="s">
        <v>1891</v>
      </c>
      <c r="L440" s="13"/>
      <c r="M440" s="12"/>
      <c r="N440" s="13"/>
      <c r="O440" s="12"/>
      <c r="P440" s="13"/>
      <c r="Q440" s="51" t="s">
        <v>8407</v>
      </c>
      <c r="R440" s="16"/>
    </row>
    <row r="441" spans="3:18" ht="18" customHeight="1" x14ac:dyDescent="0.55000000000000004">
      <c r="C441" s="17">
        <v>3</v>
      </c>
      <c r="D441" s="54"/>
      <c r="E441" s="57"/>
      <c r="F441" s="30" t="s">
        <v>4335</v>
      </c>
      <c r="G441" s="18" t="s">
        <v>287</v>
      </c>
      <c r="H441" s="18" t="s">
        <v>120</v>
      </c>
      <c r="I441" s="18" t="s">
        <v>23</v>
      </c>
      <c r="J441" s="18">
        <v>57</v>
      </c>
      <c r="K441" s="60"/>
      <c r="L441" s="18" t="s">
        <v>1850</v>
      </c>
      <c r="M441" s="30" t="s">
        <v>1848</v>
      </c>
      <c r="N441" s="18" t="s">
        <v>92</v>
      </c>
      <c r="O441" s="30" t="s">
        <v>1635</v>
      </c>
      <c r="P441" s="18" t="s">
        <v>10644</v>
      </c>
      <c r="Q441" s="47" t="s">
        <v>287</v>
      </c>
      <c r="R441" s="21"/>
    </row>
    <row r="442" spans="3:18" ht="18.5" customHeight="1" thickBot="1" x14ac:dyDescent="0.6">
      <c r="C442" s="22"/>
      <c r="D442" s="55"/>
      <c r="E442" s="58"/>
      <c r="F442" s="34"/>
      <c r="G442" s="24"/>
      <c r="H442" s="25">
        <v>16</v>
      </c>
      <c r="I442" s="24"/>
      <c r="J442" s="24"/>
      <c r="K442" s="61"/>
      <c r="L442" s="25">
        <v>16</v>
      </c>
      <c r="M442" s="23"/>
      <c r="N442" s="24"/>
      <c r="O442" s="23"/>
      <c r="P442" s="24"/>
      <c r="Q442" s="52"/>
      <c r="R442" s="28"/>
    </row>
    <row r="443" spans="3:18" ht="18" customHeight="1" x14ac:dyDescent="0.55000000000000004">
      <c r="C443" s="11"/>
      <c r="D443" s="53"/>
      <c r="E443" s="56" t="str">
        <f>IF(D443="","",IF(#REF!&gt;0.1,"単",IF(#REF!&gt;0.29,"連",IF(#REF!&gt;0.34,"複","※"))))</f>
        <v/>
      </c>
      <c r="F443" s="12"/>
      <c r="G443" s="48"/>
      <c r="H443" s="13"/>
      <c r="I443" s="13"/>
      <c r="J443" s="13" t="s">
        <v>133</v>
      </c>
      <c r="K443" s="59" t="s">
        <v>10645</v>
      </c>
      <c r="L443" s="13"/>
      <c r="M443" s="12"/>
      <c r="N443" s="13"/>
      <c r="O443" s="12"/>
      <c r="P443" s="13"/>
      <c r="Q443" s="51" t="s">
        <v>9422</v>
      </c>
      <c r="R443" s="16"/>
    </row>
    <row r="444" spans="3:18" ht="18.75" customHeight="1" x14ac:dyDescent="0.55000000000000004">
      <c r="C444" s="17">
        <v>4</v>
      </c>
      <c r="D444" s="54"/>
      <c r="E444" s="57"/>
      <c r="F444" s="30" t="s">
        <v>10646</v>
      </c>
      <c r="G444" s="18" t="s">
        <v>220</v>
      </c>
      <c r="H444" s="18" t="s">
        <v>62</v>
      </c>
      <c r="I444" s="18" t="s">
        <v>43</v>
      </c>
      <c r="J444" s="18">
        <v>57</v>
      </c>
      <c r="K444" s="60"/>
      <c r="L444" s="18" t="s">
        <v>1850</v>
      </c>
      <c r="M444" s="30" t="s">
        <v>1856</v>
      </c>
      <c r="N444" s="18" t="s">
        <v>79</v>
      </c>
      <c r="O444" s="30" t="s">
        <v>1678</v>
      </c>
      <c r="P444" s="18" t="s">
        <v>10647</v>
      </c>
      <c r="Q444" s="47" t="s">
        <v>220</v>
      </c>
      <c r="R444" s="21"/>
    </row>
    <row r="445" spans="3:18" ht="18.5" customHeight="1" thickBot="1" x14ac:dyDescent="0.6">
      <c r="C445" s="22"/>
      <c r="D445" s="55"/>
      <c r="E445" s="58"/>
      <c r="F445" s="34"/>
      <c r="G445" s="24"/>
      <c r="H445" s="25">
        <v>13</v>
      </c>
      <c r="I445" s="24" t="s">
        <v>133</v>
      </c>
      <c r="J445" s="24" t="s">
        <v>50</v>
      </c>
      <c r="K445" s="61"/>
      <c r="L445" s="25">
        <v>30</v>
      </c>
      <c r="M445" s="23"/>
      <c r="N445" s="24"/>
      <c r="O445" s="23"/>
      <c r="P445" s="24"/>
      <c r="Q445" s="52"/>
      <c r="R445" s="28"/>
    </row>
    <row r="446" spans="3:18" ht="18" customHeight="1" x14ac:dyDescent="0.55000000000000004">
      <c r="C446" s="11"/>
      <c r="D446" s="53"/>
      <c r="E446" s="56" t="str">
        <f>IF(D446="","",IF(#REF!&gt;0.1,"単",IF(#REF!&gt;0.29,"連",IF(#REF!&gt;0.34,"複","※"))))</f>
        <v/>
      </c>
      <c r="F446" s="12"/>
      <c r="G446" s="48" t="s">
        <v>50</v>
      </c>
      <c r="H446" s="13"/>
      <c r="I446" s="13"/>
      <c r="J446" s="13" t="s">
        <v>133</v>
      </c>
      <c r="K446" s="59" t="s">
        <v>5811</v>
      </c>
      <c r="L446" s="13"/>
      <c r="M446" s="12"/>
      <c r="N446" s="13"/>
      <c r="O446" s="12"/>
      <c r="P446" s="13"/>
      <c r="Q446" s="51" t="s">
        <v>8571</v>
      </c>
      <c r="R446" s="16"/>
    </row>
    <row r="447" spans="3:18" ht="18.75" customHeight="1" x14ac:dyDescent="0.55000000000000004">
      <c r="C447" s="17">
        <v>5</v>
      </c>
      <c r="D447" s="54"/>
      <c r="E447" s="57"/>
      <c r="F447" s="30" t="s">
        <v>10648</v>
      </c>
      <c r="G447" s="18" t="s">
        <v>1746</v>
      </c>
      <c r="H447" s="18" t="s">
        <v>53</v>
      </c>
      <c r="I447" s="18" t="s">
        <v>2612</v>
      </c>
      <c r="J447" s="18">
        <v>57</v>
      </c>
      <c r="K447" s="60"/>
      <c r="L447" s="18" t="s">
        <v>1850</v>
      </c>
      <c r="M447" s="30" t="s">
        <v>1851</v>
      </c>
      <c r="N447" s="18" t="s">
        <v>7511</v>
      </c>
      <c r="O447" s="30" t="s">
        <v>10649</v>
      </c>
      <c r="P447" s="18" t="s">
        <v>10650</v>
      </c>
      <c r="Q447" s="47" t="s">
        <v>1746</v>
      </c>
      <c r="R447" s="21"/>
    </row>
    <row r="448" spans="3:18" ht="18.5" customHeight="1" thickBot="1" x14ac:dyDescent="0.6">
      <c r="C448" s="22"/>
      <c r="D448" s="55"/>
      <c r="E448" s="58"/>
      <c r="F448" s="34"/>
      <c r="G448" s="24"/>
      <c r="H448" s="25">
        <v>7</v>
      </c>
      <c r="I448" s="24" t="s">
        <v>133</v>
      </c>
      <c r="J448" s="24"/>
      <c r="K448" s="61"/>
      <c r="L448" s="25">
        <v>18</v>
      </c>
      <c r="M448" s="23"/>
      <c r="N448" s="24"/>
      <c r="O448" s="23"/>
      <c r="P448" s="24"/>
      <c r="Q448" s="52"/>
      <c r="R448" s="28"/>
    </row>
    <row r="449" spans="3:18" ht="18" customHeight="1" x14ac:dyDescent="0.55000000000000004">
      <c r="C449" s="11"/>
      <c r="D449" s="53"/>
      <c r="E449" s="56" t="str">
        <f>IF(D449="","",IF(#REF!&gt;0.1,"単",IF(#REF!&gt;0.29,"連",IF(#REF!&gt;0.34,"複","※"))))</f>
        <v/>
      </c>
      <c r="F449" s="12"/>
      <c r="G449" s="48"/>
      <c r="H449" s="13"/>
      <c r="I449" s="13"/>
      <c r="J449" s="13" t="s">
        <v>133</v>
      </c>
      <c r="K449" s="59" t="s">
        <v>10651</v>
      </c>
      <c r="L449" s="13"/>
      <c r="M449" s="12"/>
      <c r="N449" s="13"/>
      <c r="O449" s="12"/>
      <c r="P449" s="13"/>
      <c r="Q449" s="51" t="s">
        <v>7425</v>
      </c>
      <c r="R449" s="16"/>
    </row>
    <row r="450" spans="3:18" ht="18" customHeight="1" x14ac:dyDescent="0.55000000000000004">
      <c r="C450" s="17">
        <v>6</v>
      </c>
      <c r="D450" s="54"/>
      <c r="E450" s="57"/>
      <c r="F450" s="30" t="s">
        <v>10652</v>
      </c>
      <c r="G450" s="18" t="s">
        <v>1400</v>
      </c>
      <c r="H450" s="18" t="s">
        <v>94</v>
      </c>
      <c r="I450" s="18" t="s">
        <v>1736</v>
      </c>
      <c r="J450" s="18">
        <v>57</v>
      </c>
      <c r="K450" s="60"/>
      <c r="L450" s="18" t="s">
        <v>1850</v>
      </c>
      <c r="M450" s="30" t="s">
        <v>1848</v>
      </c>
      <c r="N450" s="18" t="s">
        <v>7307</v>
      </c>
      <c r="O450" s="30" t="s">
        <v>1660</v>
      </c>
      <c r="P450" s="18" t="s">
        <v>10653</v>
      </c>
      <c r="Q450" s="47" t="s">
        <v>1400</v>
      </c>
      <c r="R450" s="21"/>
    </row>
    <row r="451" spans="3:18" ht="18.5" customHeight="1" thickBot="1" x14ac:dyDescent="0.6">
      <c r="C451" s="22"/>
      <c r="D451" s="55"/>
      <c r="E451" s="58"/>
      <c r="F451" s="34"/>
      <c r="G451" s="24"/>
      <c r="H451" s="25">
        <v>16</v>
      </c>
      <c r="I451" s="24"/>
      <c r="J451" s="24"/>
      <c r="K451" s="61"/>
      <c r="L451" s="25">
        <v>25</v>
      </c>
      <c r="M451" s="23"/>
      <c r="N451" s="24"/>
      <c r="O451" s="23"/>
      <c r="P451" s="24"/>
      <c r="Q451" s="52"/>
      <c r="R451" s="28"/>
    </row>
    <row r="452" spans="3:18" ht="18" customHeight="1" x14ac:dyDescent="0.55000000000000004">
      <c r="C452" s="11"/>
      <c r="D452" s="53"/>
      <c r="E452" s="56" t="str">
        <f>IF(D452="","",IF(#REF!&gt;0.1,"単",IF(#REF!&gt;0.29,"連",IF(#REF!&gt;0.34,"複","※"))))</f>
        <v/>
      </c>
      <c r="F452" s="12"/>
      <c r="G452" s="48"/>
      <c r="H452" s="13"/>
      <c r="I452" s="13"/>
      <c r="J452" s="13" t="s">
        <v>133</v>
      </c>
      <c r="K452" s="59" t="s">
        <v>10654</v>
      </c>
      <c r="L452" s="13"/>
      <c r="M452" s="12"/>
      <c r="N452" s="13"/>
      <c r="O452" s="12"/>
      <c r="P452" s="13"/>
      <c r="Q452" s="51" t="s">
        <v>7728</v>
      </c>
      <c r="R452" s="16"/>
    </row>
    <row r="453" spans="3:18" ht="18" customHeight="1" x14ac:dyDescent="0.55000000000000004">
      <c r="C453" s="17">
        <v>7</v>
      </c>
      <c r="D453" s="54"/>
      <c r="E453" s="57"/>
      <c r="F453" s="30" t="s">
        <v>3406</v>
      </c>
      <c r="G453" s="18" t="s">
        <v>510</v>
      </c>
      <c r="H453" s="18" t="s">
        <v>73</v>
      </c>
      <c r="I453" s="18" t="s">
        <v>5892</v>
      </c>
      <c r="J453" s="18">
        <v>59</v>
      </c>
      <c r="K453" s="60"/>
      <c r="L453" s="18" t="s">
        <v>1850</v>
      </c>
      <c r="M453" s="30" t="s">
        <v>1852</v>
      </c>
      <c r="N453" s="18" t="s">
        <v>65</v>
      </c>
      <c r="O453" s="30" t="s">
        <v>8796</v>
      </c>
      <c r="P453" s="18" t="s">
        <v>10655</v>
      </c>
      <c r="Q453" s="47" t="s">
        <v>510</v>
      </c>
      <c r="R453" s="21"/>
    </row>
    <row r="454" spans="3:18" ht="18.5" customHeight="1" thickBot="1" x14ac:dyDescent="0.6">
      <c r="C454" s="22"/>
      <c r="D454" s="55"/>
      <c r="E454" s="58"/>
      <c r="F454" s="34"/>
      <c r="G454" s="24"/>
      <c r="H454" s="25">
        <v>15</v>
      </c>
      <c r="I454" s="24" t="s">
        <v>133</v>
      </c>
      <c r="J454" s="24" t="s">
        <v>50</v>
      </c>
      <c r="K454" s="61"/>
      <c r="L454" s="25" t="s">
        <v>2142</v>
      </c>
      <c r="M454" s="23"/>
      <c r="N454" s="24"/>
      <c r="O454" s="23"/>
      <c r="P454" s="24"/>
      <c r="Q454" s="52"/>
      <c r="R454" s="28"/>
    </row>
    <row r="455" spans="3:18" ht="18" customHeight="1" x14ac:dyDescent="0.55000000000000004">
      <c r="C455" s="11"/>
      <c r="D455" s="53"/>
      <c r="E455" s="56" t="str">
        <f>IF(D455="","",IF(#REF!&gt;0.1,"単",IF(#REF!&gt;0.29,"連",IF(#REF!&gt;0.34,"複","※"))))</f>
        <v/>
      </c>
      <c r="F455" s="12"/>
      <c r="G455" s="48" t="s">
        <v>50</v>
      </c>
      <c r="H455" s="13"/>
      <c r="I455" s="13"/>
      <c r="J455" s="13" t="s">
        <v>133</v>
      </c>
      <c r="K455" s="59" t="s">
        <v>10450</v>
      </c>
      <c r="L455" s="13"/>
      <c r="M455" s="12"/>
      <c r="N455" s="13"/>
      <c r="O455" s="12"/>
      <c r="P455" s="13"/>
      <c r="Q455" s="51" t="s">
        <v>8849</v>
      </c>
      <c r="R455" s="16"/>
    </row>
    <row r="456" spans="3:18" ht="18" customHeight="1" x14ac:dyDescent="0.55000000000000004">
      <c r="C456" s="17">
        <v>8</v>
      </c>
      <c r="D456" s="54"/>
      <c r="E456" s="57"/>
      <c r="F456" s="30" t="s">
        <v>10656</v>
      </c>
      <c r="G456" s="18" t="s">
        <v>1659</v>
      </c>
      <c r="H456" s="18" t="s">
        <v>70</v>
      </c>
      <c r="I456" s="18" t="s">
        <v>5828</v>
      </c>
      <c r="J456" s="18">
        <v>57</v>
      </c>
      <c r="K456" s="60"/>
      <c r="L456" s="18" t="s">
        <v>1850</v>
      </c>
      <c r="M456" s="30" t="s">
        <v>1852</v>
      </c>
      <c r="N456" s="18" t="s">
        <v>10657</v>
      </c>
      <c r="O456" s="30" t="s">
        <v>7407</v>
      </c>
      <c r="P456" s="18" t="s">
        <v>10658</v>
      </c>
      <c r="Q456" s="47" t="s">
        <v>1659</v>
      </c>
      <c r="R456" s="21"/>
    </row>
    <row r="457" spans="3:18" ht="18.5" customHeight="1" thickBot="1" x14ac:dyDescent="0.6">
      <c r="C457" s="22"/>
      <c r="D457" s="55"/>
      <c r="E457" s="58"/>
      <c r="F457" s="34"/>
      <c r="G457" s="24"/>
      <c r="H457" s="25">
        <v>11</v>
      </c>
      <c r="I457" s="24"/>
      <c r="J457" s="24"/>
      <c r="K457" s="61"/>
      <c r="L457" s="25">
        <v>35</v>
      </c>
      <c r="M457" s="23"/>
      <c r="N457" s="24"/>
      <c r="O457" s="23"/>
      <c r="P457" s="24"/>
      <c r="Q457" s="52"/>
      <c r="R457" s="28"/>
    </row>
    <row r="458" spans="3:18" ht="18" customHeight="1" x14ac:dyDescent="0.55000000000000004">
      <c r="C458" s="11"/>
      <c r="D458" s="53"/>
      <c r="E458" s="56" t="str">
        <f>IF(D458="","",IF(#REF!&gt;0.1,"単",IF(#REF!&gt;0.29,"連",IF(#REF!&gt;0.34,"複","※"))))</f>
        <v/>
      </c>
      <c r="F458" s="12"/>
      <c r="G458" s="48" t="s">
        <v>133</v>
      </c>
      <c r="H458" s="13"/>
      <c r="I458" s="13"/>
      <c r="J458" s="13" t="s">
        <v>133</v>
      </c>
      <c r="K458" s="59" t="s">
        <v>10575</v>
      </c>
      <c r="L458" s="13"/>
      <c r="M458" s="12"/>
      <c r="N458" s="13"/>
      <c r="O458" s="12"/>
      <c r="P458" s="13"/>
      <c r="Q458" s="51" t="s">
        <v>9867</v>
      </c>
      <c r="R458" s="16"/>
    </row>
    <row r="459" spans="3:18" ht="18" customHeight="1" x14ac:dyDescent="0.55000000000000004">
      <c r="C459" s="17">
        <v>9</v>
      </c>
      <c r="D459" s="54"/>
      <c r="E459" s="57"/>
      <c r="F459" s="30" t="s">
        <v>2972</v>
      </c>
      <c r="G459" s="18" t="s">
        <v>902</v>
      </c>
      <c r="H459" s="18" t="s">
        <v>5996</v>
      </c>
      <c r="I459" s="18" t="s">
        <v>28</v>
      </c>
      <c r="J459" s="18">
        <v>57</v>
      </c>
      <c r="K459" s="60"/>
      <c r="L459" s="18" t="s">
        <v>1850</v>
      </c>
      <c r="M459" s="30" t="s">
        <v>1852</v>
      </c>
      <c r="N459" s="18" t="s">
        <v>5924</v>
      </c>
      <c r="O459" s="30" t="s">
        <v>7407</v>
      </c>
      <c r="P459" s="18" t="s">
        <v>10659</v>
      </c>
      <c r="Q459" s="47" t="s">
        <v>902</v>
      </c>
      <c r="R459" s="21"/>
    </row>
    <row r="460" spans="3:18" ht="18.5" customHeight="1" thickBot="1" x14ac:dyDescent="0.6">
      <c r="C460" s="22"/>
      <c r="D460" s="55"/>
      <c r="E460" s="58"/>
      <c r="F460" s="34"/>
      <c r="G460" s="24"/>
      <c r="H460" s="25">
        <v>16</v>
      </c>
      <c r="I460" s="24" t="s">
        <v>133</v>
      </c>
      <c r="J460" s="24"/>
      <c r="K460" s="61"/>
      <c r="L460" s="25">
        <v>15</v>
      </c>
      <c r="M460" s="23"/>
      <c r="N460" s="24"/>
      <c r="O460" s="23"/>
      <c r="P460" s="24"/>
      <c r="Q460" s="52"/>
      <c r="R460" s="28"/>
    </row>
    <row r="461" spans="3:18" ht="18" customHeight="1" x14ac:dyDescent="0.55000000000000004">
      <c r="C461" s="11"/>
      <c r="D461" s="53"/>
      <c r="E461" s="56" t="str">
        <f>IF(D461="","",IF(#REF!&gt;0.1,"単",IF(#REF!&gt;0.29,"連",IF(#REF!&gt;0.34,"複","※"))))</f>
        <v/>
      </c>
      <c r="F461" s="12"/>
      <c r="G461" s="48"/>
      <c r="H461" s="13"/>
      <c r="I461" s="13"/>
      <c r="J461" s="13" t="s">
        <v>133</v>
      </c>
      <c r="K461" s="59" t="s">
        <v>5802</v>
      </c>
      <c r="L461" s="13"/>
      <c r="M461" s="12"/>
      <c r="N461" s="13"/>
      <c r="O461" s="12"/>
      <c r="P461" s="13"/>
      <c r="Q461" s="51" t="s">
        <v>9929</v>
      </c>
      <c r="R461" s="16"/>
    </row>
    <row r="462" spans="3:18" ht="18" customHeight="1" x14ac:dyDescent="0.55000000000000004">
      <c r="C462" s="17">
        <v>10</v>
      </c>
      <c r="D462" s="54"/>
      <c r="E462" s="57"/>
      <c r="F462" s="30" t="s">
        <v>10660</v>
      </c>
      <c r="G462" s="18" t="s">
        <v>641</v>
      </c>
      <c r="H462" s="18" t="s">
        <v>62</v>
      </c>
      <c r="I462" s="18" t="s">
        <v>31</v>
      </c>
      <c r="J462" s="18">
        <v>55</v>
      </c>
      <c r="K462" s="60"/>
      <c r="L462" s="18" t="s">
        <v>1847</v>
      </c>
      <c r="M462" s="30" t="s">
        <v>1856</v>
      </c>
      <c r="N462" s="18" t="s">
        <v>5803</v>
      </c>
      <c r="O462" s="30" t="s">
        <v>1668</v>
      </c>
      <c r="P462" s="18" t="s">
        <v>10661</v>
      </c>
      <c r="Q462" s="47" t="s">
        <v>641</v>
      </c>
      <c r="R462" s="21"/>
    </row>
    <row r="463" spans="3:18" ht="18.5" customHeight="1" thickBot="1" x14ac:dyDescent="0.6">
      <c r="C463" s="22"/>
      <c r="D463" s="55"/>
      <c r="E463" s="58"/>
      <c r="F463" s="34"/>
      <c r="G463" s="24"/>
      <c r="H463" s="25">
        <v>13</v>
      </c>
      <c r="I463" s="24"/>
      <c r="J463" s="24"/>
      <c r="K463" s="61"/>
      <c r="L463" s="25">
        <v>25</v>
      </c>
      <c r="M463" s="23"/>
      <c r="N463" s="24"/>
      <c r="O463" s="23"/>
      <c r="P463" s="24"/>
      <c r="Q463" s="52"/>
      <c r="R463" s="28"/>
    </row>
    <row r="464" spans="3:18" ht="18" customHeight="1" x14ac:dyDescent="0.55000000000000004">
      <c r="C464" s="11"/>
      <c r="D464" s="53"/>
      <c r="E464" s="56" t="str">
        <f>IF(D464="","",IF(#REF!&gt;0.1,"単",IF(#REF!&gt;0.29,"連",IF(#REF!&gt;0.34,"複","※"))))</f>
        <v/>
      </c>
      <c r="F464" s="12"/>
      <c r="G464" s="48"/>
      <c r="H464" s="13"/>
      <c r="I464" s="13"/>
      <c r="J464" s="13" t="s">
        <v>133</v>
      </c>
      <c r="K464" s="59" t="s">
        <v>8326</v>
      </c>
      <c r="L464" s="13"/>
      <c r="M464" s="12"/>
      <c r="N464" s="13"/>
      <c r="O464" s="12"/>
      <c r="P464" s="13"/>
      <c r="Q464" s="51" t="s">
        <v>7449</v>
      </c>
      <c r="R464" s="16"/>
    </row>
    <row r="465" spans="3:18" ht="18" customHeight="1" x14ac:dyDescent="0.55000000000000004">
      <c r="C465" s="17">
        <v>11</v>
      </c>
      <c r="D465" s="54"/>
      <c r="E465" s="57"/>
      <c r="F465" s="30" t="s">
        <v>10662</v>
      </c>
      <c r="G465" s="18" t="s">
        <v>1623</v>
      </c>
      <c r="H465" s="18" t="s">
        <v>53</v>
      </c>
      <c r="I465" s="18" t="s">
        <v>2642</v>
      </c>
      <c r="J465" s="18">
        <v>55</v>
      </c>
      <c r="K465" s="60"/>
      <c r="L465" s="18" t="s">
        <v>1847</v>
      </c>
      <c r="M465" s="30" t="s">
        <v>1848</v>
      </c>
      <c r="N465" s="18" t="s">
        <v>69</v>
      </c>
      <c r="O465" s="30" t="s">
        <v>1660</v>
      </c>
      <c r="P465" s="18" t="s">
        <v>10663</v>
      </c>
      <c r="Q465" s="47" t="s">
        <v>1623</v>
      </c>
      <c r="R465" s="21"/>
    </row>
    <row r="466" spans="3:18" ht="18.5" customHeight="1" thickBot="1" x14ac:dyDescent="0.6">
      <c r="C466" s="22"/>
      <c r="D466" s="55"/>
      <c r="E466" s="58"/>
      <c r="F466" s="34"/>
      <c r="G466" s="24"/>
      <c r="H466" s="25">
        <v>7</v>
      </c>
      <c r="I466" s="24" t="s">
        <v>133</v>
      </c>
      <c r="J466" s="24"/>
      <c r="K466" s="61"/>
      <c r="L466" s="25">
        <v>26</v>
      </c>
      <c r="M466" s="23"/>
      <c r="N466" s="24"/>
      <c r="O466" s="23"/>
      <c r="P466" s="24"/>
      <c r="Q466" s="52"/>
      <c r="R466" s="28"/>
    </row>
    <row r="467" spans="3:18" ht="18" customHeight="1" x14ac:dyDescent="0.55000000000000004">
      <c r="C467" s="11"/>
      <c r="D467" s="53"/>
      <c r="E467" s="56" t="str">
        <f>IF(D467="","",IF(#REF!&gt;0.1,"単",IF(#REF!&gt;0.29,"連",IF(#REF!&gt;0.34,"複","※"))))</f>
        <v/>
      </c>
      <c r="F467" s="12"/>
      <c r="G467" s="48"/>
      <c r="H467" s="13"/>
      <c r="I467" s="13"/>
      <c r="J467" s="13" t="s">
        <v>133</v>
      </c>
      <c r="K467" s="59" t="s">
        <v>10664</v>
      </c>
      <c r="L467" s="13"/>
      <c r="M467" s="12"/>
      <c r="N467" s="13"/>
      <c r="O467" s="12"/>
      <c r="P467" s="13"/>
      <c r="Q467" s="51" t="s">
        <v>8415</v>
      </c>
      <c r="R467" s="16"/>
    </row>
    <row r="468" spans="3:18" ht="18" customHeight="1" x14ac:dyDescent="0.55000000000000004">
      <c r="C468" s="17">
        <v>12</v>
      </c>
      <c r="D468" s="54"/>
      <c r="E468" s="57"/>
      <c r="F468" s="30" t="s">
        <v>830</v>
      </c>
      <c r="G468" s="18" t="s">
        <v>802</v>
      </c>
      <c r="H468" s="18" t="s">
        <v>73</v>
      </c>
      <c r="I468" s="18" t="s">
        <v>27</v>
      </c>
      <c r="J468" s="18">
        <v>57</v>
      </c>
      <c r="K468" s="60"/>
      <c r="L468" s="18" t="s">
        <v>1850</v>
      </c>
      <c r="M468" s="30" t="s">
        <v>1852</v>
      </c>
      <c r="N468" s="18" t="s">
        <v>86</v>
      </c>
      <c r="O468" s="30" t="s">
        <v>1646</v>
      </c>
      <c r="P468" s="18" t="s">
        <v>10665</v>
      </c>
      <c r="Q468" s="47" t="s">
        <v>802</v>
      </c>
      <c r="R468" s="21"/>
    </row>
    <row r="469" spans="3:18" ht="18.5" customHeight="1" thickBot="1" x14ac:dyDescent="0.6">
      <c r="C469" s="22"/>
      <c r="D469" s="55"/>
      <c r="E469" s="58"/>
      <c r="F469" s="34"/>
      <c r="G469" s="24"/>
      <c r="H469" s="25">
        <v>15</v>
      </c>
      <c r="I469" s="24"/>
      <c r="J469" s="24"/>
      <c r="K469" s="61"/>
      <c r="L469" s="25">
        <v>35</v>
      </c>
      <c r="M469" s="23"/>
      <c r="N469" s="24"/>
      <c r="O469" s="23"/>
      <c r="P469" s="24"/>
      <c r="Q469" s="52"/>
      <c r="R469" s="28"/>
    </row>
    <row r="470" spans="3:18" ht="18" customHeight="1" x14ac:dyDescent="0.55000000000000004">
      <c r="C470" s="11"/>
      <c r="D470" s="53"/>
      <c r="E470" s="56" t="str">
        <f>IF(D470="","",IF(#REF!&gt;0.1,"単",IF(#REF!&gt;0.29,"連",IF(#REF!&gt;0.34,"複","※"))))</f>
        <v/>
      </c>
      <c r="F470" s="12"/>
      <c r="G470" s="48"/>
      <c r="H470" s="13"/>
      <c r="I470" s="13"/>
      <c r="J470" s="13"/>
      <c r="K470" s="59" t="s">
        <v>10666</v>
      </c>
      <c r="L470" s="13"/>
      <c r="M470" s="12"/>
      <c r="N470" s="13"/>
      <c r="O470" s="12"/>
      <c r="P470" s="13"/>
      <c r="Q470" s="51" t="s">
        <v>9422</v>
      </c>
      <c r="R470" s="16"/>
    </row>
    <row r="471" spans="3:18" ht="18" customHeight="1" x14ac:dyDescent="0.55000000000000004">
      <c r="C471" s="17">
        <v>13</v>
      </c>
      <c r="D471" s="54"/>
      <c r="E471" s="57"/>
      <c r="F471" s="30" t="s">
        <v>1687</v>
      </c>
      <c r="G471" s="18" t="s">
        <v>220</v>
      </c>
      <c r="H471" s="18" t="s">
        <v>120</v>
      </c>
      <c r="I471" s="18" t="s">
        <v>25</v>
      </c>
      <c r="J471" s="18">
        <v>57</v>
      </c>
      <c r="K471" s="60"/>
      <c r="L471" s="18" t="s">
        <v>1850</v>
      </c>
      <c r="M471" s="30" t="s">
        <v>5769</v>
      </c>
      <c r="N471" s="18" t="s">
        <v>5803</v>
      </c>
      <c r="O471" s="30" t="s">
        <v>1635</v>
      </c>
      <c r="P471" s="18" t="s">
        <v>10667</v>
      </c>
      <c r="Q471" s="47" t="s">
        <v>220</v>
      </c>
      <c r="R471" s="21"/>
    </row>
    <row r="472" spans="3:18" ht="18.5" customHeight="1" thickBot="1" x14ac:dyDescent="0.6">
      <c r="C472" s="22"/>
      <c r="D472" s="55"/>
      <c r="E472" s="58"/>
      <c r="F472" s="34"/>
      <c r="G472" s="24"/>
      <c r="H472" s="25">
        <v>16</v>
      </c>
      <c r="I472" s="24" t="s">
        <v>133</v>
      </c>
      <c r="J472" s="24" t="s">
        <v>50</v>
      </c>
      <c r="K472" s="61"/>
      <c r="L472" s="25">
        <v>27</v>
      </c>
      <c r="M472" s="23"/>
      <c r="N472" s="24"/>
      <c r="O472" s="23"/>
      <c r="P472" s="24"/>
      <c r="Q472" s="52"/>
      <c r="R472" s="28"/>
    </row>
    <row r="473" spans="3:18" ht="18" customHeight="1" x14ac:dyDescent="0.55000000000000004">
      <c r="C473" s="11"/>
      <c r="D473" s="53"/>
      <c r="E473" s="56" t="str">
        <f>IF(D473="","",IF(#REF!&gt;0.1,"単",IF(#REF!&gt;0.29,"連",IF(#REF!&gt;0.34,"複","※"))))</f>
        <v/>
      </c>
      <c r="F473" s="12"/>
      <c r="G473" s="48"/>
      <c r="H473" s="13"/>
      <c r="I473" s="13"/>
      <c r="J473" s="13" t="s">
        <v>133</v>
      </c>
      <c r="K473" s="59" t="s">
        <v>5739</v>
      </c>
      <c r="L473" s="13"/>
      <c r="M473" s="12"/>
      <c r="N473" s="13"/>
      <c r="O473" s="12"/>
      <c r="P473" s="13"/>
      <c r="Q473" s="51" t="s">
        <v>7716</v>
      </c>
      <c r="R473" s="16"/>
    </row>
    <row r="474" spans="3:18" ht="18" customHeight="1" x14ac:dyDescent="0.55000000000000004">
      <c r="C474" s="17">
        <v>14</v>
      </c>
      <c r="D474" s="54"/>
      <c r="E474" s="57"/>
      <c r="F474" s="30" t="s">
        <v>10668</v>
      </c>
      <c r="G474" s="18" t="s">
        <v>910</v>
      </c>
      <c r="H474" s="18" t="s">
        <v>87</v>
      </c>
      <c r="I474" s="18" t="s">
        <v>34</v>
      </c>
      <c r="J474" s="18">
        <v>56</v>
      </c>
      <c r="K474" s="60"/>
      <c r="L474" s="18" t="s">
        <v>1847</v>
      </c>
      <c r="M474" s="30" t="s">
        <v>1851</v>
      </c>
      <c r="N474" s="18" t="s">
        <v>118</v>
      </c>
      <c r="O474" s="30" t="s">
        <v>1678</v>
      </c>
      <c r="P474" s="18" t="s">
        <v>10669</v>
      </c>
      <c r="Q474" s="47" t="s">
        <v>910</v>
      </c>
      <c r="R474" s="21"/>
    </row>
    <row r="475" spans="3:18" ht="18.5" customHeight="1" thickBot="1" x14ac:dyDescent="0.6">
      <c r="C475" s="22"/>
      <c r="D475" s="55"/>
      <c r="E475" s="58"/>
      <c r="F475" s="34"/>
      <c r="G475" s="24"/>
      <c r="H475" s="25">
        <v>12</v>
      </c>
      <c r="I475" s="24"/>
      <c r="J475" s="24"/>
      <c r="K475" s="61"/>
      <c r="L475" s="25">
        <v>16</v>
      </c>
      <c r="M475" s="23"/>
      <c r="N475" s="24"/>
      <c r="O475" s="23"/>
      <c r="P475" s="24"/>
      <c r="Q475" s="52"/>
      <c r="R475" s="28"/>
    </row>
    <row r="476" spans="3:18" ht="18" customHeight="1" x14ac:dyDescent="0.55000000000000004">
      <c r="C476" s="11"/>
      <c r="D476" s="53"/>
      <c r="E476" s="56" t="str">
        <f>IF(D476="","",IF(#REF!&gt;0.1,"単",IF(#REF!&gt;0.29,"連",IF(#REF!&gt;0.34,"複","※"))))</f>
        <v/>
      </c>
      <c r="F476" s="12"/>
      <c r="G476" s="48"/>
      <c r="H476" s="13"/>
      <c r="I476" s="13"/>
      <c r="J476" s="13" t="s">
        <v>133</v>
      </c>
      <c r="K476" s="59" t="s">
        <v>8688</v>
      </c>
      <c r="L476" s="13"/>
      <c r="M476" s="12"/>
      <c r="N476" s="13"/>
      <c r="O476" s="12"/>
      <c r="P476" s="13"/>
      <c r="Q476" s="51" t="s">
        <v>8407</v>
      </c>
      <c r="R476" s="16"/>
    </row>
    <row r="477" spans="3:18" ht="18" customHeight="1" x14ac:dyDescent="0.55000000000000004">
      <c r="C477" s="17">
        <v>15</v>
      </c>
      <c r="D477" s="54"/>
      <c r="E477" s="57"/>
      <c r="F477" s="30" t="s">
        <v>1968</v>
      </c>
      <c r="G477" s="18" t="s">
        <v>287</v>
      </c>
      <c r="H477" s="18" t="s">
        <v>62</v>
      </c>
      <c r="I477" s="18" t="s">
        <v>7573</v>
      </c>
      <c r="J477" s="18">
        <v>57</v>
      </c>
      <c r="K477" s="60"/>
      <c r="L477" s="18" t="s">
        <v>1850</v>
      </c>
      <c r="M477" s="30" t="s">
        <v>1848</v>
      </c>
      <c r="N477" s="18" t="s">
        <v>92</v>
      </c>
      <c r="O477" s="30" t="s">
        <v>7585</v>
      </c>
      <c r="P477" s="18" t="s">
        <v>10670</v>
      </c>
      <c r="Q477" s="47" t="s">
        <v>287</v>
      </c>
      <c r="R477" s="21"/>
    </row>
    <row r="478" spans="3:18" ht="18.5" customHeight="1" thickBot="1" x14ac:dyDescent="0.6">
      <c r="C478" s="22"/>
      <c r="D478" s="55"/>
      <c r="E478" s="58"/>
      <c r="F478" s="34"/>
      <c r="G478" s="24"/>
      <c r="H478" s="25">
        <v>13</v>
      </c>
      <c r="I478" s="24" t="s">
        <v>133</v>
      </c>
      <c r="J478" s="24"/>
      <c r="K478" s="61"/>
      <c r="L478" s="25">
        <v>22</v>
      </c>
      <c r="M478" s="23"/>
      <c r="N478" s="24"/>
      <c r="O478" s="23"/>
      <c r="P478" s="24"/>
      <c r="Q478" s="52"/>
      <c r="R478" s="28"/>
    </row>
    <row r="479" spans="3:18" ht="18" customHeight="1" x14ac:dyDescent="0.55000000000000004">
      <c r="C479" s="11"/>
      <c r="D479" s="53"/>
      <c r="E479" s="56" t="str">
        <f>IF(D479="","",IF(#REF!&gt;0.1,"単",IF(#REF!&gt;0.29,"連",IF(#REF!&gt;0.34,"複","※"))))</f>
        <v/>
      </c>
      <c r="F479" s="12"/>
      <c r="G479" s="48"/>
      <c r="H479" s="13"/>
      <c r="I479" s="13"/>
      <c r="J479" s="13" t="s">
        <v>133</v>
      </c>
      <c r="K479" s="59" t="s">
        <v>10671</v>
      </c>
      <c r="L479" s="13"/>
      <c r="M479" s="12"/>
      <c r="N479" s="13"/>
      <c r="O479" s="12"/>
      <c r="P479" s="13"/>
      <c r="Q479" s="51" t="s">
        <v>8567</v>
      </c>
      <c r="R479" s="16"/>
    </row>
    <row r="480" spans="3:18" ht="18" customHeight="1" x14ac:dyDescent="0.55000000000000004">
      <c r="C480" s="17">
        <v>16</v>
      </c>
      <c r="D480" s="54"/>
      <c r="E480" s="57"/>
      <c r="F480" s="30" t="s">
        <v>10672</v>
      </c>
      <c r="G480" s="18" t="s">
        <v>1751</v>
      </c>
      <c r="H480" s="18" t="s">
        <v>54</v>
      </c>
      <c r="I480" s="18" t="s">
        <v>5916</v>
      </c>
      <c r="J480" s="18">
        <v>57</v>
      </c>
      <c r="K480" s="60"/>
      <c r="L480" s="18" t="s">
        <v>1850</v>
      </c>
      <c r="M480" s="30" t="s">
        <v>1848</v>
      </c>
      <c r="N480" s="18" t="s">
        <v>92</v>
      </c>
      <c r="O480" s="30" t="s">
        <v>1635</v>
      </c>
      <c r="P480" s="18" t="s">
        <v>9420</v>
      </c>
      <c r="Q480" s="47" t="s">
        <v>1751</v>
      </c>
      <c r="R480" s="21"/>
    </row>
    <row r="481" spans="1:18" ht="18.5" customHeight="1" thickBot="1" x14ac:dyDescent="0.6">
      <c r="C481" s="22"/>
      <c r="D481" s="55"/>
      <c r="E481" s="58"/>
      <c r="F481" s="34"/>
      <c r="G481" s="24"/>
      <c r="H481" s="25">
        <v>9</v>
      </c>
      <c r="I481" s="24"/>
      <c r="J481" s="24"/>
      <c r="K481" s="61"/>
      <c r="L481" s="25">
        <v>21</v>
      </c>
      <c r="M481" s="23"/>
      <c r="N481" s="24"/>
      <c r="O481" s="23"/>
      <c r="P481" s="24"/>
      <c r="Q481" s="52"/>
      <c r="R481" s="28"/>
    </row>
    <row r="482" spans="1:18" x14ac:dyDescent="0.55000000000000004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8" x14ac:dyDescent="0.55000000000000004">
      <c r="A483" t="s">
        <v>49</v>
      </c>
      <c r="B483" t="s">
        <v>1</v>
      </c>
      <c r="C483" s="1" t="s">
        <v>2</v>
      </c>
      <c r="D483" t="s">
        <v>11</v>
      </c>
      <c r="E483" t="s">
        <v>5850</v>
      </c>
      <c r="F483" t="s">
        <v>3</v>
      </c>
      <c r="G483" t="s">
        <v>4</v>
      </c>
      <c r="H483" t="s">
        <v>5</v>
      </c>
      <c r="I483" t="s">
        <v>6</v>
      </c>
      <c r="J483" t="s">
        <v>7</v>
      </c>
      <c r="K483" t="s">
        <v>1843</v>
      </c>
      <c r="L483" t="s">
        <v>1844</v>
      </c>
      <c r="M483" t="s">
        <v>1845</v>
      </c>
      <c r="N483" t="s">
        <v>8</v>
      </c>
      <c r="O483" t="s">
        <v>9</v>
      </c>
      <c r="P483" t="s">
        <v>10</v>
      </c>
      <c r="Q483" t="s">
        <v>12</v>
      </c>
    </row>
    <row r="484" spans="1:18" x14ac:dyDescent="0.55000000000000004">
      <c r="A484" t="s">
        <v>908</v>
      </c>
      <c r="B484" t="s">
        <v>7475</v>
      </c>
      <c r="H484" s="7"/>
    </row>
    <row r="485" spans="1:18" x14ac:dyDescent="0.55000000000000004">
      <c r="A485" s="7">
        <v>12</v>
      </c>
      <c r="B485" s="7"/>
      <c r="C485" s="37" t="s">
        <v>908</v>
      </c>
      <c r="D485" s="7" t="s">
        <v>7475</v>
      </c>
      <c r="G485" s="7" t="s">
        <v>1424</v>
      </c>
      <c r="H485" s="9"/>
    </row>
    <row r="486" spans="1:18" ht="18.5" thickBot="1" x14ac:dyDescent="0.6">
      <c r="C486" s="39">
        <v>12</v>
      </c>
      <c r="D486" t="s">
        <v>1238</v>
      </c>
      <c r="E486">
        <f>VALUE(B484)</f>
        <v>1200</v>
      </c>
      <c r="F486" t="s">
        <v>908</v>
      </c>
      <c r="I486" s="31"/>
    </row>
    <row r="487" spans="1:18" ht="18" customHeight="1" x14ac:dyDescent="0.55000000000000004">
      <c r="C487" s="11"/>
      <c r="D487" s="53"/>
      <c r="E487" s="56" t="str">
        <f>IF(D487="","",IF(#REF!&gt;0.1,"単",IF(#REF!&gt;0.29,"連",IF(#REF!&gt;0.34,"複","※"))))</f>
        <v/>
      </c>
      <c r="F487" s="12"/>
      <c r="G487" s="48"/>
      <c r="H487" s="13"/>
      <c r="I487" s="13"/>
      <c r="J487" s="13" t="s">
        <v>133</v>
      </c>
      <c r="K487" s="59" t="s">
        <v>10673</v>
      </c>
      <c r="L487" s="13"/>
      <c r="M487" s="12"/>
      <c r="N487" s="13"/>
      <c r="O487" s="12"/>
      <c r="P487" s="13"/>
      <c r="Q487" s="51" t="s">
        <v>9929</v>
      </c>
      <c r="R487" s="16"/>
    </row>
    <row r="488" spans="1:18" ht="18" customHeight="1" x14ac:dyDescent="0.55000000000000004">
      <c r="C488" s="17">
        <v>1</v>
      </c>
      <c r="D488" s="54"/>
      <c r="E488" s="57"/>
      <c r="F488" s="30" t="s">
        <v>6880</v>
      </c>
      <c r="G488" s="18" t="s">
        <v>641</v>
      </c>
      <c r="H488" s="18" t="s">
        <v>54</v>
      </c>
      <c r="I488" s="18" t="s">
        <v>5971</v>
      </c>
      <c r="J488" s="18">
        <v>58</v>
      </c>
      <c r="K488" s="60"/>
      <c r="L488" s="18" t="s">
        <v>2201</v>
      </c>
      <c r="M488" s="30" t="s">
        <v>1848</v>
      </c>
      <c r="N488" s="18" t="s">
        <v>7746</v>
      </c>
      <c r="O488" s="30" t="s">
        <v>7520</v>
      </c>
      <c r="P488" s="18" t="s">
        <v>10240</v>
      </c>
      <c r="Q488" s="47" t="s">
        <v>641</v>
      </c>
      <c r="R488" s="21"/>
    </row>
    <row r="489" spans="1:18" ht="18.5" customHeight="1" thickBot="1" x14ac:dyDescent="0.6">
      <c r="C489" s="22"/>
      <c r="D489" s="55"/>
      <c r="E489" s="58"/>
      <c r="F489" s="34"/>
      <c r="G489" s="24"/>
      <c r="H489" s="25">
        <v>9</v>
      </c>
      <c r="I489" s="24" t="s">
        <v>133</v>
      </c>
      <c r="J489" s="24"/>
      <c r="K489" s="61"/>
      <c r="L489" s="25">
        <v>19</v>
      </c>
      <c r="M489" s="23"/>
      <c r="N489" s="24"/>
      <c r="O489" s="23"/>
      <c r="P489" s="24"/>
      <c r="Q489" s="52"/>
      <c r="R489" s="28"/>
    </row>
    <row r="490" spans="1:18" ht="18" customHeight="1" x14ac:dyDescent="0.55000000000000004">
      <c r="C490" s="11"/>
      <c r="D490" s="53"/>
      <c r="E490" s="56" t="str">
        <f>IF(D490="","",IF(#REF!&gt;0.1,"単",IF(#REF!&gt;0.29,"連",IF(#REF!&gt;0.34,"複","※"))))</f>
        <v/>
      </c>
      <c r="F490" s="12"/>
      <c r="G490" s="48"/>
      <c r="H490" s="13"/>
      <c r="I490" s="13"/>
      <c r="J490" s="13" t="s">
        <v>133</v>
      </c>
      <c r="K490" s="59" t="s">
        <v>10674</v>
      </c>
      <c r="L490" s="13"/>
      <c r="M490" s="12"/>
      <c r="N490" s="13"/>
      <c r="O490" s="12"/>
      <c r="P490" s="13"/>
      <c r="Q490" s="51" t="s">
        <v>8407</v>
      </c>
      <c r="R490" s="16"/>
    </row>
    <row r="491" spans="1:18" ht="18.75" customHeight="1" x14ac:dyDescent="0.55000000000000004">
      <c r="C491" s="17">
        <v>2</v>
      </c>
      <c r="D491" s="54"/>
      <c r="E491" s="57"/>
      <c r="F491" s="30" t="s">
        <v>2308</v>
      </c>
      <c r="G491" s="18" t="s">
        <v>287</v>
      </c>
      <c r="H491" s="18" t="s">
        <v>54</v>
      </c>
      <c r="I491" s="18" t="s">
        <v>2489</v>
      </c>
      <c r="J491" s="18">
        <v>58</v>
      </c>
      <c r="K491" s="60"/>
      <c r="L491" s="18" t="s">
        <v>1850</v>
      </c>
      <c r="M491" s="30" t="s">
        <v>1848</v>
      </c>
      <c r="N491" s="18" t="s">
        <v>10675</v>
      </c>
      <c r="O491" s="30" t="s">
        <v>10676</v>
      </c>
      <c r="P491" s="18" t="s">
        <v>10677</v>
      </c>
      <c r="Q491" s="47" t="s">
        <v>287</v>
      </c>
      <c r="R491" s="21"/>
    </row>
    <row r="492" spans="1:18" ht="18.5" customHeight="1" thickBot="1" x14ac:dyDescent="0.6">
      <c r="C492" s="22"/>
      <c r="D492" s="55"/>
      <c r="E492" s="58"/>
      <c r="F492" s="34"/>
      <c r="G492" s="24"/>
      <c r="H492" s="25">
        <v>9</v>
      </c>
      <c r="I492" s="24" t="s">
        <v>133</v>
      </c>
      <c r="J492" s="24"/>
      <c r="K492" s="61"/>
      <c r="L492" s="25" t="s">
        <v>2142</v>
      </c>
      <c r="M492" s="23"/>
      <c r="N492" s="24"/>
      <c r="O492" s="23"/>
      <c r="P492" s="24"/>
      <c r="Q492" s="52"/>
      <c r="R492" s="28"/>
    </row>
    <row r="493" spans="1:18" ht="18" customHeight="1" x14ac:dyDescent="0.55000000000000004">
      <c r="C493" s="11"/>
      <c r="D493" s="53"/>
      <c r="E493" s="56" t="str">
        <f>IF(D493="","",IF(#REF!&gt;0.1,"単",IF(#REF!&gt;0.29,"連",IF(#REF!&gt;0.34,"複","※"))))</f>
        <v/>
      </c>
      <c r="F493" s="12"/>
      <c r="G493" s="48"/>
      <c r="H493" s="13"/>
      <c r="I493" s="13"/>
      <c r="J493" s="13" t="s">
        <v>133</v>
      </c>
      <c r="K493" s="59" t="s">
        <v>9178</v>
      </c>
      <c r="L493" s="13"/>
      <c r="M493" s="12"/>
      <c r="N493" s="13"/>
      <c r="O493" s="12"/>
      <c r="P493" s="13"/>
      <c r="Q493" s="51" t="s">
        <v>8914</v>
      </c>
      <c r="R493" s="16"/>
    </row>
    <row r="494" spans="1:18" ht="18" customHeight="1" x14ac:dyDescent="0.55000000000000004">
      <c r="C494" s="17">
        <v>3</v>
      </c>
      <c r="D494" s="54"/>
      <c r="E494" s="57"/>
      <c r="F494" s="30" t="s">
        <v>1482</v>
      </c>
      <c r="G494" s="18" t="s">
        <v>530</v>
      </c>
      <c r="H494" s="18" t="s">
        <v>51</v>
      </c>
      <c r="I494" s="18" t="s">
        <v>5885</v>
      </c>
      <c r="J494" s="18">
        <v>56</v>
      </c>
      <c r="K494" s="60"/>
      <c r="L494" s="18" t="s">
        <v>1850</v>
      </c>
      <c r="M494" s="30" t="s">
        <v>1851</v>
      </c>
      <c r="N494" s="18" t="s">
        <v>63</v>
      </c>
      <c r="O494" s="30" t="s">
        <v>1678</v>
      </c>
      <c r="P494" s="18" t="s">
        <v>10678</v>
      </c>
      <c r="Q494" s="47" t="s">
        <v>530</v>
      </c>
      <c r="R494" s="21"/>
    </row>
    <row r="495" spans="1:18" ht="18.5" customHeight="1" thickBot="1" x14ac:dyDescent="0.6">
      <c r="C495" s="22"/>
      <c r="D495" s="55"/>
      <c r="E495" s="58"/>
      <c r="F495" s="34"/>
      <c r="G495" s="24"/>
      <c r="H495" s="25">
        <v>6</v>
      </c>
      <c r="I495" s="24" t="s">
        <v>133</v>
      </c>
      <c r="J495" s="24"/>
      <c r="K495" s="61"/>
      <c r="L495" s="25">
        <v>22</v>
      </c>
      <c r="M495" s="23"/>
      <c r="N495" s="24"/>
      <c r="O495" s="23"/>
      <c r="P495" s="24"/>
      <c r="Q495" s="52"/>
      <c r="R495" s="28"/>
    </row>
    <row r="496" spans="1:18" ht="18" customHeight="1" x14ac:dyDescent="0.55000000000000004">
      <c r="C496" s="11"/>
      <c r="D496" s="53"/>
      <c r="E496" s="56" t="str">
        <f>IF(D496="","",IF(#REF!&gt;0.1,"単",IF(#REF!&gt;0.29,"連",IF(#REF!&gt;0.34,"複","※"))))</f>
        <v/>
      </c>
      <c r="F496" s="12"/>
      <c r="G496" s="48" t="s">
        <v>50</v>
      </c>
      <c r="H496" s="13"/>
      <c r="I496" s="13"/>
      <c r="J496" s="13" t="s">
        <v>133</v>
      </c>
      <c r="K496" s="59" t="s">
        <v>10679</v>
      </c>
      <c r="L496" s="13"/>
      <c r="M496" s="12"/>
      <c r="N496" s="13"/>
      <c r="O496" s="12"/>
      <c r="P496" s="13"/>
      <c r="Q496" s="51" t="s">
        <v>7432</v>
      </c>
      <c r="R496" s="16"/>
    </row>
    <row r="497" spans="3:18" ht="18.75" customHeight="1" x14ac:dyDescent="0.55000000000000004">
      <c r="C497" s="17">
        <v>4</v>
      </c>
      <c r="D497" s="54"/>
      <c r="E497" s="57"/>
      <c r="F497" s="30" t="s">
        <v>10680</v>
      </c>
      <c r="G497" s="18" t="s">
        <v>1553</v>
      </c>
      <c r="H497" s="18" t="s">
        <v>51</v>
      </c>
      <c r="I497" s="18" t="s">
        <v>5916</v>
      </c>
      <c r="J497" s="18">
        <v>58</v>
      </c>
      <c r="K497" s="60"/>
      <c r="L497" s="18" t="s">
        <v>1850</v>
      </c>
      <c r="M497" s="30" t="s">
        <v>1848</v>
      </c>
      <c r="N497" s="18" t="s">
        <v>5889</v>
      </c>
      <c r="O497" s="30" t="s">
        <v>10681</v>
      </c>
      <c r="P497" s="18" t="s">
        <v>10682</v>
      </c>
      <c r="Q497" s="47" t="s">
        <v>1553</v>
      </c>
      <c r="R497" s="21"/>
    </row>
    <row r="498" spans="3:18" ht="18.5" customHeight="1" thickBot="1" x14ac:dyDescent="0.6">
      <c r="C498" s="22"/>
      <c r="D498" s="55"/>
      <c r="E498" s="58"/>
      <c r="F498" s="34"/>
      <c r="G498" s="24" t="s">
        <v>50</v>
      </c>
      <c r="H498" s="25">
        <v>6</v>
      </c>
      <c r="I498" s="24"/>
      <c r="J498" s="24" t="s">
        <v>50</v>
      </c>
      <c r="K498" s="61"/>
      <c r="L498" s="25">
        <v>21</v>
      </c>
      <c r="M498" s="23"/>
      <c r="N498" s="24"/>
      <c r="O498" s="23"/>
      <c r="P498" s="24"/>
      <c r="Q498" s="52"/>
      <c r="R498" s="28"/>
    </row>
    <row r="499" spans="3:18" ht="18" customHeight="1" x14ac:dyDescent="0.55000000000000004">
      <c r="C499" s="11"/>
      <c r="D499" s="53"/>
      <c r="E499" s="56" t="str">
        <f>IF(D499="","",IF(#REF!&gt;0.1,"単",IF(#REF!&gt;0.29,"連",IF(#REF!&gt;0.34,"複","※"))))</f>
        <v/>
      </c>
      <c r="F499" s="12"/>
      <c r="G499" s="48" t="s">
        <v>50</v>
      </c>
      <c r="H499" s="13"/>
      <c r="I499" s="13"/>
      <c r="J499" s="13" t="s">
        <v>133</v>
      </c>
      <c r="K499" s="59" t="s">
        <v>7387</v>
      </c>
      <c r="L499" s="13"/>
      <c r="M499" s="12"/>
      <c r="N499" s="13"/>
      <c r="O499" s="12"/>
      <c r="P499" s="13"/>
      <c r="Q499" s="51" t="s">
        <v>9314</v>
      </c>
      <c r="R499" s="16"/>
    </row>
    <row r="500" spans="3:18" ht="18.75" customHeight="1" x14ac:dyDescent="0.55000000000000004">
      <c r="C500" s="17">
        <v>5</v>
      </c>
      <c r="D500" s="54"/>
      <c r="E500" s="57"/>
      <c r="F500" s="30" t="s">
        <v>1976</v>
      </c>
      <c r="G500" s="18" t="s">
        <v>1640</v>
      </c>
      <c r="H500" s="18" t="s">
        <v>51</v>
      </c>
      <c r="I500" s="18" t="s">
        <v>127</v>
      </c>
      <c r="J500" s="18">
        <v>55</v>
      </c>
      <c r="K500" s="60"/>
      <c r="L500" s="18" t="s">
        <v>1850</v>
      </c>
      <c r="M500" s="30" t="s">
        <v>1848</v>
      </c>
      <c r="N500" s="18" t="s">
        <v>65</v>
      </c>
      <c r="O500" s="30" t="s">
        <v>1655</v>
      </c>
      <c r="P500" s="18" t="s">
        <v>10683</v>
      </c>
      <c r="Q500" s="47" t="s">
        <v>1640</v>
      </c>
      <c r="R500" s="21"/>
    </row>
    <row r="501" spans="3:18" ht="18.5" customHeight="1" thickBot="1" x14ac:dyDescent="0.6">
      <c r="C501" s="22"/>
      <c r="D501" s="55"/>
      <c r="E501" s="58"/>
      <c r="F501" s="34"/>
      <c r="G501" s="24" t="s">
        <v>50</v>
      </c>
      <c r="H501" s="25">
        <v>6</v>
      </c>
      <c r="I501" s="24" t="s">
        <v>133</v>
      </c>
      <c r="J501" s="24" t="s">
        <v>50</v>
      </c>
      <c r="K501" s="61"/>
      <c r="L501" s="25">
        <v>26</v>
      </c>
      <c r="M501" s="23"/>
      <c r="N501" s="24"/>
      <c r="O501" s="23"/>
      <c r="P501" s="24"/>
      <c r="Q501" s="52"/>
      <c r="R501" s="28"/>
    </row>
    <row r="502" spans="3:18" ht="18" customHeight="1" x14ac:dyDescent="0.55000000000000004">
      <c r="C502" s="11"/>
      <c r="D502" s="53"/>
      <c r="E502" s="56" t="str">
        <f>IF(D502="","",IF(#REF!&gt;0.1,"単",IF(#REF!&gt;0.29,"連",IF(#REF!&gt;0.34,"複","※"))))</f>
        <v/>
      </c>
      <c r="F502" s="12"/>
      <c r="G502" s="48" t="s">
        <v>50</v>
      </c>
      <c r="H502" s="13"/>
      <c r="I502" s="13"/>
      <c r="J502" s="13" t="s">
        <v>133</v>
      </c>
      <c r="K502" s="59" t="s">
        <v>10684</v>
      </c>
      <c r="L502" s="13"/>
      <c r="M502" s="12"/>
      <c r="N502" s="13"/>
      <c r="O502" s="12"/>
      <c r="P502" s="13"/>
      <c r="Q502" s="51" t="s">
        <v>8563</v>
      </c>
      <c r="R502" s="16"/>
    </row>
    <row r="503" spans="3:18" ht="18" customHeight="1" x14ac:dyDescent="0.55000000000000004">
      <c r="C503" s="17">
        <v>6</v>
      </c>
      <c r="D503" s="54"/>
      <c r="E503" s="57"/>
      <c r="F503" s="30" t="s">
        <v>10685</v>
      </c>
      <c r="G503" s="18" t="s">
        <v>1752</v>
      </c>
      <c r="H503" s="18" t="s">
        <v>60</v>
      </c>
      <c r="I503" s="18" t="s">
        <v>43</v>
      </c>
      <c r="J503" s="18">
        <v>58</v>
      </c>
      <c r="K503" s="60"/>
      <c r="L503" s="18" t="s">
        <v>1850</v>
      </c>
      <c r="M503" s="30" t="s">
        <v>1848</v>
      </c>
      <c r="N503" s="18" t="s">
        <v>5740</v>
      </c>
      <c r="O503" s="30" t="s">
        <v>1678</v>
      </c>
      <c r="P503" s="18" t="s">
        <v>10686</v>
      </c>
      <c r="Q503" s="47" t="s">
        <v>1752</v>
      </c>
      <c r="R503" s="21"/>
    </row>
    <row r="504" spans="3:18" ht="18.5" customHeight="1" thickBot="1" x14ac:dyDescent="0.6">
      <c r="C504" s="22"/>
      <c r="D504" s="55"/>
      <c r="E504" s="58"/>
      <c r="F504" s="34"/>
      <c r="G504" s="24" t="s">
        <v>50</v>
      </c>
      <c r="H504" s="25">
        <v>10</v>
      </c>
      <c r="I504" s="24"/>
      <c r="J504" s="24" t="s">
        <v>50</v>
      </c>
      <c r="K504" s="61"/>
      <c r="L504" s="25">
        <v>30</v>
      </c>
      <c r="M504" s="23"/>
      <c r="N504" s="24"/>
      <c r="O504" s="23"/>
      <c r="P504" s="24"/>
      <c r="Q504" s="52"/>
      <c r="R504" s="28"/>
    </row>
    <row r="505" spans="3:18" ht="18" customHeight="1" x14ac:dyDescent="0.55000000000000004">
      <c r="C505" s="11"/>
      <c r="D505" s="53"/>
      <c r="E505" s="56" t="str">
        <f>IF(D505="","",IF(#REF!&gt;0.1,"単",IF(#REF!&gt;0.29,"連",IF(#REF!&gt;0.34,"複","※"))))</f>
        <v/>
      </c>
      <c r="F505" s="12"/>
      <c r="G505" s="48"/>
      <c r="H505" s="13"/>
      <c r="I505" s="13"/>
      <c r="J505" s="13" t="s">
        <v>133</v>
      </c>
      <c r="K505" s="59" t="s">
        <v>10524</v>
      </c>
      <c r="L505" s="13"/>
      <c r="M505" s="12"/>
      <c r="N505" s="13"/>
      <c r="O505" s="12"/>
      <c r="P505" s="13"/>
      <c r="Q505" s="51" t="s">
        <v>8557</v>
      </c>
      <c r="R505" s="16"/>
    </row>
    <row r="506" spans="3:18" ht="18" customHeight="1" x14ac:dyDescent="0.55000000000000004">
      <c r="C506" s="17">
        <v>7</v>
      </c>
      <c r="D506" s="54"/>
      <c r="E506" s="57"/>
      <c r="F506" s="30" t="s">
        <v>7183</v>
      </c>
      <c r="G506" s="18" t="s">
        <v>1737</v>
      </c>
      <c r="H506" s="18" t="s">
        <v>51</v>
      </c>
      <c r="I506" s="18" t="s">
        <v>31</v>
      </c>
      <c r="J506" s="18">
        <v>58</v>
      </c>
      <c r="K506" s="60"/>
      <c r="L506" s="18" t="s">
        <v>2201</v>
      </c>
      <c r="M506" s="30" t="s">
        <v>1848</v>
      </c>
      <c r="N506" s="18" t="s">
        <v>75</v>
      </c>
      <c r="O506" s="30" t="s">
        <v>1653</v>
      </c>
      <c r="P506" s="18" t="s">
        <v>10533</v>
      </c>
      <c r="Q506" s="47" t="s">
        <v>1737</v>
      </c>
      <c r="R506" s="21"/>
    </row>
    <row r="507" spans="3:18" ht="18.5" customHeight="1" thickBot="1" x14ac:dyDescent="0.6">
      <c r="C507" s="22"/>
      <c r="D507" s="55"/>
      <c r="E507" s="58"/>
      <c r="F507" s="34"/>
      <c r="G507" s="24"/>
      <c r="H507" s="25">
        <v>6</v>
      </c>
      <c r="I507" s="24"/>
      <c r="J507" s="24" t="s">
        <v>50</v>
      </c>
      <c r="K507" s="61"/>
      <c r="L507" s="25">
        <v>25</v>
      </c>
      <c r="M507" s="23"/>
      <c r="N507" s="24"/>
      <c r="O507" s="23"/>
      <c r="P507" s="24"/>
      <c r="Q507" s="52"/>
      <c r="R507" s="28"/>
    </row>
    <row r="508" spans="3:18" ht="18" customHeight="1" x14ac:dyDescent="0.55000000000000004">
      <c r="C508" s="11"/>
      <c r="D508" s="53"/>
      <c r="E508" s="56" t="str">
        <f>IF(D508="","",IF(#REF!&gt;0.1,"単",IF(#REF!&gt;0.29,"連",IF(#REF!&gt;0.34,"複","※"))))</f>
        <v/>
      </c>
      <c r="F508" s="12"/>
      <c r="G508" s="48" t="s">
        <v>50</v>
      </c>
      <c r="H508" s="13"/>
      <c r="I508" s="13"/>
      <c r="J508" s="13" t="s">
        <v>133</v>
      </c>
      <c r="K508" s="59" t="s">
        <v>10687</v>
      </c>
      <c r="L508" s="13"/>
      <c r="M508" s="12"/>
      <c r="N508" s="13"/>
      <c r="O508" s="12"/>
      <c r="P508" s="13"/>
      <c r="Q508" s="51" t="s">
        <v>6006</v>
      </c>
      <c r="R508" s="16"/>
    </row>
    <row r="509" spans="3:18" ht="18" customHeight="1" x14ac:dyDescent="0.55000000000000004">
      <c r="C509" s="17">
        <v>8</v>
      </c>
      <c r="D509" s="54"/>
      <c r="E509" s="57"/>
      <c r="F509" s="30" t="s">
        <v>10688</v>
      </c>
      <c r="G509" s="18" t="s">
        <v>5839</v>
      </c>
      <c r="H509" s="18" t="s">
        <v>53</v>
      </c>
      <c r="I509" s="18" t="s">
        <v>5900</v>
      </c>
      <c r="J509" s="18">
        <v>58</v>
      </c>
      <c r="K509" s="60"/>
      <c r="L509" s="18" t="s">
        <v>1850</v>
      </c>
      <c r="M509" s="30" t="s">
        <v>1848</v>
      </c>
      <c r="N509" s="18" t="s">
        <v>7398</v>
      </c>
      <c r="O509" s="30" t="s">
        <v>3583</v>
      </c>
      <c r="P509" s="18" t="s">
        <v>10689</v>
      </c>
      <c r="Q509" s="47" t="s">
        <v>5839</v>
      </c>
      <c r="R509" s="21"/>
    </row>
    <row r="510" spans="3:18" ht="18.5" customHeight="1" thickBot="1" x14ac:dyDescent="0.6">
      <c r="C510" s="22"/>
      <c r="D510" s="55"/>
      <c r="E510" s="58"/>
      <c r="F510" s="34"/>
      <c r="G510" s="24" t="s">
        <v>50</v>
      </c>
      <c r="H510" s="25">
        <v>7</v>
      </c>
      <c r="I510" s="24"/>
      <c r="J510" s="24" t="s">
        <v>50</v>
      </c>
      <c r="K510" s="61"/>
      <c r="L510" s="25">
        <v>30</v>
      </c>
      <c r="M510" s="23"/>
      <c r="N510" s="24"/>
      <c r="O510" s="23"/>
      <c r="P510" s="24"/>
      <c r="Q510" s="52"/>
      <c r="R510" s="28"/>
    </row>
    <row r="511" spans="3:18" ht="18" customHeight="1" x14ac:dyDescent="0.55000000000000004">
      <c r="C511" s="11"/>
      <c r="D511" s="53"/>
      <c r="E511" s="56" t="str">
        <f>IF(D511="","",IF(#REF!&gt;0.1,"単",IF(#REF!&gt;0.29,"連",IF(#REF!&gt;0.34,"複","※"))))</f>
        <v/>
      </c>
      <c r="F511" s="12"/>
      <c r="G511" s="48" t="s">
        <v>50</v>
      </c>
      <c r="H511" s="13"/>
      <c r="I511" s="13"/>
      <c r="J511" s="13" t="s">
        <v>133</v>
      </c>
      <c r="K511" s="59" t="s">
        <v>2203</v>
      </c>
      <c r="L511" s="13"/>
      <c r="M511" s="12"/>
      <c r="N511" s="13"/>
      <c r="O511" s="12"/>
      <c r="P511" s="13"/>
      <c r="Q511" s="51">
        <v>0</v>
      </c>
      <c r="R511" s="16"/>
    </row>
    <row r="512" spans="3:18" ht="18" customHeight="1" x14ac:dyDescent="0.55000000000000004">
      <c r="C512" s="17">
        <v>9</v>
      </c>
      <c r="D512" s="54"/>
      <c r="E512" s="57"/>
      <c r="F512" s="30" t="s">
        <v>10690</v>
      </c>
      <c r="G512" s="18" t="s">
        <v>10385</v>
      </c>
      <c r="H512" s="18" t="s">
        <v>54</v>
      </c>
      <c r="I512" s="18" t="s">
        <v>1736</v>
      </c>
      <c r="J512" s="18">
        <v>58</v>
      </c>
      <c r="K512" s="60"/>
      <c r="L512" s="18" t="s">
        <v>1850</v>
      </c>
      <c r="M512" s="30" t="s">
        <v>1848</v>
      </c>
      <c r="N512" s="18" t="s">
        <v>79</v>
      </c>
      <c r="O512" s="30" t="s">
        <v>10691</v>
      </c>
      <c r="P512" s="18" t="s">
        <v>10692</v>
      </c>
      <c r="Q512" s="47" t="s">
        <v>10385</v>
      </c>
      <c r="R512" s="21"/>
    </row>
    <row r="513" spans="3:18" ht="18.5" customHeight="1" thickBot="1" x14ac:dyDescent="0.6">
      <c r="C513" s="22"/>
      <c r="D513" s="55"/>
      <c r="E513" s="58"/>
      <c r="F513" s="34"/>
      <c r="G513" s="24" t="s">
        <v>50</v>
      </c>
      <c r="H513" s="25">
        <v>9</v>
      </c>
      <c r="I513" s="24"/>
      <c r="J513" s="24" t="s">
        <v>50</v>
      </c>
      <c r="K513" s="61"/>
      <c r="L513" s="46">
        <v>25</v>
      </c>
      <c r="M513" s="23"/>
      <c r="N513" s="24"/>
      <c r="O513" s="23"/>
      <c r="P513" s="24"/>
      <c r="Q513" s="52"/>
      <c r="R513" s="28"/>
    </row>
    <row r="514" spans="3:18" ht="18" customHeight="1" x14ac:dyDescent="0.55000000000000004">
      <c r="C514" s="11"/>
      <c r="D514" s="53"/>
      <c r="E514" s="56" t="str">
        <f>IF(D514="","",IF(#REF!&gt;0.1,"単",IF(#REF!&gt;0.29,"連",IF(#REF!&gt;0.34,"複","※"))))</f>
        <v/>
      </c>
      <c r="F514" s="12"/>
      <c r="G514" s="48"/>
      <c r="H514" s="13"/>
      <c r="I514" s="13"/>
      <c r="J514" s="13" t="s">
        <v>133</v>
      </c>
      <c r="K514" s="59" t="s">
        <v>10693</v>
      </c>
      <c r="L514" s="13"/>
      <c r="M514" s="12"/>
      <c r="N514" s="13"/>
      <c r="O514" s="12"/>
      <c r="P514" s="13"/>
      <c r="Q514" s="51" t="s">
        <v>8834</v>
      </c>
      <c r="R514" s="16"/>
    </row>
    <row r="515" spans="3:18" ht="18" customHeight="1" x14ac:dyDescent="0.55000000000000004">
      <c r="C515" s="17">
        <v>10</v>
      </c>
      <c r="D515" s="54"/>
      <c r="E515" s="57"/>
      <c r="F515" s="30" t="s">
        <v>6952</v>
      </c>
      <c r="G515" s="18" t="s">
        <v>472</v>
      </c>
      <c r="H515" s="18" t="s">
        <v>59</v>
      </c>
      <c r="I515" s="18" t="s">
        <v>34</v>
      </c>
      <c r="J515" s="18">
        <v>58</v>
      </c>
      <c r="K515" s="60"/>
      <c r="L515" s="18" t="s">
        <v>1850</v>
      </c>
      <c r="M515" s="30" t="s">
        <v>1856</v>
      </c>
      <c r="N515" s="18" t="s">
        <v>8396</v>
      </c>
      <c r="O515" s="30" t="s">
        <v>1646</v>
      </c>
      <c r="P515" s="18" t="s">
        <v>10694</v>
      </c>
      <c r="Q515" s="47" t="s">
        <v>472</v>
      </c>
      <c r="R515" s="21"/>
    </row>
    <row r="516" spans="3:18" ht="18.5" customHeight="1" thickBot="1" x14ac:dyDescent="0.6">
      <c r="C516" s="22"/>
      <c r="D516" s="55"/>
      <c r="E516" s="58"/>
      <c r="F516" s="34"/>
      <c r="G516" s="24"/>
      <c r="H516" s="25">
        <v>8</v>
      </c>
      <c r="I516" s="24"/>
      <c r="J516" s="24"/>
      <c r="K516" s="61"/>
      <c r="L516" s="25">
        <v>16</v>
      </c>
      <c r="M516" s="23"/>
      <c r="N516" s="24"/>
      <c r="O516" s="23"/>
      <c r="P516" s="24"/>
      <c r="Q516" s="52"/>
      <c r="R516" s="28"/>
    </row>
    <row r="517" spans="3:18" ht="18" customHeight="1" x14ac:dyDescent="0.55000000000000004">
      <c r="C517" s="11"/>
      <c r="D517" s="53"/>
      <c r="E517" s="56" t="str">
        <f>IF(D517="","",IF(#REF!&gt;0.1,"単",IF(#REF!&gt;0.29,"連",IF(#REF!&gt;0.34,"複","※"))))</f>
        <v/>
      </c>
      <c r="F517" s="12"/>
      <c r="G517" s="48"/>
      <c r="H517" s="13"/>
      <c r="I517" s="13"/>
      <c r="J517" s="13" t="s">
        <v>133</v>
      </c>
      <c r="K517" s="59" t="s">
        <v>7679</v>
      </c>
      <c r="L517" s="13"/>
      <c r="M517" s="12"/>
      <c r="N517" s="13"/>
      <c r="O517" s="12"/>
      <c r="P517" s="13"/>
      <c r="Q517" s="51" t="s">
        <v>9620</v>
      </c>
      <c r="R517" s="16"/>
    </row>
    <row r="518" spans="3:18" ht="18" customHeight="1" x14ac:dyDescent="0.55000000000000004">
      <c r="C518" s="17">
        <v>11</v>
      </c>
      <c r="D518" s="54"/>
      <c r="E518" s="57"/>
      <c r="F518" s="30" t="s">
        <v>10695</v>
      </c>
      <c r="G518" s="18" t="s">
        <v>643</v>
      </c>
      <c r="H518" s="18" t="s">
        <v>87</v>
      </c>
      <c r="I518" s="18" t="s">
        <v>23</v>
      </c>
      <c r="J518" s="18">
        <v>58</v>
      </c>
      <c r="K518" s="60"/>
      <c r="L518" s="18" t="s">
        <v>1850</v>
      </c>
      <c r="M518" s="30" t="s">
        <v>1848</v>
      </c>
      <c r="N518" s="18" t="s">
        <v>79</v>
      </c>
      <c r="O518" s="30" t="s">
        <v>5800</v>
      </c>
      <c r="P518" s="18" t="s">
        <v>10696</v>
      </c>
      <c r="Q518" s="47" t="s">
        <v>643</v>
      </c>
      <c r="R518" s="21"/>
    </row>
    <row r="519" spans="3:18" ht="18.5" customHeight="1" thickBot="1" x14ac:dyDescent="0.6">
      <c r="C519" s="22"/>
      <c r="D519" s="55"/>
      <c r="E519" s="58"/>
      <c r="F519" s="34"/>
      <c r="G519" s="24"/>
      <c r="H519" s="25">
        <v>12</v>
      </c>
      <c r="I519" s="24"/>
      <c r="J519" s="24"/>
      <c r="K519" s="61"/>
      <c r="L519" s="25">
        <v>16</v>
      </c>
      <c r="M519" s="23"/>
      <c r="N519" s="24"/>
      <c r="O519" s="23"/>
      <c r="P519" s="24"/>
      <c r="Q519" s="52"/>
      <c r="R519" s="28"/>
    </row>
    <row r="520" spans="3:18" ht="18" customHeight="1" x14ac:dyDescent="0.55000000000000004">
      <c r="C520" s="11"/>
      <c r="D520" s="53"/>
      <c r="E520" s="56" t="str">
        <f>IF(D520="","",IF(#REF!&gt;0.1,"単",IF(#REF!&gt;0.29,"連",IF(#REF!&gt;0.34,"複","※"))))</f>
        <v/>
      </c>
      <c r="F520" s="12"/>
      <c r="G520" s="48" t="s">
        <v>50</v>
      </c>
      <c r="H520" s="13"/>
      <c r="I520" s="13"/>
      <c r="J520" s="13" t="s">
        <v>133</v>
      </c>
      <c r="K520" s="59" t="s">
        <v>5974</v>
      </c>
      <c r="L520" s="13"/>
      <c r="M520" s="12"/>
      <c r="N520" s="13"/>
      <c r="O520" s="12"/>
      <c r="P520" s="13"/>
      <c r="Q520" s="51" t="s">
        <v>8567</v>
      </c>
      <c r="R520" s="16"/>
    </row>
    <row r="521" spans="3:18" ht="18" customHeight="1" x14ac:dyDescent="0.55000000000000004">
      <c r="C521" s="17">
        <v>12</v>
      </c>
      <c r="D521" s="54"/>
      <c r="E521" s="57"/>
      <c r="F521" s="30" t="s">
        <v>10697</v>
      </c>
      <c r="G521" s="18" t="s">
        <v>1731</v>
      </c>
      <c r="H521" s="18" t="s">
        <v>60</v>
      </c>
      <c r="I521" s="18" t="s">
        <v>5903</v>
      </c>
      <c r="J521" s="18">
        <v>56</v>
      </c>
      <c r="K521" s="60"/>
      <c r="L521" s="18" t="s">
        <v>1847</v>
      </c>
      <c r="M521" s="30" t="s">
        <v>1860</v>
      </c>
      <c r="N521" s="18" t="s">
        <v>5889</v>
      </c>
      <c r="O521" s="30" t="s">
        <v>7409</v>
      </c>
      <c r="P521" s="18" t="s">
        <v>10698</v>
      </c>
      <c r="Q521" s="47" t="s">
        <v>1731</v>
      </c>
      <c r="R521" s="21"/>
    </row>
    <row r="522" spans="3:18" ht="18.5" customHeight="1" thickBot="1" x14ac:dyDescent="0.6">
      <c r="C522" s="22"/>
      <c r="D522" s="55"/>
      <c r="E522" s="58"/>
      <c r="F522" s="34"/>
      <c r="G522" s="24" t="s">
        <v>50</v>
      </c>
      <c r="H522" s="25">
        <v>10</v>
      </c>
      <c r="I522" s="24" t="s">
        <v>133</v>
      </c>
      <c r="J522" s="24" t="s">
        <v>50</v>
      </c>
      <c r="K522" s="61"/>
      <c r="L522" s="25" t="s">
        <v>2142</v>
      </c>
      <c r="M522" s="23"/>
      <c r="N522" s="24"/>
      <c r="O522" s="23"/>
      <c r="P522" s="24"/>
      <c r="Q522" s="52"/>
      <c r="R522" s="28"/>
    </row>
    <row r="523" spans="3:18" ht="18" customHeight="1" x14ac:dyDescent="0.55000000000000004">
      <c r="C523" s="11"/>
      <c r="D523" s="53"/>
      <c r="E523" s="56" t="str">
        <f>IF(D523="","",IF(#REF!&gt;0.1,"単",IF(#REF!&gt;0.29,"連",IF(#REF!&gt;0.34,"複","※"))))</f>
        <v/>
      </c>
      <c r="F523" s="12"/>
      <c r="G523" s="48" t="s">
        <v>50</v>
      </c>
      <c r="H523" s="13"/>
      <c r="I523" s="13"/>
      <c r="J523" s="13" t="s">
        <v>133</v>
      </c>
      <c r="K523" s="59" t="s">
        <v>10699</v>
      </c>
      <c r="L523" s="13"/>
      <c r="M523" s="12"/>
      <c r="N523" s="13"/>
      <c r="O523" s="12"/>
      <c r="P523" s="13"/>
      <c r="Q523" s="51" t="s">
        <v>8754</v>
      </c>
      <c r="R523" s="16"/>
    </row>
    <row r="524" spans="3:18" ht="18" customHeight="1" x14ac:dyDescent="0.55000000000000004">
      <c r="C524" s="17">
        <v>13</v>
      </c>
      <c r="D524" s="54"/>
      <c r="E524" s="57"/>
      <c r="F524" s="30" t="s">
        <v>10700</v>
      </c>
      <c r="G524" s="18" t="s">
        <v>106</v>
      </c>
      <c r="H524" s="18" t="s">
        <v>51</v>
      </c>
      <c r="I524" s="18" t="s">
        <v>5911</v>
      </c>
      <c r="J524" s="18">
        <v>58</v>
      </c>
      <c r="K524" s="60"/>
      <c r="L524" s="18" t="s">
        <v>1850</v>
      </c>
      <c r="M524" s="30" t="s">
        <v>1851</v>
      </c>
      <c r="N524" s="18" t="s">
        <v>5740</v>
      </c>
      <c r="O524" s="30" t="s">
        <v>1706</v>
      </c>
      <c r="P524" s="18" t="s">
        <v>10701</v>
      </c>
      <c r="Q524" s="47" t="s">
        <v>106</v>
      </c>
      <c r="R524" s="21"/>
    </row>
    <row r="525" spans="3:18" ht="18.5" customHeight="1" thickBot="1" x14ac:dyDescent="0.6">
      <c r="C525" s="22"/>
      <c r="D525" s="55"/>
      <c r="E525" s="58"/>
      <c r="F525" s="34"/>
      <c r="G525" s="24" t="s">
        <v>50</v>
      </c>
      <c r="H525" s="25">
        <v>6</v>
      </c>
      <c r="I525" s="24" t="s">
        <v>133</v>
      </c>
      <c r="J525" s="24" t="s">
        <v>50</v>
      </c>
      <c r="K525" s="61"/>
      <c r="L525" s="25">
        <v>23</v>
      </c>
      <c r="M525" s="23"/>
      <c r="N525" s="24"/>
      <c r="O525" s="23"/>
      <c r="P525" s="24"/>
      <c r="Q525" s="52"/>
      <c r="R525" s="28"/>
    </row>
    <row r="526" spans="3:18" ht="18" customHeight="1" x14ac:dyDescent="0.55000000000000004">
      <c r="C526" s="11"/>
      <c r="D526" s="53"/>
      <c r="E526" s="56" t="str">
        <f>IF(D526="","",IF(#REF!&gt;0.1,"単",IF(#REF!&gt;0.29,"連",IF(#REF!&gt;0.34,"複","※"))))</f>
        <v/>
      </c>
      <c r="F526" s="12"/>
      <c r="G526" s="48" t="s">
        <v>50</v>
      </c>
      <c r="H526" s="13"/>
      <c r="I526" s="13"/>
      <c r="J526" s="13" t="s">
        <v>133</v>
      </c>
      <c r="K526" s="59" t="s">
        <v>10702</v>
      </c>
      <c r="L526" s="13"/>
      <c r="M526" s="12"/>
      <c r="N526" s="13"/>
      <c r="O526" s="12"/>
      <c r="P526" s="13"/>
      <c r="Q526" s="51">
        <v>0</v>
      </c>
      <c r="R526" s="16"/>
    </row>
    <row r="527" spans="3:18" ht="18" customHeight="1" x14ac:dyDescent="0.55000000000000004">
      <c r="C527" s="17">
        <v>14</v>
      </c>
      <c r="D527" s="54"/>
      <c r="E527" s="57"/>
      <c r="F527" s="30" t="s">
        <v>3653</v>
      </c>
      <c r="G527" s="18" t="s">
        <v>1636</v>
      </c>
      <c r="H527" s="18" t="s">
        <v>59</v>
      </c>
      <c r="I527" s="18" t="s">
        <v>27</v>
      </c>
      <c r="J527" s="18">
        <v>58</v>
      </c>
      <c r="K527" s="60"/>
      <c r="L527" s="18" t="s">
        <v>1850</v>
      </c>
      <c r="M527" s="30" t="s">
        <v>1852</v>
      </c>
      <c r="N527" s="18" t="s">
        <v>65</v>
      </c>
      <c r="O527" s="30" t="s">
        <v>7373</v>
      </c>
      <c r="P527" s="18" t="s">
        <v>10703</v>
      </c>
      <c r="Q527" s="47" t="s">
        <v>1636</v>
      </c>
      <c r="R527" s="21"/>
    </row>
    <row r="528" spans="3:18" ht="18.5" customHeight="1" thickBot="1" x14ac:dyDescent="0.6">
      <c r="C528" s="22"/>
      <c r="D528" s="55"/>
      <c r="E528" s="58"/>
      <c r="F528" s="34"/>
      <c r="G528" s="24" t="s">
        <v>50</v>
      </c>
      <c r="H528" s="25">
        <v>8</v>
      </c>
      <c r="I528" s="24" t="s">
        <v>133</v>
      </c>
      <c r="J528" s="24" t="s">
        <v>50</v>
      </c>
      <c r="K528" s="61"/>
      <c r="L528" s="25">
        <v>35</v>
      </c>
      <c r="M528" s="23"/>
      <c r="N528" s="24"/>
      <c r="O528" s="23"/>
      <c r="P528" s="24"/>
      <c r="Q528" s="52"/>
      <c r="R528" s="28"/>
    </row>
    <row r="529" spans="1:18" ht="18" customHeight="1" x14ac:dyDescent="0.55000000000000004">
      <c r="C529" s="11"/>
      <c r="D529" s="53"/>
      <c r="E529" s="56" t="str">
        <f>IF(D529="","",IF(#REF!&gt;0.1,"単",IF(#REF!&gt;0.29,"連",IF(#REF!&gt;0.34,"複","※"))))</f>
        <v/>
      </c>
      <c r="F529" s="12"/>
      <c r="G529" s="48" t="s">
        <v>50</v>
      </c>
      <c r="H529" s="13"/>
      <c r="I529" s="13"/>
      <c r="J529" s="13" t="s">
        <v>133</v>
      </c>
      <c r="K529" s="59" t="s">
        <v>5737</v>
      </c>
      <c r="L529" s="13"/>
      <c r="M529" s="12"/>
      <c r="N529" s="13"/>
      <c r="O529" s="12"/>
      <c r="P529" s="13"/>
      <c r="Q529" s="51">
        <v>0</v>
      </c>
      <c r="R529" s="16"/>
    </row>
    <row r="530" spans="1:18" ht="18" customHeight="1" x14ac:dyDescent="0.55000000000000004">
      <c r="C530" s="17">
        <v>15</v>
      </c>
      <c r="D530" s="54"/>
      <c r="E530" s="57"/>
      <c r="F530" s="30" t="s">
        <v>1956</v>
      </c>
      <c r="G530" s="18" t="s">
        <v>1636</v>
      </c>
      <c r="H530" s="18" t="s">
        <v>94</v>
      </c>
      <c r="I530" s="18" t="s">
        <v>5888</v>
      </c>
      <c r="J530" s="18">
        <v>56</v>
      </c>
      <c r="K530" s="60"/>
      <c r="L530" s="18" t="s">
        <v>1847</v>
      </c>
      <c r="M530" s="30" t="s">
        <v>1851</v>
      </c>
      <c r="N530" s="18" t="s">
        <v>5817</v>
      </c>
      <c r="O530" s="30" t="s">
        <v>5834</v>
      </c>
      <c r="P530" s="18" t="s">
        <v>10704</v>
      </c>
      <c r="Q530" s="47" t="s">
        <v>1636</v>
      </c>
      <c r="R530" s="21"/>
    </row>
    <row r="531" spans="1:18" ht="18.5" customHeight="1" thickBot="1" x14ac:dyDescent="0.6">
      <c r="C531" s="22"/>
      <c r="D531" s="55"/>
      <c r="E531" s="58"/>
      <c r="F531" s="34"/>
      <c r="G531" s="24" t="s">
        <v>50</v>
      </c>
      <c r="H531" s="25">
        <v>16</v>
      </c>
      <c r="I531" s="24"/>
      <c r="J531" s="24" t="s">
        <v>50</v>
      </c>
      <c r="K531" s="61"/>
      <c r="L531" s="25">
        <v>21</v>
      </c>
      <c r="M531" s="23"/>
      <c r="N531" s="24"/>
      <c r="O531" s="23"/>
      <c r="P531" s="24"/>
      <c r="Q531" s="52"/>
      <c r="R531" s="28"/>
    </row>
    <row r="532" spans="1:18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</sheetData>
  <mergeCells count="471">
    <mergeCell ref="D6:D8"/>
    <mergeCell ref="E6:E8"/>
    <mergeCell ref="K6:K8"/>
    <mergeCell ref="D9:D11"/>
    <mergeCell ref="E9:E11"/>
    <mergeCell ref="K9:K11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1:D53"/>
    <mergeCell ref="E51:E53"/>
    <mergeCell ref="K51:K53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100:D102"/>
    <mergeCell ref="E100:E102"/>
    <mergeCell ref="K100:K102"/>
    <mergeCell ref="D103:D105"/>
    <mergeCell ref="E103:E105"/>
    <mergeCell ref="K103:K105"/>
    <mergeCell ref="D89:D91"/>
    <mergeCell ref="E89:E91"/>
    <mergeCell ref="K89:K91"/>
    <mergeCell ref="D97:D99"/>
    <mergeCell ref="E97:E99"/>
    <mergeCell ref="K97:K99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48:D150"/>
    <mergeCell ref="E148:E150"/>
    <mergeCell ref="K148:K150"/>
    <mergeCell ref="D156:D158"/>
    <mergeCell ref="E156:E158"/>
    <mergeCell ref="K156:K158"/>
    <mergeCell ref="D142:D144"/>
    <mergeCell ref="E142:E144"/>
    <mergeCell ref="K142:K144"/>
    <mergeCell ref="D145:D147"/>
    <mergeCell ref="E145:E147"/>
    <mergeCell ref="K145:K147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94:D196"/>
    <mergeCell ref="E194:E196"/>
    <mergeCell ref="K194:K196"/>
    <mergeCell ref="D197:D199"/>
    <mergeCell ref="E197:E199"/>
    <mergeCell ref="K197:K199"/>
    <mergeCell ref="D183:D185"/>
    <mergeCell ref="E183:E185"/>
    <mergeCell ref="K183:K185"/>
    <mergeCell ref="D191:D193"/>
    <mergeCell ref="E191:E193"/>
    <mergeCell ref="K191:K193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30:D232"/>
    <mergeCell ref="E230:E232"/>
    <mergeCell ref="K230:K232"/>
    <mergeCell ref="D238:D240"/>
    <mergeCell ref="E238:E240"/>
    <mergeCell ref="K238:K240"/>
    <mergeCell ref="D224:D226"/>
    <mergeCell ref="E224:E226"/>
    <mergeCell ref="K224:K226"/>
    <mergeCell ref="D227:D229"/>
    <mergeCell ref="E227:E229"/>
    <mergeCell ref="K227:K229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88:D290"/>
    <mergeCell ref="E288:E290"/>
    <mergeCell ref="K288:K290"/>
    <mergeCell ref="D291:D293"/>
    <mergeCell ref="E291:E293"/>
    <mergeCell ref="K291:K293"/>
    <mergeCell ref="D277:D279"/>
    <mergeCell ref="E277:E279"/>
    <mergeCell ref="K277:K279"/>
    <mergeCell ref="D280:D282"/>
    <mergeCell ref="E280:E282"/>
    <mergeCell ref="K280:K282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29:D331"/>
    <mergeCell ref="E329:E331"/>
    <mergeCell ref="K329:K331"/>
    <mergeCell ref="D332:D334"/>
    <mergeCell ref="E332:E334"/>
    <mergeCell ref="K332:K334"/>
    <mergeCell ref="D318:D320"/>
    <mergeCell ref="E318:E320"/>
    <mergeCell ref="K318:K320"/>
    <mergeCell ref="D326:D328"/>
    <mergeCell ref="E326:E328"/>
    <mergeCell ref="K326:K328"/>
    <mergeCell ref="D341:D343"/>
    <mergeCell ref="E341:E343"/>
    <mergeCell ref="K341:K343"/>
    <mergeCell ref="D349:D351"/>
    <mergeCell ref="E349:E351"/>
    <mergeCell ref="K349:K351"/>
    <mergeCell ref="D335:D337"/>
    <mergeCell ref="E335:E337"/>
    <mergeCell ref="K335:K337"/>
    <mergeCell ref="D338:D340"/>
    <mergeCell ref="E338:E340"/>
    <mergeCell ref="K338:K340"/>
    <mergeCell ref="D358:D360"/>
    <mergeCell ref="E358:E360"/>
    <mergeCell ref="K358:K360"/>
    <mergeCell ref="D361:D363"/>
    <mergeCell ref="E361:E363"/>
    <mergeCell ref="K361:K363"/>
    <mergeCell ref="D352:D354"/>
    <mergeCell ref="E352:E354"/>
    <mergeCell ref="K352:K354"/>
    <mergeCell ref="D355:D357"/>
    <mergeCell ref="E355:E357"/>
    <mergeCell ref="K355:K357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87:D389"/>
    <mergeCell ref="E387:E389"/>
    <mergeCell ref="K387:K389"/>
    <mergeCell ref="D390:D392"/>
    <mergeCell ref="E390:E392"/>
    <mergeCell ref="K390:K392"/>
    <mergeCell ref="D376:D378"/>
    <mergeCell ref="E376:E378"/>
    <mergeCell ref="K376:K378"/>
    <mergeCell ref="D384:D386"/>
    <mergeCell ref="E384:E386"/>
    <mergeCell ref="K384:K386"/>
    <mergeCell ref="D399:D401"/>
    <mergeCell ref="E399:E401"/>
    <mergeCell ref="K399:K401"/>
    <mergeCell ref="D402:D404"/>
    <mergeCell ref="E402:E404"/>
    <mergeCell ref="K402:K404"/>
    <mergeCell ref="D393:D395"/>
    <mergeCell ref="E393:E395"/>
    <mergeCell ref="K393:K395"/>
    <mergeCell ref="D396:D398"/>
    <mergeCell ref="E396:E398"/>
    <mergeCell ref="K396:K398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40:D442"/>
    <mergeCell ref="E440:E442"/>
    <mergeCell ref="K440:K442"/>
    <mergeCell ref="D443:D445"/>
    <mergeCell ref="E443:E445"/>
    <mergeCell ref="K443:K445"/>
    <mergeCell ref="D434:D436"/>
    <mergeCell ref="E434:E436"/>
    <mergeCell ref="K434:K436"/>
    <mergeCell ref="D437:D439"/>
    <mergeCell ref="E437:E439"/>
    <mergeCell ref="K437:K439"/>
    <mergeCell ref="D452:D454"/>
    <mergeCell ref="E452:E454"/>
    <mergeCell ref="K452:K454"/>
    <mergeCell ref="D455:D457"/>
    <mergeCell ref="E455:E457"/>
    <mergeCell ref="K455:K457"/>
    <mergeCell ref="D446:D448"/>
    <mergeCell ref="E446:E448"/>
    <mergeCell ref="K446:K448"/>
    <mergeCell ref="D449:D451"/>
    <mergeCell ref="E449:E451"/>
    <mergeCell ref="K449:K451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93:D495"/>
    <mergeCell ref="E493:E495"/>
    <mergeCell ref="K493:K495"/>
    <mergeCell ref="D496:D498"/>
    <mergeCell ref="E496:E498"/>
    <mergeCell ref="K496:K498"/>
    <mergeCell ref="D487:D489"/>
    <mergeCell ref="E487:E489"/>
    <mergeCell ref="K487:K489"/>
    <mergeCell ref="D490:D492"/>
    <mergeCell ref="E490:E492"/>
    <mergeCell ref="K490:K492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29:D531"/>
    <mergeCell ref="E529:E531"/>
    <mergeCell ref="K529:K531"/>
    <mergeCell ref="D523:D525"/>
    <mergeCell ref="E523:E525"/>
    <mergeCell ref="K523:K525"/>
    <mergeCell ref="D526:D528"/>
    <mergeCell ref="E526:E528"/>
    <mergeCell ref="K526:K528"/>
  </mergeCells>
  <phoneticPr fontId="2"/>
  <conditionalFormatting sqref="D6:E53">
    <cfRule type="cellIs" dxfId="365" priority="12" operator="notEqual">
      <formula>""</formula>
    </cfRule>
  </conditionalFormatting>
  <conditionalFormatting sqref="D59:E91">
    <cfRule type="cellIs" dxfId="364" priority="11" operator="notEqual">
      <formula>""</formula>
    </cfRule>
  </conditionalFormatting>
  <conditionalFormatting sqref="D97:E150">
    <cfRule type="cellIs" dxfId="363" priority="10" operator="notEqual">
      <formula>""</formula>
    </cfRule>
  </conditionalFormatting>
  <conditionalFormatting sqref="D156:E185">
    <cfRule type="cellIs" dxfId="362" priority="9" operator="notEqual">
      <formula>""</formula>
    </cfRule>
  </conditionalFormatting>
  <conditionalFormatting sqref="D191:E232">
    <cfRule type="cellIs" dxfId="361" priority="8" operator="notEqual">
      <formula>""</formula>
    </cfRule>
  </conditionalFormatting>
  <conditionalFormatting sqref="D238:E282">
    <cfRule type="cellIs" dxfId="360" priority="7" operator="notEqual">
      <formula>""</formula>
    </cfRule>
  </conditionalFormatting>
  <conditionalFormatting sqref="D288:E320">
    <cfRule type="cellIs" dxfId="359" priority="6" operator="notEqual">
      <formula>""</formula>
    </cfRule>
  </conditionalFormatting>
  <conditionalFormatting sqref="D326:E343">
    <cfRule type="cellIs" dxfId="358" priority="5" operator="notEqual">
      <formula>""</formula>
    </cfRule>
  </conditionalFormatting>
  <conditionalFormatting sqref="D349:E378">
    <cfRule type="cellIs" dxfId="357" priority="4" operator="notEqual">
      <formula>""</formula>
    </cfRule>
  </conditionalFormatting>
  <conditionalFormatting sqref="D384:E428">
    <cfRule type="cellIs" dxfId="356" priority="3" operator="notEqual">
      <formula>""</formula>
    </cfRule>
  </conditionalFormatting>
  <conditionalFormatting sqref="D434:E481">
    <cfRule type="cellIs" dxfId="355" priority="2" operator="notEqual">
      <formula>""</formula>
    </cfRule>
  </conditionalFormatting>
  <conditionalFormatting sqref="D487:E531">
    <cfRule type="cellIs" dxfId="354" priority="1" operator="notEqual">
      <formula>""</formula>
    </cfRule>
  </conditionalFormatting>
  <conditionalFormatting sqref="J6:J53">
    <cfRule type="cellIs" dxfId="353" priority="36" operator="lessThan">
      <formula>54</formula>
    </cfRule>
  </conditionalFormatting>
  <conditionalFormatting sqref="J59:J91">
    <cfRule type="cellIs" dxfId="352" priority="35" operator="lessThan">
      <formula>54</formula>
    </cfRule>
  </conditionalFormatting>
  <conditionalFormatting sqref="J97:J150">
    <cfRule type="cellIs" dxfId="351" priority="34" operator="lessThan">
      <formula>54</formula>
    </cfRule>
  </conditionalFormatting>
  <conditionalFormatting sqref="J156:J185">
    <cfRule type="cellIs" dxfId="350" priority="33" operator="lessThan">
      <formula>54</formula>
    </cfRule>
  </conditionalFormatting>
  <conditionalFormatting sqref="J191:J232">
    <cfRule type="cellIs" dxfId="349" priority="32" operator="lessThan">
      <formula>54</formula>
    </cfRule>
  </conditionalFormatting>
  <conditionalFormatting sqref="J238:J282">
    <cfRule type="cellIs" dxfId="348" priority="31" operator="lessThan">
      <formula>54</formula>
    </cfRule>
  </conditionalFormatting>
  <conditionalFormatting sqref="J288:J320">
    <cfRule type="cellIs" dxfId="347" priority="30" operator="lessThan">
      <formula>54</formula>
    </cfRule>
  </conditionalFormatting>
  <conditionalFormatting sqref="J326:J343">
    <cfRule type="cellIs" dxfId="346" priority="29" operator="lessThan">
      <formula>54</formula>
    </cfRule>
  </conditionalFormatting>
  <conditionalFormatting sqref="J349:J378">
    <cfRule type="cellIs" dxfId="345" priority="28" operator="lessThan">
      <formula>54</formula>
    </cfRule>
  </conditionalFormatting>
  <conditionalFormatting sqref="J384:J428">
    <cfRule type="cellIs" dxfId="344" priority="27" operator="lessThan">
      <formula>54</formula>
    </cfRule>
  </conditionalFormatting>
  <conditionalFormatting sqref="J434:J481">
    <cfRule type="cellIs" dxfId="343" priority="26" operator="lessThan">
      <formula>54</formula>
    </cfRule>
  </conditionalFormatting>
  <conditionalFormatting sqref="J487:J531">
    <cfRule type="cellIs" dxfId="342" priority="25" operator="lessThan">
      <formula>54</formula>
    </cfRule>
  </conditionalFormatting>
  <dataValidations count="1">
    <dataValidation type="list" allowBlank="1" showInputMessage="1" showErrorMessage="1" sqref="D434:D481 D384:D428 D6:D53 D59:D91 D97:D150 D156:D185 D191:D232 D238:D282 D288:D320 D326:D343 D349:D378 D487:D531" xr:uid="{8CC0BCB4-E2AE-4478-A231-3D5E2CBD431D}">
      <formula1>"◎,○,▲,△,☆,♡,消,優,非"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3710-19DE-4FB1-971F-F42BB8FB527B}">
  <dimension ref="A1:R562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1843</v>
      </c>
      <c r="L2" t="s">
        <v>1844</v>
      </c>
      <c r="M2" t="s">
        <v>1845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908</v>
      </c>
      <c r="B3" t="s">
        <v>2132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908</v>
      </c>
      <c r="D4" s="7" t="s">
        <v>2132</v>
      </c>
      <c r="R4" t="s">
        <v>19</v>
      </c>
    </row>
    <row r="5" spans="1:18" ht="18.5" thickBot="1" x14ac:dyDescent="0.6">
      <c r="C5" s="39">
        <v>1</v>
      </c>
      <c r="D5" t="s">
        <v>1238</v>
      </c>
      <c r="E5">
        <v>1800</v>
      </c>
      <c r="F5" t="s">
        <v>908</v>
      </c>
      <c r="I5" s="31"/>
      <c r="R5" t="s">
        <v>22</v>
      </c>
    </row>
    <row r="6" spans="1:18" ht="18.75" customHeight="1" x14ac:dyDescent="0.55000000000000004">
      <c r="C6" s="11"/>
      <c r="D6" s="53"/>
      <c r="E6" s="56" t="s">
        <v>133</v>
      </c>
      <c r="F6" s="12"/>
      <c r="G6" s="48" t="s">
        <v>50</v>
      </c>
      <c r="H6" s="13"/>
      <c r="I6" s="13"/>
      <c r="J6" s="13" t="s">
        <v>133</v>
      </c>
      <c r="K6" s="59" t="s">
        <v>5969</v>
      </c>
      <c r="L6" s="13"/>
      <c r="M6" s="12"/>
      <c r="N6" s="13"/>
      <c r="O6" s="12"/>
      <c r="P6" s="13"/>
      <c r="Q6" s="51" t="s">
        <v>8886</v>
      </c>
      <c r="R6" s="16"/>
    </row>
    <row r="7" spans="1:18" ht="18.75" customHeight="1" x14ac:dyDescent="0.55000000000000004">
      <c r="C7" s="17">
        <v>1</v>
      </c>
      <c r="D7" s="54"/>
      <c r="E7" s="57"/>
      <c r="F7" s="30" t="s">
        <v>10748</v>
      </c>
      <c r="G7" s="18" t="s">
        <v>1513</v>
      </c>
      <c r="H7" s="18" t="s">
        <v>96</v>
      </c>
      <c r="I7" s="18" t="s">
        <v>5968</v>
      </c>
      <c r="J7" s="18">
        <v>54</v>
      </c>
      <c r="K7" s="60"/>
      <c r="L7" s="18" t="s">
        <v>1850</v>
      </c>
      <c r="M7" s="30" t="s">
        <v>1852</v>
      </c>
      <c r="N7" s="18" t="s">
        <v>122</v>
      </c>
      <c r="O7" s="30" t="s">
        <v>7373</v>
      </c>
      <c r="P7" s="18" t="s">
        <v>10749</v>
      </c>
      <c r="Q7" s="47" t="s">
        <v>1513</v>
      </c>
      <c r="R7" s="21"/>
    </row>
    <row r="8" spans="1:18" ht="18.75" customHeight="1" thickBot="1" x14ac:dyDescent="0.6">
      <c r="C8" s="22"/>
      <c r="D8" s="55"/>
      <c r="E8" s="58"/>
      <c r="F8" s="34"/>
      <c r="G8" s="24" t="s">
        <v>50</v>
      </c>
      <c r="H8" s="25">
        <v>16</v>
      </c>
      <c r="I8" s="24"/>
      <c r="J8" s="24" t="s">
        <v>50</v>
      </c>
      <c r="K8" s="61"/>
      <c r="L8" s="25">
        <v>1</v>
      </c>
      <c r="M8" s="23"/>
      <c r="N8" s="24"/>
      <c r="O8" s="23"/>
      <c r="P8" s="24"/>
      <c r="Q8" s="52"/>
      <c r="R8" s="28"/>
    </row>
    <row r="9" spans="1:18" ht="18.75" customHeight="1" x14ac:dyDescent="0.55000000000000004">
      <c r="C9" s="11"/>
      <c r="D9" s="53"/>
      <c r="E9" s="56" t="s">
        <v>133</v>
      </c>
      <c r="F9" s="12"/>
      <c r="G9" s="48" t="s">
        <v>50</v>
      </c>
      <c r="H9" s="13"/>
      <c r="I9" s="13"/>
      <c r="J9" s="13" t="s">
        <v>133</v>
      </c>
      <c r="K9" s="59" t="s">
        <v>8793</v>
      </c>
      <c r="L9" s="13"/>
      <c r="M9" s="12"/>
      <c r="N9" s="13"/>
      <c r="O9" s="12"/>
      <c r="P9" s="13"/>
      <c r="Q9" s="51" t="s">
        <v>9739</v>
      </c>
      <c r="R9" s="16"/>
    </row>
    <row r="10" spans="1:18" ht="18.75" customHeight="1" x14ac:dyDescent="0.55000000000000004">
      <c r="C10" s="17">
        <v>2</v>
      </c>
      <c r="D10" s="54"/>
      <c r="E10" s="57"/>
      <c r="F10" s="30" t="s">
        <v>10750</v>
      </c>
      <c r="G10" s="18" t="s">
        <v>9741</v>
      </c>
      <c r="H10" s="18" t="s">
        <v>96</v>
      </c>
      <c r="I10" s="18" t="s">
        <v>108</v>
      </c>
      <c r="J10" s="18">
        <v>54</v>
      </c>
      <c r="K10" s="60"/>
      <c r="L10" s="18" t="s">
        <v>2201</v>
      </c>
      <c r="M10" s="30" t="s">
        <v>1848</v>
      </c>
      <c r="N10" s="18" t="s">
        <v>10751</v>
      </c>
      <c r="O10" s="30" t="s">
        <v>7380</v>
      </c>
      <c r="P10" s="18" t="s">
        <v>10752</v>
      </c>
      <c r="Q10" s="47" t="s">
        <v>9741</v>
      </c>
      <c r="R10" s="21"/>
    </row>
    <row r="11" spans="1:18" ht="18.75" customHeight="1" thickBot="1" x14ac:dyDescent="0.6">
      <c r="C11" s="22"/>
      <c r="D11" s="55"/>
      <c r="E11" s="58"/>
      <c r="F11" s="34"/>
      <c r="G11" s="24" t="s">
        <v>50</v>
      </c>
      <c r="H11" s="25">
        <v>16</v>
      </c>
      <c r="I11" s="24" t="s">
        <v>133</v>
      </c>
      <c r="J11" s="24" t="s">
        <v>50</v>
      </c>
      <c r="K11" s="61"/>
      <c r="L11" s="25">
        <v>3</v>
      </c>
      <c r="M11" s="23"/>
      <c r="N11" s="24"/>
      <c r="O11" s="23"/>
      <c r="P11" s="24"/>
      <c r="Q11" s="52"/>
      <c r="R11" s="28"/>
    </row>
    <row r="12" spans="1:18" ht="18.75" customHeight="1" x14ac:dyDescent="0.55000000000000004">
      <c r="C12" s="11"/>
      <c r="D12" s="53"/>
      <c r="E12" s="56" t="s">
        <v>133</v>
      </c>
      <c r="F12" s="12"/>
      <c r="G12" s="48"/>
      <c r="H12" s="13"/>
      <c r="I12" s="13"/>
      <c r="J12" s="13" t="s">
        <v>133</v>
      </c>
      <c r="K12" s="59" t="s">
        <v>8705</v>
      </c>
      <c r="L12" s="13"/>
      <c r="M12" s="12"/>
      <c r="N12" s="13"/>
      <c r="O12" s="12"/>
      <c r="P12" s="13"/>
      <c r="Q12" s="51" t="s">
        <v>8557</v>
      </c>
      <c r="R12" s="16"/>
    </row>
    <row r="13" spans="1:18" ht="18.75" customHeight="1" x14ac:dyDescent="0.55000000000000004">
      <c r="C13" s="17">
        <v>3</v>
      </c>
      <c r="D13" s="54"/>
      <c r="E13" s="57"/>
      <c r="F13" s="30" t="s">
        <v>3588</v>
      </c>
      <c r="G13" s="18" t="s">
        <v>1737</v>
      </c>
      <c r="H13" s="18" t="s">
        <v>53</v>
      </c>
      <c r="I13" s="18" t="s">
        <v>5978</v>
      </c>
      <c r="J13" s="18">
        <v>55</v>
      </c>
      <c r="K13" s="60"/>
      <c r="L13" s="18" t="s">
        <v>1850</v>
      </c>
      <c r="M13" s="30" t="s">
        <v>1852</v>
      </c>
      <c r="N13" s="18" t="s">
        <v>64</v>
      </c>
      <c r="O13" s="30" t="s">
        <v>10753</v>
      </c>
      <c r="P13" s="18" t="s">
        <v>10754</v>
      </c>
      <c r="Q13" s="47" t="s">
        <v>1737</v>
      </c>
      <c r="R13" s="21"/>
    </row>
    <row r="14" spans="1:18" ht="18.75" customHeight="1" thickBot="1" x14ac:dyDescent="0.6">
      <c r="C14" s="22"/>
      <c r="D14" s="55"/>
      <c r="E14" s="58"/>
      <c r="F14" s="34"/>
      <c r="G14" s="24"/>
      <c r="H14" s="25">
        <v>7</v>
      </c>
      <c r="I14" s="24" t="s">
        <v>133</v>
      </c>
      <c r="J14" s="24" t="s">
        <v>50</v>
      </c>
      <c r="K14" s="61"/>
      <c r="L14" s="25">
        <v>12</v>
      </c>
      <c r="M14" s="23"/>
      <c r="N14" s="24"/>
      <c r="O14" s="23"/>
      <c r="P14" s="24"/>
      <c r="Q14" s="52"/>
      <c r="R14" s="28"/>
    </row>
    <row r="15" spans="1:18" ht="18.75" customHeight="1" x14ac:dyDescent="0.55000000000000004">
      <c r="C15" s="11"/>
      <c r="D15" s="53"/>
      <c r="E15" s="56" t="s">
        <v>133</v>
      </c>
      <c r="F15" s="12"/>
      <c r="G15" s="48"/>
      <c r="H15" s="13"/>
      <c r="I15" s="13"/>
      <c r="J15" s="13" t="s">
        <v>133</v>
      </c>
      <c r="K15" s="59" t="s">
        <v>8916</v>
      </c>
      <c r="L15" s="13"/>
      <c r="M15" s="12"/>
      <c r="N15" s="13"/>
      <c r="O15" s="12"/>
      <c r="P15" s="13"/>
      <c r="Q15" s="51" t="s">
        <v>7449</v>
      </c>
      <c r="R15" s="16"/>
    </row>
    <row r="16" spans="1:18" ht="18.75" customHeight="1" x14ac:dyDescent="0.55000000000000004">
      <c r="C16" s="17">
        <v>4</v>
      </c>
      <c r="D16" s="54"/>
      <c r="E16" s="57"/>
      <c r="F16" s="30" t="s">
        <v>5450</v>
      </c>
      <c r="G16" s="18" t="s">
        <v>1623</v>
      </c>
      <c r="H16" s="18" t="s">
        <v>87</v>
      </c>
      <c r="I16" s="18" t="s">
        <v>5821</v>
      </c>
      <c r="J16" s="18">
        <v>57</v>
      </c>
      <c r="K16" s="60"/>
      <c r="L16" s="18" t="s">
        <v>1850</v>
      </c>
      <c r="M16" s="30" t="s">
        <v>1851</v>
      </c>
      <c r="N16" s="18" t="s">
        <v>7398</v>
      </c>
      <c r="O16" s="30" t="s">
        <v>5800</v>
      </c>
      <c r="P16" s="18" t="s">
        <v>10755</v>
      </c>
      <c r="Q16" s="47" t="s">
        <v>1623</v>
      </c>
      <c r="R16" s="21"/>
    </row>
    <row r="17" spans="3:18" ht="18.75" customHeight="1" thickBot="1" x14ac:dyDescent="0.6">
      <c r="C17" s="22"/>
      <c r="D17" s="55"/>
      <c r="E17" s="58"/>
      <c r="F17" s="34"/>
      <c r="G17" s="24"/>
      <c r="H17" s="25">
        <v>12</v>
      </c>
      <c r="I17" s="24" t="s">
        <v>133</v>
      </c>
      <c r="J17" s="24"/>
      <c r="K17" s="61"/>
      <c r="L17" s="25">
        <v>25</v>
      </c>
      <c r="M17" s="23"/>
      <c r="N17" s="24"/>
      <c r="O17" s="23"/>
      <c r="P17" s="24"/>
      <c r="Q17" s="52"/>
      <c r="R17" s="28"/>
    </row>
    <row r="18" spans="3:18" ht="18.75" customHeight="1" x14ac:dyDescent="0.55000000000000004">
      <c r="C18" s="11"/>
      <c r="D18" s="53"/>
      <c r="E18" s="56" t="s">
        <v>133</v>
      </c>
      <c r="F18" s="12"/>
      <c r="G18" s="48"/>
      <c r="H18" s="13"/>
      <c r="I18" s="13"/>
      <c r="J18" s="13"/>
      <c r="K18" s="59" t="s">
        <v>10756</v>
      </c>
      <c r="L18" s="13"/>
      <c r="M18" s="12"/>
      <c r="N18" s="13"/>
      <c r="O18" s="12"/>
      <c r="P18" s="13"/>
      <c r="Q18" s="51" t="s">
        <v>8948</v>
      </c>
      <c r="R18" s="16"/>
    </row>
    <row r="19" spans="3:18" ht="18.75" customHeight="1" x14ac:dyDescent="0.55000000000000004">
      <c r="C19" s="17">
        <v>5</v>
      </c>
      <c r="D19" s="54"/>
      <c r="E19" s="57"/>
      <c r="F19" s="30" t="s">
        <v>10757</v>
      </c>
      <c r="G19" s="18" t="s">
        <v>3594</v>
      </c>
      <c r="H19" s="18" t="s">
        <v>7394</v>
      </c>
      <c r="I19" s="18" t="s">
        <v>134</v>
      </c>
      <c r="J19" s="18">
        <v>57</v>
      </c>
      <c r="K19" s="60"/>
      <c r="L19" s="18" t="s">
        <v>1850</v>
      </c>
      <c r="M19" s="30" t="s">
        <v>1848</v>
      </c>
      <c r="N19" s="18" t="s">
        <v>7372</v>
      </c>
      <c r="O19" s="30" t="s">
        <v>7380</v>
      </c>
      <c r="P19" s="18" t="s">
        <v>10758</v>
      </c>
      <c r="Q19" s="47" t="s">
        <v>3594</v>
      </c>
      <c r="R19" s="21"/>
    </row>
    <row r="20" spans="3:18" ht="18.75" customHeight="1" thickBot="1" x14ac:dyDescent="0.6">
      <c r="C20" s="22"/>
      <c r="D20" s="55"/>
      <c r="E20" s="58"/>
      <c r="F20" s="34"/>
      <c r="G20" s="24"/>
      <c r="H20" s="25">
        <v>16</v>
      </c>
      <c r="I20" s="24" t="s">
        <v>133</v>
      </c>
      <c r="J20" s="24" t="s">
        <v>50</v>
      </c>
      <c r="K20" s="61"/>
      <c r="L20" s="25">
        <v>17</v>
      </c>
      <c r="M20" s="23"/>
      <c r="N20" s="24"/>
      <c r="O20" s="23"/>
      <c r="P20" s="24"/>
      <c r="Q20" s="52"/>
      <c r="R20" s="28"/>
    </row>
    <row r="21" spans="3:18" ht="18.75" customHeight="1" x14ac:dyDescent="0.55000000000000004">
      <c r="C21" s="11"/>
      <c r="D21" s="53"/>
      <c r="E21" s="56" t="s">
        <v>133</v>
      </c>
      <c r="F21" s="12"/>
      <c r="G21" s="48"/>
      <c r="H21" s="13"/>
      <c r="I21" s="13"/>
      <c r="J21" s="13" t="s">
        <v>133</v>
      </c>
      <c r="K21" s="59" t="s">
        <v>10759</v>
      </c>
      <c r="L21" s="13"/>
      <c r="M21" s="12"/>
      <c r="N21" s="13"/>
      <c r="O21" s="12"/>
      <c r="P21" s="13"/>
      <c r="Q21" s="51" t="s">
        <v>8608</v>
      </c>
      <c r="R21" s="16"/>
    </row>
    <row r="22" spans="3:18" ht="18.75" customHeight="1" x14ac:dyDescent="0.55000000000000004">
      <c r="C22" s="17">
        <v>6</v>
      </c>
      <c r="D22" s="54"/>
      <c r="E22" s="57"/>
      <c r="F22" s="30" t="s">
        <v>10760</v>
      </c>
      <c r="G22" s="18" t="s">
        <v>362</v>
      </c>
      <c r="H22" s="18" t="s">
        <v>51</v>
      </c>
      <c r="I22" s="18" t="s">
        <v>1257</v>
      </c>
      <c r="J22" s="18">
        <v>53</v>
      </c>
      <c r="K22" s="60"/>
      <c r="L22" s="18" t="s">
        <v>1850</v>
      </c>
      <c r="M22" s="30" t="s">
        <v>1848</v>
      </c>
      <c r="N22" s="18" t="s">
        <v>5816</v>
      </c>
      <c r="O22" s="30" t="s">
        <v>8660</v>
      </c>
      <c r="P22" s="18" t="s">
        <v>10761</v>
      </c>
      <c r="Q22" s="47" t="s">
        <v>362</v>
      </c>
      <c r="R22" s="21"/>
    </row>
    <row r="23" spans="3:18" ht="18.75" customHeight="1" thickBot="1" x14ac:dyDescent="0.6">
      <c r="C23" s="22"/>
      <c r="D23" s="55"/>
      <c r="E23" s="58"/>
      <c r="F23" s="34"/>
      <c r="G23" s="24"/>
      <c r="H23" s="25">
        <v>6</v>
      </c>
      <c r="I23" s="24" t="s">
        <v>133</v>
      </c>
      <c r="J23" s="24" t="s">
        <v>50</v>
      </c>
      <c r="K23" s="61"/>
      <c r="L23" s="25">
        <v>26</v>
      </c>
      <c r="M23" s="23"/>
      <c r="N23" s="24"/>
      <c r="O23" s="23"/>
      <c r="P23" s="24"/>
      <c r="Q23" s="52"/>
      <c r="R23" s="28"/>
    </row>
    <row r="24" spans="3:18" ht="18.75" customHeight="1" x14ac:dyDescent="0.55000000000000004">
      <c r="C24" s="11"/>
      <c r="D24" s="53"/>
      <c r="E24" s="56" t="s">
        <v>133</v>
      </c>
      <c r="F24" s="12"/>
      <c r="G24" s="48"/>
      <c r="H24" s="13"/>
      <c r="I24" s="13"/>
      <c r="J24" s="13" t="s">
        <v>133</v>
      </c>
      <c r="K24" s="59" t="s">
        <v>10762</v>
      </c>
      <c r="L24" s="13"/>
      <c r="M24" s="12"/>
      <c r="N24" s="13"/>
      <c r="O24" s="12"/>
      <c r="P24" s="13"/>
      <c r="Q24" s="51" t="s">
        <v>8685</v>
      </c>
      <c r="R24" s="16"/>
    </row>
    <row r="25" spans="3:18" ht="18.75" customHeight="1" x14ac:dyDescent="0.55000000000000004">
      <c r="C25" s="17">
        <v>7</v>
      </c>
      <c r="D25" s="54"/>
      <c r="E25" s="57"/>
      <c r="F25" s="30" t="s">
        <v>5034</v>
      </c>
      <c r="G25" s="18" t="s">
        <v>422</v>
      </c>
      <c r="H25" s="18" t="s">
        <v>62</v>
      </c>
      <c r="I25" s="18" t="s">
        <v>7470</v>
      </c>
      <c r="J25" s="18">
        <v>57</v>
      </c>
      <c r="K25" s="60"/>
      <c r="L25" s="18" t="s">
        <v>1850</v>
      </c>
      <c r="M25" s="30" t="s">
        <v>1848</v>
      </c>
      <c r="N25" s="18" t="s">
        <v>5736</v>
      </c>
      <c r="O25" s="30" t="s">
        <v>1639</v>
      </c>
      <c r="P25" s="18" t="s">
        <v>10763</v>
      </c>
      <c r="Q25" s="47" t="s">
        <v>422</v>
      </c>
      <c r="R25" s="21"/>
    </row>
    <row r="26" spans="3:18" ht="18.75" customHeight="1" thickBot="1" x14ac:dyDescent="0.6">
      <c r="C26" s="22"/>
      <c r="D26" s="55"/>
      <c r="E26" s="58"/>
      <c r="F26" s="34"/>
      <c r="G26" s="24"/>
      <c r="H26" s="25">
        <v>13</v>
      </c>
      <c r="I26" s="24" t="s">
        <v>133</v>
      </c>
      <c r="J26" s="24" t="s">
        <v>50</v>
      </c>
      <c r="K26" s="61"/>
      <c r="L26" s="25" t="s">
        <v>2142</v>
      </c>
      <c r="M26" s="23"/>
      <c r="N26" s="24"/>
      <c r="O26" s="23"/>
      <c r="P26" s="24"/>
      <c r="Q26" s="52"/>
      <c r="R26" s="28"/>
    </row>
    <row r="27" spans="3:18" ht="18.75" customHeight="1" x14ac:dyDescent="0.55000000000000004">
      <c r="C27" s="11"/>
      <c r="D27" s="53"/>
      <c r="E27" s="56" t="s">
        <v>133</v>
      </c>
      <c r="F27" s="12"/>
      <c r="G27" s="48"/>
      <c r="H27" s="13"/>
      <c r="I27" s="13"/>
      <c r="J27" s="13" t="s">
        <v>133</v>
      </c>
      <c r="K27" s="59" t="s">
        <v>10764</v>
      </c>
      <c r="L27" s="13"/>
      <c r="M27" s="12"/>
      <c r="N27" s="13"/>
      <c r="O27" s="12"/>
      <c r="P27" s="13"/>
      <c r="Q27" s="51" t="s">
        <v>9952</v>
      </c>
      <c r="R27" s="16"/>
    </row>
    <row r="28" spans="3:18" ht="18.75" customHeight="1" x14ac:dyDescent="0.55000000000000004">
      <c r="C28" s="17">
        <v>8</v>
      </c>
      <c r="D28" s="54"/>
      <c r="E28" s="57"/>
      <c r="F28" s="30" t="s">
        <v>5987</v>
      </c>
      <c r="G28" s="18" t="s">
        <v>116</v>
      </c>
      <c r="H28" s="18" t="s">
        <v>53</v>
      </c>
      <c r="I28" s="18" t="s">
        <v>5943</v>
      </c>
      <c r="J28" s="18">
        <v>57</v>
      </c>
      <c r="K28" s="60"/>
      <c r="L28" s="18" t="s">
        <v>1850</v>
      </c>
      <c r="M28" s="30" t="s">
        <v>1851</v>
      </c>
      <c r="N28" s="18" t="s">
        <v>10765</v>
      </c>
      <c r="O28" s="30" t="s">
        <v>1671</v>
      </c>
      <c r="P28" s="18" t="s">
        <v>10766</v>
      </c>
      <c r="Q28" s="47" t="s">
        <v>116</v>
      </c>
      <c r="R28" s="21"/>
    </row>
    <row r="29" spans="3:18" ht="18.75" customHeight="1" thickBot="1" x14ac:dyDescent="0.6">
      <c r="C29" s="22"/>
      <c r="D29" s="55"/>
      <c r="E29" s="58"/>
      <c r="F29" s="34"/>
      <c r="G29" s="24"/>
      <c r="H29" s="25">
        <v>7</v>
      </c>
      <c r="I29" s="24" t="s">
        <v>133</v>
      </c>
      <c r="J29" s="24" t="s">
        <v>50</v>
      </c>
      <c r="K29" s="61"/>
      <c r="L29" s="25">
        <v>27</v>
      </c>
      <c r="M29" s="23"/>
      <c r="N29" s="24"/>
      <c r="O29" s="23"/>
      <c r="P29" s="24"/>
      <c r="Q29" s="52"/>
      <c r="R29" s="28"/>
    </row>
    <row r="30" spans="3:18" ht="18.75" customHeight="1" x14ac:dyDescent="0.55000000000000004">
      <c r="C30" s="11"/>
      <c r="D30" s="53"/>
      <c r="E30" s="56" t="s">
        <v>133</v>
      </c>
      <c r="F30" s="12"/>
      <c r="G30" s="48" t="s">
        <v>50</v>
      </c>
      <c r="H30" s="13"/>
      <c r="I30" s="13"/>
      <c r="J30" s="13" t="s">
        <v>133</v>
      </c>
      <c r="K30" s="59" t="s">
        <v>10767</v>
      </c>
      <c r="L30" s="13"/>
      <c r="M30" s="12"/>
      <c r="N30" s="13"/>
      <c r="O30" s="12"/>
      <c r="P30" s="13"/>
      <c r="Q30" s="51">
        <v>0</v>
      </c>
      <c r="R30" s="16"/>
    </row>
    <row r="31" spans="3:18" ht="18.75" customHeight="1" x14ac:dyDescent="0.55000000000000004">
      <c r="C31" s="17">
        <v>9</v>
      </c>
      <c r="D31" s="54"/>
      <c r="E31" s="57"/>
      <c r="F31" s="30" t="s">
        <v>10768</v>
      </c>
      <c r="G31" s="18" t="s">
        <v>1648</v>
      </c>
      <c r="H31" s="18" t="s">
        <v>51</v>
      </c>
      <c r="I31" s="18" t="s">
        <v>109</v>
      </c>
      <c r="J31" s="18">
        <v>57</v>
      </c>
      <c r="K31" s="60"/>
      <c r="L31" s="18" t="s">
        <v>1850</v>
      </c>
      <c r="M31" s="30" t="s">
        <v>1860</v>
      </c>
      <c r="N31" s="18" t="s">
        <v>65</v>
      </c>
      <c r="O31" s="30" t="s">
        <v>1635</v>
      </c>
      <c r="P31" s="18" t="s">
        <v>10769</v>
      </c>
      <c r="Q31" s="47" t="s">
        <v>1648</v>
      </c>
      <c r="R31" s="21"/>
    </row>
    <row r="32" spans="3:18" ht="18.75" customHeight="1" thickBot="1" x14ac:dyDescent="0.6">
      <c r="C32" s="22"/>
      <c r="D32" s="55"/>
      <c r="E32" s="58"/>
      <c r="F32" s="34"/>
      <c r="G32" s="24" t="s">
        <v>50</v>
      </c>
      <c r="H32" s="25">
        <v>6</v>
      </c>
      <c r="I32" s="24"/>
      <c r="J32" s="24" t="s">
        <v>50</v>
      </c>
      <c r="K32" s="61"/>
      <c r="L32" s="25">
        <v>1</v>
      </c>
      <c r="M32" s="23"/>
      <c r="N32" s="24"/>
      <c r="O32" s="23"/>
      <c r="P32" s="24"/>
      <c r="Q32" s="52"/>
      <c r="R32" s="28"/>
    </row>
    <row r="33" spans="3:18" ht="18.75" customHeight="1" x14ac:dyDescent="0.55000000000000004">
      <c r="C33" s="11"/>
      <c r="D33" s="53"/>
      <c r="E33" s="56" t="s">
        <v>133</v>
      </c>
      <c r="F33" s="12"/>
      <c r="G33" s="48"/>
      <c r="H33" s="13"/>
      <c r="I33" s="13"/>
      <c r="J33" s="13"/>
      <c r="K33" s="59" t="s">
        <v>5836</v>
      </c>
      <c r="L33" s="13"/>
      <c r="M33" s="12"/>
      <c r="N33" s="13"/>
      <c r="O33" s="12"/>
      <c r="P33" s="13"/>
      <c r="Q33" s="51" t="s">
        <v>7728</v>
      </c>
      <c r="R33" s="16"/>
    </row>
    <row r="34" spans="3:18" ht="18.75" customHeight="1" x14ac:dyDescent="0.55000000000000004">
      <c r="C34" s="17">
        <v>10</v>
      </c>
      <c r="D34" s="54"/>
      <c r="E34" s="57"/>
      <c r="F34" s="30" t="s">
        <v>4965</v>
      </c>
      <c r="G34" s="18" t="s">
        <v>510</v>
      </c>
      <c r="H34" s="18" t="s">
        <v>62</v>
      </c>
      <c r="I34" s="18" t="s">
        <v>1854</v>
      </c>
      <c r="J34" s="18">
        <v>55</v>
      </c>
      <c r="K34" s="60"/>
      <c r="L34" s="18" t="s">
        <v>2201</v>
      </c>
      <c r="M34" s="30" t="s">
        <v>1860</v>
      </c>
      <c r="N34" s="18" t="s">
        <v>77</v>
      </c>
      <c r="O34" s="30" t="s">
        <v>7402</v>
      </c>
      <c r="P34" s="18" t="s">
        <v>10770</v>
      </c>
      <c r="Q34" s="47" t="s">
        <v>510</v>
      </c>
      <c r="R34" s="21"/>
    </row>
    <row r="35" spans="3:18" ht="18.75" customHeight="1" thickBot="1" x14ac:dyDescent="0.6">
      <c r="C35" s="22"/>
      <c r="D35" s="55"/>
      <c r="E35" s="58"/>
      <c r="F35" s="34"/>
      <c r="G35" s="24"/>
      <c r="H35" s="25">
        <v>13</v>
      </c>
      <c r="I35" s="24" t="s">
        <v>133</v>
      </c>
      <c r="J35" s="24" t="s">
        <v>50</v>
      </c>
      <c r="K35" s="61"/>
      <c r="L35" s="25">
        <v>19</v>
      </c>
      <c r="M35" s="23"/>
      <c r="N35" s="24"/>
      <c r="O35" s="23"/>
      <c r="P35" s="24"/>
      <c r="Q35" s="52"/>
      <c r="R35" s="28"/>
    </row>
    <row r="36" spans="3:18" ht="18.75" customHeight="1" x14ac:dyDescent="0.55000000000000004">
      <c r="C36" s="11"/>
      <c r="D36" s="53"/>
      <c r="E36" s="56" t="s">
        <v>133</v>
      </c>
      <c r="F36" s="12"/>
      <c r="G36" s="48"/>
      <c r="H36" s="13"/>
      <c r="I36" s="13"/>
      <c r="J36" s="13"/>
      <c r="K36" s="59" t="s">
        <v>5802</v>
      </c>
      <c r="L36" s="13"/>
      <c r="M36" s="12"/>
      <c r="N36" s="13"/>
      <c r="O36" s="12"/>
      <c r="P36" s="13"/>
      <c r="Q36" s="51" t="s">
        <v>8734</v>
      </c>
      <c r="R36" s="16"/>
    </row>
    <row r="37" spans="3:18" ht="18.75" customHeight="1" x14ac:dyDescent="0.55000000000000004">
      <c r="C37" s="17">
        <v>11</v>
      </c>
      <c r="D37" s="54"/>
      <c r="E37" s="57"/>
      <c r="F37" s="30" t="s">
        <v>10771</v>
      </c>
      <c r="G37" s="18" t="s">
        <v>102</v>
      </c>
      <c r="H37" s="18" t="s">
        <v>53</v>
      </c>
      <c r="I37" s="18" t="s">
        <v>104</v>
      </c>
      <c r="J37" s="18">
        <v>55</v>
      </c>
      <c r="K37" s="60"/>
      <c r="L37" s="18" t="s">
        <v>1847</v>
      </c>
      <c r="M37" s="30" t="s">
        <v>1851</v>
      </c>
      <c r="N37" s="18" t="s">
        <v>88</v>
      </c>
      <c r="O37" s="30" t="s">
        <v>1655</v>
      </c>
      <c r="P37" s="18" t="s">
        <v>10772</v>
      </c>
      <c r="Q37" s="47" t="s">
        <v>102</v>
      </c>
      <c r="R37" s="21"/>
    </row>
    <row r="38" spans="3:18" ht="18.75" customHeight="1" thickBot="1" x14ac:dyDescent="0.6">
      <c r="C38" s="22"/>
      <c r="D38" s="55"/>
      <c r="E38" s="58"/>
      <c r="F38" s="34"/>
      <c r="G38" s="24"/>
      <c r="H38" s="25">
        <v>7</v>
      </c>
      <c r="I38" s="24" t="s">
        <v>133</v>
      </c>
      <c r="J38" s="24" t="s">
        <v>50</v>
      </c>
      <c r="K38" s="61"/>
      <c r="L38" s="25">
        <v>9</v>
      </c>
      <c r="M38" s="23"/>
      <c r="N38" s="24"/>
      <c r="O38" s="23"/>
      <c r="P38" s="24"/>
      <c r="Q38" s="52"/>
      <c r="R38" s="28"/>
    </row>
    <row r="39" spans="3:18" ht="18.75" customHeight="1" x14ac:dyDescent="0.55000000000000004">
      <c r="C39" s="11"/>
      <c r="D39" s="53"/>
      <c r="E39" s="56" t="s">
        <v>133</v>
      </c>
      <c r="F39" s="12"/>
      <c r="G39" s="48" t="s">
        <v>50</v>
      </c>
      <c r="H39" s="13"/>
      <c r="I39" s="13"/>
      <c r="J39" s="13" t="s">
        <v>133</v>
      </c>
      <c r="K39" s="59" t="s">
        <v>7468</v>
      </c>
      <c r="L39" s="13"/>
      <c r="M39" s="12"/>
      <c r="N39" s="13"/>
      <c r="O39" s="12"/>
      <c r="P39" s="13"/>
      <c r="Q39" s="51" t="s">
        <v>8638</v>
      </c>
      <c r="R39" s="16"/>
    </row>
    <row r="40" spans="3:18" ht="18.75" customHeight="1" x14ac:dyDescent="0.55000000000000004">
      <c r="C40" s="17">
        <v>12</v>
      </c>
      <c r="D40" s="54"/>
      <c r="E40" s="57"/>
      <c r="F40" s="30" t="s">
        <v>10773</v>
      </c>
      <c r="G40" s="18" t="s">
        <v>324</v>
      </c>
      <c r="H40" s="18" t="s">
        <v>70</v>
      </c>
      <c r="I40" s="18" t="s">
        <v>46</v>
      </c>
      <c r="J40" s="18">
        <v>57</v>
      </c>
      <c r="K40" s="60"/>
      <c r="L40" s="18" t="s">
        <v>1850</v>
      </c>
      <c r="M40" s="30" t="s">
        <v>1852</v>
      </c>
      <c r="N40" s="18" t="s">
        <v>65</v>
      </c>
      <c r="O40" s="30" t="s">
        <v>5741</v>
      </c>
      <c r="P40" s="18" t="s">
        <v>10774</v>
      </c>
      <c r="Q40" s="47" t="s">
        <v>324</v>
      </c>
      <c r="R40" s="21"/>
    </row>
    <row r="41" spans="3:18" ht="18.75" customHeight="1" thickBot="1" x14ac:dyDescent="0.6">
      <c r="C41" s="22"/>
      <c r="D41" s="55"/>
      <c r="E41" s="58"/>
      <c r="F41" s="34"/>
      <c r="G41" s="24" t="s">
        <v>50</v>
      </c>
      <c r="H41" s="25">
        <v>11</v>
      </c>
      <c r="I41" s="24" t="s">
        <v>133</v>
      </c>
      <c r="J41" s="24" t="s">
        <v>50</v>
      </c>
      <c r="K41" s="61"/>
      <c r="L41" s="25">
        <v>10</v>
      </c>
      <c r="M41" s="23"/>
      <c r="N41" s="24"/>
      <c r="O41" s="23"/>
      <c r="P41" s="24"/>
      <c r="Q41" s="52"/>
      <c r="R41" s="28"/>
    </row>
    <row r="42" spans="3:18" ht="18.75" customHeight="1" x14ac:dyDescent="0.55000000000000004">
      <c r="C42" s="11"/>
      <c r="D42" s="53"/>
      <c r="E42" s="56" t="s">
        <v>133</v>
      </c>
      <c r="F42" s="12"/>
      <c r="G42" s="48"/>
      <c r="H42" s="13"/>
      <c r="I42" s="13"/>
      <c r="J42" s="13" t="s">
        <v>133</v>
      </c>
      <c r="K42" s="59" t="s">
        <v>10666</v>
      </c>
      <c r="L42" s="13"/>
      <c r="M42" s="12"/>
      <c r="N42" s="13"/>
      <c r="O42" s="12"/>
      <c r="P42" s="13"/>
      <c r="Q42" s="51" t="s">
        <v>9766</v>
      </c>
      <c r="R42" s="16"/>
    </row>
    <row r="43" spans="3:18" ht="18.75" customHeight="1" x14ac:dyDescent="0.55000000000000004">
      <c r="C43" s="17">
        <v>13</v>
      </c>
      <c r="D43" s="54"/>
      <c r="E43" s="57"/>
      <c r="F43" s="30" t="s">
        <v>10775</v>
      </c>
      <c r="G43" s="18" t="s">
        <v>1560</v>
      </c>
      <c r="H43" s="18" t="s">
        <v>83</v>
      </c>
      <c r="I43" s="18" t="s">
        <v>5975</v>
      </c>
      <c r="J43" s="18">
        <v>57</v>
      </c>
      <c r="K43" s="60"/>
      <c r="L43" s="18" t="s">
        <v>1850</v>
      </c>
      <c r="M43" s="30" t="s">
        <v>1848</v>
      </c>
      <c r="N43" s="18" t="s">
        <v>5799</v>
      </c>
      <c r="O43" s="30" t="s">
        <v>10360</v>
      </c>
      <c r="P43" s="18" t="s">
        <v>10776</v>
      </c>
      <c r="Q43" s="47" t="s">
        <v>1560</v>
      </c>
      <c r="R43" s="21"/>
    </row>
    <row r="44" spans="3:18" ht="18.75" customHeight="1" thickBot="1" x14ac:dyDescent="0.6">
      <c r="C44" s="22"/>
      <c r="D44" s="55"/>
      <c r="E44" s="58"/>
      <c r="F44" s="34"/>
      <c r="G44" s="24"/>
      <c r="H44" s="25">
        <v>14</v>
      </c>
      <c r="I44" s="24" t="s">
        <v>133</v>
      </c>
      <c r="J44" s="24" t="s">
        <v>50</v>
      </c>
      <c r="K44" s="61"/>
      <c r="L44" s="25">
        <v>34</v>
      </c>
      <c r="M44" s="23"/>
      <c r="N44" s="24"/>
      <c r="O44" s="23"/>
      <c r="P44" s="24"/>
      <c r="Q44" s="52"/>
      <c r="R44" s="28"/>
    </row>
    <row r="45" spans="3:18" ht="18.75" customHeight="1" x14ac:dyDescent="0.55000000000000004">
      <c r="C45" s="11"/>
      <c r="D45" s="53"/>
      <c r="E45" s="56" t="s">
        <v>133</v>
      </c>
      <c r="F45" s="12"/>
      <c r="G45" s="48"/>
      <c r="H45" s="13"/>
      <c r="I45" s="13"/>
      <c r="J45" s="13" t="s">
        <v>133</v>
      </c>
      <c r="K45" s="59" t="s">
        <v>5804</v>
      </c>
      <c r="L45" s="13"/>
      <c r="M45" s="12"/>
      <c r="N45" s="13"/>
      <c r="O45" s="12"/>
      <c r="P45" s="13"/>
      <c r="Q45" s="51" t="s">
        <v>5819</v>
      </c>
      <c r="R45" s="16"/>
    </row>
    <row r="46" spans="3:18" ht="18.75" customHeight="1" x14ac:dyDescent="0.55000000000000004">
      <c r="C46" s="17">
        <v>14</v>
      </c>
      <c r="D46" s="54"/>
      <c r="E46" s="57"/>
      <c r="F46" s="30" t="s">
        <v>10777</v>
      </c>
      <c r="G46" s="18" t="s">
        <v>132</v>
      </c>
      <c r="H46" s="18" t="s">
        <v>10778</v>
      </c>
      <c r="I46" s="18" t="s">
        <v>1740</v>
      </c>
      <c r="J46" s="18">
        <v>57</v>
      </c>
      <c r="K46" s="60"/>
      <c r="L46" s="18" t="s">
        <v>1850</v>
      </c>
      <c r="M46" s="30" t="s">
        <v>1852</v>
      </c>
      <c r="N46" s="18" t="s">
        <v>5912</v>
      </c>
      <c r="O46" s="30" t="s">
        <v>10779</v>
      </c>
      <c r="P46" s="18" t="s">
        <v>10780</v>
      </c>
      <c r="Q46" s="47" t="s">
        <v>132</v>
      </c>
      <c r="R46" s="21"/>
    </row>
    <row r="47" spans="3:18" ht="18.75" customHeight="1" thickBot="1" x14ac:dyDescent="0.6">
      <c r="C47" s="22"/>
      <c r="D47" s="55"/>
      <c r="E47" s="58"/>
      <c r="F47" s="34"/>
      <c r="G47" s="24"/>
      <c r="H47" s="25">
        <v>16</v>
      </c>
      <c r="I47" s="24" t="s">
        <v>133</v>
      </c>
      <c r="J47" s="24"/>
      <c r="K47" s="61"/>
      <c r="L47" s="25">
        <v>11</v>
      </c>
      <c r="M47" s="23"/>
      <c r="N47" s="24"/>
      <c r="O47" s="23"/>
      <c r="P47" s="24"/>
      <c r="Q47" s="52"/>
      <c r="R47" s="28"/>
    </row>
    <row r="48" spans="3:18" ht="18.75" customHeight="1" x14ac:dyDescent="0.55000000000000004">
      <c r="C48" s="11"/>
      <c r="D48" s="53"/>
      <c r="E48" s="56" t="s">
        <v>133</v>
      </c>
      <c r="F48" s="12"/>
      <c r="G48" s="48"/>
      <c r="H48" s="13"/>
      <c r="I48" s="13"/>
      <c r="J48" s="13" t="s">
        <v>133</v>
      </c>
      <c r="K48" s="59" t="s">
        <v>10781</v>
      </c>
      <c r="L48" s="13"/>
      <c r="M48" s="12"/>
      <c r="N48" s="13"/>
      <c r="O48" s="12"/>
      <c r="P48" s="13"/>
      <c r="Q48" s="51" t="s">
        <v>9145</v>
      </c>
      <c r="R48" s="16"/>
    </row>
    <row r="49" spans="1:18" ht="18.75" customHeight="1" x14ac:dyDescent="0.55000000000000004">
      <c r="C49" s="17">
        <v>15</v>
      </c>
      <c r="D49" s="54"/>
      <c r="E49" s="57"/>
      <c r="F49" s="30" t="s">
        <v>10782</v>
      </c>
      <c r="G49" s="18" t="s">
        <v>518</v>
      </c>
      <c r="H49" s="18" t="s">
        <v>53</v>
      </c>
      <c r="I49" s="18" t="s">
        <v>41</v>
      </c>
      <c r="J49" s="18">
        <v>57</v>
      </c>
      <c r="K49" s="60"/>
      <c r="L49" s="18" t="s">
        <v>1850</v>
      </c>
      <c r="M49" s="30" t="s">
        <v>1860</v>
      </c>
      <c r="N49" s="18" t="s">
        <v>125</v>
      </c>
      <c r="O49" s="30" t="s">
        <v>5796</v>
      </c>
      <c r="P49" s="18" t="s">
        <v>10783</v>
      </c>
      <c r="Q49" s="47" t="s">
        <v>518</v>
      </c>
      <c r="R49" s="21"/>
    </row>
    <row r="50" spans="1:18" ht="18.75" customHeight="1" thickBot="1" x14ac:dyDescent="0.6">
      <c r="C50" s="22"/>
      <c r="D50" s="55"/>
      <c r="E50" s="58"/>
      <c r="F50" s="34"/>
      <c r="G50" s="24"/>
      <c r="H50" s="25">
        <v>7</v>
      </c>
      <c r="I50" s="24" t="s">
        <v>133</v>
      </c>
      <c r="J50" s="24" t="s">
        <v>50</v>
      </c>
      <c r="K50" s="61"/>
      <c r="L50" s="25">
        <v>33</v>
      </c>
      <c r="M50" s="23"/>
      <c r="N50" s="24"/>
      <c r="O50" s="23"/>
      <c r="P50" s="24"/>
      <c r="Q50" s="52"/>
      <c r="R50" s="28"/>
    </row>
    <row r="51" spans="1:18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8" x14ac:dyDescent="0.55000000000000004">
      <c r="A52" t="s">
        <v>29</v>
      </c>
      <c r="B52" t="s">
        <v>1</v>
      </c>
      <c r="C52" s="1" t="s">
        <v>2</v>
      </c>
      <c r="D52" t="s">
        <v>11</v>
      </c>
      <c r="E52" t="s">
        <v>5850</v>
      </c>
      <c r="F52" t="s">
        <v>3</v>
      </c>
      <c r="G52" t="s">
        <v>4</v>
      </c>
      <c r="H52" t="s">
        <v>5</v>
      </c>
      <c r="I52" t="s">
        <v>6</v>
      </c>
      <c r="J52" t="s">
        <v>7</v>
      </c>
      <c r="K52" t="s">
        <v>1843</v>
      </c>
      <c r="L52" t="s">
        <v>1844</v>
      </c>
      <c r="M52" t="s">
        <v>1845</v>
      </c>
      <c r="N52" t="s">
        <v>8</v>
      </c>
      <c r="O52" t="s">
        <v>9</v>
      </c>
      <c r="P52" t="s">
        <v>10</v>
      </c>
      <c r="Q52" t="s">
        <v>12</v>
      </c>
    </row>
    <row r="53" spans="1:18" x14ac:dyDescent="0.55000000000000004">
      <c r="A53" t="s">
        <v>908</v>
      </c>
      <c r="B53" t="s">
        <v>7475</v>
      </c>
      <c r="H53" s="7"/>
    </row>
    <row r="54" spans="1:18" x14ac:dyDescent="0.55000000000000004">
      <c r="A54" s="7">
        <v>2</v>
      </c>
      <c r="B54" s="7"/>
      <c r="C54" s="37" t="s">
        <v>908</v>
      </c>
      <c r="D54" s="7" t="s">
        <v>7475</v>
      </c>
      <c r="G54" s="7" t="s">
        <v>1424</v>
      </c>
      <c r="H54" s="9"/>
    </row>
    <row r="55" spans="1:18" ht="18.5" thickBot="1" x14ac:dyDescent="0.6">
      <c r="C55" s="39">
        <v>2</v>
      </c>
      <c r="D55" t="s">
        <v>1238</v>
      </c>
      <c r="E55">
        <v>1200</v>
      </c>
      <c r="F55" t="s">
        <v>908</v>
      </c>
      <c r="I55" s="31"/>
    </row>
    <row r="56" spans="1:18" ht="18" customHeight="1" x14ac:dyDescent="0.55000000000000004">
      <c r="B56" t="s">
        <v>133</v>
      </c>
      <c r="C56" s="11"/>
      <c r="D56" s="53"/>
      <c r="E56" s="56" t="s">
        <v>133</v>
      </c>
      <c r="F56" s="12"/>
      <c r="G56" s="48" t="s">
        <v>50</v>
      </c>
      <c r="H56" s="13"/>
      <c r="I56" s="13"/>
      <c r="J56" s="13" t="s">
        <v>133</v>
      </c>
      <c r="K56" s="59" t="s">
        <v>8837</v>
      </c>
      <c r="L56" s="13"/>
      <c r="M56" s="12"/>
      <c r="N56" s="13"/>
      <c r="O56" s="12"/>
      <c r="P56" s="13"/>
      <c r="Q56" s="51" t="s">
        <v>8559</v>
      </c>
      <c r="R56" s="16"/>
    </row>
    <row r="57" spans="1:18" ht="18" customHeight="1" x14ac:dyDescent="0.55000000000000004">
      <c r="C57" s="17">
        <v>1</v>
      </c>
      <c r="D57" s="54"/>
      <c r="E57" s="57"/>
      <c r="F57" s="30" t="s">
        <v>10784</v>
      </c>
      <c r="G57" s="18" t="s">
        <v>300</v>
      </c>
      <c r="H57" s="18" t="s">
        <v>62</v>
      </c>
      <c r="I57" s="18" t="s">
        <v>115</v>
      </c>
      <c r="J57" s="18">
        <v>57</v>
      </c>
      <c r="K57" s="60"/>
      <c r="L57" s="18" t="s">
        <v>1850</v>
      </c>
      <c r="M57" s="30" t="s">
        <v>1852</v>
      </c>
      <c r="N57" s="18" t="s">
        <v>5883</v>
      </c>
      <c r="O57" s="30" t="s">
        <v>1678</v>
      </c>
      <c r="P57" s="18" t="s">
        <v>10785</v>
      </c>
      <c r="Q57" s="47" t="s">
        <v>300</v>
      </c>
      <c r="R57" s="21"/>
    </row>
    <row r="58" spans="1:18" ht="18.5" customHeight="1" thickBot="1" x14ac:dyDescent="0.6">
      <c r="C58" s="22"/>
      <c r="D58" s="55"/>
      <c r="E58" s="58"/>
      <c r="F58" s="34"/>
      <c r="G58" s="24" t="s">
        <v>50</v>
      </c>
      <c r="H58" s="25">
        <v>13</v>
      </c>
      <c r="I58" s="24"/>
      <c r="J58" s="24" t="s">
        <v>50</v>
      </c>
      <c r="K58" s="61"/>
      <c r="L58" s="25">
        <v>12</v>
      </c>
      <c r="M58" s="23"/>
      <c r="N58" s="24"/>
      <c r="O58" s="23"/>
      <c r="P58" s="24"/>
      <c r="Q58" s="52"/>
      <c r="R58" s="28"/>
    </row>
    <row r="59" spans="1:18" ht="18" customHeight="1" x14ac:dyDescent="0.55000000000000004">
      <c r="C59" s="11"/>
      <c r="D59" s="53"/>
      <c r="E59" s="56" t="s">
        <v>133</v>
      </c>
      <c r="F59" s="12"/>
      <c r="G59" s="48" t="s">
        <v>50</v>
      </c>
      <c r="H59" s="13"/>
      <c r="I59" s="13"/>
      <c r="J59" s="13" t="s">
        <v>133</v>
      </c>
      <c r="K59" s="59" t="s">
        <v>5737</v>
      </c>
      <c r="L59" s="13"/>
      <c r="M59" s="12"/>
      <c r="N59" s="13"/>
      <c r="O59" s="12"/>
      <c r="P59" s="13"/>
      <c r="Q59" s="51" t="s">
        <v>9399</v>
      </c>
      <c r="R59" s="16"/>
    </row>
    <row r="60" spans="1:18" ht="18.75" customHeight="1" x14ac:dyDescent="0.55000000000000004">
      <c r="C60" s="17">
        <v>2</v>
      </c>
      <c r="D60" s="54"/>
      <c r="E60" s="57"/>
      <c r="F60" s="30" t="s">
        <v>10786</v>
      </c>
      <c r="G60" s="18" t="s">
        <v>5965</v>
      </c>
      <c r="H60" s="18" t="s">
        <v>120</v>
      </c>
      <c r="I60" s="18" t="s">
        <v>40</v>
      </c>
      <c r="J60" s="18">
        <v>57</v>
      </c>
      <c r="K60" s="60"/>
      <c r="L60" s="18" t="s">
        <v>1850</v>
      </c>
      <c r="M60" s="30" t="s">
        <v>1848</v>
      </c>
      <c r="N60" s="18" t="s">
        <v>7356</v>
      </c>
      <c r="O60" s="30" t="s">
        <v>7497</v>
      </c>
      <c r="P60" s="18" t="s">
        <v>10787</v>
      </c>
      <c r="Q60" s="47" t="s">
        <v>5965</v>
      </c>
      <c r="R60" s="21"/>
    </row>
    <row r="61" spans="1:18" ht="18.5" customHeight="1" thickBot="1" x14ac:dyDescent="0.6">
      <c r="C61" s="22"/>
      <c r="D61" s="55"/>
      <c r="E61" s="58"/>
      <c r="F61" s="34"/>
      <c r="G61" s="24" t="s">
        <v>50</v>
      </c>
      <c r="H61" s="25">
        <v>16</v>
      </c>
      <c r="I61" s="24" t="s">
        <v>133</v>
      </c>
      <c r="J61" s="24" t="s">
        <v>50</v>
      </c>
      <c r="K61" s="61"/>
      <c r="L61" s="25">
        <v>17</v>
      </c>
      <c r="M61" s="23"/>
      <c r="N61" s="24"/>
      <c r="O61" s="23"/>
      <c r="P61" s="24"/>
      <c r="Q61" s="52"/>
      <c r="R61" s="28"/>
    </row>
    <row r="62" spans="1:18" ht="18" customHeight="1" x14ac:dyDescent="0.55000000000000004">
      <c r="C62" s="11"/>
      <c r="D62" s="53"/>
      <c r="E62" s="56" t="s">
        <v>133</v>
      </c>
      <c r="F62" s="12"/>
      <c r="G62" s="48"/>
      <c r="H62" s="13"/>
      <c r="I62" s="13"/>
      <c r="J62" s="13" t="s">
        <v>133</v>
      </c>
      <c r="K62" s="59" t="s">
        <v>10788</v>
      </c>
      <c r="L62" s="13"/>
      <c r="M62" s="12"/>
      <c r="N62" s="13"/>
      <c r="O62" s="12"/>
      <c r="P62" s="13"/>
      <c r="Q62" s="51" t="s">
        <v>8778</v>
      </c>
      <c r="R62" s="16"/>
    </row>
    <row r="63" spans="1:18" ht="18" customHeight="1" x14ac:dyDescent="0.55000000000000004">
      <c r="C63" s="17">
        <v>3</v>
      </c>
      <c r="D63" s="54"/>
      <c r="E63" s="57"/>
      <c r="F63" s="30" t="s">
        <v>10789</v>
      </c>
      <c r="G63" s="18" t="s">
        <v>1577</v>
      </c>
      <c r="H63" s="18" t="s">
        <v>53</v>
      </c>
      <c r="I63" s="18" t="s">
        <v>107</v>
      </c>
      <c r="J63" s="18">
        <v>57</v>
      </c>
      <c r="K63" s="60"/>
      <c r="L63" s="18" t="s">
        <v>1850</v>
      </c>
      <c r="M63" s="30" t="s">
        <v>1848</v>
      </c>
      <c r="N63" s="18" t="s">
        <v>2439</v>
      </c>
      <c r="O63" s="30" t="s">
        <v>5738</v>
      </c>
      <c r="P63" s="18" t="s">
        <v>10790</v>
      </c>
      <c r="Q63" s="47" t="s">
        <v>1577</v>
      </c>
      <c r="R63" s="21"/>
    </row>
    <row r="64" spans="1:18" ht="18.5" customHeight="1" thickBot="1" x14ac:dyDescent="0.6">
      <c r="C64" s="22"/>
      <c r="D64" s="55"/>
      <c r="E64" s="58"/>
      <c r="F64" s="34"/>
      <c r="G64" s="24"/>
      <c r="H64" s="25">
        <v>7</v>
      </c>
      <c r="I64" s="24" t="s">
        <v>133</v>
      </c>
      <c r="J64" s="24" t="s">
        <v>50</v>
      </c>
      <c r="K64" s="61"/>
      <c r="L64" s="25">
        <v>20</v>
      </c>
      <c r="M64" s="23"/>
      <c r="N64" s="24"/>
      <c r="O64" s="23"/>
      <c r="P64" s="24"/>
      <c r="Q64" s="52"/>
      <c r="R64" s="28"/>
    </row>
    <row r="65" spans="3:18" ht="18" customHeight="1" x14ac:dyDescent="0.55000000000000004">
      <c r="C65" s="11"/>
      <c r="D65" s="53"/>
      <c r="E65" s="56" t="s">
        <v>133</v>
      </c>
      <c r="F65" s="12"/>
      <c r="G65" s="48" t="s">
        <v>50</v>
      </c>
      <c r="H65" s="13"/>
      <c r="I65" s="13"/>
      <c r="J65" s="13" t="s">
        <v>133</v>
      </c>
      <c r="K65" s="59" t="s">
        <v>5808</v>
      </c>
      <c r="L65" s="13"/>
      <c r="M65" s="12"/>
      <c r="N65" s="13"/>
      <c r="O65" s="12"/>
      <c r="P65" s="13"/>
      <c r="Q65" s="51" t="s">
        <v>8571</v>
      </c>
      <c r="R65" s="16"/>
    </row>
    <row r="66" spans="3:18" ht="18.75" customHeight="1" x14ac:dyDescent="0.55000000000000004">
      <c r="C66" s="17">
        <v>4</v>
      </c>
      <c r="D66" s="54"/>
      <c r="E66" s="57"/>
      <c r="F66" s="30" t="s">
        <v>1692</v>
      </c>
      <c r="G66" s="18" t="s">
        <v>749</v>
      </c>
      <c r="H66" s="18" t="s">
        <v>7394</v>
      </c>
      <c r="I66" s="18" t="s">
        <v>109</v>
      </c>
      <c r="J66" s="18">
        <v>55</v>
      </c>
      <c r="K66" s="60"/>
      <c r="L66" s="18" t="s">
        <v>1847</v>
      </c>
      <c r="M66" s="30" t="s">
        <v>1848</v>
      </c>
      <c r="N66" s="18" t="s">
        <v>90</v>
      </c>
      <c r="O66" s="30" t="s">
        <v>10325</v>
      </c>
      <c r="P66" s="18" t="s">
        <v>10791</v>
      </c>
      <c r="Q66" s="47" t="s">
        <v>749</v>
      </c>
      <c r="R66" s="21"/>
    </row>
    <row r="67" spans="3:18" ht="18.5" customHeight="1" thickBot="1" x14ac:dyDescent="0.6">
      <c r="C67" s="22"/>
      <c r="D67" s="55"/>
      <c r="E67" s="58"/>
      <c r="F67" s="34"/>
      <c r="G67" s="24" t="s">
        <v>50</v>
      </c>
      <c r="H67" s="25">
        <v>16</v>
      </c>
      <c r="I67" s="24" t="s">
        <v>133</v>
      </c>
      <c r="J67" s="24" t="s">
        <v>50</v>
      </c>
      <c r="K67" s="61"/>
      <c r="L67" s="25">
        <v>1</v>
      </c>
      <c r="M67" s="23"/>
      <c r="N67" s="24"/>
      <c r="O67" s="23"/>
      <c r="P67" s="24"/>
      <c r="Q67" s="52"/>
      <c r="R67" s="28"/>
    </row>
    <row r="68" spans="3:18" ht="18" customHeight="1" x14ac:dyDescent="0.55000000000000004">
      <c r="C68" s="11"/>
      <c r="D68" s="53"/>
      <c r="E68" s="56" t="s">
        <v>133</v>
      </c>
      <c r="F68" s="12"/>
      <c r="G68" s="48" t="s">
        <v>50</v>
      </c>
      <c r="H68" s="13"/>
      <c r="I68" s="13"/>
      <c r="J68" s="13" t="s">
        <v>133</v>
      </c>
      <c r="K68" s="59" t="s">
        <v>7484</v>
      </c>
      <c r="L68" s="13"/>
      <c r="M68" s="12"/>
      <c r="N68" s="13"/>
      <c r="O68" s="12"/>
      <c r="P68" s="13"/>
      <c r="Q68" s="51" t="s">
        <v>7425</v>
      </c>
      <c r="R68" s="16"/>
    </row>
    <row r="69" spans="3:18" ht="18.75" customHeight="1" x14ac:dyDescent="0.55000000000000004">
      <c r="C69" s="17">
        <v>5</v>
      </c>
      <c r="D69" s="54"/>
      <c r="E69" s="57"/>
      <c r="F69" s="30" t="s">
        <v>10792</v>
      </c>
      <c r="G69" s="18" t="s">
        <v>31</v>
      </c>
      <c r="H69" s="18" t="s">
        <v>62</v>
      </c>
      <c r="I69" s="18" t="s">
        <v>7470</v>
      </c>
      <c r="J69" s="18">
        <v>55</v>
      </c>
      <c r="K69" s="60"/>
      <c r="L69" s="18" t="s">
        <v>1847</v>
      </c>
      <c r="M69" s="30" t="s">
        <v>1852</v>
      </c>
      <c r="N69" s="18" t="s">
        <v>4702</v>
      </c>
      <c r="O69" s="30" t="s">
        <v>1671</v>
      </c>
      <c r="P69" s="18" t="s">
        <v>10793</v>
      </c>
      <c r="Q69" s="47" t="s">
        <v>31</v>
      </c>
      <c r="R69" s="21"/>
    </row>
    <row r="70" spans="3:18" ht="18.5" customHeight="1" thickBot="1" x14ac:dyDescent="0.6">
      <c r="C70" s="22"/>
      <c r="D70" s="55"/>
      <c r="E70" s="58"/>
      <c r="F70" s="34"/>
      <c r="G70" s="24" t="s">
        <v>50</v>
      </c>
      <c r="H70" s="25">
        <v>13</v>
      </c>
      <c r="I70" s="24" t="s">
        <v>133</v>
      </c>
      <c r="J70" s="24" t="s">
        <v>50</v>
      </c>
      <c r="K70" s="61"/>
      <c r="L70" s="25" t="s">
        <v>2142</v>
      </c>
      <c r="M70" s="23"/>
      <c r="N70" s="24"/>
      <c r="O70" s="23"/>
      <c r="P70" s="24"/>
      <c r="Q70" s="52"/>
      <c r="R70" s="28"/>
    </row>
    <row r="71" spans="3:18" ht="18" customHeight="1" x14ac:dyDescent="0.55000000000000004">
      <c r="C71" s="11"/>
      <c r="D71" s="53"/>
      <c r="E71" s="56" t="s">
        <v>133</v>
      </c>
      <c r="F71" s="12"/>
      <c r="G71" s="48" t="s">
        <v>50</v>
      </c>
      <c r="H71" s="13"/>
      <c r="I71" s="13"/>
      <c r="J71" s="13" t="s">
        <v>133</v>
      </c>
      <c r="K71" s="59" t="s">
        <v>10794</v>
      </c>
      <c r="L71" s="13"/>
      <c r="M71" s="12"/>
      <c r="N71" s="13"/>
      <c r="O71" s="12"/>
      <c r="P71" s="13"/>
      <c r="Q71" s="51" t="s">
        <v>9564</v>
      </c>
      <c r="R71" s="16"/>
    </row>
    <row r="72" spans="3:18" ht="18" customHeight="1" x14ac:dyDescent="0.55000000000000004">
      <c r="C72" s="17">
        <v>6</v>
      </c>
      <c r="D72" s="54"/>
      <c r="E72" s="57"/>
      <c r="F72" s="30" t="s">
        <v>10795</v>
      </c>
      <c r="G72" s="18" t="s">
        <v>7572</v>
      </c>
      <c r="H72" s="18" t="s">
        <v>5996</v>
      </c>
      <c r="I72" s="18" t="s">
        <v>104</v>
      </c>
      <c r="J72" s="18">
        <v>57</v>
      </c>
      <c r="K72" s="60"/>
      <c r="L72" s="18" t="s">
        <v>1850</v>
      </c>
      <c r="M72" s="30" t="s">
        <v>1851</v>
      </c>
      <c r="N72" s="18" t="s">
        <v>7371</v>
      </c>
      <c r="O72" s="30" t="s">
        <v>1649</v>
      </c>
      <c r="P72" s="18" t="s">
        <v>10796</v>
      </c>
      <c r="Q72" s="47" t="s">
        <v>7572</v>
      </c>
      <c r="R72" s="21"/>
    </row>
    <row r="73" spans="3:18" ht="18.5" customHeight="1" thickBot="1" x14ac:dyDescent="0.6">
      <c r="C73" s="22"/>
      <c r="D73" s="55"/>
      <c r="E73" s="58"/>
      <c r="F73" s="34"/>
      <c r="G73" s="24" t="s">
        <v>50</v>
      </c>
      <c r="H73" s="25">
        <v>16</v>
      </c>
      <c r="I73" s="24"/>
      <c r="J73" s="24" t="s">
        <v>50</v>
      </c>
      <c r="K73" s="61"/>
      <c r="L73" s="25">
        <v>9</v>
      </c>
      <c r="M73" s="23"/>
      <c r="N73" s="24"/>
      <c r="O73" s="23"/>
      <c r="P73" s="24"/>
      <c r="Q73" s="52"/>
      <c r="R73" s="28"/>
    </row>
    <row r="74" spans="3:18" ht="18" customHeight="1" x14ac:dyDescent="0.55000000000000004">
      <c r="C74" s="11"/>
      <c r="D74" s="53"/>
      <c r="E74" s="56" t="s">
        <v>133</v>
      </c>
      <c r="F74" s="12"/>
      <c r="G74" s="48" t="s">
        <v>50</v>
      </c>
      <c r="H74" s="13"/>
      <c r="I74" s="13"/>
      <c r="J74" s="13" t="s">
        <v>133</v>
      </c>
      <c r="K74" s="59" t="s">
        <v>8675</v>
      </c>
      <c r="L74" s="13"/>
      <c r="M74" s="12"/>
      <c r="N74" s="13"/>
      <c r="O74" s="12"/>
      <c r="P74" s="13"/>
      <c r="Q74" s="51">
        <v>0</v>
      </c>
      <c r="R74" s="16"/>
    </row>
    <row r="75" spans="3:18" ht="18" customHeight="1" x14ac:dyDescent="0.55000000000000004">
      <c r="C75" s="17">
        <v>7</v>
      </c>
      <c r="D75" s="54"/>
      <c r="E75" s="57"/>
      <c r="F75" s="30" t="s">
        <v>10797</v>
      </c>
      <c r="G75" s="18" t="s">
        <v>5846</v>
      </c>
      <c r="H75" s="18" t="s">
        <v>1902</v>
      </c>
      <c r="I75" s="18" t="s">
        <v>7474</v>
      </c>
      <c r="J75" s="18">
        <v>54</v>
      </c>
      <c r="K75" s="60"/>
      <c r="L75" s="18" t="s">
        <v>1850</v>
      </c>
      <c r="M75" s="30" t="s">
        <v>1852</v>
      </c>
      <c r="N75" s="18" t="s">
        <v>75</v>
      </c>
      <c r="O75" s="30" t="s">
        <v>10798</v>
      </c>
      <c r="P75" s="18" t="s">
        <v>10799</v>
      </c>
      <c r="Q75" s="47" t="s">
        <v>5846</v>
      </c>
      <c r="R75" s="21"/>
    </row>
    <row r="76" spans="3:18" ht="18.5" customHeight="1" thickBot="1" x14ac:dyDescent="0.6">
      <c r="C76" s="22"/>
      <c r="D76" s="55"/>
      <c r="E76" s="58"/>
      <c r="F76" s="34"/>
      <c r="G76" s="24" t="s">
        <v>50</v>
      </c>
      <c r="H76" s="25" t="e">
        <v>#VALUE!</v>
      </c>
      <c r="I76" s="24" t="s">
        <v>133</v>
      </c>
      <c r="J76" s="24" t="s">
        <v>50</v>
      </c>
      <c r="K76" s="61"/>
      <c r="L76" s="25" t="s">
        <v>2142</v>
      </c>
      <c r="M76" s="23"/>
      <c r="N76" s="24"/>
      <c r="O76" s="23"/>
      <c r="P76" s="24"/>
      <c r="Q76" s="52"/>
      <c r="R76" s="28"/>
    </row>
    <row r="77" spans="3:18" ht="18" customHeight="1" x14ac:dyDescent="0.55000000000000004">
      <c r="C77" s="11"/>
      <c r="D77" s="53"/>
      <c r="E77" s="56" t="s">
        <v>133</v>
      </c>
      <c r="F77" s="12"/>
      <c r="G77" s="48" t="s">
        <v>50</v>
      </c>
      <c r="H77" s="13"/>
      <c r="I77" s="13"/>
      <c r="J77" s="13" t="s">
        <v>133</v>
      </c>
      <c r="K77" s="59" t="s">
        <v>10800</v>
      </c>
      <c r="L77" s="13"/>
      <c r="M77" s="12"/>
      <c r="N77" s="13"/>
      <c r="O77" s="12"/>
      <c r="P77" s="13"/>
      <c r="Q77" s="51">
        <v>0</v>
      </c>
      <c r="R77" s="16"/>
    </row>
    <row r="78" spans="3:18" ht="18" customHeight="1" x14ac:dyDescent="0.55000000000000004">
      <c r="C78" s="17">
        <v>8</v>
      </c>
      <c r="D78" s="54"/>
      <c r="E78" s="57"/>
      <c r="F78" s="30" t="s">
        <v>10801</v>
      </c>
      <c r="G78" s="18" t="s">
        <v>1636</v>
      </c>
      <c r="H78" s="18" t="s">
        <v>96</v>
      </c>
      <c r="I78" s="18" t="s">
        <v>2506</v>
      </c>
      <c r="J78" s="18">
        <v>53</v>
      </c>
      <c r="K78" s="60"/>
      <c r="L78" s="18" t="s">
        <v>1847</v>
      </c>
      <c r="M78" s="30" t="s">
        <v>1860</v>
      </c>
      <c r="N78" s="18" t="s">
        <v>7411</v>
      </c>
      <c r="O78" s="30" t="s">
        <v>7581</v>
      </c>
      <c r="P78" s="18" t="s">
        <v>10802</v>
      </c>
      <c r="Q78" s="47" t="s">
        <v>1636</v>
      </c>
      <c r="R78" s="21"/>
    </row>
    <row r="79" spans="3:18" ht="18.5" customHeight="1" thickBot="1" x14ac:dyDescent="0.6">
      <c r="C79" s="22"/>
      <c r="D79" s="55"/>
      <c r="E79" s="58"/>
      <c r="F79" s="34"/>
      <c r="G79" s="24" t="s">
        <v>50</v>
      </c>
      <c r="H79" s="25">
        <v>16</v>
      </c>
      <c r="I79" s="24" t="s">
        <v>133</v>
      </c>
      <c r="J79" s="24" t="s">
        <v>50</v>
      </c>
      <c r="K79" s="61"/>
      <c r="L79" s="25">
        <v>24</v>
      </c>
      <c r="M79" s="23"/>
      <c r="N79" s="24"/>
      <c r="O79" s="23"/>
      <c r="P79" s="24"/>
      <c r="Q79" s="52"/>
      <c r="R79" s="28"/>
    </row>
    <row r="80" spans="3:18" ht="18" customHeight="1" x14ac:dyDescent="0.55000000000000004">
      <c r="C80" s="11"/>
      <c r="D80" s="53"/>
      <c r="E80" s="56" t="s">
        <v>133</v>
      </c>
      <c r="F80" s="12"/>
      <c r="G80" s="48" t="s">
        <v>50</v>
      </c>
      <c r="H80" s="13"/>
      <c r="I80" s="13"/>
      <c r="J80" s="13" t="s">
        <v>133</v>
      </c>
      <c r="K80" s="59" t="s">
        <v>8595</v>
      </c>
      <c r="L80" s="13"/>
      <c r="M80" s="12"/>
      <c r="N80" s="13"/>
      <c r="O80" s="12"/>
      <c r="P80" s="13"/>
      <c r="Q80" s="51" t="s">
        <v>8571</v>
      </c>
      <c r="R80" s="16"/>
    </row>
    <row r="81" spans="3:18" ht="18" customHeight="1" x14ac:dyDescent="0.55000000000000004">
      <c r="C81" s="17">
        <v>9</v>
      </c>
      <c r="D81" s="54"/>
      <c r="E81" s="57"/>
      <c r="F81" s="30" t="s">
        <v>10803</v>
      </c>
      <c r="G81" s="18" t="s">
        <v>749</v>
      </c>
      <c r="H81" s="18" t="s">
        <v>96</v>
      </c>
      <c r="I81" s="18" t="s">
        <v>46</v>
      </c>
      <c r="J81" s="18">
        <v>57</v>
      </c>
      <c r="K81" s="60"/>
      <c r="L81" s="18" t="s">
        <v>1850</v>
      </c>
      <c r="M81" s="30" t="s">
        <v>1851</v>
      </c>
      <c r="N81" s="18" t="s">
        <v>118</v>
      </c>
      <c r="O81" s="30" t="s">
        <v>9969</v>
      </c>
      <c r="P81" s="18" t="s">
        <v>10804</v>
      </c>
      <c r="Q81" s="47" t="s">
        <v>749</v>
      </c>
      <c r="R81" s="21"/>
    </row>
    <row r="82" spans="3:18" ht="18.5" customHeight="1" thickBot="1" x14ac:dyDescent="0.6">
      <c r="C82" s="22"/>
      <c r="D82" s="55"/>
      <c r="E82" s="58"/>
      <c r="F82" s="34"/>
      <c r="G82" s="24" t="s">
        <v>50</v>
      </c>
      <c r="H82" s="25">
        <v>16</v>
      </c>
      <c r="I82" s="24" t="s">
        <v>133</v>
      </c>
      <c r="J82" s="24" t="s">
        <v>50</v>
      </c>
      <c r="K82" s="61"/>
      <c r="L82" s="25">
        <v>10</v>
      </c>
      <c r="M82" s="23"/>
      <c r="N82" s="24"/>
      <c r="O82" s="23"/>
      <c r="P82" s="24"/>
      <c r="Q82" s="52"/>
      <c r="R82" s="28"/>
    </row>
    <row r="83" spans="3:18" ht="18" customHeight="1" x14ac:dyDescent="0.55000000000000004">
      <c r="C83" s="11"/>
      <c r="D83" s="53"/>
      <c r="E83" s="56" t="s">
        <v>133</v>
      </c>
      <c r="F83" s="12"/>
      <c r="G83" s="48" t="s">
        <v>50</v>
      </c>
      <c r="H83" s="13"/>
      <c r="I83" s="13"/>
      <c r="J83" s="13" t="s">
        <v>133</v>
      </c>
      <c r="K83" s="59" t="s">
        <v>10805</v>
      </c>
      <c r="L83" s="13"/>
      <c r="M83" s="12"/>
      <c r="N83" s="13"/>
      <c r="O83" s="12"/>
      <c r="P83" s="13"/>
      <c r="Q83" s="51" t="s">
        <v>8624</v>
      </c>
      <c r="R83" s="16"/>
    </row>
    <row r="84" spans="3:18" ht="18" customHeight="1" x14ac:dyDescent="0.55000000000000004">
      <c r="C84" s="17">
        <v>10</v>
      </c>
      <c r="D84" s="54"/>
      <c r="E84" s="57"/>
      <c r="F84" s="30" t="s">
        <v>10806</v>
      </c>
      <c r="G84" s="18" t="s">
        <v>592</v>
      </c>
      <c r="H84" s="18" t="s">
        <v>120</v>
      </c>
      <c r="I84" s="18" t="s">
        <v>1257</v>
      </c>
      <c r="J84" s="18">
        <v>51</v>
      </c>
      <c r="K84" s="60"/>
      <c r="L84" s="18" t="s">
        <v>1847</v>
      </c>
      <c r="M84" s="30" t="s">
        <v>1848</v>
      </c>
      <c r="N84" s="18" t="s">
        <v>5897</v>
      </c>
      <c r="O84" s="30" t="s">
        <v>1655</v>
      </c>
      <c r="P84" s="18" t="s">
        <v>10807</v>
      </c>
      <c r="Q84" s="47" t="s">
        <v>592</v>
      </c>
      <c r="R84" s="21"/>
    </row>
    <row r="85" spans="3:18" ht="18.5" customHeight="1" thickBot="1" x14ac:dyDescent="0.6">
      <c r="C85" s="22"/>
      <c r="D85" s="55"/>
      <c r="E85" s="58"/>
      <c r="F85" s="34"/>
      <c r="G85" s="24" t="s">
        <v>50</v>
      </c>
      <c r="H85" s="25">
        <v>16</v>
      </c>
      <c r="I85" s="24" t="s">
        <v>133</v>
      </c>
      <c r="J85" s="24" t="s">
        <v>50</v>
      </c>
      <c r="K85" s="61"/>
      <c r="L85" s="25">
        <v>26</v>
      </c>
      <c r="M85" s="23"/>
      <c r="N85" s="24"/>
      <c r="O85" s="23"/>
      <c r="P85" s="24"/>
      <c r="Q85" s="52"/>
      <c r="R85" s="28"/>
    </row>
    <row r="86" spans="3:18" ht="18" customHeight="1" x14ac:dyDescent="0.55000000000000004">
      <c r="C86" s="11"/>
      <c r="D86" s="53"/>
      <c r="E86" s="56" t="s">
        <v>133</v>
      </c>
      <c r="F86" s="12"/>
      <c r="G86" s="48" t="s">
        <v>50</v>
      </c>
      <c r="H86" s="13"/>
      <c r="I86" s="13"/>
      <c r="J86" s="13" t="s">
        <v>133</v>
      </c>
      <c r="K86" s="59" t="s">
        <v>10808</v>
      </c>
      <c r="L86" s="13"/>
      <c r="M86" s="12"/>
      <c r="N86" s="13"/>
      <c r="O86" s="12"/>
      <c r="P86" s="13"/>
      <c r="Q86" s="51" t="s">
        <v>9036</v>
      </c>
      <c r="R86" s="16"/>
    </row>
    <row r="87" spans="3:18" ht="18" customHeight="1" x14ac:dyDescent="0.55000000000000004">
      <c r="C87" s="17">
        <v>11</v>
      </c>
      <c r="D87" s="54"/>
      <c r="E87" s="57"/>
      <c r="F87" s="30" t="s">
        <v>10809</v>
      </c>
      <c r="G87" s="18" t="s">
        <v>7359</v>
      </c>
      <c r="H87" s="18" t="s">
        <v>1902</v>
      </c>
      <c r="I87" s="18" t="s">
        <v>2529</v>
      </c>
      <c r="J87" s="18">
        <v>57</v>
      </c>
      <c r="K87" s="60"/>
      <c r="L87" s="18" t="s">
        <v>1850</v>
      </c>
      <c r="M87" s="30" t="s">
        <v>1851</v>
      </c>
      <c r="N87" s="18" t="s">
        <v>9095</v>
      </c>
      <c r="O87" s="30" t="s">
        <v>10810</v>
      </c>
      <c r="P87" s="18" t="s">
        <v>10811</v>
      </c>
      <c r="Q87" s="47" t="s">
        <v>7359</v>
      </c>
      <c r="R87" s="21"/>
    </row>
    <row r="88" spans="3:18" ht="18.5" customHeight="1" thickBot="1" x14ac:dyDescent="0.6">
      <c r="C88" s="22"/>
      <c r="D88" s="55"/>
      <c r="E88" s="58"/>
      <c r="F88" s="34"/>
      <c r="G88" s="24" t="s">
        <v>50</v>
      </c>
      <c r="H88" s="25" t="e">
        <v>#VALUE!</v>
      </c>
      <c r="I88" s="24" t="s">
        <v>133</v>
      </c>
      <c r="J88" s="24" t="s">
        <v>50</v>
      </c>
      <c r="K88" s="61"/>
      <c r="L88" s="25">
        <v>13</v>
      </c>
      <c r="M88" s="23"/>
      <c r="N88" s="24"/>
      <c r="O88" s="23"/>
      <c r="P88" s="24"/>
      <c r="Q88" s="52"/>
      <c r="R88" s="28"/>
    </row>
    <row r="89" spans="3:18" ht="18" customHeight="1" x14ac:dyDescent="0.55000000000000004">
      <c r="C89" s="11"/>
      <c r="D89" s="53"/>
      <c r="E89" s="56" t="s">
        <v>133</v>
      </c>
      <c r="F89" s="12"/>
      <c r="G89" s="48"/>
      <c r="H89" s="13"/>
      <c r="I89" s="13"/>
      <c r="J89" s="13" t="s">
        <v>133</v>
      </c>
      <c r="K89" s="59" t="s">
        <v>10452</v>
      </c>
      <c r="L89" s="13"/>
      <c r="M89" s="12"/>
      <c r="N89" s="13"/>
      <c r="O89" s="12"/>
      <c r="P89" s="13"/>
      <c r="Q89" s="51" t="s">
        <v>8961</v>
      </c>
      <c r="R89" s="16"/>
    </row>
    <row r="90" spans="3:18" ht="18" customHeight="1" x14ac:dyDescent="0.55000000000000004">
      <c r="C90" s="17">
        <v>12</v>
      </c>
      <c r="D90" s="54"/>
      <c r="E90" s="57"/>
      <c r="F90" s="30" t="s">
        <v>5901</v>
      </c>
      <c r="G90" s="18" t="s">
        <v>506</v>
      </c>
      <c r="H90" s="18" t="s">
        <v>53</v>
      </c>
      <c r="I90" s="18" t="s">
        <v>32</v>
      </c>
      <c r="J90" s="18">
        <v>57</v>
      </c>
      <c r="K90" s="60"/>
      <c r="L90" s="18" t="s">
        <v>1850</v>
      </c>
      <c r="M90" s="30" t="s">
        <v>1851</v>
      </c>
      <c r="N90" s="18" t="s">
        <v>7358</v>
      </c>
      <c r="O90" s="30" t="s">
        <v>7513</v>
      </c>
      <c r="P90" s="18" t="s">
        <v>10245</v>
      </c>
      <c r="Q90" s="47" t="s">
        <v>506</v>
      </c>
      <c r="R90" s="21"/>
    </row>
    <row r="91" spans="3:18" ht="18.5" customHeight="1" thickBot="1" x14ac:dyDescent="0.6">
      <c r="C91" s="22"/>
      <c r="D91" s="55"/>
      <c r="E91" s="58"/>
      <c r="F91" s="34"/>
      <c r="G91" s="24"/>
      <c r="H91" s="25">
        <v>7</v>
      </c>
      <c r="I91" s="24" t="s">
        <v>133</v>
      </c>
      <c r="J91" s="24" t="s">
        <v>50</v>
      </c>
      <c r="K91" s="61"/>
      <c r="L91" s="25" t="s">
        <v>2142</v>
      </c>
      <c r="M91" s="23"/>
      <c r="N91" s="24"/>
      <c r="O91" s="23"/>
      <c r="P91" s="24"/>
      <c r="Q91" s="52"/>
      <c r="R91" s="28"/>
    </row>
    <row r="92" spans="3:18" ht="18" customHeight="1" x14ac:dyDescent="0.55000000000000004">
      <c r="C92" s="11"/>
      <c r="D92" s="53"/>
      <c r="E92" s="56" t="s">
        <v>133</v>
      </c>
      <c r="F92" s="12"/>
      <c r="G92" s="48"/>
      <c r="H92" s="13"/>
      <c r="I92" s="13"/>
      <c r="J92" s="13" t="s">
        <v>133</v>
      </c>
      <c r="K92" s="59" t="s">
        <v>8326</v>
      </c>
      <c r="L92" s="13"/>
      <c r="M92" s="12"/>
      <c r="N92" s="13"/>
      <c r="O92" s="12"/>
      <c r="P92" s="13"/>
      <c r="Q92" s="51" t="s">
        <v>7449</v>
      </c>
      <c r="R92" s="16"/>
    </row>
    <row r="93" spans="3:18" ht="18" customHeight="1" x14ac:dyDescent="0.55000000000000004">
      <c r="C93" s="17">
        <v>13</v>
      </c>
      <c r="D93" s="54"/>
      <c r="E93" s="57"/>
      <c r="F93" s="30" t="s">
        <v>10812</v>
      </c>
      <c r="G93" s="18" t="s">
        <v>1623</v>
      </c>
      <c r="H93" s="18" t="s">
        <v>53</v>
      </c>
      <c r="I93" s="18" t="s">
        <v>5978</v>
      </c>
      <c r="J93" s="18">
        <v>53</v>
      </c>
      <c r="K93" s="60"/>
      <c r="L93" s="18" t="s">
        <v>1847</v>
      </c>
      <c r="M93" s="30" t="s">
        <v>1848</v>
      </c>
      <c r="N93" s="18" t="s">
        <v>5817</v>
      </c>
      <c r="O93" s="30" t="s">
        <v>1660</v>
      </c>
      <c r="P93" s="18" t="s">
        <v>10663</v>
      </c>
      <c r="Q93" s="47" t="s">
        <v>1623</v>
      </c>
      <c r="R93" s="21"/>
    </row>
    <row r="94" spans="3:18" ht="18.5" customHeight="1" thickBot="1" x14ac:dyDescent="0.6">
      <c r="C94" s="22"/>
      <c r="D94" s="55"/>
      <c r="E94" s="58"/>
      <c r="F94" s="34"/>
      <c r="G94" s="24"/>
      <c r="H94" s="25">
        <v>7</v>
      </c>
      <c r="I94" s="24"/>
      <c r="J94" s="24" t="s">
        <v>50</v>
      </c>
      <c r="K94" s="61"/>
      <c r="L94" s="25">
        <v>12</v>
      </c>
      <c r="M94" s="23"/>
      <c r="N94" s="24"/>
      <c r="O94" s="23"/>
      <c r="P94" s="24"/>
      <c r="Q94" s="52"/>
      <c r="R94" s="28"/>
    </row>
    <row r="95" spans="3:18" ht="18" customHeight="1" x14ac:dyDescent="0.55000000000000004">
      <c r="C95" s="11"/>
      <c r="D95" s="53"/>
      <c r="E95" s="56" t="s">
        <v>133</v>
      </c>
      <c r="F95" s="12"/>
      <c r="G95" s="48"/>
      <c r="H95" s="13"/>
      <c r="I95" s="13"/>
      <c r="J95" s="13" t="s">
        <v>133</v>
      </c>
      <c r="K95" s="59" t="s">
        <v>8870</v>
      </c>
      <c r="L95" s="13"/>
      <c r="M95" s="12"/>
      <c r="N95" s="13"/>
      <c r="O95" s="12"/>
      <c r="P95" s="13"/>
      <c r="Q95" s="51" t="s">
        <v>8596</v>
      </c>
      <c r="R95" s="16"/>
    </row>
    <row r="96" spans="3:18" ht="18" customHeight="1" x14ac:dyDescent="0.55000000000000004">
      <c r="C96" s="17">
        <v>14</v>
      </c>
      <c r="D96" s="54"/>
      <c r="E96" s="57"/>
      <c r="F96" s="30" t="s">
        <v>3515</v>
      </c>
      <c r="G96" s="18" t="s">
        <v>1101</v>
      </c>
      <c r="H96" s="18" t="s">
        <v>83</v>
      </c>
      <c r="I96" s="18" t="s">
        <v>1694</v>
      </c>
      <c r="J96" s="18">
        <v>54</v>
      </c>
      <c r="K96" s="60"/>
      <c r="L96" s="18" t="s">
        <v>1850</v>
      </c>
      <c r="M96" s="30" t="s">
        <v>1852</v>
      </c>
      <c r="N96" s="18" t="s">
        <v>7361</v>
      </c>
      <c r="O96" s="30" t="s">
        <v>7405</v>
      </c>
      <c r="P96" s="18" t="s">
        <v>10813</v>
      </c>
      <c r="Q96" s="47" t="s">
        <v>1101</v>
      </c>
      <c r="R96" s="21"/>
    </row>
    <row r="97" spans="1:18" ht="18.5" customHeight="1" thickBot="1" x14ac:dyDescent="0.6">
      <c r="C97" s="22"/>
      <c r="D97" s="55"/>
      <c r="E97" s="58"/>
      <c r="F97" s="34"/>
      <c r="G97" s="24"/>
      <c r="H97" s="25">
        <v>14</v>
      </c>
      <c r="I97" s="24"/>
      <c r="J97" s="24" t="s">
        <v>50</v>
      </c>
      <c r="K97" s="61"/>
      <c r="L97" s="25">
        <v>9</v>
      </c>
      <c r="M97" s="23"/>
      <c r="N97" s="24"/>
      <c r="O97" s="23"/>
      <c r="P97" s="24"/>
      <c r="Q97" s="52"/>
      <c r="R97" s="28"/>
    </row>
    <row r="98" spans="1:18" ht="18" customHeight="1" x14ac:dyDescent="0.55000000000000004">
      <c r="C98" s="11"/>
      <c r="D98" s="53"/>
      <c r="E98" s="56" t="s">
        <v>133</v>
      </c>
      <c r="F98" s="12"/>
      <c r="G98" s="48"/>
      <c r="H98" s="13"/>
      <c r="I98" s="13"/>
      <c r="J98" s="13"/>
      <c r="K98" s="59" t="s">
        <v>10814</v>
      </c>
      <c r="L98" s="13"/>
      <c r="M98" s="12"/>
      <c r="N98" s="13"/>
      <c r="O98" s="12"/>
      <c r="P98" s="13"/>
      <c r="Q98" s="51" t="s">
        <v>8765</v>
      </c>
      <c r="R98" s="16"/>
    </row>
    <row r="99" spans="1:18" ht="18" customHeight="1" x14ac:dyDescent="0.55000000000000004">
      <c r="C99" s="17">
        <v>15</v>
      </c>
      <c r="D99" s="54"/>
      <c r="E99" s="57"/>
      <c r="F99" s="30" t="s">
        <v>10815</v>
      </c>
      <c r="G99" s="18" t="s">
        <v>292</v>
      </c>
      <c r="H99" s="18" t="s">
        <v>83</v>
      </c>
      <c r="I99" s="18" t="s">
        <v>116</v>
      </c>
      <c r="J99" s="18">
        <v>55</v>
      </c>
      <c r="K99" s="60"/>
      <c r="L99" s="18" t="s">
        <v>1847</v>
      </c>
      <c r="M99" s="30" t="s">
        <v>1848</v>
      </c>
      <c r="N99" s="18" t="s">
        <v>5736</v>
      </c>
      <c r="O99" s="30" t="s">
        <v>9969</v>
      </c>
      <c r="P99" s="18" t="s">
        <v>10816</v>
      </c>
      <c r="Q99" s="47" t="s">
        <v>292</v>
      </c>
      <c r="R99" s="21"/>
    </row>
    <row r="100" spans="1:18" ht="18.5" customHeight="1" thickBot="1" x14ac:dyDescent="0.6">
      <c r="C100" s="22"/>
      <c r="D100" s="55"/>
      <c r="E100" s="58"/>
      <c r="F100" s="34"/>
      <c r="G100" s="24"/>
      <c r="H100" s="25">
        <v>14</v>
      </c>
      <c r="I100" s="24" t="s">
        <v>133</v>
      </c>
      <c r="J100" s="24" t="s">
        <v>50</v>
      </c>
      <c r="K100" s="61"/>
      <c r="L100" s="25">
        <v>7</v>
      </c>
      <c r="M100" s="23"/>
      <c r="N100" s="24"/>
      <c r="O100" s="23"/>
      <c r="P100" s="24"/>
      <c r="Q100" s="52"/>
      <c r="R100" s="28"/>
    </row>
    <row r="101" spans="1:18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8" x14ac:dyDescent="0.55000000000000004">
      <c r="A102" t="s">
        <v>33</v>
      </c>
      <c r="B102" t="s">
        <v>1</v>
      </c>
      <c r="C102" s="1" t="s">
        <v>2</v>
      </c>
      <c r="D102" t="s">
        <v>11</v>
      </c>
      <c r="E102" t="s">
        <v>5850</v>
      </c>
      <c r="F102" t="s">
        <v>3</v>
      </c>
      <c r="G102" t="s">
        <v>4</v>
      </c>
      <c r="H102" t="s">
        <v>5</v>
      </c>
      <c r="I102" t="s">
        <v>6</v>
      </c>
      <c r="J102" t="s">
        <v>7</v>
      </c>
      <c r="K102" t="s">
        <v>1843</v>
      </c>
      <c r="L102" t="s">
        <v>1844</v>
      </c>
      <c r="M102" t="s">
        <v>1845</v>
      </c>
      <c r="N102" t="s">
        <v>8</v>
      </c>
      <c r="O102" t="s">
        <v>9</v>
      </c>
      <c r="P102" t="s">
        <v>10</v>
      </c>
      <c r="Q102" t="s">
        <v>12</v>
      </c>
    </row>
    <row r="103" spans="1:18" x14ac:dyDescent="0.55000000000000004">
      <c r="A103" t="s">
        <v>909</v>
      </c>
      <c r="B103" t="s">
        <v>5744</v>
      </c>
      <c r="H103" s="7"/>
    </row>
    <row r="104" spans="1:18" x14ac:dyDescent="0.55000000000000004">
      <c r="A104" s="7">
        <v>3</v>
      </c>
      <c r="B104" s="7"/>
      <c r="C104" s="37" t="s">
        <v>909</v>
      </c>
      <c r="D104" s="7" t="s">
        <v>5744</v>
      </c>
      <c r="G104" s="7" t="s">
        <v>1424</v>
      </c>
      <c r="H104" s="9"/>
    </row>
    <row r="105" spans="1:18" ht="18.5" thickBot="1" x14ac:dyDescent="0.6">
      <c r="C105" s="39">
        <v>3</v>
      </c>
      <c r="D105" t="s">
        <v>1238</v>
      </c>
      <c r="E105">
        <v>1600</v>
      </c>
      <c r="F105" t="s">
        <v>909</v>
      </c>
      <c r="I105" s="31"/>
    </row>
    <row r="106" spans="1:18" ht="18" customHeight="1" x14ac:dyDescent="0.55000000000000004">
      <c r="C106" s="11"/>
      <c r="D106" s="53"/>
      <c r="E106" s="56" t="s">
        <v>133</v>
      </c>
      <c r="F106" s="12"/>
      <c r="G106" s="48" t="s">
        <v>50</v>
      </c>
      <c r="H106" s="13"/>
      <c r="I106" s="13"/>
      <c r="J106" s="13" t="s">
        <v>133</v>
      </c>
      <c r="K106" s="59" t="s">
        <v>2140</v>
      </c>
      <c r="L106" s="13"/>
      <c r="M106" s="12"/>
      <c r="N106" s="13"/>
      <c r="O106" s="12"/>
      <c r="P106" s="13"/>
      <c r="Q106" s="51" t="s">
        <v>7419</v>
      </c>
      <c r="R106" s="16"/>
    </row>
    <row r="107" spans="1:18" ht="18" customHeight="1" x14ac:dyDescent="0.55000000000000004">
      <c r="C107" s="17">
        <v>1</v>
      </c>
      <c r="D107" s="54"/>
      <c r="E107" s="57"/>
      <c r="F107" s="30" t="s">
        <v>10817</v>
      </c>
      <c r="G107" s="18" t="s">
        <v>1650</v>
      </c>
      <c r="H107" s="18" t="s">
        <v>83</v>
      </c>
      <c r="I107" s="18" t="s">
        <v>41</v>
      </c>
      <c r="J107" s="18">
        <v>55</v>
      </c>
      <c r="K107" s="60"/>
      <c r="L107" s="18" t="s">
        <v>1847</v>
      </c>
      <c r="M107" s="30" t="s">
        <v>1852</v>
      </c>
      <c r="N107" s="18" t="s">
        <v>74</v>
      </c>
      <c r="O107" s="30" t="s">
        <v>8321</v>
      </c>
      <c r="P107" s="18" t="s">
        <v>8322</v>
      </c>
      <c r="Q107" s="47" t="s">
        <v>1650</v>
      </c>
      <c r="R107" s="21"/>
    </row>
    <row r="108" spans="1:18" ht="18.5" customHeight="1" thickBot="1" x14ac:dyDescent="0.6">
      <c r="C108" s="22"/>
      <c r="D108" s="55"/>
      <c r="E108" s="58"/>
      <c r="F108" s="34"/>
      <c r="G108" s="24" t="s">
        <v>50</v>
      </c>
      <c r="H108" s="25">
        <v>14</v>
      </c>
      <c r="I108" s="24"/>
      <c r="J108" s="24" t="s">
        <v>50</v>
      </c>
      <c r="K108" s="61"/>
      <c r="L108" s="25">
        <v>33</v>
      </c>
      <c r="M108" s="23"/>
      <c r="N108" s="24"/>
      <c r="O108" s="23"/>
      <c r="P108" s="24"/>
      <c r="Q108" s="52"/>
      <c r="R108" s="28"/>
    </row>
    <row r="109" spans="1:18" ht="18" customHeight="1" x14ac:dyDescent="0.55000000000000004">
      <c r="C109" s="11"/>
      <c r="D109" s="53"/>
      <c r="E109" s="56" t="s">
        <v>133</v>
      </c>
      <c r="F109" s="12"/>
      <c r="G109" s="48" t="s">
        <v>50</v>
      </c>
      <c r="H109" s="13"/>
      <c r="I109" s="13"/>
      <c r="J109" s="13" t="s">
        <v>133</v>
      </c>
      <c r="K109" s="59" t="s">
        <v>10687</v>
      </c>
      <c r="L109" s="13"/>
      <c r="M109" s="12"/>
      <c r="N109" s="13"/>
      <c r="O109" s="12"/>
      <c r="P109" s="13"/>
      <c r="Q109" s="51" t="s">
        <v>8592</v>
      </c>
      <c r="R109" s="16"/>
    </row>
    <row r="110" spans="1:18" ht="18.75" customHeight="1" x14ac:dyDescent="0.55000000000000004">
      <c r="C110" s="17">
        <v>2</v>
      </c>
      <c r="D110" s="54"/>
      <c r="E110" s="57"/>
      <c r="F110" s="30" t="s">
        <v>10818</v>
      </c>
      <c r="G110" s="18" t="s">
        <v>1291</v>
      </c>
      <c r="H110" s="18" t="s">
        <v>73</v>
      </c>
      <c r="I110" s="18" t="s">
        <v>5973</v>
      </c>
      <c r="J110" s="18">
        <v>52</v>
      </c>
      <c r="K110" s="60"/>
      <c r="L110" s="18" t="s">
        <v>1847</v>
      </c>
      <c r="M110" s="30" t="s">
        <v>1848</v>
      </c>
      <c r="N110" s="18" t="s">
        <v>66</v>
      </c>
      <c r="O110" s="30" t="s">
        <v>8585</v>
      </c>
      <c r="P110" s="18" t="s">
        <v>10819</v>
      </c>
      <c r="Q110" s="47" t="s">
        <v>1291</v>
      </c>
      <c r="R110" s="21"/>
    </row>
    <row r="111" spans="1:18" ht="18.5" customHeight="1" thickBot="1" x14ac:dyDescent="0.6">
      <c r="C111" s="22"/>
      <c r="D111" s="55"/>
      <c r="E111" s="58"/>
      <c r="F111" s="34"/>
      <c r="G111" s="24" t="s">
        <v>50</v>
      </c>
      <c r="H111" s="25">
        <v>15</v>
      </c>
      <c r="I111" s="24" t="s">
        <v>133</v>
      </c>
      <c r="J111" s="24" t="s">
        <v>50</v>
      </c>
      <c r="K111" s="61"/>
      <c r="L111" s="25">
        <v>2</v>
      </c>
      <c r="M111" s="23"/>
      <c r="N111" s="24"/>
      <c r="O111" s="23"/>
      <c r="P111" s="24"/>
      <c r="Q111" s="52"/>
      <c r="R111" s="28"/>
    </row>
    <row r="112" spans="1:18" ht="18" customHeight="1" x14ac:dyDescent="0.55000000000000004">
      <c r="C112" s="11"/>
      <c r="D112" s="53"/>
      <c r="E112" s="56" t="s">
        <v>133</v>
      </c>
      <c r="F112" s="12"/>
      <c r="G112" s="48"/>
      <c r="H112" s="13"/>
      <c r="I112" s="13"/>
      <c r="J112" s="13" t="s">
        <v>133</v>
      </c>
      <c r="K112" s="59" t="s">
        <v>10820</v>
      </c>
      <c r="L112" s="13"/>
      <c r="M112" s="12"/>
      <c r="N112" s="13"/>
      <c r="O112" s="12"/>
      <c r="P112" s="13"/>
      <c r="Q112" s="51" t="s">
        <v>8685</v>
      </c>
      <c r="R112" s="16"/>
    </row>
    <row r="113" spans="3:18" ht="18" customHeight="1" x14ac:dyDescent="0.55000000000000004">
      <c r="C113" s="17">
        <v>3</v>
      </c>
      <c r="D113" s="54"/>
      <c r="E113" s="57"/>
      <c r="F113" s="30" t="s">
        <v>2855</v>
      </c>
      <c r="G113" s="18" t="s">
        <v>422</v>
      </c>
      <c r="H113" s="18" t="s">
        <v>59</v>
      </c>
      <c r="I113" s="18" t="s">
        <v>7470</v>
      </c>
      <c r="J113" s="18">
        <v>57</v>
      </c>
      <c r="K113" s="60"/>
      <c r="L113" s="18" t="s">
        <v>1850</v>
      </c>
      <c r="M113" s="30" t="s">
        <v>1856</v>
      </c>
      <c r="N113" s="18" t="s">
        <v>86</v>
      </c>
      <c r="O113" s="30" t="s">
        <v>1678</v>
      </c>
      <c r="P113" s="18" t="s">
        <v>10821</v>
      </c>
      <c r="Q113" s="47" t="s">
        <v>422</v>
      </c>
      <c r="R113" s="21"/>
    </row>
    <row r="114" spans="3:18" ht="18.5" customHeight="1" thickBot="1" x14ac:dyDescent="0.6">
      <c r="C114" s="22"/>
      <c r="D114" s="55"/>
      <c r="E114" s="58"/>
      <c r="F114" s="34"/>
      <c r="G114" s="24"/>
      <c r="H114" s="25">
        <v>8</v>
      </c>
      <c r="I114" s="24" t="s">
        <v>133</v>
      </c>
      <c r="J114" s="24" t="s">
        <v>50</v>
      </c>
      <c r="K114" s="61"/>
      <c r="L114" s="25" t="s">
        <v>2142</v>
      </c>
      <c r="M114" s="23"/>
      <c r="N114" s="24"/>
      <c r="O114" s="23"/>
      <c r="P114" s="24"/>
      <c r="Q114" s="52"/>
      <c r="R114" s="28"/>
    </row>
    <row r="115" spans="3:18" ht="18" customHeight="1" x14ac:dyDescent="0.55000000000000004">
      <c r="C115" s="11"/>
      <c r="D115" s="53"/>
      <c r="E115" s="56" t="s">
        <v>133</v>
      </c>
      <c r="F115" s="12"/>
      <c r="G115" s="48" t="s">
        <v>50</v>
      </c>
      <c r="H115" s="13"/>
      <c r="I115" s="13"/>
      <c r="J115" s="13" t="s">
        <v>133</v>
      </c>
      <c r="K115" s="59" t="s">
        <v>1978</v>
      </c>
      <c r="L115" s="13"/>
      <c r="M115" s="12"/>
      <c r="N115" s="13"/>
      <c r="O115" s="12"/>
      <c r="P115" s="13"/>
      <c r="Q115" s="51">
        <v>0</v>
      </c>
      <c r="R115" s="16"/>
    </row>
    <row r="116" spans="3:18" ht="18.75" customHeight="1" x14ac:dyDescent="0.55000000000000004">
      <c r="C116" s="17">
        <v>4</v>
      </c>
      <c r="D116" s="54"/>
      <c r="E116" s="57"/>
      <c r="F116" s="30" t="s">
        <v>10822</v>
      </c>
      <c r="G116" s="18" t="s">
        <v>8717</v>
      </c>
      <c r="H116" s="18" t="s">
        <v>10823</v>
      </c>
      <c r="I116" s="18" t="s">
        <v>7474</v>
      </c>
      <c r="J116" s="18">
        <v>52</v>
      </c>
      <c r="K116" s="60"/>
      <c r="L116" s="18" t="s">
        <v>1847</v>
      </c>
      <c r="M116" s="30" t="s">
        <v>1848</v>
      </c>
      <c r="N116" s="18" t="s">
        <v>7296</v>
      </c>
      <c r="O116" s="30" t="s">
        <v>5834</v>
      </c>
      <c r="P116" s="18" t="s">
        <v>10824</v>
      </c>
      <c r="Q116" s="47" t="s">
        <v>8717</v>
      </c>
      <c r="R116" s="21"/>
    </row>
    <row r="117" spans="3:18" ht="18.5" customHeight="1" thickBot="1" x14ac:dyDescent="0.6">
      <c r="C117" s="22"/>
      <c r="D117" s="55"/>
      <c r="E117" s="58"/>
      <c r="F117" s="34"/>
      <c r="G117" s="24" t="s">
        <v>50</v>
      </c>
      <c r="H117" s="25">
        <v>16</v>
      </c>
      <c r="I117" s="24" t="s">
        <v>133</v>
      </c>
      <c r="J117" s="24" t="s">
        <v>50</v>
      </c>
      <c r="K117" s="61"/>
      <c r="L117" s="25" t="s">
        <v>2142</v>
      </c>
      <c r="M117" s="23"/>
      <c r="N117" s="24"/>
      <c r="O117" s="23"/>
      <c r="P117" s="24"/>
      <c r="Q117" s="52"/>
      <c r="R117" s="28"/>
    </row>
    <row r="118" spans="3:18" ht="18" customHeight="1" x14ac:dyDescent="0.55000000000000004">
      <c r="C118" s="11"/>
      <c r="D118" s="53"/>
      <c r="E118" s="56" t="s">
        <v>133</v>
      </c>
      <c r="F118" s="12"/>
      <c r="G118" s="48"/>
      <c r="H118" s="13"/>
      <c r="I118" s="13"/>
      <c r="J118" s="13" t="s">
        <v>133</v>
      </c>
      <c r="K118" s="59" t="s">
        <v>10825</v>
      </c>
      <c r="L118" s="13"/>
      <c r="M118" s="12"/>
      <c r="N118" s="13"/>
      <c r="O118" s="12"/>
      <c r="P118" s="13"/>
      <c r="Q118" s="51" t="s">
        <v>9501</v>
      </c>
      <c r="R118" s="16"/>
    </row>
    <row r="119" spans="3:18" ht="18.75" customHeight="1" x14ac:dyDescent="0.55000000000000004">
      <c r="C119" s="17">
        <v>5</v>
      </c>
      <c r="D119" s="54"/>
      <c r="E119" s="57"/>
      <c r="F119" s="30" t="s">
        <v>10826</v>
      </c>
      <c r="G119" s="18" t="s">
        <v>547</v>
      </c>
      <c r="H119" s="18" t="s">
        <v>94</v>
      </c>
      <c r="I119" s="18" t="s">
        <v>1750</v>
      </c>
      <c r="J119" s="18">
        <v>55</v>
      </c>
      <c r="K119" s="60"/>
      <c r="L119" s="18" t="s">
        <v>1847</v>
      </c>
      <c r="M119" s="30" t="s">
        <v>1852</v>
      </c>
      <c r="N119" s="18" t="s">
        <v>2439</v>
      </c>
      <c r="O119" s="30" t="s">
        <v>10827</v>
      </c>
      <c r="P119" s="18" t="s">
        <v>10828</v>
      </c>
      <c r="Q119" s="47" t="s">
        <v>547</v>
      </c>
      <c r="R119" s="21"/>
    </row>
    <row r="120" spans="3:18" ht="18.5" customHeight="1" thickBot="1" x14ac:dyDescent="0.6">
      <c r="C120" s="22"/>
      <c r="D120" s="55"/>
      <c r="E120" s="58"/>
      <c r="F120" s="34"/>
      <c r="G120" s="24"/>
      <c r="H120" s="25">
        <v>16</v>
      </c>
      <c r="I120" s="24" t="s">
        <v>133</v>
      </c>
      <c r="J120" s="24" t="s">
        <v>50</v>
      </c>
      <c r="K120" s="61"/>
      <c r="L120" s="25">
        <v>32</v>
      </c>
      <c r="M120" s="23"/>
      <c r="N120" s="24"/>
      <c r="O120" s="23"/>
      <c r="P120" s="24"/>
      <c r="Q120" s="52"/>
      <c r="R120" s="28"/>
    </row>
    <row r="121" spans="3:18" ht="18" customHeight="1" x14ac:dyDescent="0.55000000000000004">
      <c r="C121" s="11"/>
      <c r="D121" s="53"/>
      <c r="E121" s="56" t="s">
        <v>133</v>
      </c>
      <c r="F121" s="12"/>
      <c r="G121" s="48" t="s">
        <v>50</v>
      </c>
      <c r="H121" s="13"/>
      <c r="I121" s="13"/>
      <c r="J121" s="13" t="s">
        <v>133</v>
      </c>
      <c r="K121" s="59" t="s">
        <v>1978</v>
      </c>
      <c r="L121" s="13"/>
      <c r="M121" s="12"/>
      <c r="N121" s="13"/>
      <c r="O121" s="12"/>
      <c r="P121" s="13"/>
      <c r="Q121" s="51" t="s">
        <v>5760</v>
      </c>
      <c r="R121" s="16"/>
    </row>
    <row r="122" spans="3:18" ht="18" customHeight="1" x14ac:dyDescent="0.55000000000000004">
      <c r="C122" s="17">
        <v>6</v>
      </c>
      <c r="D122" s="54"/>
      <c r="E122" s="57"/>
      <c r="F122" s="30" t="s">
        <v>10829</v>
      </c>
      <c r="G122" s="18" t="s">
        <v>1219</v>
      </c>
      <c r="H122" s="18" t="s">
        <v>5996</v>
      </c>
      <c r="I122" s="18" t="s">
        <v>1146</v>
      </c>
      <c r="J122" s="18">
        <v>52</v>
      </c>
      <c r="K122" s="60"/>
      <c r="L122" s="18" t="s">
        <v>1847</v>
      </c>
      <c r="M122" s="30" t="s">
        <v>1852</v>
      </c>
      <c r="N122" s="18" t="s">
        <v>10830</v>
      </c>
      <c r="O122" s="30" t="s">
        <v>10831</v>
      </c>
      <c r="P122" s="18" t="s">
        <v>10832</v>
      </c>
      <c r="Q122" s="47" t="s">
        <v>1219</v>
      </c>
      <c r="R122" s="21"/>
    </row>
    <row r="123" spans="3:18" ht="18.5" customHeight="1" thickBot="1" x14ac:dyDescent="0.6">
      <c r="C123" s="22"/>
      <c r="D123" s="55"/>
      <c r="E123" s="58"/>
      <c r="F123" s="34"/>
      <c r="G123" s="24" t="s">
        <v>50</v>
      </c>
      <c r="H123" s="25">
        <v>16</v>
      </c>
      <c r="I123" s="24" t="s">
        <v>133</v>
      </c>
      <c r="J123" s="24" t="s">
        <v>50</v>
      </c>
      <c r="K123" s="61"/>
      <c r="L123" s="25">
        <v>1</v>
      </c>
      <c r="M123" s="23"/>
      <c r="N123" s="24"/>
      <c r="O123" s="23"/>
      <c r="P123" s="24"/>
      <c r="Q123" s="52"/>
      <c r="R123" s="28"/>
    </row>
    <row r="124" spans="3:18" ht="18" customHeight="1" x14ac:dyDescent="0.55000000000000004">
      <c r="C124" s="11"/>
      <c r="D124" s="53"/>
      <c r="E124" s="56" t="s">
        <v>133</v>
      </c>
      <c r="F124" s="12"/>
      <c r="G124" s="48"/>
      <c r="H124" s="13"/>
      <c r="I124" s="13"/>
      <c r="J124" s="13"/>
      <c r="K124" s="59" t="s">
        <v>10260</v>
      </c>
      <c r="L124" s="13"/>
      <c r="M124" s="12"/>
      <c r="N124" s="13"/>
      <c r="O124" s="12"/>
      <c r="P124" s="13"/>
      <c r="Q124" s="51" t="s">
        <v>9431</v>
      </c>
      <c r="R124" s="16"/>
    </row>
    <row r="125" spans="3:18" ht="18" customHeight="1" x14ac:dyDescent="0.55000000000000004">
      <c r="C125" s="17">
        <v>7</v>
      </c>
      <c r="D125" s="54"/>
      <c r="E125" s="57"/>
      <c r="F125" s="30" t="s">
        <v>10833</v>
      </c>
      <c r="G125" s="18" t="s">
        <v>1110</v>
      </c>
      <c r="H125" s="18" t="s">
        <v>1902</v>
      </c>
      <c r="I125" s="18" t="s">
        <v>107</v>
      </c>
      <c r="J125" s="18">
        <v>55</v>
      </c>
      <c r="K125" s="60"/>
      <c r="L125" s="18" t="s">
        <v>1847</v>
      </c>
      <c r="M125" s="30" t="s">
        <v>1848</v>
      </c>
      <c r="N125" s="18" t="s">
        <v>122</v>
      </c>
      <c r="O125" s="30" t="s">
        <v>10834</v>
      </c>
      <c r="P125" s="18" t="s">
        <v>10835</v>
      </c>
      <c r="Q125" s="47" t="s">
        <v>1110</v>
      </c>
      <c r="R125" s="21"/>
    </row>
    <row r="126" spans="3:18" ht="18.5" customHeight="1" thickBot="1" x14ac:dyDescent="0.6">
      <c r="C126" s="22"/>
      <c r="D126" s="55"/>
      <c r="E126" s="58"/>
      <c r="F126" s="34"/>
      <c r="G126" s="24"/>
      <c r="H126" s="25" t="e">
        <v>#VALUE!</v>
      </c>
      <c r="I126" s="24" t="s">
        <v>133</v>
      </c>
      <c r="J126" s="24" t="s">
        <v>50</v>
      </c>
      <c r="K126" s="61"/>
      <c r="L126" s="25">
        <v>20</v>
      </c>
      <c r="M126" s="23"/>
      <c r="N126" s="24"/>
      <c r="O126" s="23"/>
      <c r="P126" s="24"/>
      <c r="Q126" s="52"/>
      <c r="R126" s="28"/>
    </row>
    <row r="127" spans="3:18" ht="18" customHeight="1" x14ac:dyDescent="0.55000000000000004">
      <c r="C127" s="11"/>
      <c r="D127" s="53"/>
      <c r="E127" s="56" t="s">
        <v>133</v>
      </c>
      <c r="F127" s="12"/>
      <c r="G127" s="48"/>
      <c r="H127" s="13"/>
      <c r="I127" s="13"/>
      <c r="J127" s="13" t="s">
        <v>133</v>
      </c>
      <c r="K127" s="59" t="s">
        <v>8829</v>
      </c>
      <c r="L127" s="13"/>
      <c r="M127" s="12"/>
      <c r="N127" s="13"/>
      <c r="O127" s="12"/>
      <c r="P127" s="13"/>
      <c r="Q127" s="51" t="s">
        <v>8333</v>
      </c>
      <c r="R127" s="16"/>
    </row>
    <row r="128" spans="3:18" ht="18" customHeight="1" x14ac:dyDescent="0.55000000000000004">
      <c r="C128" s="17">
        <v>8</v>
      </c>
      <c r="D128" s="54"/>
      <c r="E128" s="57"/>
      <c r="F128" s="30" t="s">
        <v>10836</v>
      </c>
      <c r="G128" s="18" t="s">
        <v>392</v>
      </c>
      <c r="H128" s="18" t="s">
        <v>7413</v>
      </c>
      <c r="I128" s="18" t="s">
        <v>2133</v>
      </c>
      <c r="J128" s="18">
        <v>57</v>
      </c>
      <c r="K128" s="60"/>
      <c r="L128" s="18" t="s">
        <v>1850</v>
      </c>
      <c r="M128" s="30" t="s">
        <v>1848</v>
      </c>
      <c r="N128" s="18" t="s">
        <v>77</v>
      </c>
      <c r="O128" s="30" t="s">
        <v>10837</v>
      </c>
      <c r="P128" s="18" t="s">
        <v>10838</v>
      </c>
      <c r="Q128" s="47" t="s">
        <v>392</v>
      </c>
      <c r="R128" s="21"/>
    </row>
    <row r="129" spans="3:18" ht="18.5" customHeight="1" thickBot="1" x14ac:dyDescent="0.6">
      <c r="C129" s="22"/>
      <c r="D129" s="55"/>
      <c r="E129" s="58"/>
      <c r="F129" s="34"/>
      <c r="G129" s="24"/>
      <c r="H129" s="25">
        <v>16</v>
      </c>
      <c r="I129" s="24"/>
      <c r="J129" s="24" t="s">
        <v>50</v>
      </c>
      <c r="K129" s="61"/>
      <c r="L129" s="25">
        <v>33</v>
      </c>
      <c r="M129" s="23"/>
      <c r="N129" s="24"/>
      <c r="O129" s="23"/>
      <c r="P129" s="24"/>
      <c r="Q129" s="52"/>
      <c r="R129" s="28"/>
    </row>
    <row r="130" spans="3:18" ht="18" customHeight="1" x14ac:dyDescent="0.55000000000000004">
      <c r="C130" s="11"/>
      <c r="D130" s="53"/>
      <c r="E130" s="56" t="s">
        <v>133</v>
      </c>
      <c r="F130" s="12"/>
      <c r="G130" s="48"/>
      <c r="H130" s="13"/>
      <c r="I130" s="13"/>
      <c r="J130" s="13"/>
      <c r="K130" s="59" t="s">
        <v>5739</v>
      </c>
      <c r="L130" s="13"/>
      <c r="M130" s="12"/>
      <c r="N130" s="13"/>
      <c r="O130" s="12"/>
      <c r="P130" s="13"/>
      <c r="Q130" s="51" t="s">
        <v>9256</v>
      </c>
      <c r="R130" s="16"/>
    </row>
    <row r="131" spans="3:18" ht="18" customHeight="1" x14ac:dyDescent="0.55000000000000004">
      <c r="C131" s="17">
        <v>9</v>
      </c>
      <c r="D131" s="54"/>
      <c r="E131" s="57"/>
      <c r="F131" s="30" t="s">
        <v>3157</v>
      </c>
      <c r="G131" s="18" t="s">
        <v>338</v>
      </c>
      <c r="H131" s="18" t="s">
        <v>68</v>
      </c>
      <c r="I131" s="18" t="s">
        <v>5978</v>
      </c>
      <c r="J131" s="18">
        <v>53</v>
      </c>
      <c r="K131" s="60"/>
      <c r="L131" s="18" t="s">
        <v>1847</v>
      </c>
      <c r="M131" s="30" t="s">
        <v>1852</v>
      </c>
      <c r="N131" s="18" t="s">
        <v>92</v>
      </c>
      <c r="O131" s="30" t="s">
        <v>10839</v>
      </c>
      <c r="P131" s="18" t="s">
        <v>10840</v>
      </c>
      <c r="Q131" s="47" t="s">
        <v>338</v>
      </c>
      <c r="R131" s="21"/>
    </row>
    <row r="132" spans="3:18" ht="18.5" customHeight="1" thickBot="1" x14ac:dyDescent="0.6">
      <c r="C132" s="22"/>
      <c r="D132" s="55"/>
      <c r="E132" s="58"/>
      <c r="F132" s="34"/>
      <c r="G132" s="24"/>
      <c r="H132" s="25">
        <v>16</v>
      </c>
      <c r="I132" s="24"/>
      <c r="J132" s="24"/>
      <c r="K132" s="61"/>
      <c r="L132" s="25">
        <v>12</v>
      </c>
      <c r="M132" s="23"/>
      <c r="N132" s="24"/>
      <c r="O132" s="23"/>
      <c r="P132" s="24"/>
      <c r="Q132" s="52"/>
      <c r="R132" s="28"/>
    </row>
    <row r="133" spans="3:18" ht="18" customHeight="1" x14ac:dyDescent="0.55000000000000004">
      <c r="C133" s="11"/>
      <c r="D133" s="53"/>
      <c r="E133" s="56" t="s">
        <v>133</v>
      </c>
      <c r="F133" s="12"/>
      <c r="G133" s="48" t="s">
        <v>50</v>
      </c>
      <c r="H133" s="13"/>
      <c r="I133" s="13"/>
      <c r="J133" s="13" t="s">
        <v>133</v>
      </c>
      <c r="K133" s="59" t="s">
        <v>10841</v>
      </c>
      <c r="L133" s="13"/>
      <c r="M133" s="12"/>
      <c r="N133" s="13"/>
      <c r="O133" s="12"/>
      <c r="P133" s="13"/>
      <c r="Q133" s="51" t="s">
        <v>6006</v>
      </c>
      <c r="R133" s="16"/>
    </row>
    <row r="134" spans="3:18" ht="18" customHeight="1" x14ac:dyDescent="0.55000000000000004">
      <c r="C134" s="17">
        <v>10</v>
      </c>
      <c r="D134" s="54"/>
      <c r="E134" s="57"/>
      <c r="F134" s="30" t="s">
        <v>10842</v>
      </c>
      <c r="G134" s="18" t="s">
        <v>5839</v>
      </c>
      <c r="H134" s="18" t="s">
        <v>7683</v>
      </c>
      <c r="I134" s="18" t="s">
        <v>5975</v>
      </c>
      <c r="J134" s="18">
        <v>57</v>
      </c>
      <c r="K134" s="60"/>
      <c r="L134" s="18" t="s">
        <v>1850</v>
      </c>
      <c r="M134" s="30" t="s">
        <v>1851</v>
      </c>
      <c r="N134" s="18" t="s">
        <v>5758</v>
      </c>
      <c r="O134" s="30" t="s">
        <v>10843</v>
      </c>
      <c r="P134" s="18" t="s">
        <v>10844</v>
      </c>
      <c r="Q134" s="47" t="s">
        <v>5839</v>
      </c>
      <c r="R134" s="21"/>
    </row>
    <row r="135" spans="3:18" ht="18.5" customHeight="1" thickBot="1" x14ac:dyDescent="0.6">
      <c r="C135" s="22"/>
      <c r="D135" s="55"/>
      <c r="E135" s="58"/>
      <c r="F135" s="34"/>
      <c r="G135" s="24" t="s">
        <v>50</v>
      </c>
      <c r="H135" s="25">
        <v>16</v>
      </c>
      <c r="I135" s="24" t="s">
        <v>133</v>
      </c>
      <c r="J135" s="24" t="s">
        <v>50</v>
      </c>
      <c r="K135" s="61"/>
      <c r="L135" s="25">
        <v>34</v>
      </c>
      <c r="M135" s="23"/>
      <c r="N135" s="24"/>
      <c r="O135" s="23"/>
      <c r="P135" s="24"/>
      <c r="Q135" s="52"/>
      <c r="R135" s="28"/>
    </row>
    <row r="136" spans="3:18" ht="18" customHeight="1" x14ac:dyDescent="0.55000000000000004">
      <c r="C136" s="11"/>
      <c r="D136" s="53"/>
      <c r="E136" s="56" t="s">
        <v>133</v>
      </c>
      <c r="F136" s="12"/>
      <c r="G136" s="48"/>
      <c r="H136" s="13"/>
      <c r="I136" s="13"/>
      <c r="J136" s="13"/>
      <c r="K136" s="59" t="s">
        <v>10845</v>
      </c>
      <c r="L136" s="13"/>
      <c r="M136" s="12"/>
      <c r="N136" s="13"/>
      <c r="O136" s="12"/>
      <c r="P136" s="13"/>
      <c r="Q136" s="51" t="s">
        <v>7644</v>
      </c>
      <c r="R136" s="16"/>
    </row>
    <row r="137" spans="3:18" ht="18" customHeight="1" x14ac:dyDescent="0.55000000000000004">
      <c r="C137" s="17">
        <v>11</v>
      </c>
      <c r="D137" s="54"/>
      <c r="E137" s="57"/>
      <c r="F137" s="30" t="s">
        <v>3514</v>
      </c>
      <c r="G137" s="18" t="s">
        <v>115</v>
      </c>
      <c r="H137" s="18" t="s">
        <v>59</v>
      </c>
      <c r="I137" s="18" t="s">
        <v>115</v>
      </c>
      <c r="J137" s="18">
        <v>57</v>
      </c>
      <c r="K137" s="60"/>
      <c r="L137" s="18" t="s">
        <v>1850</v>
      </c>
      <c r="M137" s="30" t="s">
        <v>1851</v>
      </c>
      <c r="N137" s="18" t="s">
        <v>5771</v>
      </c>
      <c r="O137" s="30" t="s">
        <v>7369</v>
      </c>
      <c r="P137" s="18" t="s">
        <v>10846</v>
      </c>
      <c r="Q137" s="47" t="s">
        <v>115</v>
      </c>
      <c r="R137" s="21"/>
    </row>
    <row r="138" spans="3:18" ht="18.5" customHeight="1" thickBot="1" x14ac:dyDescent="0.6">
      <c r="C138" s="22"/>
      <c r="D138" s="55"/>
      <c r="E138" s="58"/>
      <c r="F138" s="34"/>
      <c r="G138" s="24"/>
      <c r="H138" s="25">
        <v>8</v>
      </c>
      <c r="I138" s="24"/>
      <c r="J138" s="24"/>
      <c r="K138" s="61"/>
      <c r="L138" s="25">
        <v>12</v>
      </c>
      <c r="M138" s="23"/>
      <c r="N138" s="24"/>
      <c r="O138" s="23"/>
      <c r="P138" s="24"/>
      <c r="Q138" s="52"/>
      <c r="R138" s="28"/>
    </row>
    <row r="139" spans="3:18" ht="18" customHeight="1" x14ac:dyDescent="0.55000000000000004">
      <c r="C139" s="11"/>
      <c r="D139" s="53"/>
      <c r="E139" s="56" t="s">
        <v>133</v>
      </c>
      <c r="F139" s="12"/>
      <c r="G139" s="48"/>
      <c r="H139" s="13"/>
      <c r="I139" s="13"/>
      <c r="J139" s="13" t="s">
        <v>133</v>
      </c>
      <c r="K139" s="59" t="s">
        <v>7387</v>
      </c>
      <c r="L139" s="13"/>
      <c r="M139" s="12"/>
      <c r="N139" s="13"/>
      <c r="O139" s="12"/>
      <c r="P139" s="13"/>
      <c r="Q139" s="51" t="s">
        <v>8415</v>
      </c>
      <c r="R139" s="16"/>
    </row>
    <row r="140" spans="3:18" ht="18" customHeight="1" x14ac:dyDescent="0.55000000000000004">
      <c r="C140" s="17">
        <v>12</v>
      </c>
      <c r="D140" s="54"/>
      <c r="E140" s="57"/>
      <c r="F140" s="30" t="s">
        <v>10847</v>
      </c>
      <c r="G140" s="18" t="s">
        <v>802</v>
      </c>
      <c r="H140" s="18" t="s">
        <v>51</v>
      </c>
      <c r="I140" s="18" t="s">
        <v>5821</v>
      </c>
      <c r="J140" s="18">
        <v>55</v>
      </c>
      <c r="K140" s="60"/>
      <c r="L140" s="18" t="s">
        <v>1847</v>
      </c>
      <c r="M140" s="30" t="s">
        <v>1851</v>
      </c>
      <c r="N140" s="18" t="s">
        <v>5758</v>
      </c>
      <c r="O140" s="30" t="s">
        <v>1727</v>
      </c>
      <c r="P140" s="18" t="s">
        <v>10848</v>
      </c>
      <c r="Q140" s="47" t="s">
        <v>802</v>
      </c>
      <c r="R140" s="21"/>
    </row>
    <row r="141" spans="3:18" ht="18.5" customHeight="1" thickBot="1" x14ac:dyDescent="0.6">
      <c r="C141" s="22"/>
      <c r="D141" s="55"/>
      <c r="E141" s="58"/>
      <c r="F141" s="34"/>
      <c r="G141" s="24"/>
      <c r="H141" s="25">
        <v>6</v>
      </c>
      <c r="I141" s="24" t="s">
        <v>133</v>
      </c>
      <c r="J141" s="24" t="s">
        <v>50</v>
      </c>
      <c r="K141" s="61"/>
      <c r="L141" s="25">
        <v>25</v>
      </c>
      <c r="M141" s="23"/>
      <c r="N141" s="24"/>
      <c r="O141" s="23"/>
      <c r="P141" s="24"/>
      <c r="Q141" s="52"/>
      <c r="R141" s="28"/>
    </row>
    <row r="142" spans="3:18" ht="18" customHeight="1" x14ac:dyDescent="0.55000000000000004">
      <c r="C142" s="11"/>
      <c r="D142" s="53"/>
      <c r="E142" s="56" t="s">
        <v>133</v>
      </c>
      <c r="F142" s="12"/>
      <c r="G142" s="48" t="s">
        <v>50</v>
      </c>
      <c r="H142" s="13"/>
      <c r="I142" s="13"/>
      <c r="J142" s="13" t="s">
        <v>133</v>
      </c>
      <c r="K142" s="59" t="s">
        <v>10849</v>
      </c>
      <c r="L142" s="13"/>
      <c r="M142" s="12"/>
      <c r="N142" s="13"/>
      <c r="O142" s="12"/>
      <c r="P142" s="13"/>
      <c r="Q142" s="51" t="s">
        <v>8754</v>
      </c>
      <c r="R142" s="16"/>
    </row>
    <row r="143" spans="3:18" ht="18" customHeight="1" x14ac:dyDescent="0.55000000000000004">
      <c r="C143" s="17">
        <v>13</v>
      </c>
      <c r="D143" s="54"/>
      <c r="E143" s="57"/>
      <c r="F143" s="30" t="s">
        <v>10850</v>
      </c>
      <c r="G143" s="18" t="s">
        <v>1665</v>
      </c>
      <c r="H143" s="18" t="s">
        <v>120</v>
      </c>
      <c r="I143" s="18" t="s">
        <v>1257</v>
      </c>
      <c r="J143" s="18">
        <v>51</v>
      </c>
      <c r="K143" s="60"/>
      <c r="L143" s="18" t="s">
        <v>1847</v>
      </c>
      <c r="M143" s="30" t="s">
        <v>1848</v>
      </c>
      <c r="N143" s="18" t="s">
        <v>5912</v>
      </c>
      <c r="O143" s="30" t="s">
        <v>10851</v>
      </c>
      <c r="P143" s="18" t="s">
        <v>10852</v>
      </c>
      <c r="Q143" s="47" t="s">
        <v>1665</v>
      </c>
      <c r="R143" s="21"/>
    </row>
    <row r="144" spans="3:18" ht="18.5" customHeight="1" thickBot="1" x14ac:dyDescent="0.6">
      <c r="C144" s="22"/>
      <c r="D144" s="55"/>
      <c r="E144" s="58"/>
      <c r="F144" s="34"/>
      <c r="G144" s="24" t="s">
        <v>50</v>
      </c>
      <c r="H144" s="25">
        <v>16</v>
      </c>
      <c r="I144" s="24" t="s">
        <v>133</v>
      </c>
      <c r="J144" s="24" t="s">
        <v>50</v>
      </c>
      <c r="K144" s="61"/>
      <c r="L144" s="25">
        <v>26</v>
      </c>
      <c r="M144" s="23"/>
      <c r="N144" s="24"/>
      <c r="O144" s="23"/>
      <c r="P144" s="24"/>
      <c r="Q144" s="52"/>
      <c r="R144" s="28"/>
    </row>
    <row r="145" spans="1:18" ht="18" customHeight="1" x14ac:dyDescent="0.55000000000000004">
      <c r="C145" s="11"/>
      <c r="D145" s="53"/>
      <c r="E145" s="56" t="s">
        <v>133</v>
      </c>
      <c r="F145" s="12"/>
      <c r="G145" s="48"/>
      <c r="H145" s="13"/>
      <c r="I145" s="13"/>
      <c r="J145" s="13" t="s">
        <v>133</v>
      </c>
      <c r="K145" s="59" t="s">
        <v>10853</v>
      </c>
      <c r="L145" s="13"/>
      <c r="M145" s="12"/>
      <c r="N145" s="13"/>
      <c r="O145" s="12"/>
      <c r="P145" s="13"/>
      <c r="Q145" s="51" t="s">
        <v>9145</v>
      </c>
      <c r="R145" s="16"/>
    </row>
    <row r="146" spans="1:18" ht="18" customHeight="1" x14ac:dyDescent="0.55000000000000004">
      <c r="C146" s="17">
        <v>14</v>
      </c>
      <c r="D146" s="54"/>
      <c r="E146" s="57"/>
      <c r="F146" s="30" t="s">
        <v>3740</v>
      </c>
      <c r="G146" s="18" t="s">
        <v>518</v>
      </c>
      <c r="H146" s="18" t="s">
        <v>51</v>
      </c>
      <c r="I146" s="18" t="s">
        <v>32</v>
      </c>
      <c r="J146" s="18">
        <v>55</v>
      </c>
      <c r="K146" s="60"/>
      <c r="L146" s="18" t="s">
        <v>1847</v>
      </c>
      <c r="M146" s="30" t="s">
        <v>1848</v>
      </c>
      <c r="N146" s="18" t="s">
        <v>5807</v>
      </c>
      <c r="O146" s="30" t="s">
        <v>10854</v>
      </c>
      <c r="P146" s="18" t="s">
        <v>10855</v>
      </c>
      <c r="Q146" s="47" t="s">
        <v>518</v>
      </c>
      <c r="R146" s="21"/>
    </row>
    <row r="147" spans="1:18" ht="18.5" customHeight="1" thickBot="1" x14ac:dyDescent="0.6">
      <c r="C147" s="22"/>
      <c r="D147" s="55"/>
      <c r="E147" s="58"/>
      <c r="F147" s="34"/>
      <c r="G147" s="24"/>
      <c r="H147" s="25">
        <v>6</v>
      </c>
      <c r="I147" s="24" t="s">
        <v>133</v>
      </c>
      <c r="J147" s="24" t="s">
        <v>50</v>
      </c>
      <c r="K147" s="61"/>
      <c r="L147" s="25" t="s">
        <v>2142</v>
      </c>
      <c r="M147" s="23"/>
      <c r="N147" s="24"/>
      <c r="O147" s="23"/>
      <c r="P147" s="24"/>
      <c r="Q147" s="52"/>
      <c r="R147" s="28"/>
    </row>
    <row r="148" spans="1:18" ht="18" customHeight="1" x14ac:dyDescent="0.55000000000000004">
      <c r="C148" s="11"/>
      <c r="D148" s="53"/>
      <c r="E148" s="56" t="s">
        <v>133</v>
      </c>
      <c r="F148" s="12"/>
      <c r="G148" s="48" t="s">
        <v>50</v>
      </c>
      <c r="H148" s="13"/>
      <c r="I148" s="13"/>
      <c r="J148" s="13" t="s">
        <v>133</v>
      </c>
      <c r="K148" s="59" t="s">
        <v>10856</v>
      </c>
      <c r="L148" s="13"/>
      <c r="M148" s="12"/>
      <c r="N148" s="13"/>
      <c r="O148" s="12"/>
      <c r="P148" s="13"/>
      <c r="Q148" s="51" t="s">
        <v>7433</v>
      </c>
      <c r="R148" s="16"/>
    </row>
    <row r="149" spans="1:18" ht="18" customHeight="1" x14ac:dyDescent="0.55000000000000004">
      <c r="C149" s="17">
        <v>15</v>
      </c>
      <c r="D149" s="54"/>
      <c r="E149" s="57"/>
      <c r="F149" s="30" t="s">
        <v>10857</v>
      </c>
      <c r="G149" s="18" t="s">
        <v>1308</v>
      </c>
      <c r="H149" s="18" t="s">
        <v>120</v>
      </c>
      <c r="I149" s="18" t="s">
        <v>104</v>
      </c>
      <c r="J149" s="18">
        <v>57</v>
      </c>
      <c r="K149" s="60"/>
      <c r="L149" s="18" t="s">
        <v>1850</v>
      </c>
      <c r="M149" s="30" t="s">
        <v>1848</v>
      </c>
      <c r="N149" s="18" t="s">
        <v>5817</v>
      </c>
      <c r="O149" s="30" t="s">
        <v>10858</v>
      </c>
      <c r="P149" s="18" t="s">
        <v>9412</v>
      </c>
      <c r="Q149" s="47" t="s">
        <v>1308</v>
      </c>
      <c r="R149" s="21"/>
    </row>
    <row r="150" spans="1:18" ht="18.5" customHeight="1" thickBot="1" x14ac:dyDescent="0.6">
      <c r="C150" s="22"/>
      <c r="D150" s="55"/>
      <c r="E150" s="58"/>
      <c r="F150" s="34"/>
      <c r="G150" s="24" t="s">
        <v>50</v>
      </c>
      <c r="H150" s="25">
        <v>16</v>
      </c>
      <c r="I150" s="24" t="s">
        <v>133</v>
      </c>
      <c r="J150" s="24" t="s">
        <v>50</v>
      </c>
      <c r="K150" s="61"/>
      <c r="L150" s="25">
        <v>9</v>
      </c>
      <c r="M150" s="23"/>
      <c r="N150" s="24"/>
      <c r="O150" s="23"/>
      <c r="P150" s="24"/>
      <c r="Q150" s="52"/>
      <c r="R150" s="28"/>
    </row>
    <row r="151" spans="1:18" ht="18" customHeight="1" x14ac:dyDescent="0.55000000000000004">
      <c r="C151" s="11"/>
      <c r="D151" s="53"/>
      <c r="E151" s="56" t="s">
        <v>133</v>
      </c>
      <c r="F151" s="12"/>
      <c r="G151" s="48" t="s">
        <v>50</v>
      </c>
      <c r="H151" s="13"/>
      <c r="I151" s="13"/>
      <c r="J151" s="13" t="s">
        <v>133</v>
      </c>
      <c r="K151" s="59" t="s">
        <v>10859</v>
      </c>
      <c r="L151" s="13"/>
      <c r="M151" s="12"/>
      <c r="N151" s="13"/>
      <c r="O151" s="12"/>
      <c r="P151" s="13"/>
      <c r="Q151" s="51" t="s">
        <v>8400</v>
      </c>
      <c r="R151" s="16"/>
    </row>
    <row r="152" spans="1:18" ht="18" customHeight="1" x14ac:dyDescent="0.55000000000000004">
      <c r="C152" s="17">
        <v>16</v>
      </c>
      <c r="D152" s="54"/>
      <c r="E152" s="57"/>
      <c r="F152" s="30" t="s">
        <v>10860</v>
      </c>
      <c r="G152" s="18" t="s">
        <v>2501</v>
      </c>
      <c r="H152" s="18" t="s">
        <v>59</v>
      </c>
      <c r="I152" s="18" t="s">
        <v>10861</v>
      </c>
      <c r="J152" s="18">
        <v>54</v>
      </c>
      <c r="K152" s="60"/>
      <c r="L152" s="18" t="s">
        <v>1850</v>
      </c>
      <c r="M152" s="30" t="s">
        <v>1860</v>
      </c>
      <c r="N152" s="18" t="s">
        <v>7391</v>
      </c>
      <c r="O152" s="30" t="s">
        <v>7417</v>
      </c>
      <c r="P152" s="18" t="s">
        <v>10862</v>
      </c>
      <c r="Q152" s="47" t="s">
        <v>2501</v>
      </c>
      <c r="R152" s="21"/>
    </row>
    <row r="153" spans="1:18" ht="18.5" customHeight="1" thickBot="1" x14ac:dyDescent="0.6">
      <c r="C153" s="22"/>
      <c r="D153" s="55"/>
      <c r="E153" s="58"/>
      <c r="F153" s="34"/>
      <c r="G153" s="24" t="s">
        <v>50</v>
      </c>
      <c r="H153" s="25">
        <v>8</v>
      </c>
      <c r="I153" s="24" t="s">
        <v>133</v>
      </c>
      <c r="J153" s="24" t="s">
        <v>50</v>
      </c>
      <c r="K153" s="61"/>
      <c r="L153" s="25">
        <v>30</v>
      </c>
      <c r="M153" s="23"/>
      <c r="N153" s="24"/>
      <c r="O153" s="23"/>
      <c r="P153" s="24"/>
      <c r="Q153" s="52"/>
      <c r="R153" s="28"/>
    </row>
    <row r="154" spans="1:18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8" x14ac:dyDescent="0.55000000000000004">
      <c r="A155" t="s">
        <v>36</v>
      </c>
      <c r="B155" t="s">
        <v>1</v>
      </c>
      <c r="C155" s="1" t="s">
        <v>2</v>
      </c>
      <c r="D155" t="s">
        <v>11</v>
      </c>
      <c r="E155" t="s">
        <v>5850</v>
      </c>
      <c r="F155" t="s">
        <v>3</v>
      </c>
      <c r="G155" t="s">
        <v>4</v>
      </c>
      <c r="H155" t="s">
        <v>5</v>
      </c>
      <c r="I155" t="s">
        <v>6</v>
      </c>
      <c r="J155" t="s">
        <v>7</v>
      </c>
      <c r="K155" t="s">
        <v>1843</v>
      </c>
      <c r="L155" t="s">
        <v>1844</v>
      </c>
      <c r="M155" t="s">
        <v>1845</v>
      </c>
      <c r="N155" t="s">
        <v>8</v>
      </c>
      <c r="O155" t="s">
        <v>9</v>
      </c>
      <c r="P155" t="s">
        <v>10</v>
      </c>
      <c r="Q155" t="s">
        <v>12</v>
      </c>
    </row>
    <row r="156" spans="1:18" x14ac:dyDescent="0.55000000000000004">
      <c r="A156" t="s">
        <v>908</v>
      </c>
      <c r="B156" t="s">
        <v>2132</v>
      </c>
      <c r="H156" s="7"/>
    </row>
    <row r="157" spans="1:18" x14ac:dyDescent="0.55000000000000004">
      <c r="A157" s="7">
        <v>4</v>
      </c>
      <c r="B157" s="7"/>
      <c r="C157" s="37" t="s">
        <v>908</v>
      </c>
      <c r="D157" s="7" t="s">
        <v>2132</v>
      </c>
      <c r="G157" s="7" t="s">
        <v>1428</v>
      </c>
      <c r="H157" s="9"/>
    </row>
    <row r="158" spans="1:18" ht="18.5" thickBot="1" x14ac:dyDescent="0.6">
      <c r="C158" s="39">
        <v>4</v>
      </c>
      <c r="D158" t="s">
        <v>1238</v>
      </c>
      <c r="E158">
        <v>1800</v>
      </c>
      <c r="F158" t="s">
        <v>908</v>
      </c>
      <c r="I158" s="31"/>
    </row>
    <row r="159" spans="1:18" ht="18" customHeight="1" x14ac:dyDescent="0.55000000000000004">
      <c r="C159" s="11"/>
      <c r="D159" s="53"/>
      <c r="E159" s="56" t="s">
        <v>133</v>
      </c>
      <c r="F159" s="12"/>
      <c r="G159" s="48" t="s">
        <v>50</v>
      </c>
      <c r="H159" s="13"/>
      <c r="I159" s="13"/>
      <c r="J159" s="13" t="s">
        <v>133</v>
      </c>
      <c r="K159" s="59" t="s">
        <v>10863</v>
      </c>
      <c r="L159" s="13"/>
      <c r="M159" s="12"/>
      <c r="N159" s="13"/>
      <c r="O159" s="12"/>
      <c r="P159" s="13"/>
      <c r="Q159" s="51" t="s">
        <v>8634</v>
      </c>
      <c r="R159" s="16"/>
    </row>
    <row r="160" spans="1:18" ht="18" customHeight="1" x14ac:dyDescent="0.55000000000000004">
      <c r="C160" s="17">
        <v>1</v>
      </c>
      <c r="D160" s="54"/>
      <c r="E160" s="57"/>
      <c r="F160" s="30" t="s">
        <v>10864</v>
      </c>
      <c r="G160" s="18" t="s">
        <v>1661</v>
      </c>
      <c r="H160" s="18" t="s">
        <v>51</v>
      </c>
      <c r="I160" s="18" t="s">
        <v>10861</v>
      </c>
      <c r="J160" s="18">
        <v>54</v>
      </c>
      <c r="K160" s="60"/>
      <c r="L160" s="18" t="s">
        <v>1850</v>
      </c>
      <c r="M160" s="30" t="s">
        <v>1851</v>
      </c>
      <c r="N160" s="18" t="s">
        <v>7485</v>
      </c>
      <c r="O160" s="30" t="s">
        <v>10865</v>
      </c>
      <c r="P160" s="18" t="s">
        <v>10866</v>
      </c>
      <c r="Q160" s="47" t="s">
        <v>1661</v>
      </c>
      <c r="R160" s="21"/>
    </row>
    <row r="161" spans="3:18" ht="18.5" customHeight="1" thickBot="1" x14ac:dyDescent="0.6">
      <c r="C161" s="22"/>
      <c r="D161" s="55"/>
      <c r="E161" s="58"/>
      <c r="F161" s="34"/>
      <c r="G161" s="24" t="s">
        <v>50</v>
      </c>
      <c r="H161" s="25">
        <v>6</v>
      </c>
      <c r="I161" s="24" t="s">
        <v>133</v>
      </c>
      <c r="J161" s="24" t="s">
        <v>50</v>
      </c>
      <c r="K161" s="61"/>
      <c r="L161" s="25">
        <v>30</v>
      </c>
      <c r="M161" s="23"/>
      <c r="N161" s="24"/>
      <c r="O161" s="23"/>
      <c r="P161" s="24"/>
      <c r="Q161" s="52"/>
      <c r="R161" s="28"/>
    </row>
    <row r="162" spans="3:18" ht="18" customHeight="1" x14ac:dyDescent="0.55000000000000004">
      <c r="C162" s="11"/>
      <c r="D162" s="53"/>
      <c r="E162" s="56" t="s">
        <v>133</v>
      </c>
      <c r="F162" s="12"/>
      <c r="G162" s="48"/>
      <c r="H162" s="13"/>
      <c r="I162" s="13"/>
      <c r="J162" s="13" t="s">
        <v>133</v>
      </c>
      <c r="K162" s="59" t="s">
        <v>10524</v>
      </c>
      <c r="L162" s="13"/>
      <c r="M162" s="12"/>
      <c r="N162" s="13"/>
      <c r="O162" s="12"/>
      <c r="P162" s="13"/>
      <c r="Q162" s="51" t="s">
        <v>7449</v>
      </c>
      <c r="R162" s="16"/>
    </row>
    <row r="163" spans="3:18" ht="18.75" customHeight="1" x14ac:dyDescent="0.55000000000000004">
      <c r="C163" s="17">
        <v>2</v>
      </c>
      <c r="D163" s="54"/>
      <c r="E163" s="57"/>
      <c r="F163" s="30" t="s">
        <v>7315</v>
      </c>
      <c r="G163" s="18" t="s">
        <v>774</v>
      </c>
      <c r="H163" s="18" t="s">
        <v>51</v>
      </c>
      <c r="I163" s="18" t="s">
        <v>134</v>
      </c>
      <c r="J163" s="18">
        <v>57</v>
      </c>
      <c r="K163" s="60"/>
      <c r="L163" s="18" t="s">
        <v>1850</v>
      </c>
      <c r="M163" s="30" t="s">
        <v>1860</v>
      </c>
      <c r="N163" s="18" t="s">
        <v>89</v>
      </c>
      <c r="O163" s="30" t="s">
        <v>1652</v>
      </c>
      <c r="P163" s="18" t="s">
        <v>10867</v>
      </c>
      <c r="Q163" s="47" t="s">
        <v>774</v>
      </c>
      <c r="R163" s="21"/>
    </row>
    <row r="164" spans="3:18" ht="18.5" customHeight="1" thickBot="1" x14ac:dyDescent="0.6">
      <c r="C164" s="22"/>
      <c r="D164" s="55"/>
      <c r="E164" s="58"/>
      <c r="F164" s="34"/>
      <c r="G164" s="24"/>
      <c r="H164" s="25">
        <v>6</v>
      </c>
      <c r="I164" s="24"/>
      <c r="J164" s="24" t="s">
        <v>50</v>
      </c>
      <c r="K164" s="61"/>
      <c r="L164" s="25">
        <v>17</v>
      </c>
      <c r="M164" s="23"/>
      <c r="N164" s="24"/>
      <c r="O164" s="23"/>
      <c r="P164" s="24"/>
      <c r="Q164" s="52"/>
      <c r="R164" s="28"/>
    </row>
    <row r="165" spans="3:18" ht="18" customHeight="1" x14ac:dyDescent="0.55000000000000004">
      <c r="C165" s="11"/>
      <c r="D165" s="53"/>
      <c r="E165" s="56" t="s">
        <v>133</v>
      </c>
      <c r="F165" s="12"/>
      <c r="G165" s="48"/>
      <c r="H165" s="13"/>
      <c r="I165" s="13"/>
      <c r="J165" s="13" t="s">
        <v>133</v>
      </c>
      <c r="K165" s="59" t="s">
        <v>10868</v>
      </c>
      <c r="L165" s="13"/>
      <c r="M165" s="12"/>
      <c r="N165" s="13"/>
      <c r="O165" s="12"/>
      <c r="P165" s="13"/>
      <c r="Q165" s="51" t="s">
        <v>8834</v>
      </c>
      <c r="R165" s="16"/>
    </row>
    <row r="166" spans="3:18" ht="18" customHeight="1" x14ac:dyDescent="0.55000000000000004">
      <c r="C166" s="17">
        <v>3</v>
      </c>
      <c r="D166" s="54"/>
      <c r="E166" s="57"/>
      <c r="F166" s="30" t="s">
        <v>4908</v>
      </c>
      <c r="G166" s="18" t="s">
        <v>472</v>
      </c>
      <c r="H166" s="18" t="s">
        <v>51</v>
      </c>
      <c r="I166" s="18" t="s">
        <v>109</v>
      </c>
      <c r="J166" s="18">
        <v>57</v>
      </c>
      <c r="K166" s="60"/>
      <c r="L166" s="18" t="s">
        <v>1850</v>
      </c>
      <c r="M166" s="30" t="s">
        <v>1852</v>
      </c>
      <c r="N166" s="18" t="s">
        <v>88</v>
      </c>
      <c r="O166" s="30" t="s">
        <v>1678</v>
      </c>
      <c r="P166" s="18" t="s">
        <v>10869</v>
      </c>
      <c r="Q166" s="47" t="s">
        <v>472</v>
      </c>
      <c r="R166" s="21"/>
    </row>
    <row r="167" spans="3:18" ht="18.5" customHeight="1" thickBot="1" x14ac:dyDescent="0.6">
      <c r="C167" s="22"/>
      <c r="D167" s="55"/>
      <c r="E167" s="58"/>
      <c r="F167" s="34"/>
      <c r="G167" s="24"/>
      <c r="H167" s="25">
        <v>6</v>
      </c>
      <c r="I167" s="24"/>
      <c r="J167" s="24" t="s">
        <v>50</v>
      </c>
      <c r="K167" s="61"/>
      <c r="L167" s="25">
        <v>1</v>
      </c>
      <c r="M167" s="23"/>
      <c r="N167" s="24"/>
      <c r="O167" s="23"/>
      <c r="P167" s="24"/>
      <c r="Q167" s="52"/>
      <c r="R167" s="28"/>
    </row>
    <row r="168" spans="3:18" ht="18" customHeight="1" x14ac:dyDescent="0.55000000000000004">
      <c r="C168" s="11"/>
      <c r="D168" s="53"/>
      <c r="E168" s="56" t="s">
        <v>133</v>
      </c>
      <c r="F168" s="12"/>
      <c r="G168" s="48"/>
      <c r="H168" s="13"/>
      <c r="I168" s="13"/>
      <c r="J168" s="13" t="s">
        <v>133</v>
      </c>
      <c r="K168" s="59" t="s">
        <v>10870</v>
      </c>
      <c r="L168" s="13"/>
      <c r="M168" s="12"/>
      <c r="N168" s="13"/>
      <c r="O168" s="12"/>
      <c r="P168" s="13"/>
      <c r="Q168" s="51">
        <v>0</v>
      </c>
      <c r="R168" s="16"/>
    </row>
    <row r="169" spans="3:18" ht="18.75" customHeight="1" x14ac:dyDescent="0.55000000000000004">
      <c r="C169" s="17">
        <v>4</v>
      </c>
      <c r="D169" s="54"/>
      <c r="E169" s="57"/>
      <c r="F169" s="30" t="s">
        <v>6082</v>
      </c>
      <c r="G169" s="18" t="s">
        <v>395</v>
      </c>
      <c r="H169" s="18" t="s">
        <v>53</v>
      </c>
      <c r="I169" s="18" t="s">
        <v>30</v>
      </c>
      <c r="J169" s="18">
        <v>57</v>
      </c>
      <c r="K169" s="60"/>
      <c r="L169" s="18" t="s">
        <v>1850</v>
      </c>
      <c r="M169" s="30" t="s">
        <v>1852</v>
      </c>
      <c r="N169" s="18" t="s">
        <v>77</v>
      </c>
      <c r="O169" s="30" t="s">
        <v>10871</v>
      </c>
      <c r="P169" s="18" t="s">
        <v>10872</v>
      </c>
      <c r="Q169" s="47" t="s">
        <v>395</v>
      </c>
      <c r="R169" s="21"/>
    </row>
    <row r="170" spans="3:18" ht="18.5" customHeight="1" thickBot="1" x14ac:dyDescent="0.6">
      <c r="C170" s="22"/>
      <c r="D170" s="55"/>
      <c r="E170" s="58"/>
      <c r="F170" s="34"/>
      <c r="G170" s="24"/>
      <c r="H170" s="25">
        <v>7</v>
      </c>
      <c r="I170" s="24" t="s">
        <v>133</v>
      </c>
      <c r="J170" s="24" t="s">
        <v>50</v>
      </c>
      <c r="K170" s="61"/>
      <c r="L170" s="25">
        <v>33</v>
      </c>
      <c r="M170" s="23"/>
      <c r="N170" s="24"/>
      <c r="O170" s="23"/>
      <c r="P170" s="24"/>
      <c r="Q170" s="52"/>
      <c r="R170" s="28"/>
    </row>
    <row r="171" spans="3:18" ht="18" customHeight="1" x14ac:dyDescent="0.55000000000000004">
      <c r="C171" s="11"/>
      <c r="D171" s="53"/>
      <c r="E171" s="56" t="s">
        <v>133</v>
      </c>
      <c r="F171" s="12"/>
      <c r="G171" s="48"/>
      <c r="H171" s="13"/>
      <c r="I171" s="13"/>
      <c r="J171" s="13" t="s">
        <v>133</v>
      </c>
      <c r="K171" s="59" t="s">
        <v>1853</v>
      </c>
      <c r="L171" s="13"/>
      <c r="M171" s="12"/>
      <c r="N171" s="13"/>
      <c r="O171" s="12"/>
      <c r="P171" s="13"/>
      <c r="Q171" s="51" t="s">
        <v>8571</v>
      </c>
      <c r="R171" s="16"/>
    </row>
    <row r="172" spans="3:18" ht="18.75" customHeight="1" x14ac:dyDescent="0.55000000000000004">
      <c r="C172" s="17">
        <v>5</v>
      </c>
      <c r="D172" s="54"/>
      <c r="E172" s="57"/>
      <c r="F172" s="30" t="s">
        <v>10873</v>
      </c>
      <c r="G172" s="18" t="s">
        <v>1716</v>
      </c>
      <c r="H172" s="18" t="s">
        <v>53</v>
      </c>
      <c r="I172" s="18" t="s">
        <v>5968</v>
      </c>
      <c r="J172" s="18">
        <v>52</v>
      </c>
      <c r="K172" s="60"/>
      <c r="L172" s="18" t="s">
        <v>1847</v>
      </c>
      <c r="M172" s="30" t="s">
        <v>1848</v>
      </c>
      <c r="N172" s="18" t="s">
        <v>7382</v>
      </c>
      <c r="O172" s="30" t="s">
        <v>7407</v>
      </c>
      <c r="P172" s="18" t="s">
        <v>10874</v>
      </c>
      <c r="Q172" s="47" t="s">
        <v>1716</v>
      </c>
      <c r="R172" s="21"/>
    </row>
    <row r="173" spans="3:18" ht="18.5" customHeight="1" thickBot="1" x14ac:dyDescent="0.6">
      <c r="C173" s="22"/>
      <c r="D173" s="55"/>
      <c r="E173" s="58"/>
      <c r="F173" s="34"/>
      <c r="G173" s="24"/>
      <c r="H173" s="25">
        <v>7</v>
      </c>
      <c r="I173" s="24"/>
      <c r="J173" s="24" t="s">
        <v>50</v>
      </c>
      <c r="K173" s="61"/>
      <c r="L173" s="25">
        <v>1</v>
      </c>
      <c r="M173" s="23"/>
      <c r="N173" s="24"/>
      <c r="O173" s="23"/>
      <c r="P173" s="24"/>
      <c r="Q173" s="52"/>
      <c r="R173" s="28"/>
    </row>
    <row r="174" spans="3:18" ht="18" customHeight="1" x14ac:dyDescent="0.55000000000000004">
      <c r="C174" s="11"/>
      <c r="D174" s="53"/>
      <c r="E174" s="56" t="s">
        <v>133</v>
      </c>
      <c r="F174" s="12"/>
      <c r="G174" s="48" t="s">
        <v>50</v>
      </c>
      <c r="H174" s="13"/>
      <c r="I174" s="13"/>
      <c r="J174" s="13" t="s">
        <v>133</v>
      </c>
      <c r="K174" s="59" t="s">
        <v>10875</v>
      </c>
      <c r="L174" s="13"/>
      <c r="M174" s="12"/>
      <c r="N174" s="13"/>
      <c r="O174" s="12"/>
      <c r="P174" s="13"/>
      <c r="Q174" s="51" t="s">
        <v>7467</v>
      </c>
      <c r="R174" s="16"/>
    </row>
    <row r="175" spans="3:18" ht="18" customHeight="1" x14ac:dyDescent="0.55000000000000004">
      <c r="C175" s="17">
        <v>6</v>
      </c>
      <c r="D175" s="54"/>
      <c r="E175" s="57"/>
      <c r="F175" s="30" t="s">
        <v>10876</v>
      </c>
      <c r="G175" s="18" t="s">
        <v>567</v>
      </c>
      <c r="H175" s="18" t="s">
        <v>67</v>
      </c>
      <c r="I175" s="18" t="s">
        <v>40</v>
      </c>
      <c r="J175" s="18">
        <v>57</v>
      </c>
      <c r="K175" s="60"/>
      <c r="L175" s="18" t="s">
        <v>1850</v>
      </c>
      <c r="M175" s="30" t="s">
        <v>1852</v>
      </c>
      <c r="N175" s="18" t="s">
        <v>65</v>
      </c>
      <c r="O175" s="30" t="s">
        <v>1678</v>
      </c>
      <c r="P175" s="18" t="s">
        <v>10877</v>
      </c>
      <c r="Q175" s="47" t="s">
        <v>567</v>
      </c>
      <c r="R175" s="21"/>
    </row>
    <row r="176" spans="3:18" ht="18.5" customHeight="1" thickBot="1" x14ac:dyDescent="0.6">
      <c r="C176" s="22"/>
      <c r="D176" s="55"/>
      <c r="E176" s="58"/>
      <c r="F176" s="34"/>
      <c r="G176" s="24" t="s">
        <v>50</v>
      </c>
      <c r="H176" s="25">
        <v>5</v>
      </c>
      <c r="I176" s="24"/>
      <c r="J176" s="24" t="s">
        <v>50</v>
      </c>
      <c r="K176" s="61"/>
      <c r="L176" s="25">
        <v>17</v>
      </c>
      <c r="M176" s="23"/>
      <c r="N176" s="24"/>
      <c r="O176" s="23"/>
      <c r="P176" s="24"/>
      <c r="Q176" s="52"/>
      <c r="R176" s="28"/>
    </row>
    <row r="177" spans="1:18" ht="18" customHeight="1" x14ac:dyDescent="0.55000000000000004">
      <c r="C177" s="11"/>
      <c r="D177" s="53"/>
      <c r="E177" s="56" t="s">
        <v>133</v>
      </c>
      <c r="F177" s="12"/>
      <c r="G177" s="48"/>
      <c r="H177" s="13"/>
      <c r="I177" s="13"/>
      <c r="J177" s="13" t="s">
        <v>133</v>
      </c>
      <c r="K177" s="59" t="s">
        <v>5737</v>
      </c>
      <c r="L177" s="13"/>
      <c r="M177" s="12"/>
      <c r="N177" s="13"/>
      <c r="O177" s="12"/>
      <c r="P177" s="13"/>
      <c r="Q177" s="51" t="s">
        <v>9544</v>
      </c>
      <c r="R177" s="16"/>
    </row>
    <row r="178" spans="1:18" ht="18" customHeight="1" x14ac:dyDescent="0.55000000000000004">
      <c r="C178" s="17">
        <v>7</v>
      </c>
      <c r="D178" s="54"/>
      <c r="E178" s="57"/>
      <c r="F178" s="30" t="s">
        <v>7246</v>
      </c>
      <c r="G178" s="18" t="s">
        <v>1642</v>
      </c>
      <c r="H178" s="18" t="s">
        <v>59</v>
      </c>
      <c r="I178" s="18" t="s">
        <v>46</v>
      </c>
      <c r="J178" s="18">
        <v>57</v>
      </c>
      <c r="K178" s="60"/>
      <c r="L178" s="18" t="s">
        <v>1850</v>
      </c>
      <c r="M178" s="30" t="s">
        <v>1852</v>
      </c>
      <c r="N178" s="18" t="s">
        <v>7358</v>
      </c>
      <c r="O178" s="30" t="s">
        <v>7497</v>
      </c>
      <c r="P178" s="18" t="s">
        <v>10878</v>
      </c>
      <c r="Q178" s="47" t="s">
        <v>1642</v>
      </c>
      <c r="R178" s="21"/>
    </row>
    <row r="179" spans="1:18" ht="18.5" customHeight="1" thickBot="1" x14ac:dyDescent="0.6">
      <c r="C179" s="22"/>
      <c r="D179" s="55"/>
      <c r="E179" s="58"/>
      <c r="F179" s="34"/>
      <c r="G179" s="24"/>
      <c r="H179" s="25">
        <v>8</v>
      </c>
      <c r="I179" s="24" t="s">
        <v>133</v>
      </c>
      <c r="J179" s="24" t="s">
        <v>50</v>
      </c>
      <c r="K179" s="61"/>
      <c r="L179" s="25">
        <v>10</v>
      </c>
      <c r="M179" s="23"/>
      <c r="N179" s="24"/>
      <c r="O179" s="23"/>
      <c r="P179" s="24"/>
      <c r="Q179" s="52"/>
      <c r="R179" s="28"/>
    </row>
    <row r="180" spans="1:18" ht="18" customHeight="1" x14ac:dyDescent="0.55000000000000004">
      <c r="C180" s="11"/>
      <c r="D180" s="53"/>
      <c r="E180" s="56" t="s">
        <v>133</v>
      </c>
      <c r="F180" s="12"/>
      <c r="G180" s="48"/>
      <c r="H180" s="13"/>
      <c r="I180" s="13"/>
      <c r="J180" s="13" t="s">
        <v>133</v>
      </c>
      <c r="K180" s="59" t="s">
        <v>10879</v>
      </c>
      <c r="L180" s="13"/>
      <c r="M180" s="12"/>
      <c r="N180" s="13"/>
      <c r="O180" s="12"/>
      <c r="P180" s="13"/>
      <c r="Q180" s="51" t="s">
        <v>10062</v>
      </c>
      <c r="R180" s="16"/>
    </row>
    <row r="181" spans="1:18" ht="18" customHeight="1" x14ac:dyDescent="0.55000000000000004">
      <c r="C181" s="17">
        <v>8</v>
      </c>
      <c r="D181" s="54"/>
      <c r="E181" s="57"/>
      <c r="F181" s="30" t="s">
        <v>7675</v>
      </c>
      <c r="G181" s="18" t="s">
        <v>233</v>
      </c>
      <c r="H181" s="18" t="s">
        <v>51</v>
      </c>
      <c r="I181" s="18" t="s">
        <v>44</v>
      </c>
      <c r="J181" s="18">
        <v>57</v>
      </c>
      <c r="K181" s="60"/>
      <c r="L181" s="18" t="s">
        <v>1850</v>
      </c>
      <c r="M181" s="30" t="s">
        <v>1848</v>
      </c>
      <c r="N181" s="18" t="s">
        <v>7511</v>
      </c>
      <c r="O181" s="30" t="s">
        <v>10880</v>
      </c>
      <c r="P181" s="18" t="s">
        <v>9522</v>
      </c>
      <c r="Q181" s="47" t="s">
        <v>233</v>
      </c>
      <c r="R181" s="21"/>
    </row>
    <row r="182" spans="1:18" ht="18.5" customHeight="1" thickBot="1" x14ac:dyDescent="0.6">
      <c r="C182" s="22"/>
      <c r="D182" s="55"/>
      <c r="E182" s="58"/>
      <c r="F182" s="34"/>
      <c r="G182" s="24"/>
      <c r="H182" s="25">
        <v>6</v>
      </c>
      <c r="I182" s="24" t="s">
        <v>133</v>
      </c>
      <c r="J182" s="24" t="s">
        <v>50</v>
      </c>
      <c r="K182" s="61"/>
      <c r="L182" s="25">
        <v>27</v>
      </c>
      <c r="M182" s="23"/>
      <c r="N182" s="24"/>
      <c r="O182" s="23"/>
      <c r="P182" s="24"/>
      <c r="Q182" s="52"/>
      <c r="R182" s="28"/>
    </row>
    <row r="183" spans="1:18" ht="18" customHeight="1" x14ac:dyDescent="0.55000000000000004">
      <c r="C183" s="11"/>
      <c r="D183" s="53"/>
      <c r="E183" s="56" t="s">
        <v>133</v>
      </c>
      <c r="F183" s="12"/>
      <c r="G183" s="48" t="s">
        <v>50</v>
      </c>
      <c r="H183" s="13"/>
      <c r="I183" s="13"/>
      <c r="J183" s="13" t="s">
        <v>133</v>
      </c>
      <c r="K183" s="59" t="s">
        <v>5997</v>
      </c>
      <c r="L183" s="13"/>
      <c r="M183" s="12"/>
      <c r="N183" s="13"/>
      <c r="O183" s="12"/>
      <c r="P183" s="13"/>
      <c r="Q183" s="51" t="s">
        <v>8592</v>
      </c>
      <c r="R183" s="16"/>
    </row>
    <row r="184" spans="1:18" ht="18" customHeight="1" x14ac:dyDescent="0.55000000000000004">
      <c r="C184" s="17">
        <v>9</v>
      </c>
      <c r="D184" s="54"/>
      <c r="E184" s="57"/>
      <c r="F184" s="30" t="s">
        <v>10881</v>
      </c>
      <c r="G184" s="18" t="s">
        <v>1291</v>
      </c>
      <c r="H184" s="18" t="s">
        <v>67</v>
      </c>
      <c r="I184" s="18" t="s">
        <v>7474</v>
      </c>
      <c r="J184" s="18">
        <v>52</v>
      </c>
      <c r="K184" s="60"/>
      <c r="L184" s="18" t="s">
        <v>1847</v>
      </c>
      <c r="M184" s="30" t="s">
        <v>1848</v>
      </c>
      <c r="N184" s="18" t="s">
        <v>5813</v>
      </c>
      <c r="O184" s="30" t="s">
        <v>1719</v>
      </c>
      <c r="P184" s="18" t="s">
        <v>9719</v>
      </c>
      <c r="Q184" s="47" t="s">
        <v>1291</v>
      </c>
      <c r="R184" s="21"/>
    </row>
    <row r="185" spans="1:18" ht="18.5" customHeight="1" thickBot="1" x14ac:dyDescent="0.6">
      <c r="C185" s="22"/>
      <c r="D185" s="55"/>
      <c r="E185" s="58"/>
      <c r="F185" s="34"/>
      <c r="G185" s="24" t="s">
        <v>50</v>
      </c>
      <c r="H185" s="25">
        <v>5</v>
      </c>
      <c r="I185" s="24" t="s">
        <v>133</v>
      </c>
      <c r="J185" s="24" t="s">
        <v>50</v>
      </c>
      <c r="K185" s="61"/>
      <c r="L185" s="25" t="s">
        <v>2142</v>
      </c>
      <c r="M185" s="23"/>
      <c r="N185" s="24"/>
      <c r="O185" s="23"/>
      <c r="P185" s="24"/>
      <c r="Q185" s="52"/>
      <c r="R185" s="28"/>
    </row>
    <row r="186" spans="1:18" ht="18" customHeight="1" x14ac:dyDescent="0.55000000000000004">
      <c r="C186" s="11"/>
      <c r="D186" s="53"/>
      <c r="E186" s="56" t="s">
        <v>133</v>
      </c>
      <c r="F186" s="12"/>
      <c r="G186" s="48"/>
      <c r="H186" s="13"/>
      <c r="I186" s="13"/>
      <c r="J186" s="13" t="s">
        <v>133</v>
      </c>
      <c r="K186" s="59" t="s">
        <v>10882</v>
      </c>
      <c r="L186" s="13"/>
      <c r="M186" s="12"/>
      <c r="N186" s="13"/>
      <c r="O186" s="12"/>
      <c r="P186" s="13"/>
      <c r="Q186" s="51" t="s">
        <v>8754</v>
      </c>
      <c r="R186" s="16"/>
    </row>
    <row r="187" spans="1:18" ht="18" customHeight="1" x14ac:dyDescent="0.55000000000000004">
      <c r="C187" s="17">
        <v>10</v>
      </c>
      <c r="D187" s="54"/>
      <c r="E187" s="57"/>
      <c r="F187" s="30" t="s">
        <v>10883</v>
      </c>
      <c r="G187" s="18" t="s">
        <v>926</v>
      </c>
      <c r="H187" s="18" t="s">
        <v>87</v>
      </c>
      <c r="I187" s="18" t="s">
        <v>32</v>
      </c>
      <c r="J187" s="18">
        <v>57</v>
      </c>
      <c r="K187" s="60"/>
      <c r="L187" s="18" t="s">
        <v>1850</v>
      </c>
      <c r="M187" s="30" t="s">
        <v>1848</v>
      </c>
      <c r="N187" s="18" t="s">
        <v>5736</v>
      </c>
      <c r="O187" s="30" t="s">
        <v>10884</v>
      </c>
      <c r="P187" s="18" t="s">
        <v>10885</v>
      </c>
      <c r="Q187" s="47" t="s">
        <v>926</v>
      </c>
      <c r="R187" s="21"/>
    </row>
    <row r="188" spans="1:18" ht="18.5" customHeight="1" thickBot="1" x14ac:dyDescent="0.6">
      <c r="C188" s="22"/>
      <c r="D188" s="55"/>
      <c r="E188" s="58"/>
      <c r="F188" s="34"/>
      <c r="G188" s="24"/>
      <c r="H188" s="25">
        <v>12</v>
      </c>
      <c r="I188" s="24" t="s">
        <v>133</v>
      </c>
      <c r="J188" s="24" t="s">
        <v>50</v>
      </c>
      <c r="K188" s="61"/>
      <c r="L188" s="25" t="s">
        <v>2142</v>
      </c>
      <c r="M188" s="23"/>
      <c r="N188" s="24"/>
      <c r="O188" s="23"/>
      <c r="P188" s="24"/>
      <c r="Q188" s="52"/>
      <c r="R188" s="28"/>
    </row>
    <row r="189" spans="1:18" ht="18" customHeight="1" x14ac:dyDescent="0.55000000000000004">
      <c r="C189" s="11"/>
      <c r="D189" s="53"/>
      <c r="E189" s="56" t="s">
        <v>133</v>
      </c>
      <c r="F189" s="12"/>
      <c r="G189" s="48" t="s">
        <v>50</v>
      </c>
      <c r="H189" s="13"/>
      <c r="I189" s="13"/>
      <c r="J189" s="13" t="s">
        <v>133</v>
      </c>
      <c r="K189" s="59" t="s">
        <v>10886</v>
      </c>
      <c r="L189" s="13"/>
      <c r="M189" s="12"/>
      <c r="N189" s="13"/>
      <c r="O189" s="12"/>
      <c r="P189" s="13"/>
      <c r="Q189" s="51">
        <v>0</v>
      </c>
      <c r="R189" s="16"/>
    </row>
    <row r="190" spans="1:18" ht="18" customHeight="1" x14ac:dyDescent="0.55000000000000004">
      <c r="C190" s="17">
        <v>11</v>
      </c>
      <c r="D190" s="54"/>
      <c r="E190" s="57"/>
      <c r="F190" s="30" t="s">
        <v>10887</v>
      </c>
      <c r="G190" s="18" t="s">
        <v>1636</v>
      </c>
      <c r="H190" s="18" t="s">
        <v>51</v>
      </c>
      <c r="I190" s="18" t="s">
        <v>7470</v>
      </c>
      <c r="J190" s="18">
        <v>57</v>
      </c>
      <c r="K190" s="60"/>
      <c r="L190" s="18" t="s">
        <v>1850</v>
      </c>
      <c r="M190" s="30" t="s">
        <v>1848</v>
      </c>
      <c r="N190" s="18" t="s">
        <v>7364</v>
      </c>
      <c r="O190" s="30" t="s">
        <v>1678</v>
      </c>
      <c r="P190" s="18" t="s">
        <v>10888</v>
      </c>
      <c r="Q190" s="47" t="s">
        <v>1636</v>
      </c>
      <c r="R190" s="21"/>
    </row>
    <row r="191" spans="1:18" ht="18.5" customHeight="1" thickBot="1" x14ac:dyDescent="0.6">
      <c r="C191" s="22"/>
      <c r="D191" s="55"/>
      <c r="E191" s="58"/>
      <c r="F191" s="34"/>
      <c r="G191" s="24" t="s">
        <v>50</v>
      </c>
      <c r="H191" s="25">
        <v>6</v>
      </c>
      <c r="I191" s="24" t="s">
        <v>133</v>
      </c>
      <c r="J191" s="24" t="s">
        <v>50</v>
      </c>
      <c r="K191" s="61"/>
      <c r="L191" s="25" t="s">
        <v>2142</v>
      </c>
      <c r="M191" s="23"/>
      <c r="N191" s="24"/>
      <c r="O191" s="23"/>
      <c r="P191" s="24"/>
      <c r="Q191" s="52"/>
      <c r="R191" s="28"/>
    </row>
    <row r="192" spans="1:18" x14ac:dyDescent="0.5500000000000000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8" x14ac:dyDescent="0.55000000000000004">
      <c r="A193" t="s">
        <v>37</v>
      </c>
      <c r="B193" t="s">
        <v>1</v>
      </c>
      <c r="C193" s="1" t="s">
        <v>2</v>
      </c>
      <c r="D193" t="s">
        <v>11</v>
      </c>
      <c r="E193" t="s">
        <v>5850</v>
      </c>
      <c r="F193" t="s">
        <v>3</v>
      </c>
      <c r="G193" t="s">
        <v>4</v>
      </c>
      <c r="H193" t="s">
        <v>5</v>
      </c>
      <c r="I193" t="s">
        <v>6</v>
      </c>
      <c r="J193" t="s">
        <v>7</v>
      </c>
      <c r="K193" t="s">
        <v>1843</v>
      </c>
      <c r="L193" t="s">
        <v>1844</v>
      </c>
      <c r="M193" t="s">
        <v>1845</v>
      </c>
      <c r="N193" t="s">
        <v>8</v>
      </c>
      <c r="O193" t="s">
        <v>9</v>
      </c>
      <c r="P193" t="s">
        <v>10</v>
      </c>
      <c r="Q193" t="s">
        <v>12</v>
      </c>
    </row>
    <row r="194" spans="1:18" x14ac:dyDescent="0.55000000000000004">
      <c r="A194" t="s">
        <v>909</v>
      </c>
      <c r="B194" t="s">
        <v>2132</v>
      </c>
      <c r="H194" s="7"/>
    </row>
    <row r="195" spans="1:18" x14ac:dyDescent="0.55000000000000004">
      <c r="A195" s="7">
        <v>5</v>
      </c>
      <c r="B195" s="7"/>
      <c r="C195" s="37" t="s">
        <v>909</v>
      </c>
      <c r="D195" s="7" t="s">
        <v>2132</v>
      </c>
      <c r="G195" s="7" t="s">
        <v>1428</v>
      </c>
      <c r="H195" s="9"/>
    </row>
    <row r="196" spans="1:18" ht="18.5" thickBot="1" x14ac:dyDescent="0.6">
      <c r="C196" s="39">
        <v>5</v>
      </c>
      <c r="D196" t="s">
        <v>1238</v>
      </c>
      <c r="E196">
        <v>1800</v>
      </c>
      <c r="F196" t="s">
        <v>909</v>
      </c>
      <c r="I196" s="31"/>
    </row>
    <row r="197" spans="1:18" ht="18" customHeight="1" x14ac:dyDescent="0.55000000000000004">
      <c r="C197" s="11"/>
      <c r="D197" s="53"/>
      <c r="E197" s="56" t="s">
        <v>133</v>
      </c>
      <c r="F197" s="12"/>
      <c r="G197" s="48"/>
      <c r="H197" s="13"/>
      <c r="I197" s="13"/>
      <c r="J197" s="13"/>
      <c r="K197" s="59" t="s">
        <v>5802</v>
      </c>
      <c r="L197" s="13"/>
      <c r="M197" s="12"/>
      <c r="N197" s="13"/>
      <c r="O197" s="12"/>
      <c r="P197" s="13"/>
      <c r="Q197" s="51" t="s">
        <v>8985</v>
      </c>
      <c r="R197" s="16"/>
    </row>
    <row r="198" spans="1:18" ht="18" customHeight="1" x14ac:dyDescent="0.55000000000000004">
      <c r="C198" s="17">
        <v>1</v>
      </c>
      <c r="D198" s="54"/>
      <c r="E198" s="57"/>
      <c r="F198" s="30" t="s">
        <v>10889</v>
      </c>
      <c r="G198" s="18" t="s">
        <v>242</v>
      </c>
      <c r="H198" s="18" t="s">
        <v>53</v>
      </c>
      <c r="I198" s="18" t="s">
        <v>107</v>
      </c>
      <c r="J198" s="18">
        <v>57</v>
      </c>
      <c r="K198" s="60"/>
      <c r="L198" s="18" t="s">
        <v>1850</v>
      </c>
      <c r="M198" s="30" t="s">
        <v>1852</v>
      </c>
      <c r="N198" s="18" t="s">
        <v>5803</v>
      </c>
      <c r="O198" s="30" t="s">
        <v>1635</v>
      </c>
      <c r="P198" s="18" t="s">
        <v>10890</v>
      </c>
      <c r="Q198" s="47" t="s">
        <v>242</v>
      </c>
      <c r="R198" s="21"/>
    </row>
    <row r="199" spans="1:18" ht="18.5" customHeight="1" thickBot="1" x14ac:dyDescent="0.6">
      <c r="C199" s="22"/>
      <c r="D199" s="55"/>
      <c r="E199" s="58"/>
      <c r="F199" s="34"/>
      <c r="G199" s="24"/>
      <c r="H199" s="25">
        <v>7</v>
      </c>
      <c r="I199" s="24"/>
      <c r="J199" s="24" t="s">
        <v>50</v>
      </c>
      <c r="K199" s="61"/>
      <c r="L199" s="25">
        <v>20</v>
      </c>
      <c r="M199" s="23"/>
      <c r="N199" s="24"/>
      <c r="O199" s="23"/>
      <c r="P199" s="24"/>
      <c r="Q199" s="52"/>
      <c r="R199" s="28"/>
    </row>
    <row r="200" spans="1:18" ht="18" customHeight="1" x14ac:dyDescent="0.55000000000000004">
      <c r="C200" s="11"/>
      <c r="D200" s="53"/>
      <c r="E200" s="56" t="s">
        <v>133</v>
      </c>
      <c r="F200" s="12"/>
      <c r="G200" s="48"/>
      <c r="H200" s="13"/>
      <c r="I200" s="13"/>
      <c r="J200" s="13" t="s">
        <v>133</v>
      </c>
      <c r="K200" s="59" t="s">
        <v>1891</v>
      </c>
      <c r="L200" s="13"/>
      <c r="M200" s="12"/>
      <c r="N200" s="13"/>
      <c r="O200" s="12"/>
      <c r="P200" s="13"/>
      <c r="Q200" s="51" t="s">
        <v>6006</v>
      </c>
      <c r="R200" s="16"/>
    </row>
    <row r="201" spans="1:18" ht="18.75" customHeight="1" x14ac:dyDescent="0.55000000000000004">
      <c r="C201" s="17">
        <v>2</v>
      </c>
      <c r="D201" s="54"/>
      <c r="E201" s="57"/>
      <c r="F201" s="30" t="s">
        <v>3533</v>
      </c>
      <c r="G201" s="18" t="s">
        <v>1904</v>
      </c>
      <c r="H201" s="18" t="s">
        <v>83</v>
      </c>
      <c r="I201" s="18" t="s">
        <v>2133</v>
      </c>
      <c r="J201" s="18">
        <v>55</v>
      </c>
      <c r="K201" s="60"/>
      <c r="L201" s="18" t="s">
        <v>1847</v>
      </c>
      <c r="M201" s="30" t="s">
        <v>1848</v>
      </c>
      <c r="N201" s="18" t="s">
        <v>77</v>
      </c>
      <c r="O201" s="30" t="s">
        <v>10891</v>
      </c>
      <c r="P201" s="18" t="s">
        <v>10892</v>
      </c>
      <c r="Q201" s="47" t="s">
        <v>1904</v>
      </c>
      <c r="R201" s="21"/>
    </row>
    <row r="202" spans="1:18" ht="18.5" customHeight="1" thickBot="1" x14ac:dyDescent="0.6">
      <c r="C202" s="22"/>
      <c r="D202" s="55"/>
      <c r="E202" s="58"/>
      <c r="F202" s="34"/>
      <c r="G202" s="24"/>
      <c r="H202" s="25">
        <v>14</v>
      </c>
      <c r="I202" s="24"/>
      <c r="J202" s="24" t="s">
        <v>50</v>
      </c>
      <c r="K202" s="61"/>
      <c r="L202" s="25">
        <v>33</v>
      </c>
      <c r="M202" s="23"/>
      <c r="N202" s="24"/>
      <c r="O202" s="23"/>
      <c r="P202" s="24"/>
      <c r="Q202" s="52"/>
      <c r="R202" s="28"/>
    </row>
    <row r="203" spans="1:18" ht="18" customHeight="1" x14ac:dyDescent="0.55000000000000004">
      <c r="C203" s="11"/>
      <c r="D203" s="53"/>
      <c r="E203" s="56" t="s">
        <v>133</v>
      </c>
      <c r="F203" s="12"/>
      <c r="G203" s="48" t="s">
        <v>133</v>
      </c>
      <c r="H203" s="13"/>
      <c r="I203" s="13"/>
      <c r="J203" s="13" t="s">
        <v>133</v>
      </c>
      <c r="K203" s="59" t="s">
        <v>10893</v>
      </c>
      <c r="L203" s="13"/>
      <c r="M203" s="12"/>
      <c r="N203" s="13"/>
      <c r="O203" s="12"/>
      <c r="P203" s="13"/>
      <c r="Q203" s="51" t="s">
        <v>9867</v>
      </c>
      <c r="R203" s="16"/>
    </row>
    <row r="204" spans="1:18" ht="18" customHeight="1" x14ac:dyDescent="0.55000000000000004">
      <c r="C204" s="17">
        <v>3</v>
      </c>
      <c r="D204" s="54"/>
      <c r="E204" s="57"/>
      <c r="F204" s="30" t="s">
        <v>10894</v>
      </c>
      <c r="G204" s="18" t="s">
        <v>902</v>
      </c>
      <c r="H204" s="18" t="s">
        <v>59</v>
      </c>
      <c r="I204" s="18" t="s">
        <v>5978</v>
      </c>
      <c r="J204" s="18">
        <v>55</v>
      </c>
      <c r="K204" s="60"/>
      <c r="L204" s="18" t="s">
        <v>1850</v>
      </c>
      <c r="M204" s="30" t="s">
        <v>1860</v>
      </c>
      <c r="N204" s="18" t="s">
        <v>66</v>
      </c>
      <c r="O204" s="30" t="s">
        <v>1727</v>
      </c>
      <c r="P204" s="18" t="s">
        <v>10895</v>
      </c>
      <c r="Q204" s="47" t="s">
        <v>902</v>
      </c>
      <c r="R204" s="21"/>
    </row>
    <row r="205" spans="1:18" ht="18.5" customHeight="1" thickBot="1" x14ac:dyDescent="0.6">
      <c r="C205" s="22"/>
      <c r="D205" s="55"/>
      <c r="E205" s="58"/>
      <c r="F205" s="34"/>
      <c r="G205" s="24"/>
      <c r="H205" s="25">
        <v>8</v>
      </c>
      <c r="I205" s="24" t="s">
        <v>133</v>
      </c>
      <c r="J205" s="24"/>
      <c r="K205" s="61"/>
      <c r="L205" s="25">
        <v>12</v>
      </c>
      <c r="M205" s="23"/>
      <c r="N205" s="24"/>
      <c r="O205" s="23"/>
      <c r="P205" s="24"/>
      <c r="Q205" s="52"/>
      <c r="R205" s="28"/>
    </row>
    <row r="206" spans="1:18" ht="18" customHeight="1" x14ac:dyDescent="0.55000000000000004">
      <c r="C206" s="11"/>
      <c r="D206" s="53"/>
      <c r="E206" s="56" t="s">
        <v>133</v>
      </c>
      <c r="F206" s="12"/>
      <c r="G206" s="48"/>
      <c r="H206" s="13"/>
      <c r="I206" s="13"/>
      <c r="J206" s="13"/>
      <c r="K206" s="59" t="s">
        <v>10896</v>
      </c>
      <c r="L206" s="13"/>
      <c r="M206" s="12"/>
      <c r="N206" s="13"/>
      <c r="O206" s="12"/>
      <c r="P206" s="13"/>
      <c r="Q206" s="51" t="s">
        <v>8778</v>
      </c>
      <c r="R206" s="16"/>
    </row>
    <row r="207" spans="1:18" ht="18.75" customHeight="1" x14ac:dyDescent="0.55000000000000004">
      <c r="C207" s="17">
        <v>4</v>
      </c>
      <c r="D207" s="54"/>
      <c r="E207" s="57"/>
      <c r="F207" s="30" t="s">
        <v>10897</v>
      </c>
      <c r="G207" s="18" t="s">
        <v>1577</v>
      </c>
      <c r="H207" s="18" t="s">
        <v>59</v>
      </c>
      <c r="I207" s="18" t="s">
        <v>109</v>
      </c>
      <c r="J207" s="18">
        <v>57</v>
      </c>
      <c r="K207" s="60"/>
      <c r="L207" s="18" t="s">
        <v>1850</v>
      </c>
      <c r="M207" s="30" t="s">
        <v>1852</v>
      </c>
      <c r="N207" s="18" t="s">
        <v>5805</v>
      </c>
      <c r="O207" s="30" t="s">
        <v>1639</v>
      </c>
      <c r="P207" s="18" t="s">
        <v>10898</v>
      </c>
      <c r="Q207" s="47" t="s">
        <v>1577</v>
      </c>
      <c r="R207" s="21"/>
    </row>
    <row r="208" spans="1:18" ht="18.5" customHeight="1" thickBot="1" x14ac:dyDescent="0.6">
      <c r="C208" s="22"/>
      <c r="D208" s="55"/>
      <c r="E208" s="58"/>
      <c r="F208" s="34"/>
      <c r="G208" s="24"/>
      <c r="H208" s="25">
        <v>8</v>
      </c>
      <c r="I208" s="24"/>
      <c r="J208" s="24" t="s">
        <v>50</v>
      </c>
      <c r="K208" s="61"/>
      <c r="L208" s="25">
        <v>1</v>
      </c>
      <c r="M208" s="23"/>
      <c r="N208" s="24"/>
      <c r="O208" s="23"/>
      <c r="P208" s="24"/>
      <c r="Q208" s="52"/>
      <c r="R208" s="28"/>
    </row>
    <row r="209" spans="3:18" ht="18" customHeight="1" x14ac:dyDescent="0.55000000000000004">
      <c r="C209" s="11"/>
      <c r="D209" s="53"/>
      <c r="E209" s="56" t="s">
        <v>133</v>
      </c>
      <c r="F209" s="12"/>
      <c r="G209" s="48"/>
      <c r="H209" s="13"/>
      <c r="I209" s="13"/>
      <c r="J209" s="13" t="s">
        <v>133</v>
      </c>
      <c r="K209" s="59" t="s">
        <v>10899</v>
      </c>
      <c r="L209" s="13"/>
      <c r="M209" s="12"/>
      <c r="N209" s="13"/>
      <c r="O209" s="12"/>
      <c r="P209" s="13"/>
      <c r="Q209" s="51" t="s">
        <v>8333</v>
      </c>
      <c r="R209" s="16"/>
    </row>
    <row r="210" spans="3:18" ht="18.75" customHeight="1" x14ac:dyDescent="0.55000000000000004">
      <c r="C210" s="17">
        <v>5</v>
      </c>
      <c r="D210" s="54"/>
      <c r="E210" s="57"/>
      <c r="F210" s="30" t="s">
        <v>3390</v>
      </c>
      <c r="G210" s="18" t="s">
        <v>392</v>
      </c>
      <c r="H210" s="18" t="s">
        <v>53</v>
      </c>
      <c r="I210" s="18" t="s">
        <v>1934</v>
      </c>
      <c r="J210" s="18">
        <v>54</v>
      </c>
      <c r="K210" s="60"/>
      <c r="L210" s="18" t="s">
        <v>1850</v>
      </c>
      <c r="M210" s="30" t="s">
        <v>1860</v>
      </c>
      <c r="N210" s="18" t="s">
        <v>7356</v>
      </c>
      <c r="O210" s="30" t="s">
        <v>8681</v>
      </c>
      <c r="P210" s="18" t="s">
        <v>10900</v>
      </c>
      <c r="Q210" s="47" t="s">
        <v>392</v>
      </c>
      <c r="R210" s="21"/>
    </row>
    <row r="211" spans="3:18" ht="18.5" customHeight="1" thickBot="1" x14ac:dyDescent="0.6">
      <c r="C211" s="22"/>
      <c r="D211" s="55"/>
      <c r="E211" s="58"/>
      <c r="F211" s="34"/>
      <c r="G211" s="24"/>
      <c r="H211" s="25">
        <v>7</v>
      </c>
      <c r="I211" s="24" t="s">
        <v>133</v>
      </c>
      <c r="J211" s="24" t="s">
        <v>50</v>
      </c>
      <c r="K211" s="61"/>
      <c r="L211" s="25">
        <v>35</v>
      </c>
      <c r="M211" s="23"/>
      <c r="N211" s="24"/>
      <c r="O211" s="23"/>
      <c r="P211" s="24"/>
      <c r="Q211" s="52"/>
      <c r="R211" s="28"/>
    </row>
    <row r="212" spans="3:18" ht="18" customHeight="1" x14ac:dyDescent="0.55000000000000004">
      <c r="C212" s="11"/>
      <c r="D212" s="53" t="s">
        <v>957</v>
      </c>
      <c r="E212" s="56" t="s">
        <v>2487</v>
      </c>
      <c r="F212" s="12"/>
      <c r="G212" s="48"/>
      <c r="H212" s="13"/>
      <c r="I212" s="13"/>
      <c r="J212" s="13"/>
      <c r="K212" s="59" t="s">
        <v>7375</v>
      </c>
      <c r="L212" s="13"/>
      <c r="M212" s="12"/>
      <c r="N212" s="13"/>
      <c r="O212" s="12"/>
      <c r="P212" s="13"/>
      <c r="Q212" s="51" t="s">
        <v>7419</v>
      </c>
      <c r="R212" s="16"/>
    </row>
    <row r="213" spans="3:18" ht="18" customHeight="1" x14ac:dyDescent="0.55000000000000004">
      <c r="C213" s="17">
        <v>6</v>
      </c>
      <c r="D213" s="54"/>
      <c r="E213" s="57"/>
      <c r="F213" s="30" t="s">
        <v>10901</v>
      </c>
      <c r="G213" s="18" t="s">
        <v>1086</v>
      </c>
      <c r="H213" s="18" t="s">
        <v>1902</v>
      </c>
      <c r="I213" s="18" t="s">
        <v>32</v>
      </c>
      <c r="J213" s="18">
        <v>55</v>
      </c>
      <c r="K213" s="60"/>
      <c r="L213" s="18" t="s">
        <v>1850</v>
      </c>
      <c r="M213" s="30" t="s">
        <v>1852</v>
      </c>
      <c r="N213" s="18" t="s">
        <v>10902</v>
      </c>
      <c r="O213" s="30" t="s">
        <v>10903</v>
      </c>
      <c r="P213" s="18" t="s">
        <v>10904</v>
      </c>
      <c r="Q213" s="47" t="s">
        <v>1086</v>
      </c>
      <c r="R213" s="21"/>
    </row>
    <row r="214" spans="3:18" ht="18.5" customHeight="1" thickBot="1" x14ac:dyDescent="0.6">
      <c r="C214" s="22"/>
      <c r="D214" s="55"/>
      <c r="E214" s="58"/>
      <c r="F214" s="34"/>
      <c r="G214" s="24"/>
      <c r="H214" s="25" t="e">
        <v>#VALUE!</v>
      </c>
      <c r="I214" s="24" t="s">
        <v>133</v>
      </c>
      <c r="J214" s="24"/>
      <c r="K214" s="61"/>
      <c r="L214" s="25" t="s">
        <v>2142</v>
      </c>
      <c r="M214" s="23"/>
      <c r="N214" s="24"/>
      <c r="O214" s="23"/>
      <c r="P214" s="24"/>
      <c r="Q214" s="52"/>
      <c r="R214" s="28"/>
    </row>
    <row r="215" spans="3:18" ht="18" customHeight="1" x14ac:dyDescent="0.55000000000000004">
      <c r="C215" s="11"/>
      <c r="D215" s="53"/>
      <c r="E215" s="56" t="s">
        <v>133</v>
      </c>
      <c r="F215" s="12"/>
      <c r="G215" s="48" t="s">
        <v>50</v>
      </c>
      <c r="H215" s="13"/>
      <c r="I215" s="13"/>
      <c r="J215" s="13" t="s">
        <v>133</v>
      </c>
      <c r="K215" s="59" t="s">
        <v>1978</v>
      </c>
      <c r="L215" s="13"/>
      <c r="M215" s="12"/>
      <c r="N215" s="13"/>
      <c r="O215" s="12"/>
      <c r="P215" s="13"/>
      <c r="Q215" s="51" t="s">
        <v>6008</v>
      </c>
      <c r="R215" s="16"/>
    </row>
    <row r="216" spans="3:18" ht="18" customHeight="1" x14ac:dyDescent="0.55000000000000004">
      <c r="C216" s="17">
        <v>7</v>
      </c>
      <c r="D216" s="54"/>
      <c r="E216" s="57"/>
      <c r="F216" s="30" t="s">
        <v>10905</v>
      </c>
      <c r="G216" s="18" t="s">
        <v>3067</v>
      </c>
      <c r="H216" s="18" t="s">
        <v>73</v>
      </c>
      <c r="I216" s="18" t="s">
        <v>5968</v>
      </c>
      <c r="J216" s="18">
        <v>52</v>
      </c>
      <c r="K216" s="60"/>
      <c r="L216" s="18" t="s">
        <v>1847</v>
      </c>
      <c r="M216" s="30" t="s">
        <v>1856</v>
      </c>
      <c r="N216" s="18" t="s">
        <v>78</v>
      </c>
      <c r="O216" s="30" t="s">
        <v>8842</v>
      </c>
      <c r="P216" s="18" t="s">
        <v>10906</v>
      </c>
      <c r="Q216" s="47" t="s">
        <v>3067</v>
      </c>
      <c r="R216" s="21"/>
    </row>
    <row r="217" spans="3:18" ht="18.5" customHeight="1" thickBot="1" x14ac:dyDescent="0.6">
      <c r="C217" s="22"/>
      <c r="D217" s="55"/>
      <c r="E217" s="58"/>
      <c r="F217" s="34"/>
      <c r="G217" s="24" t="s">
        <v>50</v>
      </c>
      <c r="H217" s="25">
        <v>15</v>
      </c>
      <c r="I217" s="24"/>
      <c r="J217" s="24" t="s">
        <v>50</v>
      </c>
      <c r="K217" s="61"/>
      <c r="L217" s="25">
        <v>1</v>
      </c>
      <c r="M217" s="23"/>
      <c r="N217" s="24"/>
      <c r="O217" s="23"/>
      <c r="P217" s="24"/>
      <c r="Q217" s="52"/>
      <c r="R217" s="28"/>
    </row>
    <row r="218" spans="3:18" ht="18" customHeight="1" x14ac:dyDescent="0.55000000000000004">
      <c r="C218" s="11"/>
      <c r="D218" s="53"/>
      <c r="E218" s="56" t="s">
        <v>133</v>
      </c>
      <c r="F218" s="12"/>
      <c r="G218" s="48"/>
      <c r="H218" s="13"/>
      <c r="I218" s="13"/>
      <c r="J218" s="13" t="s">
        <v>133</v>
      </c>
      <c r="K218" s="59" t="s">
        <v>5802</v>
      </c>
      <c r="L218" s="13"/>
      <c r="M218" s="12"/>
      <c r="N218" s="13"/>
      <c r="O218" s="12"/>
      <c r="P218" s="13"/>
      <c r="Q218" s="51" t="s">
        <v>9632</v>
      </c>
      <c r="R218" s="16"/>
    </row>
    <row r="219" spans="3:18" ht="18" customHeight="1" x14ac:dyDescent="0.55000000000000004">
      <c r="C219" s="17">
        <v>8</v>
      </c>
      <c r="D219" s="54"/>
      <c r="E219" s="57"/>
      <c r="F219" s="30" t="s">
        <v>10907</v>
      </c>
      <c r="G219" s="18" t="s">
        <v>247</v>
      </c>
      <c r="H219" s="18" t="s">
        <v>10823</v>
      </c>
      <c r="I219" s="18" t="s">
        <v>30</v>
      </c>
      <c r="J219" s="18">
        <v>55</v>
      </c>
      <c r="K219" s="60"/>
      <c r="L219" s="18" t="s">
        <v>1847</v>
      </c>
      <c r="M219" s="30" t="s">
        <v>1852</v>
      </c>
      <c r="N219" s="18" t="s">
        <v>10908</v>
      </c>
      <c r="O219" s="30" t="s">
        <v>10220</v>
      </c>
      <c r="P219" s="18" t="s">
        <v>10909</v>
      </c>
      <c r="Q219" s="47" t="s">
        <v>247</v>
      </c>
      <c r="R219" s="21"/>
    </row>
    <row r="220" spans="3:18" ht="18.5" customHeight="1" thickBot="1" x14ac:dyDescent="0.6">
      <c r="C220" s="22"/>
      <c r="D220" s="55"/>
      <c r="E220" s="58"/>
      <c r="F220" s="34"/>
      <c r="G220" s="24"/>
      <c r="H220" s="25">
        <v>16</v>
      </c>
      <c r="I220" s="24"/>
      <c r="J220" s="24" t="s">
        <v>50</v>
      </c>
      <c r="K220" s="61"/>
      <c r="L220" s="25">
        <v>33</v>
      </c>
      <c r="M220" s="23"/>
      <c r="N220" s="24"/>
      <c r="O220" s="23"/>
      <c r="P220" s="24"/>
      <c r="Q220" s="52"/>
      <c r="R220" s="28"/>
    </row>
    <row r="221" spans="3:18" ht="18" customHeight="1" x14ac:dyDescent="0.55000000000000004">
      <c r="C221" s="11"/>
      <c r="D221" s="53"/>
      <c r="E221" s="56" t="s">
        <v>133</v>
      </c>
      <c r="F221" s="12"/>
      <c r="G221" s="48" t="s">
        <v>50</v>
      </c>
      <c r="H221" s="13"/>
      <c r="I221" s="13"/>
      <c r="J221" s="13" t="s">
        <v>133</v>
      </c>
      <c r="K221" s="59" t="s">
        <v>1978</v>
      </c>
      <c r="L221" s="13"/>
      <c r="M221" s="12"/>
      <c r="N221" s="13"/>
      <c r="O221" s="12"/>
      <c r="P221" s="13"/>
      <c r="Q221" s="51" t="s">
        <v>8641</v>
      </c>
      <c r="R221" s="16"/>
    </row>
    <row r="222" spans="3:18" ht="18" customHeight="1" x14ac:dyDescent="0.55000000000000004">
      <c r="C222" s="17">
        <v>9</v>
      </c>
      <c r="D222" s="54"/>
      <c r="E222" s="57"/>
      <c r="F222" s="30" t="s">
        <v>10910</v>
      </c>
      <c r="G222" s="18" t="s">
        <v>1698</v>
      </c>
      <c r="H222" s="18" t="s">
        <v>73</v>
      </c>
      <c r="I222" s="18" t="s">
        <v>5821</v>
      </c>
      <c r="J222" s="18">
        <v>57</v>
      </c>
      <c r="K222" s="60"/>
      <c r="L222" s="18" t="s">
        <v>1850</v>
      </c>
      <c r="M222" s="30" t="s">
        <v>1856</v>
      </c>
      <c r="N222" s="18" t="s">
        <v>7391</v>
      </c>
      <c r="O222" s="30" t="s">
        <v>5738</v>
      </c>
      <c r="P222" s="18" t="s">
        <v>10911</v>
      </c>
      <c r="Q222" s="47" t="s">
        <v>1698</v>
      </c>
      <c r="R222" s="21"/>
    </row>
    <row r="223" spans="3:18" ht="18.5" customHeight="1" thickBot="1" x14ac:dyDescent="0.6">
      <c r="C223" s="22"/>
      <c r="D223" s="55"/>
      <c r="E223" s="58"/>
      <c r="F223" s="34"/>
      <c r="G223" s="24" t="s">
        <v>50</v>
      </c>
      <c r="H223" s="25">
        <v>15</v>
      </c>
      <c r="I223" s="24" t="s">
        <v>133</v>
      </c>
      <c r="J223" s="24" t="s">
        <v>50</v>
      </c>
      <c r="K223" s="61"/>
      <c r="L223" s="25">
        <v>25</v>
      </c>
      <c r="M223" s="23"/>
      <c r="N223" s="24"/>
      <c r="O223" s="23"/>
      <c r="P223" s="24"/>
      <c r="Q223" s="52"/>
      <c r="R223" s="28"/>
    </row>
    <row r="224" spans="3:18" ht="18" customHeight="1" x14ac:dyDescent="0.55000000000000004">
      <c r="C224" s="11"/>
      <c r="D224" s="53"/>
      <c r="E224" s="56" t="s">
        <v>133</v>
      </c>
      <c r="F224" s="12"/>
      <c r="G224" s="48" t="s">
        <v>50</v>
      </c>
      <c r="H224" s="13"/>
      <c r="I224" s="13"/>
      <c r="J224" s="13" t="s">
        <v>133</v>
      </c>
      <c r="K224" s="59" t="s">
        <v>10912</v>
      </c>
      <c r="L224" s="13"/>
      <c r="M224" s="12"/>
      <c r="N224" s="13"/>
      <c r="O224" s="12"/>
      <c r="P224" s="13"/>
      <c r="Q224" s="51" t="s">
        <v>9100</v>
      </c>
      <c r="R224" s="16"/>
    </row>
    <row r="225" spans="3:18" ht="18" customHeight="1" x14ac:dyDescent="0.55000000000000004">
      <c r="C225" s="17">
        <v>10</v>
      </c>
      <c r="D225" s="54"/>
      <c r="E225" s="57"/>
      <c r="F225" s="30" t="s">
        <v>10913</v>
      </c>
      <c r="G225" s="18" t="s">
        <v>5757</v>
      </c>
      <c r="H225" s="18" t="s">
        <v>62</v>
      </c>
      <c r="I225" s="18" t="s">
        <v>1741</v>
      </c>
      <c r="J225" s="18">
        <v>55</v>
      </c>
      <c r="K225" s="60"/>
      <c r="L225" s="18" t="s">
        <v>1847</v>
      </c>
      <c r="M225" s="30" t="s">
        <v>1848</v>
      </c>
      <c r="N225" s="18" t="s">
        <v>7371</v>
      </c>
      <c r="O225" s="30" t="s">
        <v>7417</v>
      </c>
      <c r="P225" s="18" t="s">
        <v>10914</v>
      </c>
      <c r="Q225" s="47" t="s">
        <v>5757</v>
      </c>
      <c r="R225" s="21"/>
    </row>
    <row r="226" spans="3:18" ht="18.5" customHeight="1" thickBot="1" x14ac:dyDescent="0.6">
      <c r="C226" s="22"/>
      <c r="D226" s="55"/>
      <c r="E226" s="58"/>
      <c r="F226" s="34"/>
      <c r="G226" s="24" t="s">
        <v>50</v>
      </c>
      <c r="H226" s="25">
        <v>13</v>
      </c>
      <c r="I226" s="24" t="s">
        <v>133</v>
      </c>
      <c r="J226" s="24" t="s">
        <v>50</v>
      </c>
      <c r="K226" s="61"/>
      <c r="L226" s="25">
        <v>11</v>
      </c>
      <c r="M226" s="23"/>
      <c r="N226" s="24"/>
      <c r="O226" s="23"/>
      <c r="P226" s="24"/>
      <c r="Q226" s="52"/>
      <c r="R226" s="28"/>
    </row>
    <row r="227" spans="3:18" ht="18" customHeight="1" x14ac:dyDescent="0.55000000000000004">
      <c r="C227" s="11"/>
      <c r="D227" s="53"/>
      <c r="E227" s="56" t="s">
        <v>133</v>
      </c>
      <c r="F227" s="12"/>
      <c r="G227" s="48" t="s">
        <v>50</v>
      </c>
      <c r="H227" s="13"/>
      <c r="I227" s="13"/>
      <c r="J227" s="13" t="s">
        <v>133</v>
      </c>
      <c r="K227" s="59" t="s">
        <v>10915</v>
      </c>
      <c r="L227" s="13"/>
      <c r="M227" s="12"/>
      <c r="N227" s="13"/>
      <c r="O227" s="12"/>
      <c r="P227" s="13"/>
      <c r="Q227" s="51" t="s">
        <v>9059</v>
      </c>
      <c r="R227" s="16"/>
    </row>
    <row r="228" spans="3:18" ht="18" customHeight="1" x14ac:dyDescent="0.55000000000000004">
      <c r="C228" s="17">
        <v>11</v>
      </c>
      <c r="D228" s="54"/>
      <c r="E228" s="57"/>
      <c r="F228" s="30" t="s">
        <v>10916</v>
      </c>
      <c r="G228" s="18" t="s">
        <v>1702</v>
      </c>
      <c r="H228" s="18" t="s">
        <v>7493</v>
      </c>
      <c r="I228" s="18" t="s">
        <v>7474</v>
      </c>
      <c r="J228" s="18">
        <v>54</v>
      </c>
      <c r="K228" s="60"/>
      <c r="L228" s="18" t="s">
        <v>1850</v>
      </c>
      <c r="M228" s="30" t="s">
        <v>1848</v>
      </c>
      <c r="N228" s="18" t="s">
        <v>5837</v>
      </c>
      <c r="O228" s="30" t="s">
        <v>1678</v>
      </c>
      <c r="P228" s="18" t="s">
        <v>10917</v>
      </c>
      <c r="Q228" s="47" t="s">
        <v>1702</v>
      </c>
      <c r="R228" s="21"/>
    </row>
    <row r="229" spans="3:18" ht="18.5" customHeight="1" thickBot="1" x14ac:dyDescent="0.6">
      <c r="C229" s="22"/>
      <c r="D229" s="55"/>
      <c r="E229" s="58"/>
      <c r="F229" s="34"/>
      <c r="G229" s="24" t="s">
        <v>50</v>
      </c>
      <c r="H229" s="25">
        <v>16</v>
      </c>
      <c r="I229" s="24" t="s">
        <v>133</v>
      </c>
      <c r="J229" s="24" t="s">
        <v>50</v>
      </c>
      <c r="K229" s="61"/>
      <c r="L229" s="25" t="s">
        <v>2142</v>
      </c>
      <c r="M229" s="23"/>
      <c r="N229" s="24"/>
      <c r="O229" s="23"/>
      <c r="P229" s="24"/>
      <c r="Q229" s="52"/>
      <c r="R229" s="28"/>
    </row>
    <row r="230" spans="3:18" ht="18" customHeight="1" x14ac:dyDescent="0.55000000000000004">
      <c r="C230" s="11"/>
      <c r="D230" s="53"/>
      <c r="E230" s="56" t="s">
        <v>133</v>
      </c>
      <c r="F230" s="12"/>
      <c r="G230" s="48"/>
      <c r="H230" s="13"/>
      <c r="I230" s="13"/>
      <c r="J230" s="13" t="s">
        <v>133</v>
      </c>
      <c r="K230" s="59" t="s">
        <v>10427</v>
      </c>
      <c r="L230" s="13"/>
      <c r="M230" s="12"/>
      <c r="N230" s="13"/>
      <c r="O230" s="12"/>
      <c r="P230" s="13"/>
      <c r="Q230" s="51" t="s">
        <v>9732</v>
      </c>
      <c r="R230" s="16"/>
    </row>
    <row r="231" spans="3:18" ht="18" customHeight="1" x14ac:dyDescent="0.55000000000000004">
      <c r="C231" s="17">
        <v>12</v>
      </c>
      <c r="D231" s="54"/>
      <c r="E231" s="57"/>
      <c r="F231" s="30" t="s">
        <v>10918</v>
      </c>
      <c r="G231" s="18" t="s">
        <v>1605</v>
      </c>
      <c r="H231" s="18" t="s">
        <v>87</v>
      </c>
      <c r="I231" s="18" t="s">
        <v>7500</v>
      </c>
      <c r="J231" s="18">
        <v>51</v>
      </c>
      <c r="K231" s="60"/>
      <c r="L231" s="18" t="s">
        <v>1847</v>
      </c>
      <c r="M231" s="30" t="s">
        <v>1848</v>
      </c>
      <c r="N231" s="18" t="s">
        <v>10919</v>
      </c>
      <c r="O231" s="30" t="s">
        <v>10920</v>
      </c>
      <c r="P231" s="18" t="s">
        <v>10921</v>
      </c>
      <c r="Q231" s="47" t="s">
        <v>1605</v>
      </c>
      <c r="R231" s="21"/>
    </row>
    <row r="232" spans="3:18" ht="18.5" customHeight="1" thickBot="1" x14ac:dyDescent="0.6">
      <c r="C232" s="22"/>
      <c r="D232" s="55"/>
      <c r="E232" s="58"/>
      <c r="F232" s="34"/>
      <c r="G232" s="24"/>
      <c r="H232" s="25">
        <v>12</v>
      </c>
      <c r="I232" s="24"/>
      <c r="J232" s="24" t="s">
        <v>50</v>
      </c>
      <c r="K232" s="61"/>
      <c r="L232" s="25">
        <v>20</v>
      </c>
      <c r="M232" s="23"/>
      <c r="N232" s="24"/>
      <c r="O232" s="23"/>
      <c r="P232" s="24"/>
      <c r="Q232" s="52"/>
      <c r="R232" s="28"/>
    </row>
    <row r="233" spans="3:18" ht="18" customHeight="1" x14ac:dyDescent="0.55000000000000004">
      <c r="C233" s="11"/>
      <c r="D233" s="53"/>
      <c r="E233" s="56" t="s">
        <v>133</v>
      </c>
      <c r="F233" s="12"/>
      <c r="G233" s="48"/>
      <c r="H233" s="13"/>
      <c r="I233" s="13"/>
      <c r="J233" s="13" t="s">
        <v>133</v>
      </c>
      <c r="K233" s="59" t="s">
        <v>10922</v>
      </c>
      <c r="L233" s="13"/>
      <c r="M233" s="12"/>
      <c r="N233" s="13"/>
      <c r="O233" s="12"/>
      <c r="P233" s="13"/>
      <c r="Q233" s="51" t="s">
        <v>6008</v>
      </c>
      <c r="R233" s="16"/>
    </row>
    <row r="234" spans="3:18" ht="18" customHeight="1" x14ac:dyDescent="0.55000000000000004">
      <c r="C234" s="17">
        <v>13</v>
      </c>
      <c r="D234" s="54"/>
      <c r="E234" s="57"/>
      <c r="F234" s="30" t="s">
        <v>10923</v>
      </c>
      <c r="G234" s="18" t="s">
        <v>586</v>
      </c>
      <c r="H234" s="18" t="s">
        <v>9575</v>
      </c>
      <c r="I234" s="18" t="s">
        <v>1694</v>
      </c>
      <c r="J234" s="18">
        <v>54</v>
      </c>
      <c r="K234" s="60"/>
      <c r="L234" s="18" t="s">
        <v>1850</v>
      </c>
      <c r="M234" s="30" t="s">
        <v>1851</v>
      </c>
      <c r="N234" s="18" t="s">
        <v>10924</v>
      </c>
      <c r="O234" s="30" t="s">
        <v>10220</v>
      </c>
      <c r="P234" s="18" t="s">
        <v>10221</v>
      </c>
      <c r="Q234" s="47" t="s">
        <v>586</v>
      </c>
      <c r="R234" s="21"/>
    </row>
    <row r="235" spans="3:18" ht="18.5" customHeight="1" thickBot="1" x14ac:dyDescent="0.6">
      <c r="C235" s="22"/>
      <c r="D235" s="55"/>
      <c r="E235" s="58"/>
      <c r="F235" s="34"/>
      <c r="G235" s="24"/>
      <c r="H235" s="25">
        <v>16</v>
      </c>
      <c r="I235" s="24" t="s">
        <v>133</v>
      </c>
      <c r="J235" s="24" t="s">
        <v>50</v>
      </c>
      <c r="K235" s="61"/>
      <c r="L235" s="25">
        <v>9</v>
      </c>
      <c r="M235" s="23"/>
      <c r="N235" s="24"/>
      <c r="O235" s="23"/>
      <c r="P235" s="24"/>
      <c r="Q235" s="52"/>
      <c r="R235" s="28"/>
    </row>
    <row r="236" spans="3:18" ht="18" customHeight="1" x14ac:dyDescent="0.55000000000000004">
      <c r="C236" s="11"/>
      <c r="D236" s="53"/>
      <c r="E236" s="56" t="s">
        <v>133</v>
      </c>
      <c r="F236" s="12"/>
      <c r="G236" s="48"/>
      <c r="H236" s="13"/>
      <c r="I236" s="13"/>
      <c r="J236" s="13"/>
      <c r="K236" s="59" t="s">
        <v>5747</v>
      </c>
      <c r="L236" s="13"/>
      <c r="M236" s="12"/>
      <c r="N236" s="13"/>
      <c r="O236" s="12"/>
      <c r="P236" s="13"/>
      <c r="Q236" s="51" t="s">
        <v>5760</v>
      </c>
      <c r="R236" s="16"/>
    </row>
    <row r="237" spans="3:18" ht="18" customHeight="1" x14ac:dyDescent="0.55000000000000004">
      <c r="C237" s="17">
        <v>14</v>
      </c>
      <c r="D237" s="54"/>
      <c r="E237" s="57"/>
      <c r="F237" s="30" t="s">
        <v>10925</v>
      </c>
      <c r="G237" s="18" t="s">
        <v>789</v>
      </c>
      <c r="H237" s="18" t="s">
        <v>73</v>
      </c>
      <c r="I237" s="18" t="s">
        <v>5980</v>
      </c>
      <c r="J237" s="18">
        <v>57</v>
      </c>
      <c r="K237" s="60"/>
      <c r="L237" s="18" t="s">
        <v>1850</v>
      </c>
      <c r="M237" s="30" t="s">
        <v>1852</v>
      </c>
      <c r="N237" s="18" t="s">
        <v>89</v>
      </c>
      <c r="O237" s="30" t="s">
        <v>7513</v>
      </c>
      <c r="P237" s="18" t="s">
        <v>10926</v>
      </c>
      <c r="Q237" s="47" t="s">
        <v>789</v>
      </c>
      <c r="R237" s="21"/>
    </row>
    <row r="238" spans="3:18" ht="18.5" customHeight="1" thickBot="1" x14ac:dyDescent="0.6">
      <c r="C238" s="22"/>
      <c r="D238" s="55"/>
      <c r="E238" s="58"/>
      <c r="F238" s="34"/>
      <c r="G238" s="24"/>
      <c r="H238" s="25">
        <v>15</v>
      </c>
      <c r="I238" s="24" t="s">
        <v>133</v>
      </c>
      <c r="J238" s="24"/>
      <c r="K238" s="61"/>
      <c r="L238" s="25">
        <v>10</v>
      </c>
      <c r="M238" s="23"/>
      <c r="N238" s="24"/>
      <c r="O238" s="23"/>
      <c r="P238" s="24"/>
      <c r="Q238" s="52"/>
      <c r="R238" s="28"/>
    </row>
    <row r="239" spans="3:18" ht="18" customHeight="1" x14ac:dyDescent="0.55000000000000004">
      <c r="C239" s="11"/>
      <c r="D239" s="53"/>
      <c r="E239" s="56" t="s">
        <v>133</v>
      </c>
      <c r="F239" s="12"/>
      <c r="G239" s="48" t="s">
        <v>50</v>
      </c>
      <c r="H239" s="13"/>
      <c r="I239" s="13"/>
      <c r="J239" s="13" t="s">
        <v>133</v>
      </c>
      <c r="K239" s="59" t="s">
        <v>7375</v>
      </c>
      <c r="L239" s="13"/>
      <c r="M239" s="12"/>
      <c r="N239" s="13"/>
      <c r="O239" s="12"/>
      <c r="P239" s="13"/>
      <c r="Q239" s="51">
        <v>0</v>
      </c>
      <c r="R239" s="16"/>
    </row>
    <row r="240" spans="3:18" ht="18" customHeight="1" x14ac:dyDescent="0.55000000000000004">
      <c r="C240" s="17">
        <v>15</v>
      </c>
      <c r="D240" s="54"/>
      <c r="E240" s="57"/>
      <c r="F240" s="30" t="s">
        <v>10927</v>
      </c>
      <c r="G240" s="18" t="s">
        <v>2530</v>
      </c>
      <c r="H240" s="18" t="s">
        <v>87</v>
      </c>
      <c r="I240" s="18" t="s">
        <v>44</v>
      </c>
      <c r="J240" s="18">
        <v>57</v>
      </c>
      <c r="K240" s="60"/>
      <c r="L240" s="18" t="s">
        <v>1850</v>
      </c>
      <c r="M240" s="30" t="s">
        <v>1848</v>
      </c>
      <c r="N240" s="18" t="s">
        <v>75</v>
      </c>
      <c r="O240" s="30" t="s">
        <v>1635</v>
      </c>
      <c r="P240" s="18" t="s">
        <v>10928</v>
      </c>
      <c r="Q240" s="47" t="s">
        <v>2530</v>
      </c>
      <c r="R240" s="21"/>
    </row>
    <row r="241" spans="1:18" ht="18.5" customHeight="1" thickBot="1" x14ac:dyDescent="0.6">
      <c r="C241" s="22"/>
      <c r="D241" s="55"/>
      <c r="E241" s="58"/>
      <c r="F241" s="34"/>
      <c r="G241" s="24" t="s">
        <v>50</v>
      </c>
      <c r="H241" s="25">
        <v>12</v>
      </c>
      <c r="I241" s="24" t="s">
        <v>133</v>
      </c>
      <c r="J241" s="24" t="s">
        <v>50</v>
      </c>
      <c r="K241" s="61"/>
      <c r="L241" s="25">
        <v>27</v>
      </c>
      <c r="M241" s="23"/>
      <c r="N241" s="24"/>
      <c r="O241" s="23"/>
      <c r="P241" s="24"/>
      <c r="Q241" s="52"/>
      <c r="R241" s="28"/>
    </row>
    <row r="242" spans="1:18" ht="18" customHeight="1" x14ac:dyDescent="0.55000000000000004">
      <c r="C242" s="11"/>
      <c r="D242" s="53"/>
      <c r="E242" s="56" t="s">
        <v>133</v>
      </c>
      <c r="F242" s="12"/>
      <c r="G242" s="48"/>
      <c r="H242" s="13"/>
      <c r="I242" s="13"/>
      <c r="J242" s="13" t="s">
        <v>133</v>
      </c>
      <c r="K242" s="59" t="s">
        <v>5997</v>
      </c>
      <c r="L242" s="13"/>
      <c r="M242" s="12"/>
      <c r="N242" s="13"/>
      <c r="O242" s="12"/>
      <c r="P242" s="13"/>
      <c r="Q242" s="51" t="s">
        <v>8985</v>
      </c>
      <c r="R242" s="16"/>
    </row>
    <row r="243" spans="1:18" ht="18" customHeight="1" x14ac:dyDescent="0.55000000000000004">
      <c r="C243" s="17">
        <v>16</v>
      </c>
      <c r="D243" s="54"/>
      <c r="E243" s="57"/>
      <c r="F243" s="30" t="s">
        <v>10929</v>
      </c>
      <c r="G243" s="18" t="s">
        <v>242</v>
      </c>
      <c r="H243" s="18" t="s">
        <v>87</v>
      </c>
      <c r="I243" s="18" t="s">
        <v>1146</v>
      </c>
      <c r="J243" s="18">
        <v>56</v>
      </c>
      <c r="K243" s="60"/>
      <c r="L243" s="18" t="s">
        <v>1850</v>
      </c>
      <c r="M243" s="30" t="s">
        <v>1860</v>
      </c>
      <c r="N243" s="18" t="s">
        <v>78</v>
      </c>
      <c r="O243" s="30" t="s">
        <v>10930</v>
      </c>
      <c r="P243" s="18" t="s">
        <v>10931</v>
      </c>
      <c r="Q243" s="47" t="s">
        <v>242</v>
      </c>
      <c r="R243" s="21"/>
    </row>
    <row r="244" spans="1:18" ht="18.5" customHeight="1" thickBot="1" x14ac:dyDescent="0.6">
      <c r="C244" s="22"/>
      <c r="D244" s="55"/>
      <c r="E244" s="58"/>
      <c r="F244" s="34"/>
      <c r="G244" s="24"/>
      <c r="H244" s="25">
        <v>12</v>
      </c>
      <c r="I244" s="24"/>
      <c r="J244" s="24" t="s">
        <v>50</v>
      </c>
      <c r="K244" s="61"/>
      <c r="L244" s="25">
        <v>1</v>
      </c>
      <c r="M244" s="23"/>
      <c r="N244" s="24"/>
      <c r="O244" s="23"/>
      <c r="P244" s="24"/>
      <c r="Q244" s="52"/>
      <c r="R244" s="28"/>
    </row>
    <row r="245" spans="1:18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8" x14ac:dyDescent="0.55000000000000004">
      <c r="A246" t="s">
        <v>38</v>
      </c>
      <c r="B246" t="s">
        <v>1</v>
      </c>
      <c r="C246" s="1" t="s">
        <v>2</v>
      </c>
      <c r="D246" t="s">
        <v>11</v>
      </c>
      <c r="E246" t="s">
        <v>5850</v>
      </c>
      <c r="F246" t="s">
        <v>3</v>
      </c>
      <c r="G246" t="s">
        <v>4</v>
      </c>
      <c r="H246" t="s">
        <v>5</v>
      </c>
      <c r="I246" t="s">
        <v>6</v>
      </c>
      <c r="J246" t="s">
        <v>7</v>
      </c>
      <c r="K246" t="s">
        <v>1843</v>
      </c>
      <c r="L246" t="s">
        <v>1844</v>
      </c>
      <c r="M246" t="s">
        <v>1845</v>
      </c>
      <c r="N246" t="s">
        <v>8</v>
      </c>
      <c r="O246" t="s">
        <v>9</v>
      </c>
      <c r="P246" t="s">
        <v>10</v>
      </c>
      <c r="Q246" t="s">
        <v>12</v>
      </c>
    </row>
    <row r="247" spans="1:18" x14ac:dyDescent="0.55000000000000004">
      <c r="A247" t="s">
        <v>909</v>
      </c>
      <c r="B247" t="s">
        <v>7512</v>
      </c>
      <c r="H247" s="7"/>
    </row>
    <row r="248" spans="1:18" x14ac:dyDescent="0.55000000000000004">
      <c r="A248" s="7">
        <v>6</v>
      </c>
      <c r="B248" s="7"/>
      <c r="C248" s="37" t="s">
        <v>909</v>
      </c>
      <c r="D248" s="7" t="s">
        <v>7512</v>
      </c>
      <c r="G248" s="7" t="s">
        <v>1424</v>
      </c>
      <c r="H248" s="9"/>
    </row>
    <row r="249" spans="1:18" ht="18.5" thickBot="1" x14ac:dyDescent="0.6">
      <c r="C249" s="39">
        <v>6</v>
      </c>
      <c r="D249" t="s">
        <v>1238</v>
      </c>
      <c r="E249">
        <v>1000</v>
      </c>
      <c r="F249" t="s">
        <v>909</v>
      </c>
      <c r="I249" s="31"/>
    </row>
    <row r="250" spans="1:18" ht="18" customHeight="1" x14ac:dyDescent="0.55000000000000004">
      <c r="C250" s="11"/>
      <c r="D250" s="53"/>
      <c r="E250" s="56" t="s">
        <v>133</v>
      </c>
      <c r="F250" s="12"/>
      <c r="G250" s="48"/>
      <c r="H250" s="13"/>
      <c r="I250" s="13"/>
      <c r="J250" s="13" t="s">
        <v>133</v>
      </c>
      <c r="K250" s="59" t="s">
        <v>10932</v>
      </c>
      <c r="L250" s="13"/>
      <c r="M250" s="12"/>
      <c r="N250" s="13"/>
      <c r="O250" s="12"/>
      <c r="P250" s="13"/>
      <c r="Q250" s="51">
        <v>0</v>
      </c>
      <c r="R250" s="16"/>
    </row>
    <row r="251" spans="1:18" ht="18" customHeight="1" x14ac:dyDescent="0.55000000000000004">
      <c r="C251" s="17">
        <v>1</v>
      </c>
      <c r="D251" s="54"/>
      <c r="E251" s="57"/>
      <c r="F251" s="30" t="s">
        <v>10933</v>
      </c>
      <c r="G251" s="18" t="s">
        <v>457</v>
      </c>
      <c r="H251" s="18" t="s">
        <v>73</v>
      </c>
      <c r="I251" s="18" t="s">
        <v>5975</v>
      </c>
      <c r="J251" s="18">
        <v>55</v>
      </c>
      <c r="K251" s="60"/>
      <c r="L251" s="18" t="s">
        <v>1847</v>
      </c>
      <c r="M251" s="30" t="s">
        <v>1848</v>
      </c>
      <c r="N251" s="18" t="s">
        <v>66</v>
      </c>
      <c r="O251" s="30" t="s">
        <v>7514</v>
      </c>
      <c r="P251" s="18" t="s">
        <v>10934</v>
      </c>
      <c r="Q251" s="47" t="s">
        <v>457</v>
      </c>
      <c r="R251" s="21"/>
    </row>
    <row r="252" spans="1:18" ht="18.5" customHeight="1" thickBot="1" x14ac:dyDescent="0.6">
      <c r="C252" s="22"/>
      <c r="D252" s="55"/>
      <c r="E252" s="58"/>
      <c r="F252" s="34"/>
      <c r="G252" s="24"/>
      <c r="H252" s="25">
        <v>15</v>
      </c>
      <c r="I252" s="24" t="s">
        <v>133</v>
      </c>
      <c r="J252" s="24"/>
      <c r="K252" s="61"/>
      <c r="L252" s="25">
        <v>34</v>
      </c>
      <c r="M252" s="23"/>
      <c r="N252" s="24"/>
      <c r="O252" s="23"/>
      <c r="P252" s="24"/>
      <c r="Q252" s="52"/>
      <c r="R252" s="28"/>
    </row>
    <row r="253" spans="1:18" ht="18" customHeight="1" x14ac:dyDescent="0.55000000000000004">
      <c r="C253" s="11"/>
      <c r="D253" s="53"/>
      <c r="E253" s="56" t="s">
        <v>133</v>
      </c>
      <c r="F253" s="12"/>
      <c r="G253" s="48"/>
      <c r="H253" s="13"/>
      <c r="I253" s="13"/>
      <c r="J253" s="13" t="s">
        <v>133</v>
      </c>
      <c r="K253" s="59" t="s">
        <v>1979</v>
      </c>
      <c r="L253" s="13"/>
      <c r="M253" s="12"/>
      <c r="N253" s="13"/>
      <c r="O253" s="12"/>
      <c r="P253" s="13"/>
      <c r="Q253" s="51" t="s">
        <v>10935</v>
      </c>
      <c r="R253" s="16"/>
    </row>
    <row r="254" spans="1:18" ht="18.75" customHeight="1" x14ac:dyDescent="0.55000000000000004">
      <c r="C254" s="17">
        <v>2</v>
      </c>
      <c r="D254" s="54"/>
      <c r="E254" s="57"/>
      <c r="F254" s="30" t="s">
        <v>10936</v>
      </c>
      <c r="G254" s="18" t="s">
        <v>1707</v>
      </c>
      <c r="H254" s="18" t="s">
        <v>53</v>
      </c>
      <c r="I254" s="18" t="s">
        <v>108</v>
      </c>
      <c r="J254" s="18">
        <v>52</v>
      </c>
      <c r="K254" s="60"/>
      <c r="L254" s="18" t="s">
        <v>1847</v>
      </c>
      <c r="M254" s="30" t="s">
        <v>1848</v>
      </c>
      <c r="N254" s="18" t="s">
        <v>66</v>
      </c>
      <c r="O254" s="30" t="s">
        <v>10937</v>
      </c>
      <c r="P254" s="18" t="s">
        <v>10938</v>
      </c>
      <c r="Q254" s="47" t="s">
        <v>1707</v>
      </c>
      <c r="R254" s="21"/>
    </row>
    <row r="255" spans="1:18" ht="18.5" customHeight="1" thickBot="1" x14ac:dyDescent="0.6">
      <c r="C255" s="22"/>
      <c r="D255" s="55"/>
      <c r="E255" s="58"/>
      <c r="F255" s="34"/>
      <c r="G255" s="24"/>
      <c r="H255" s="25">
        <v>7</v>
      </c>
      <c r="I255" s="24" t="s">
        <v>133</v>
      </c>
      <c r="J255" s="24" t="s">
        <v>50</v>
      </c>
      <c r="K255" s="61"/>
      <c r="L255" s="25">
        <v>3</v>
      </c>
      <c r="M255" s="23"/>
      <c r="N255" s="24"/>
      <c r="O255" s="23"/>
      <c r="P255" s="24"/>
      <c r="Q255" s="52"/>
      <c r="R255" s="28"/>
    </row>
    <row r="256" spans="1:18" ht="18" customHeight="1" x14ac:dyDescent="0.55000000000000004">
      <c r="C256" s="11"/>
      <c r="D256" s="53"/>
      <c r="E256" s="56" t="s">
        <v>133</v>
      </c>
      <c r="F256" s="12"/>
      <c r="G256" s="48" t="s">
        <v>50</v>
      </c>
      <c r="H256" s="13"/>
      <c r="I256" s="13"/>
      <c r="J256" s="13" t="s">
        <v>133</v>
      </c>
      <c r="K256" s="59" t="s">
        <v>10939</v>
      </c>
      <c r="L256" s="13"/>
      <c r="M256" s="12"/>
      <c r="N256" s="13"/>
      <c r="O256" s="12"/>
      <c r="P256" s="13"/>
      <c r="Q256" s="51">
        <v>0</v>
      </c>
      <c r="R256" s="16"/>
    </row>
    <row r="257" spans="3:18" ht="18" customHeight="1" x14ac:dyDescent="0.55000000000000004">
      <c r="C257" s="17">
        <v>3</v>
      </c>
      <c r="D257" s="54"/>
      <c r="E257" s="57"/>
      <c r="F257" s="30" t="s">
        <v>10940</v>
      </c>
      <c r="G257" s="18" t="s">
        <v>7509</v>
      </c>
      <c r="H257" s="18" t="s">
        <v>1902</v>
      </c>
      <c r="I257" s="18" t="s">
        <v>5973</v>
      </c>
      <c r="J257" s="18">
        <v>52</v>
      </c>
      <c r="K257" s="60"/>
      <c r="L257" s="18" t="s">
        <v>1847</v>
      </c>
      <c r="M257" s="30" t="s">
        <v>1848</v>
      </c>
      <c r="N257" s="18" t="s">
        <v>84</v>
      </c>
      <c r="O257" s="30" t="s">
        <v>5738</v>
      </c>
      <c r="P257" s="18" t="s">
        <v>10941</v>
      </c>
      <c r="Q257" s="47" t="s">
        <v>7509</v>
      </c>
      <c r="R257" s="21"/>
    </row>
    <row r="258" spans="3:18" ht="18.5" customHeight="1" thickBot="1" x14ac:dyDescent="0.6">
      <c r="C258" s="22"/>
      <c r="D258" s="55"/>
      <c r="E258" s="58"/>
      <c r="F258" s="34"/>
      <c r="G258" s="24" t="s">
        <v>50</v>
      </c>
      <c r="H258" s="25" t="e">
        <v>#VALUE!</v>
      </c>
      <c r="I258" s="24" t="s">
        <v>133</v>
      </c>
      <c r="J258" s="24" t="s">
        <v>50</v>
      </c>
      <c r="K258" s="61"/>
      <c r="L258" s="25">
        <v>2</v>
      </c>
      <c r="M258" s="23"/>
      <c r="N258" s="24"/>
      <c r="O258" s="23"/>
      <c r="P258" s="24"/>
      <c r="Q258" s="52"/>
      <c r="R258" s="28"/>
    </row>
    <row r="259" spans="3:18" ht="18" customHeight="1" x14ac:dyDescent="0.55000000000000004">
      <c r="C259" s="11"/>
      <c r="D259" s="53"/>
      <c r="E259" s="56" t="s">
        <v>133</v>
      </c>
      <c r="F259" s="12"/>
      <c r="G259" s="48" t="s">
        <v>50</v>
      </c>
      <c r="H259" s="13"/>
      <c r="I259" s="13"/>
      <c r="J259" s="13" t="s">
        <v>133</v>
      </c>
      <c r="K259" s="59" t="s">
        <v>7501</v>
      </c>
      <c r="L259" s="13"/>
      <c r="M259" s="12"/>
      <c r="N259" s="13"/>
      <c r="O259" s="12"/>
      <c r="P259" s="13"/>
      <c r="Q259" s="51" t="s">
        <v>9314</v>
      </c>
      <c r="R259" s="16"/>
    </row>
    <row r="260" spans="3:18" ht="18.75" customHeight="1" x14ac:dyDescent="0.55000000000000004">
      <c r="C260" s="17">
        <v>4</v>
      </c>
      <c r="D260" s="54"/>
      <c r="E260" s="57"/>
      <c r="F260" s="30" t="s">
        <v>10942</v>
      </c>
      <c r="G260" s="18" t="s">
        <v>1640</v>
      </c>
      <c r="H260" s="18" t="s">
        <v>73</v>
      </c>
      <c r="I260" s="18" t="s">
        <v>2506</v>
      </c>
      <c r="J260" s="18">
        <v>53</v>
      </c>
      <c r="K260" s="60"/>
      <c r="L260" s="18" t="s">
        <v>1847</v>
      </c>
      <c r="M260" s="30" t="s">
        <v>1848</v>
      </c>
      <c r="N260" s="18" t="s">
        <v>7739</v>
      </c>
      <c r="O260" s="30" t="s">
        <v>5809</v>
      </c>
      <c r="P260" s="18" t="s">
        <v>10943</v>
      </c>
      <c r="Q260" s="47" t="s">
        <v>1640</v>
      </c>
      <c r="R260" s="21"/>
    </row>
    <row r="261" spans="3:18" ht="18.5" customHeight="1" thickBot="1" x14ac:dyDescent="0.6">
      <c r="C261" s="22"/>
      <c r="D261" s="55"/>
      <c r="E261" s="58"/>
      <c r="F261" s="34"/>
      <c r="G261" s="24" t="s">
        <v>50</v>
      </c>
      <c r="H261" s="25">
        <v>15</v>
      </c>
      <c r="I261" s="24" t="s">
        <v>133</v>
      </c>
      <c r="J261" s="24" t="s">
        <v>50</v>
      </c>
      <c r="K261" s="61"/>
      <c r="L261" s="25">
        <v>24</v>
      </c>
      <c r="M261" s="23"/>
      <c r="N261" s="24"/>
      <c r="O261" s="23"/>
      <c r="P261" s="24"/>
      <c r="Q261" s="52"/>
      <c r="R261" s="28"/>
    </row>
    <row r="262" spans="3:18" ht="18" customHeight="1" x14ac:dyDescent="0.55000000000000004">
      <c r="C262" s="11"/>
      <c r="D262" s="53"/>
      <c r="E262" s="56" t="s">
        <v>133</v>
      </c>
      <c r="F262" s="12"/>
      <c r="G262" s="48"/>
      <c r="H262" s="13"/>
      <c r="I262" s="13"/>
      <c r="J262" s="13" t="s">
        <v>133</v>
      </c>
      <c r="K262" s="59" t="s">
        <v>10944</v>
      </c>
      <c r="L262" s="13"/>
      <c r="M262" s="12"/>
      <c r="N262" s="13"/>
      <c r="O262" s="12"/>
      <c r="P262" s="13"/>
      <c r="Q262" s="51" t="s">
        <v>7449</v>
      </c>
      <c r="R262" s="16"/>
    </row>
    <row r="263" spans="3:18" ht="18.75" customHeight="1" x14ac:dyDescent="0.55000000000000004">
      <c r="C263" s="17">
        <v>5</v>
      </c>
      <c r="D263" s="54"/>
      <c r="E263" s="57"/>
      <c r="F263" s="30" t="s">
        <v>3118</v>
      </c>
      <c r="G263" s="18" t="s">
        <v>1623</v>
      </c>
      <c r="H263" s="18" t="s">
        <v>96</v>
      </c>
      <c r="I263" s="18" t="s">
        <v>109</v>
      </c>
      <c r="J263" s="18">
        <v>57</v>
      </c>
      <c r="K263" s="60"/>
      <c r="L263" s="18" t="s">
        <v>1850</v>
      </c>
      <c r="M263" s="30" t="s">
        <v>1852</v>
      </c>
      <c r="N263" s="18" t="s">
        <v>5912</v>
      </c>
      <c r="O263" s="30" t="s">
        <v>7405</v>
      </c>
      <c r="P263" s="18" t="s">
        <v>10945</v>
      </c>
      <c r="Q263" s="47" t="s">
        <v>1623</v>
      </c>
      <c r="R263" s="21"/>
    </row>
    <row r="264" spans="3:18" ht="18.5" customHeight="1" thickBot="1" x14ac:dyDescent="0.6">
      <c r="C264" s="22"/>
      <c r="D264" s="55"/>
      <c r="E264" s="58"/>
      <c r="F264" s="34"/>
      <c r="G264" s="24"/>
      <c r="H264" s="25">
        <v>16</v>
      </c>
      <c r="I264" s="24" t="s">
        <v>133</v>
      </c>
      <c r="J264" s="24" t="s">
        <v>50</v>
      </c>
      <c r="K264" s="61"/>
      <c r="L264" s="25">
        <v>1</v>
      </c>
      <c r="M264" s="23"/>
      <c r="N264" s="24"/>
      <c r="O264" s="23"/>
      <c r="P264" s="24"/>
      <c r="Q264" s="52"/>
      <c r="R264" s="28"/>
    </row>
    <row r="265" spans="3:18" ht="18" customHeight="1" x14ac:dyDescent="0.55000000000000004">
      <c r="C265" s="11"/>
      <c r="D265" s="53"/>
      <c r="E265" s="56" t="s">
        <v>133</v>
      </c>
      <c r="F265" s="12"/>
      <c r="G265" s="48" t="s">
        <v>50</v>
      </c>
      <c r="H265" s="13"/>
      <c r="I265" s="13"/>
      <c r="J265" s="13" t="s">
        <v>133</v>
      </c>
      <c r="K265" s="59" t="s">
        <v>10946</v>
      </c>
      <c r="L265" s="13"/>
      <c r="M265" s="12"/>
      <c r="N265" s="13"/>
      <c r="O265" s="12"/>
      <c r="P265" s="13"/>
      <c r="Q265" s="51">
        <v>0</v>
      </c>
      <c r="R265" s="16"/>
    </row>
    <row r="266" spans="3:18" ht="18" customHeight="1" x14ac:dyDescent="0.55000000000000004">
      <c r="C266" s="17">
        <v>6</v>
      </c>
      <c r="D266" s="54"/>
      <c r="E266" s="57"/>
      <c r="F266" s="30" t="s">
        <v>10947</v>
      </c>
      <c r="G266" s="18" t="s">
        <v>1648</v>
      </c>
      <c r="H266" s="18" t="s">
        <v>120</v>
      </c>
      <c r="I266" s="18" t="s">
        <v>5754</v>
      </c>
      <c r="J266" s="18">
        <v>53</v>
      </c>
      <c r="K266" s="60"/>
      <c r="L266" s="18" t="s">
        <v>1847</v>
      </c>
      <c r="M266" s="30" t="s">
        <v>1848</v>
      </c>
      <c r="N266" s="18" t="s">
        <v>7383</v>
      </c>
      <c r="O266" s="30" t="s">
        <v>1635</v>
      </c>
      <c r="P266" s="18" t="s">
        <v>10948</v>
      </c>
      <c r="Q266" s="47" t="s">
        <v>1648</v>
      </c>
      <c r="R266" s="21"/>
    </row>
    <row r="267" spans="3:18" ht="18.5" customHeight="1" thickBot="1" x14ac:dyDescent="0.6">
      <c r="C267" s="22"/>
      <c r="D267" s="55"/>
      <c r="E267" s="58"/>
      <c r="F267" s="34"/>
      <c r="G267" s="24" t="s">
        <v>50</v>
      </c>
      <c r="H267" s="25">
        <v>16</v>
      </c>
      <c r="I267" s="24" t="s">
        <v>133</v>
      </c>
      <c r="J267" s="24" t="s">
        <v>50</v>
      </c>
      <c r="K267" s="61"/>
      <c r="L267" s="25">
        <v>27</v>
      </c>
      <c r="M267" s="23"/>
      <c r="N267" s="24"/>
      <c r="O267" s="23"/>
      <c r="P267" s="24"/>
      <c r="Q267" s="52"/>
      <c r="R267" s="28"/>
    </row>
    <row r="268" spans="3:18" ht="18" customHeight="1" x14ac:dyDescent="0.55000000000000004">
      <c r="C268" s="11"/>
      <c r="D268" s="53"/>
      <c r="E268" s="56" t="s">
        <v>133</v>
      </c>
      <c r="F268" s="12"/>
      <c r="G268" s="48" t="s">
        <v>50</v>
      </c>
      <c r="H268" s="13"/>
      <c r="I268" s="13"/>
      <c r="J268" s="13" t="s">
        <v>133</v>
      </c>
      <c r="K268" s="59" t="s">
        <v>10949</v>
      </c>
      <c r="L268" s="13"/>
      <c r="M268" s="12"/>
      <c r="N268" s="13"/>
      <c r="O268" s="12"/>
      <c r="P268" s="13"/>
      <c r="Q268" s="51" t="s">
        <v>9036</v>
      </c>
      <c r="R268" s="16"/>
    </row>
    <row r="269" spans="3:18" ht="18" customHeight="1" x14ac:dyDescent="0.55000000000000004">
      <c r="C269" s="17">
        <v>7</v>
      </c>
      <c r="D269" s="54"/>
      <c r="E269" s="57"/>
      <c r="F269" s="30" t="s">
        <v>10950</v>
      </c>
      <c r="G269" s="18" t="s">
        <v>7359</v>
      </c>
      <c r="H269" s="18" t="s">
        <v>73</v>
      </c>
      <c r="I269" s="18" t="s">
        <v>7518</v>
      </c>
      <c r="J269" s="18">
        <v>57</v>
      </c>
      <c r="K269" s="60"/>
      <c r="L269" s="18" t="s">
        <v>2201</v>
      </c>
      <c r="M269" s="30" t="s">
        <v>1852</v>
      </c>
      <c r="N269" s="18" t="s">
        <v>5807</v>
      </c>
      <c r="O269" s="30" t="s">
        <v>5738</v>
      </c>
      <c r="P269" s="18" t="s">
        <v>10951</v>
      </c>
      <c r="Q269" s="47" t="s">
        <v>7359</v>
      </c>
      <c r="R269" s="21"/>
    </row>
    <row r="270" spans="3:18" ht="18.5" customHeight="1" thickBot="1" x14ac:dyDescent="0.6">
      <c r="C270" s="22"/>
      <c r="D270" s="55"/>
      <c r="E270" s="58"/>
      <c r="F270" s="34"/>
      <c r="G270" s="24" t="s">
        <v>50</v>
      </c>
      <c r="H270" s="25">
        <v>15</v>
      </c>
      <c r="I270" s="24" t="s">
        <v>133</v>
      </c>
      <c r="J270" s="24" t="s">
        <v>50</v>
      </c>
      <c r="K270" s="61"/>
      <c r="L270" s="25">
        <v>19</v>
      </c>
      <c r="M270" s="23"/>
      <c r="N270" s="24"/>
      <c r="O270" s="23"/>
      <c r="P270" s="24"/>
      <c r="Q270" s="52"/>
      <c r="R270" s="28"/>
    </row>
    <row r="271" spans="3:18" ht="18" customHeight="1" x14ac:dyDescent="0.55000000000000004">
      <c r="C271" s="11"/>
      <c r="D271" s="53"/>
      <c r="E271" s="56" t="s">
        <v>133</v>
      </c>
      <c r="F271" s="12"/>
      <c r="G271" s="48" t="s">
        <v>50</v>
      </c>
      <c r="H271" s="13"/>
      <c r="I271" s="13"/>
      <c r="J271" s="13" t="s">
        <v>133</v>
      </c>
      <c r="K271" s="59" t="s">
        <v>5811</v>
      </c>
      <c r="L271" s="13"/>
      <c r="M271" s="12"/>
      <c r="N271" s="13"/>
      <c r="O271" s="12"/>
      <c r="P271" s="13"/>
      <c r="Q271" s="51" t="s">
        <v>5778</v>
      </c>
      <c r="R271" s="16"/>
    </row>
    <row r="272" spans="3:18" ht="18" customHeight="1" x14ac:dyDescent="0.55000000000000004">
      <c r="C272" s="17">
        <v>8</v>
      </c>
      <c r="D272" s="54"/>
      <c r="E272" s="57"/>
      <c r="F272" s="30" t="s">
        <v>1442</v>
      </c>
      <c r="G272" s="18" t="s">
        <v>1515</v>
      </c>
      <c r="H272" s="18" t="s">
        <v>73</v>
      </c>
      <c r="I272" s="18" t="s">
        <v>115</v>
      </c>
      <c r="J272" s="18">
        <v>55</v>
      </c>
      <c r="K272" s="60"/>
      <c r="L272" s="18" t="s">
        <v>1847</v>
      </c>
      <c r="M272" s="30" t="s">
        <v>1852</v>
      </c>
      <c r="N272" s="18" t="s">
        <v>78</v>
      </c>
      <c r="O272" s="30" t="s">
        <v>10952</v>
      </c>
      <c r="P272" s="18" t="s">
        <v>10953</v>
      </c>
      <c r="Q272" s="47" t="s">
        <v>1515</v>
      </c>
      <c r="R272" s="21"/>
    </row>
    <row r="273" spans="3:18" ht="18.5" customHeight="1" thickBot="1" x14ac:dyDescent="0.6">
      <c r="C273" s="22"/>
      <c r="D273" s="55"/>
      <c r="E273" s="58"/>
      <c r="F273" s="34"/>
      <c r="G273" s="24" t="s">
        <v>50</v>
      </c>
      <c r="H273" s="25">
        <v>15</v>
      </c>
      <c r="I273" s="24"/>
      <c r="J273" s="24" t="s">
        <v>50</v>
      </c>
      <c r="K273" s="61"/>
      <c r="L273" s="25">
        <v>12</v>
      </c>
      <c r="M273" s="23"/>
      <c r="N273" s="24"/>
      <c r="O273" s="23"/>
      <c r="P273" s="24"/>
      <c r="Q273" s="52"/>
      <c r="R273" s="28"/>
    </row>
    <row r="274" spans="3:18" ht="18" customHeight="1" x14ac:dyDescent="0.55000000000000004">
      <c r="C274" s="11"/>
      <c r="D274" s="53"/>
      <c r="E274" s="56" t="s">
        <v>133</v>
      </c>
      <c r="F274" s="12"/>
      <c r="G274" s="48" t="s">
        <v>50</v>
      </c>
      <c r="H274" s="13"/>
      <c r="I274" s="13"/>
      <c r="J274" s="13" t="s">
        <v>133</v>
      </c>
      <c r="K274" s="59" t="s">
        <v>10954</v>
      </c>
      <c r="L274" s="13"/>
      <c r="M274" s="12"/>
      <c r="N274" s="13"/>
      <c r="O274" s="12"/>
      <c r="P274" s="13"/>
      <c r="Q274" s="51" t="s">
        <v>9100</v>
      </c>
      <c r="R274" s="16"/>
    </row>
    <row r="275" spans="3:18" ht="18" customHeight="1" x14ac:dyDescent="0.55000000000000004">
      <c r="C275" s="17">
        <v>9</v>
      </c>
      <c r="D275" s="54"/>
      <c r="E275" s="57"/>
      <c r="F275" s="30" t="s">
        <v>10955</v>
      </c>
      <c r="G275" s="18" t="s">
        <v>5757</v>
      </c>
      <c r="H275" s="18" t="s">
        <v>94</v>
      </c>
      <c r="I275" s="18" t="s">
        <v>10861</v>
      </c>
      <c r="J275" s="18">
        <v>52</v>
      </c>
      <c r="K275" s="60"/>
      <c r="L275" s="18" t="s">
        <v>1847</v>
      </c>
      <c r="M275" s="30" t="s">
        <v>1848</v>
      </c>
      <c r="N275" s="18" t="s">
        <v>91</v>
      </c>
      <c r="O275" s="30" t="s">
        <v>1635</v>
      </c>
      <c r="P275" s="18" t="s">
        <v>10956</v>
      </c>
      <c r="Q275" s="47" t="s">
        <v>5757</v>
      </c>
      <c r="R275" s="21"/>
    </row>
    <row r="276" spans="3:18" ht="18.5" customHeight="1" thickBot="1" x14ac:dyDescent="0.6">
      <c r="C276" s="22"/>
      <c r="D276" s="55"/>
      <c r="E276" s="58"/>
      <c r="F276" s="34"/>
      <c r="G276" s="24" t="s">
        <v>50</v>
      </c>
      <c r="H276" s="25">
        <v>16</v>
      </c>
      <c r="I276" s="24" t="s">
        <v>133</v>
      </c>
      <c r="J276" s="24" t="s">
        <v>50</v>
      </c>
      <c r="K276" s="61"/>
      <c r="L276" s="25">
        <v>30</v>
      </c>
      <c r="M276" s="23"/>
      <c r="N276" s="24"/>
      <c r="O276" s="23"/>
      <c r="P276" s="24"/>
      <c r="Q276" s="52"/>
      <c r="R276" s="28"/>
    </row>
    <row r="277" spans="3:18" ht="18" customHeight="1" x14ac:dyDescent="0.55000000000000004">
      <c r="C277" s="11"/>
      <c r="D277" s="53"/>
      <c r="E277" s="56" t="s">
        <v>133</v>
      </c>
      <c r="F277" s="12"/>
      <c r="G277" s="48" t="s">
        <v>50</v>
      </c>
      <c r="H277" s="13"/>
      <c r="I277" s="13"/>
      <c r="J277" s="13" t="s">
        <v>133</v>
      </c>
      <c r="K277" s="59" t="s">
        <v>10957</v>
      </c>
      <c r="L277" s="13"/>
      <c r="M277" s="12"/>
      <c r="N277" s="13"/>
      <c r="O277" s="12"/>
      <c r="P277" s="13"/>
      <c r="Q277" s="51" t="s">
        <v>9266</v>
      </c>
      <c r="R277" s="16"/>
    </row>
    <row r="278" spans="3:18" ht="18" customHeight="1" x14ac:dyDescent="0.55000000000000004">
      <c r="C278" s="17">
        <v>10</v>
      </c>
      <c r="D278" s="54"/>
      <c r="E278" s="57"/>
      <c r="F278" s="30" t="s">
        <v>10958</v>
      </c>
      <c r="G278" s="18" t="s">
        <v>3604</v>
      </c>
      <c r="H278" s="18" t="s">
        <v>73</v>
      </c>
      <c r="I278" s="18" t="s">
        <v>134</v>
      </c>
      <c r="J278" s="18">
        <v>57</v>
      </c>
      <c r="K278" s="60"/>
      <c r="L278" s="18" t="s">
        <v>1850</v>
      </c>
      <c r="M278" s="30" t="s">
        <v>1848</v>
      </c>
      <c r="N278" s="18" t="s">
        <v>7364</v>
      </c>
      <c r="O278" s="30" t="s">
        <v>10959</v>
      </c>
      <c r="P278" s="18" t="s">
        <v>10960</v>
      </c>
      <c r="Q278" s="47" t="s">
        <v>3604</v>
      </c>
      <c r="R278" s="21"/>
    </row>
    <row r="279" spans="3:18" ht="18.5" customHeight="1" thickBot="1" x14ac:dyDescent="0.6">
      <c r="C279" s="22"/>
      <c r="D279" s="55"/>
      <c r="E279" s="58"/>
      <c r="F279" s="34"/>
      <c r="G279" s="24" t="s">
        <v>50</v>
      </c>
      <c r="H279" s="25">
        <v>15</v>
      </c>
      <c r="I279" s="24" t="s">
        <v>133</v>
      </c>
      <c r="J279" s="24" t="s">
        <v>50</v>
      </c>
      <c r="K279" s="61"/>
      <c r="L279" s="25">
        <v>17</v>
      </c>
      <c r="M279" s="23"/>
      <c r="N279" s="24"/>
      <c r="O279" s="23"/>
      <c r="P279" s="24"/>
      <c r="Q279" s="52"/>
      <c r="R279" s="28"/>
    </row>
    <row r="280" spans="3:18" ht="18" customHeight="1" x14ac:dyDescent="0.55000000000000004">
      <c r="C280" s="11"/>
      <c r="D280" s="53"/>
      <c r="E280" s="56" t="s">
        <v>133</v>
      </c>
      <c r="F280" s="12"/>
      <c r="G280" s="48"/>
      <c r="H280" s="13"/>
      <c r="I280" s="13"/>
      <c r="J280" s="13" t="s">
        <v>133</v>
      </c>
      <c r="K280" s="59" t="s">
        <v>2140</v>
      </c>
      <c r="L280" s="13"/>
      <c r="M280" s="12"/>
      <c r="N280" s="13"/>
      <c r="O280" s="12"/>
      <c r="P280" s="13"/>
      <c r="Q280" s="51">
        <v>0</v>
      </c>
      <c r="R280" s="16"/>
    </row>
    <row r="281" spans="3:18" ht="18" customHeight="1" x14ac:dyDescent="0.55000000000000004">
      <c r="C281" s="17">
        <v>11</v>
      </c>
      <c r="D281" s="54"/>
      <c r="E281" s="57"/>
      <c r="F281" s="30" t="s">
        <v>2819</v>
      </c>
      <c r="G281" s="18" t="s">
        <v>623</v>
      </c>
      <c r="H281" s="18" t="s">
        <v>67</v>
      </c>
      <c r="I281" s="18" t="s">
        <v>5978</v>
      </c>
      <c r="J281" s="18">
        <v>53</v>
      </c>
      <c r="K281" s="60"/>
      <c r="L281" s="18" t="s">
        <v>1847</v>
      </c>
      <c r="M281" s="30" t="s">
        <v>1852</v>
      </c>
      <c r="N281" s="18" t="s">
        <v>55</v>
      </c>
      <c r="O281" s="30" t="s">
        <v>7369</v>
      </c>
      <c r="P281" s="18" t="s">
        <v>10961</v>
      </c>
      <c r="Q281" s="47" t="s">
        <v>623</v>
      </c>
      <c r="R281" s="21"/>
    </row>
    <row r="282" spans="3:18" ht="18.5" customHeight="1" thickBot="1" x14ac:dyDescent="0.6">
      <c r="C282" s="22"/>
      <c r="D282" s="55"/>
      <c r="E282" s="58"/>
      <c r="F282" s="34"/>
      <c r="G282" s="24"/>
      <c r="H282" s="25">
        <v>5</v>
      </c>
      <c r="I282" s="24"/>
      <c r="J282" s="24"/>
      <c r="K282" s="61"/>
      <c r="L282" s="25">
        <v>12</v>
      </c>
      <c r="M282" s="23"/>
      <c r="N282" s="24"/>
      <c r="O282" s="23"/>
      <c r="P282" s="24"/>
      <c r="Q282" s="52"/>
      <c r="R282" s="28"/>
    </row>
    <row r="283" spans="3:18" ht="18" customHeight="1" x14ac:dyDescent="0.55000000000000004">
      <c r="C283" s="11"/>
      <c r="D283" s="53"/>
      <c r="E283" s="56" t="s">
        <v>133</v>
      </c>
      <c r="F283" s="12"/>
      <c r="G283" s="48" t="s">
        <v>50</v>
      </c>
      <c r="H283" s="13"/>
      <c r="I283" s="13"/>
      <c r="J283" s="13" t="s">
        <v>133</v>
      </c>
      <c r="K283" s="59" t="s">
        <v>1977</v>
      </c>
      <c r="L283" s="13"/>
      <c r="M283" s="12"/>
      <c r="N283" s="13"/>
      <c r="O283" s="12"/>
      <c r="P283" s="13"/>
      <c r="Q283" s="51" t="s">
        <v>8638</v>
      </c>
      <c r="R283" s="16"/>
    </row>
    <row r="284" spans="3:18" ht="18" customHeight="1" x14ac:dyDescent="0.55000000000000004">
      <c r="C284" s="17">
        <v>12</v>
      </c>
      <c r="D284" s="54"/>
      <c r="E284" s="57"/>
      <c r="F284" s="30" t="s">
        <v>10962</v>
      </c>
      <c r="G284" s="18" t="s">
        <v>324</v>
      </c>
      <c r="H284" s="18" t="s">
        <v>10778</v>
      </c>
      <c r="I284" s="18" t="s">
        <v>7381</v>
      </c>
      <c r="J284" s="18">
        <v>55</v>
      </c>
      <c r="K284" s="60"/>
      <c r="L284" s="18" t="s">
        <v>1847</v>
      </c>
      <c r="M284" s="30" t="s">
        <v>1852</v>
      </c>
      <c r="N284" s="18" t="s">
        <v>7378</v>
      </c>
      <c r="O284" s="30" t="s">
        <v>5815</v>
      </c>
      <c r="P284" s="18" t="s">
        <v>10963</v>
      </c>
      <c r="Q284" s="47" t="s">
        <v>324</v>
      </c>
      <c r="R284" s="21"/>
    </row>
    <row r="285" spans="3:18" ht="18.5" customHeight="1" thickBot="1" x14ac:dyDescent="0.6">
      <c r="C285" s="22"/>
      <c r="D285" s="55"/>
      <c r="E285" s="58"/>
      <c r="F285" s="34"/>
      <c r="G285" s="24" t="s">
        <v>50</v>
      </c>
      <c r="H285" s="25">
        <v>16</v>
      </c>
      <c r="I285" s="24" t="s">
        <v>133</v>
      </c>
      <c r="J285" s="24" t="s">
        <v>50</v>
      </c>
      <c r="K285" s="61"/>
      <c r="L285" s="25" t="s">
        <v>2142</v>
      </c>
      <c r="M285" s="23"/>
      <c r="N285" s="24"/>
      <c r="O285" s="23"/>
      <c r="P285" s="24"/>
      <c r="Q285" s="52"/>
      <c r="R285" s="28"/>
    </row>
    <row r="286" spans="3:18" ht="18" customHeight="1" x14ac:dyDescent="0.55000000000000004">
      <c r="C286" s="11"/>
      <c r="D286" s="53"/>
      <c r="E286" s="56" t="s">
        <v>133</v>
      </c>
      <c r="F286" s="12"/>
      <c r="G286" s="48" t="s">
        <v>50</v>
      </c>
      <c r="H286" s="13"/>
      <c r="I286" s="13"/>
      <c r="J286" s="13" t="s">
        <v>133</v>
      </c>
      <c r="K286" s="59" t="s">
        <v>10964</v>
      </c>
      <c r="L286" s="13"/>
      <c r="M286" s="12"/>
      <c r="N286" s="13"/>
      <c r="O286" s="12"/>
      <c r="P286" s="13"/>
      <c r="Q286" s="51" t="s">
        <v>9100</v>
      </c>
      <c r="R286" s="16"/>
    </row>
    <row r="287" spans="3:18" ht="18" customHeight="1" x14ac:dyDescent="0.55000000000000004">
      <c r="C287" s="17">
        <v>13</v>
      </c>
      <c r="D287" s="54"/>
      <c r="E287" s="57"/>
      <c r="F287" s="30" t="s">
        <v>10965</v>
      </c>
      <c r="G287" s="18" t="s">
        <v>5757</v>
      </c>
      <c r="H287" s="18" t="s">
        <v>67</v>
      </c>
      <c r="I287" s="18" t="s">
        <v>1694</v>
      </c>
      <c r="J287" s="18">
        <v>52</v>
      </c>
      <c r="K287" s="60"/>
      <c r="L287" s="18" t="s">
        <v>1847</v>
      </c>
      <c r="M287" s="30" t="s">
        <v>1848</v>
      </c>
      <c r="N287" s="18" t="s">
        <v>5807</v>
      </c>
      <c r="O287" s="30" t="s">
        <v>10649</v>
      </c>
      <c r="P287" s="18" t="s">
        <v>10966</v>
      </c>
      <c r="Q287" s="47" t="s">
        <v>5757</v>
      </c>
      <c r="R287" s="21"/>
    </row>
    <row r="288" spans="3:18" ht="18.5" customHeight="1" thickBot="1" x14ac:dyDescent="0.6">
      <c r="C288" s="22"/>
      <c r="D288" s="55"/>
      <c r="E288" s="58"/>
      <c r="F288" s="34"/>
      <c r="G288" s="24" t="s">
        <v>50</v>
      </c>
      <c r="H288" s="25">
        <v>5</v>
      </c>
      <c r="I288" s="24"/>
      <c r="J288" s="24" t="s">
        <v>50</v>
      </c>
      <c r="K288" s="61"/>
      <c r="L288" s="25">
        <v>9</v>
      </c>
      <c r="M288" s="23"/>
      <c r="N288" s="24"/>
      <c r="O288" s="23"/>
      <c r="P288" s="24"/>
      <c r="Q288" s="52"/>
      <c r="R288" s="28"/>
    </row>
    <row r="289" spans="1:18" ht="18" customHeight="1" x14ac:dyDescent="0.55000000000000004">
      <c r="C289" s="11"/>
      <c r="D289" s="53"/>
      <c r="E289" s="56" t="s">
        <v>133</v>
      </c>
      <c r="F289" s="12"/>
      <c r="G289" s="48" t="s">
        <v>50</v>
      </c>
      <c r="H289" s="13"/>
      <c r="I289" s="13"/>
      <c r="J289" s="13" t="s">
        <v>133</v>
      </c>
      <c r="K289" s="59" t="s">
        <v>10358</v>
      </c>
      <c r="L289" s="13"/>
      <c r="M289" s="12"/>
      <c r="N289" s="13"/>
      <c r="O289" s="12"/>
      <c r="P289" s="13"/>
      <c r="Q289" s="51" t="s">
        <v>8644</v>
      </c>
      <c r="R289" s="16"/>
    </row>
    <row r="290" spans="1:18" ht="18" customHeight="1" x14ac:dyDescent="0.55000000000000004">
      <c r="C290" s="17">
        <v>14</v>
      </c>
      <c r="D290" s="54"/>
      <c r="E290" s="57"/>
      <c r="F290" s="30" t="s">
        <v>10967</v>
      </c>
      <c r="G290" s="18" t="s">
        <v>1693</v>
      </c>
      <c r="H290" s="18" t="s">
        <v>94</v>
      </c>
      <c r="I290" s="18" t="s">
        <v>107</v>
      </c>
      <c r="J290" s="18">
        <v>55</v>
      </c>
      <c r="K290" s="60"/>
      <c r="L290" s="18" t="s">
        <v>1847</v>
      </c>
      <c r="M290" s="30" t="s">
        <v>1848</v>
      </c>
      <c r="N290" s="18" t="s">
        <v>5817</v>
      </c>
      <c r="O290" s="30" t="s">
        <v>10968</v>
      </c>
      <c r="P290" s="18" t="s">
        <v>9344</v>
      </c>
      <c r="Q290" s="47" t="s">
        <v>1693</v>
      </c>
      <c r="R290" s="21"/>
    </row>
    <row r="291" spans="1:18" ht="18.5" customHeight="1" thickBot="1" x14ac:dyDescent="0.6">
      <c r="C291" s="22"/>
      <c r="D291" s="55"/>
      <c r="E291" s="58"/>
      <c r="F291" s="34"/>
      <c r="G291" s="24" t="s">
        <v>50</v>
      </c>
      <c r="H291" s="25">
        <v>16</v>
      </c>
      <c r="I291" s="24" t="s">
        <v>133</v>
      </c>
      <c r="J291" s="24" t="s">
        <v>50</v>
      </c>
      <c r="K291" s="61"/>
      <c r="L291" s="25">
        <v>20</v>
      </c>
      <c r="M291" s="23"/>
      <c r="N291" s="24"/>
      <c r="O291" s="23"/>
      <c r="P291" s="24"/>
      <c r="Q291" s="52"/>
      <c r="R291" s="28"/>
    </row>
    <row r="292" spans="1:18" ht="18" customHeight="1" x14ac:dyDescent="0.55000000000000004">
      <c r="C292" s="11"/>
      <c r="D292" s="53"/>
      <c r="E292" s="56" t="s">
        <v>133</v>
      </c>
      <c r="F292" s="12"/>
      <c r="G292" s="48"/>
      <c r="H292" s="13"/>
      <c r="I292" s="13"/>
      <c r="J292" s="13" t="s">
        <v>133</v>
      </c>
      <c r="K292" s="59" t="s">
        <v>10969</v>
      </c>
      <c r="L292" s="13"/>
      <c r="M292" s="12"/>
      <c r="N292" s="13"/>
      <c r="O292" s="12"/>
      <c r="P292" s="13"/>
      <c r="Q292" s="51" t="s">
        <v>8662</v>
      </c>
      <c r="R292" s="16"/>
    </row>
    <row r="293" spans="1:18" ht="18" customHeight="1" x14ac:dyDescent="0.55000000000000004">
      <c r="C293" s="17">
        <v>15</v>
      </c>
      <c r="D293" s="54"/>
      <c r="E293" s="57"/>
      <c r="F293" s="30" t="s">
        <v>10970</v>
      </c>
      <c r="G293" s="18" t="s">
        <v>348</v>
      </c>
      <c r="H293" s="18" t="s">
        <v>67</v>
      </c>
      <c r="I293" s="18" t="s">
        <v>1257</v>
      </c>
      <c r="J293" s="18">
        <v>51</v>
      </c>
      <c r="K293" s="60"/>
      <c r="L293" s="18" t="s">
        <v>1847</v>
      </c>
      <c r="M293" s="30" t="s">
        <v>1848</v>
      </c>
      <c r="N293" s="18" t="s">
        <v>7382</v>
      </c>
      <c r="O293" s="30" t="s">
        <v>5834</v>
      </c>
      <c r="P293" s="18" t="s">
        <v>10971</v>
      </c>
      <c r="Q293" s="47" t="s">
        <v>348</v>
      </c>
      <c r="R293" s="21"/>
    </row>
    <row r="294" spans="1:18" ht="18.5" customHeight="1" thickBot="1" x14ac:dyDescent="0.6">
      <c r="C294" s="22"/>
      <c r="D294" s="55"/>
      <c r="E294" s="58"/>
      <c r="F294" s="34"/>
      <c r="G294" s="24"/>
      <c r="H294" s="25">
        <v>5</v>
      </c>
      <c r="I294" s="24" t="s">
        <v>133</v>
      </c>
      <c r="J294" s="24"/>
      <c r="K294" s="61"/>
      <c r="L294" s="25">
        <v>26</v>
      </c>
      <c r="M294" s="23"/>
      <c r="N294" s="24"/>
      <c r="O294" s="23"/>
      <c r="P294" s="24"/>
      <c r="Q294" s="52"/>
      <c r="R294" s="28"/>
    </row>
    <row r="295" spans="1:18" ht="18" customHeight="1" x14ac:dyDescent="0.55000000000000004">
      <c r="C295" s="11"/>
      <c r="D295" s="53"/>
      <c r="E295" s="56" t="s">
        <v>133</v>
      </c>
      <c r="F295" s="12"/>
      <c r="G295" s="48"/>
      <c r="H295" s="13"/>
      <c r="I295" s="13"/>
      <c r="J295" s="13" t="s">
        <v>133</v>
      </c>
      <c r="K295" s="59" t="s">
        <v>1978</v>
      </c>
      <c r="L295" s="13"/>
      <c r="M295" s="12"/>
      <c r="N295" s="13"/>
      <c r="O295" s="12"/>
      <c r="P295" s="13"/>
      <c r="Q295" s="51" t="s">
        <v>10935</v>
      </c>
      <c r="R295" s="16"/>
    </row>
    <row r="296" spans="1:18" ht="18" customHeight="1" x14ac:dyDescent="0.55000000000000004">
      <c r="C296" s="17">
        <v>16</v>
      </c>
      <c r="D296" s="54"/>
      <c r="E296" s="57"/>
      <c r="F296" s="30" t="s">
        <v>10972</v>
      </c>
      <c r="G296" s="18" t="s">
        <v>1707</v>
      </c>
      <c r="H296" s="18" t="s">
        <v>73</v>
      </c>
      <c r="I296" s="18" t="s">
        <v>104</v>
      </c>
      <c r="J296" s="18">
        <v>57</v>
      </c>
      <c r="K296" s="60"/>
      <c r="L296" s="18" t="s">
        <v>1850</v>
      </c>
      <c r="M296" s="30" t="s">
        <v>1856</v>
      </c>
      <c r="N296" s="18" t="s">
        <v>7391</v>
      </c>
      <c r="O296" s="30" t="s">
        <v>10973</v>
      </c>
      <c r="P296" s="18" t="s">
        <v>10974</v>
      </c>
      <c r="Q296" s="47" t="s">
        <v>1707</v>
      </c>
      <c r="R296" s="21"/>
    </row>
    <row r="297" spans="1:18" ht="18.5" customHeight="1" thickBot="1" x14ac:dyDescent="0.6">
      <c r="C297" s="22"/>
      <c r="D297" s="55"/>
      <c r="E297" s="58"/>
      <c r="F297" s="34"/>
      <c r="G297" s="24"/>
      <c r="H297" s="25">
        <v>15</v>
      </c>
      <c r="I297" s="24"/>
      <c r="J297" s="24" t="s">
        <v>50</v>
      </c>
      <c r="K297" s="61"/>
      <c r="L297" s="25">
        <v>9</v>
      </c>
      <c r="M297" s="23"/>
      <c r="N297" s="24"/>
      <c r="O297" s="23"/>
      <c r="P297" s="24"/>
      <c r="Q297" s="52"/>
      <c r="R297" s="28"/>
    </row>
    <row r="298" spans="1:18" x14ac:dyDescent="0.55000000000000004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8" x14ac:dyDescent="0.55000000000000004">
      <c r="A299" t="s">
        <v>39</v>
      </c>
      <c r="B299" t="s">
        <v>1</v>
      </c>
      <c r="C299" s="1" t="s">
        <v>2</v>
      </c>
      <c r="D299" t="s">
        <v>11</v>
      </c>
      <c r="E299" t="s">
        <v>5850</v>
      </c>
      <c r="F299" t="s">
        <v>3</v>
      </c>
      <c r="G299" t="s">
        <v>4</v>
      </c>
      <c r="H299" t="s">
        <v>5</v>
      </c>
      <c r="I299" t="s">
        <v>6</v>
      </c>
      <c r="J299" t="s">
        <v>7</v>
      </c>
      <c r="K299" t="s">
        <v>1843</v>
      </c>
      <c r="L299" t="s">
        <v>1844</v>
      </c>
      <c r="M299" t="s">
        <v>1845</v>
      </c>
      <c r="N299" t="s">
        <v>8</v>
      </c>
      <c r="O299" t="s">
        <v>9</v>
      </c>
      <c r="P299" t="s">
        <v>10</v>
      </c>
      <c r="Q299" t="s">
        <v>12</v>
      </c>
    </row>
    <row r="300" spans="1:18" x14ac:dyDescent="0.55000000000000004">
      <c r="A300" t="s">
        <v>908</v>
      </c>
      <c r="B300" t="s">
        <v>7475</v>
      </c>
      <c r="H300" s="7"/>
    </row>
    <row r="301" spans="1:18" x14ac:dyDescent="0.55000000000000004">
      <c r="A301" s="7">
        <v>7</v>
      </c>
      <c r="B301" s="7"/>
      <c r="C301" s="37" t="s">
        <v>908</v>
      </c>
      <c r="D301" s="7" t="s">
        <v>7475</v>
      </c>
      <c r="G301" s="7" t="s">
        <v>1424</v>
      </c>
      <c r="H301" s="9"/>
    </row>
    <row r="302" spans="1:18" ht="18.5" thickBot="1" x14ac:dyDescent="0.6">
      <c r="C302" s="39">
        <v>7</v>
      </c>
      <c r="D302" t="s">
        <v>1238</v>
      </c>
      <c r="E302">
        <v>1200</v>
      </c>
      <c r="F302" t="s">
        <v>908</v>
      </c>
      <c r="I302" s="31"/>
    </row>
    <row r="303" spans="1:18" ht="18" customHeight="1" x14ac:dyDescent="0.55000000000000004">
      <c r="C303" s="11"/>
      <c r="D303" s="53"/>
      <c r="E303" s="56" t="s">
        <v>133</v>
      </c>
      <c r="F303" s="12"/>
      <c r="G303" s="48"/>
      <c r="H303" s="13"/>
      <c r="I303" s="13"/>
      <c r="J303" s="13" t="s">
        <v>133</v>
      </c>
      <c r="K303" s="59" t="s">
        <v>7395</v>
      </c>
      <c r="L303" s="13"/>
      <c r="M303" s="12"/>
      <c r="N303" s="13"/>
      <c r="O303" s="12"/>
      <c r="P303" s="13"/>
      <c r="Q303" s="51" t="s">
        <v>9497</v>
      </c>
      <c r="R303" s="16"/>
    </row>
    <row r="304" spans="1:18" ht="18" customHeight="1" x14ac:dyDescent="0.55000000000000004">
      <c r="C304" s="17">
        <v>1</v>
      </c>
      <c r="D304" s="54"/>
      <c r="E304" s="57"/>
      <c r="F304" s="30" t="s">
        <v>5058</v>
      </c>
      <c r="G304" s="18" t="s">
        <v>533</v>
      </c>
      <c r="H304" s="18" t="s">
        <v>51</v>
      </c>
      <c r="I304" s="18" t="s">
        <v>32</v>
      </c>
      <c r="J304" s="18">
        <v>56</v>
      </c>
      <c r="K304" s="60"/>
      <c r="L304" s="18" t="s">
        <v>1847</v>
      </c>
      <c r="M304" s="30" t="s">
        <v>1852</v>
      </c>
      <c r="N304" s="18" t="s">
        <v>7471</v>
      </c>
      <c r="O304" s="30" t="s">
        <v>7373</v>
      </c>
      <c r="P304" s="18" t="s">
        <v>10975</v>
      </c>
      <c r="Q304" s="47" t="s">
        <v>533</v>
      </c>
      <c r="R304" s="21"/>
    </row>
    <row r="305" spans="3:18" ht="18.5" customHeight="1" thickBot="1" x14ac:dyDescent="0.6">
      <c r="C305" s="22"/>
      <c r="D305" s="55"/>
      <c r="E305" s="58"/>
      <c r="F305" s="34"/>
      <c r="G305" s="24"/>
      <c r="H305" s="25">
        <v>6</v>
      </c>
      <c r="I305" s="24" t="s">
        <v>133</v>
      </c>
      <c r="J305" s="24" t="s">
        <v>50</v>
      </c>
      <c r="K305" s="61"/>
      <c r="L305" s="25" t="s">
        <v>2142</v>
      </c>
      <c r="M305" s="23"/>
      <c r="N305" s="24"/>
      <c r="O305" s="23"/>
      <c r="P305" s="24"/>
      <c r="Q305" s="52"/>
      <c r="R305" s="28"/>
    </row>
    <row r="306" spans="3:18" ht="18" customHeight="1" x14ac:dyDescent="0.55000000000000004">
      <c r="C306" s="11"/>
      <c r="D306" s="53"/>
      <c r="E306" s="56" t="s">
        <v>133</v>
      </c>
      <c r="F306" s="12"/>
      <c r="G306" s="48" t="s">
        <v>50</v>
      </c>
      <c r="H306" s="13"/>
      <c r="I306" s="13"/>
      <c r="J306" s="13" t="s">
        <v>133</v>
      </c>
      <c r="K306" s="59" t="s">
        <v>10976</v>
      </c>
      <c r="L306" s="13"/>
      <c r="M306" s="12"/>
      <c r="N306" s="13"/>
      <c r="O306" s="12"/>
      <c r="P306" s="13"/>
      <c r="Q306" s="51" t="s">
        <v>9399</v>
      </c>
      <c r="R306" s="16"/>
    </row>
    <row r="307" spans="3:18" ht="18.75" customHeight="1" x14ac:dyDescent="0.55000000000000004">
      <c r="C307" s="17">
        <v>2</v>
      </c>
      <c r="D307" s="54"/>
      <c r="E307" s="57"/>
      <c r="F307" s="30" t="s">
        <v>10977</v>
      </c>
      <c r="G307" s="18" t="s">
        <v>5965</v>
      </c>
      <c r="H307" s="18" t="s">
        <v>8740</v>
      </c>
      <c r="I307" s="18" t="s">
        <v>5754</v>
      </c>
      <c r="J307" s="18">
        <v>54</v>
      </c>
      <c r="K307" s="60"/>
      <c r="L307" s="18" t="s">
        <v>1847</v>
      </c>
      <c r="M307" s="30" t="s">
        <v>1848</v>
      </c>
      <c r="N307" s="18" t="s">
        <v>69</v>
      </c>
      <c r="O307" s="30" t="s">
        <v>7399</v>
      </c>
      <c r="P307" s="18" t="s">
        <v>10978</v>
      </c>
      <c r="Q307" s="47" t="s">
        <v>5965</v>
      </c>
      <c r="R307" s="21"/>
    </row>
    <row r="308" spans="3:18" ht="18.5" customHeight="1" thickBot="1" x14ac:dyDescent="0.6">
      <c r="C308" s="22"/>
      <c r="D308" s="55"/>
      <c r="E308" s="58"/>
      <c r="F308" s="34"/>
      <c r="G308" s="24" t="s">
        <v>50</v>
      </c>
      <c r="H308" s="25">
        <v>16</v>
      </c>
      <c r="I308" s="24"/>
      <c r="J308" s="24" t="s">
        <v>50</v>
      </c>
      <c r="K308" s="61"/>
      <c r="L308" s="25">
        <v>27</v>
      </c>
      <c r="M308" s="23"/>
      <c r="N308" s="24"/>
      <c r="O308" s="23"/>
      <c r="P308" s="24"/>
      <c r="Q308" s="52"/>
      <c r="R308" s="28"/>
    </row>
    <row r="309" spans="3:18" ht="18" customHeight="1" x14ac:dyDescent="0.55000000000000004">
      <c r="C309" s="11"/>
      <c r="D309" s="53"/>
      <c r="E309" s="56" t="s">
        <v>133</v>
      </c>
      <c r="F309" s="12"/>
      <c r="G309" s="48" t="s">
        <v>50</v>
      </c>
      <c r="H309" s="13"/>
      <c r="I309" s="13"/>
      <c r="J309" s="13" t="s">
        <v>133</v>
      </c>
      <c r="K309" s="59" t="s">
        <v>10808</v>
      </c>
      <c r="L309" s="13"/>
      <c r="M309" s="12"/>
      <c r="N309" s="13"/>
      <c r="O309" s="12"/>
      <c r="P309" s="13"/>
      <c r="Q309" s="51" t="s">
        <v>9100</v>
      </c>
      <c r="R309" s="16"/>
    </row>
    <row r="310" spans="3:18" ht="18" customHeight="1" x14ac:dyDescent="0.55000000000000004">
      <c r="C310" s="17">
        <v>3</v>
      </c>
      <c r="D310" s="54"/>
      <c r="E310" s="57"/>
      <c r="F310" s="30" t="s">
        <v>7064</v>
      </c>
      <c r="G310" s="18" t="s">
        <v>5757</v>
      </c>
      <c r="H310" s="18" t="s">
        <v>59</v>
      </c>
      <c r="I310" s="18" t="s">
        <v>1694</v>
      </c>
      <c r="J310" s="18">
        <v>53</v>
      </c>
      <c r="K310" s="60"/>
      <c r="L310" s="18" t="s">
        <v>1847</v>
      </c>
      <c r="M310" s="30" t="s">
        <v>1851</v>
      </c>
      <c r="N310" s="18" t="s">
        <v>8872</v>
      </c>
      <c r="O310" s="30" t="s">
        <v>10979</v>
      </c>
      <c r="P310" s="18" t="s">
        <v>10980</v>
      </c>
      <c r="Q310" s="47" t="s">
        <v>5757</v>
      </c>
      <c r="R310" s="21"/>
    </row>
    <row r="311" spans="3:18" ht="18.5" customHeight="1" thickBot="1" x14ac:dyDescent="0.6">
      <c r="C311" s="22"/>
      <c r="D311" s="55"/>
      <c r="E311" s="58"/>
      <c r="F311" s="34"/>
      <c r="G311" s="24" t="s">
        <v>50</v>
      </c>
      <c r="H311" s="25">
        <v>8</v>
      </c>
      <c r="I311" s="24" t="s">
        <v>133</v>
      </c>
      <c r="J311" s="24" t="s">
        <v>50</v>
      </c>
      <c r="K311" s="61"/>
      <c r="L311" s="25">
        <v>9</v>
      </c>
      <c r="M311" s="23"/>
      <c r="N311" s="24"/>
      <c r="O311" s="23"/>
      <c r="P311" s="24"/>
      <c r="Q311" s="52"/>
      <c r="R311" s="28"/>
    </row>
    <row r="312" spans="3:18" ht="18" customHeight="1" x14ac:dyDescent="0.55000000000000004">
      <c r="C312" s="11"/>
      <c r="D312" s="53"/>
      <c r="E312" s="56" t="s">
        <v>133</v>
      </c>
      <c r="F312" s="12"/>
      <c r="G312" s="48"/>
      <c r="H312" s="13"/>
      <c r="I312" s="13"/>
      <c r="J312" s="13" t="s">
        <v>133</v>
      </c>
      <c r="K312" s="59" t="s">
        <v>8733</v>
      </c>
      <c r="L312" s="13"/>
      <c r="M312" s="12"/>
      <c r="N312" s="13"/>
      <c r="O312" s="12"/>
      <c r="P312" s="13"/>
      <c r="Q312" s="51" t="s">
        <v>9952</v>
      </c>
      <c r="R312" s="16"/>
    </row>
    <row r="313" spans="3:18" ht="18.75" customHeight="1" x14ac:dyDescent="0.55000000000000004">
      <c r="C313" s="17">
        <v>4</v>
      </c>
      <c r="D313" s="54"/>
      <c r="E313" s="57"/>
      <c r="F313" s="30" t="s">
        <v>4118</v>
      </c>
      <c r="G313" s="18" t="s">
        <v>116</v>
      </c>
      <c r="H313" s="18" t="s">
        <v>73</v>
      </c>
      <c r="I313" s="18" t="s">
        <v>5943</v>
      </c>
      <c r="J313" s="18">
        <v>56</v>
      </c>
      <c r="K313" s="60"/>
      <c r="L313" s="18" t="s">
        <v>1847</v>
      </c>
      <c r="M313" s="30" t="s">
        <v>1848</v>
      </c>
      <c r="N313" s="18" t="s">
        <v>7746</v>
      </c>
      <c r="O313" s="30" t="s">
        <v>10981</v>
      </c>
      <c r="P313" s="18" t="s">
        <v>10982</v>
      </c>
      <c r="Q313" s="47" t="s">
        <v>116</v>
      </c>
      <c r="R313" s="21"/>
    </row>
    <row r="314" spans="3:18" ht="18.5" customHeight="1" thickBot="1" x14ac:dyDescent="0.6">
      <c r="C314" s="22"/>
      <c r="D314" s="55"/>
      <c r="E314" s="58"/>
      <c r="F314" s="34"/>
      <c r="G314" s="24"/>
      <c r="H314" s="25">
        <v>15</v>
      </c>
      <c r="I314" s="24"/>
      <c r="J314" s="24" t="s">
        <v>50</v>
      </c>
      <c r="K314" s="61"/>
      <c r="L314" s="25">
        <v>27</v>
      </c>
      <c r="M314" s="23"/>
      <c r="N314" s="24"/>
      <c r="O314" s="23"/>
      <c r="P314" s="24"/>
      <c r="Q314" s="52"/>
      <c r="R314" s="28"/>
    </row>
    <row r="315" spans="3:18" ht="18" customHeight="1" x14ac:dyDescent="0.55000000000000004">
      <c r="C315" s="11"/>
      <c r="D315" s="53"/>
      <c r="E315" s="56" t="s">
        <v>133</v>
      </c>
      <c r="F315" s="12"/>
      <c r="G315" s="48" t="s">
        <v>50</v>
      </c>
      <c r="H315" s="13"/>
      <c r="I315" s="13"/>
      <c r="J315" s="13" t="s">
        <v>133</v>
      </c>
      <c r="K315" s="59" t="s">
        <v>1977</v>
      </c>
      <c r="L315" s="13"/>
      <c r="M315" s="12"/>
      <c r="N315" s="13"/>
      <c r="O315" s="12"/>
      <c r="P315" s="13"/>
      <c r="Q315" s="51" t="s">
        <v>9007</v>
      </c>
      <c r="R315" s="16"/>
    </row>
    <row r="316" spans="3:18" ht="18.75" customHeight="1" x14ac:dyDescent="0.55000000000000004">
      <c r="C316" s="17">
        <v>5</v>
      </c>
      <c r="D316" s="54"/>
      <c r="E316" s="57"/>
      <c r="F316" s="30" t="s">
        <v>10983</v>
      </c>
      <c r="G316" s="18" t="s">
        <v>1696</v>
      </c>
      <c r="H316" s="18" t="s">
        <v>73</v>
      </c>
      <c r="I316" s="18" t="s">
        <v>7381</v>
      </c>
      <c r="J316" s="18">
        <v>56</v>
      </c>
      <c r="K316" s="60"/>
      <c r="L316" s="18" t="s">
        <v>1847</v>
      </c>
      <c r="M316" s="30" t="s">
        <v>1851</v>
      </c>
      <c r="N316" s="18" t="s">
        <v>5923</v>
      </c>
      <c r="O316" s="30" t="s">
        <v>7369</v>
      </c>
      <c r="P316" s="18" t="s">
        <v>10984</v>
      </c>
      <c r="Q316" s="47" t="s">
        <v>1696</v>
      </c>
      <c r="R316" s="21"/>
    </row>
    <row r="317" spans="3:18" ht="18.5" customHeight="1" thickBot="1" x14ac:dyDescent="0.6">
      <c r="C317" s="22"/>
      <c r="D317" s="55"/>
      <c r="E317" s="58"/>
      <c r="F317" s="34"/>
      <c r="G317" s="24" t="s">
        <v>50</v>
      </c>
      <c r="H317" s="25">
        <v>15</v>
      </c>
      <c r="I317" s="24" t="s">
        <v>133</v>
      </c>
      <c r="J317" s="24" t="s">
        <v>50</v>
      </c>
      <c r="K317" s="61"/>
      <c r="L317" s="25" t="s">
        <v>2142</v>
      </c>
      <c r="M317" s="23"/>
      <c r="N317" s="24"/>
      <c r="O317" s="23"/>
      <c r="P317" s="24"/>
      <c r="Q317" s="52"/>
      <c r="R317" s="28"/>
    </row>
    <row r="318" spans="3:18" ht="18" customHeight="1" x14ac:dyDescent="0.55000000000000004">
      <c r="C318" s="11"/>
      <c r="D318" s="53"/>
      <c r="E318" s="56" t="s">
        <v>133</v>
      </c>
      <c r="F318" s="12"/>
      <c r="G318" s="48" t="s">
        <v>50</v>
      </c>
      <c r="H318" s="13"/>
      <c r="I318" s="13"/>
      <c r="J318" s="13" t="s">
        <v>133</v>
      </c>
      <c r="K318" s="59" t="s">
        <v>2490</v>
      </c>
      <c r="L318" s="13"/>
      <c r="M318" s="12"/>
      <c r="N318" s="13"/>
      <c r="O318" s="12"/>
      <c r="P318" s="13"/>
      <c r="Q318" s="51" t="s">
        <v>9739</v>
      </c>
      <c r="R318" s="16"/>
    </row>
    <row r="319" spans="3:18" ht="18" customHeight="1" x14ac:dyDescent="0.55000000000000004">
      <c r="C319" s="17">
        <v>6</v>
      </c>
      <c r="D319" s="54"/>
      <c r="E319" s="57"/>
      <c r="F319" s="30" t="s">
        <v>10985</v>
      </c>
      <c r="G319" s="18" t="s">
        <v>9741</v>
      </c>
      <c r="H319" s="18" t="s">
        <v>120</v>
      </c>
      <c r="I319" s="18" t="s">
        <v>108</v>
      </c>
      <c r="J319" s="18">
        <v>53</v>
      </c>
      <c r="K319" s="60"/>
      <c r="L319" s="18" t="s">
        <v>1847</v>
      </c>
      <c r="M319" s="30" t="s">
        <v>1852</v>
      </c>
      <c r="N319" s="18" t="s">
        <v>5889</v>
      </c>
      <c r="O319" s="30" t="s">
        <v>1652</v>
      </c>
      <c r="P319" s="18" t="s">
        <v>10986</v>
      </c>
      <c r="Q319" s="47" t="s">
        <v>9741</v>
      </c>
      <c r="R319" s="21"/>
    </row>
    <row r="320" spans="3:18" ht="18.5" customHeight="1" thickBot="1" x14ac:dyDescent="0.6">
      <c r="C320" s="22"/>
      <c r="D320" s="55"/>
      <c r="E320" s="58"/>
      <c r="F320" s="34"/>
      <c r="G320" s="24" t="s">
        <v>50</v>
      </c>
      <c r="H320" s="25">
        <v>16</v>
      </c>
      <c r="I320" s="24" t="s">
        <v>133</v>
      </c>
      <c r="J320" s="24" t="s">
        <v>50</v>
      </c>
      <c r="K320" s="61"/>
      <c r="L320" s="25">
        <v>3</v>
      </c>
      <c r="M320" s="23"/>
      <c r="N320" s="24"/>
      <c r="O320" s="23"/>
      <c r="P320" s="24"/>
      <c r="Q320" s="52"/>
      <c r="R320" s="28"/>
    </row>
    <row r="321" spans="3:18" ht="18" customHeight="1" x14ac:dyDescent="0.55000000000000004">
      <c r="C321" s="11"/>
      <c r="D321" s="53"/>
      <c r="E321" s="56" t="s">
        <v>133</v>
      </c>
      <c r="F321" s="12"/>
      <c r="G321" s="48" t="s">
        <v>50</v>
      </c>
      <c r="H321" s="13"/>
      <c r="I321" s="13"/>
      <c r="J321" s="13" t="s">
        <v>133</v>
      </c>
      <c r="K321" s="59" t="s">
        <v>10987</v>
      </c>
      <c r="L321" s="13"/>
      <c r="M321" s="12"/>
      <c r="N321" s="13"/>
      <c r="O321" s="12"/>
      <c r="P321" s="13"/>
      <c r="Q321" s="51">
        <v>0</v>
      </c>
      <c r="R321" s="16"/>
    </row>
    <row r="322" spans="3:18" ht="18" customHeight="1" x14ac:dyDescent="0.55000000000000004">
      <c r="C322" s="17">
        <v>7</v>
      </c>
      <c r="D322" s="54"/>
      <c r="E322" s="57"/>
      <c r="F322" s="30" t="s">
        <v>10988</v>
      </c>
      <c r="G322" s="18" t="s">
        <v>5991</v>
      </c>
      <c r="H322" s="18" t="s">
        <v>68</v>
      </c>
      <c r="I322" s="18" t="s">
        <v>116</v>
      </c>
      <c r="J322" s="18">
        <v>56</v>
      </c>
      <c r="K322" s="60"/>
      <c r="L322" s="18" t="s">
        <v>1847</v>
      </c>
      <c r="M322" s="30" t="s">
        <v>1848</v>
      </c>
      <c r="N322" s="18" t="s">
        <v>5799</v>
      </c>
      <c r="O322" s="30" t="s">
        <v>5738</v>
      </c>
      <c r="P322" s="18" t="s">
        <v>10989</v>
      </c>
      <c r="Q322" s="47" t="s">
        <v>5991</v>
      </c>
      <c r="R322" s="21"/>
    </row>
    <row r="323" spans="3:18" ht="18.5" customHeight="1" thickBot="1" x14ac:dyDescent="0.6">
      <c r="C323" s="22"/>
      <c r="D323" s="55"/>
      <c r="E323" s="58"/>
      <c r="F323" s="34"/>
      <c r="G323" s="24" t="s">
        <v>50</v>
      </c>
      <c r="H323" s="25">
        <v>16</v>
      </c>
      <c r="I323" s="24" t="s">
        <v>133</v>
      </c>
      <c r="J323" s="24" t="s">
        <v>50</v>
      </c>
      <c r="K323" s="61"/>
      <c r="L323" s="25">
        <v>7</v>
      </c>
      <c r="M323" s="23"/>
      <c r="N323" s="24"/>
      <c r="O323" s="23"/>
      <c r="P323" s="24"/>
      <c r="Q323" s="52"/>
      <c r="R323" s="28"/>
    </row>
    <row r="324" spans="3:18" ht="18" customHeight="1" x14ac:dyDescent="0.55000000000000004">
      <c r="C324" s="11"/>
      <c r="D324" s="53"/>
      <c r="E324" s="56" t="s">
        <v>133</v>
      </c>
      <c r="F324" s="12"/>
      <c r="G324" s="48"/>
      <c r="H324" s="13"/>
      <c r="I324" s="13"/>
      <c r="J324" s="13" t="s">
        <v>133</v>
      </c>
      <c r="K324" s="59" t="s">
        <v>10400</v>
      </c>
      <c r="L324" s="13"/>
      <c r="M324" s="12"/>
      <c r="N324" s="13"/>
      <c r="O324" s="12"/>
      <c r="P324" s="13"/>
      <c r="Q324" s="51" t="s">
        <v>7464</v>
      </c>
      <c r="R324" s="16"/>
    </row>
    <row r="325" spans="3:18" ht="18" customHeight="1" x14ac:dyDescent="0.55000000000000004">
      <c r="C325" s="17">
        <v>8</v>
      </c>
      <c r="D325" s="54"/>
      <c r="E325" s="57"/>
      <c r="F325" s="30" t="s">
        <v>10990</v>
      </c>
      <c r="G325" s="18" t="s">
        <v>419</v>
      </c>
      <c r="H325" s="18" t="s">
        <v>81</v>
      </c>
      <c r="I325" s="18" t="s">
        <v>109</v>
      </c>
      <c r="J325" s="18">
        <v>56</v>
      </c>
      <c r="K325" s="60"/>
      <c r="L325" s="18" t="s">
        <v>1847</v>
      </c>
      <c r="M325" s="30" t="s">
        <v>1848</v>
      </c>
      <c r="N325" s="18" t="s">
        <v>3087</v>
      </c>
      <c r="O325" s="30" t="s">
        <v>1653</v>
      </c>
      <c r="P325" s="18" t="s">
        <v>10991</v>
      </c>
      <c r="Q325" s="47" t="s">
        <v>419</v>
      </c>
      <c r="R325" s="21"/>
    </row>
    <row r="326" spans="3:18" ht="18.5" customHeight="1" thickBot="1" x14ac:dyDescent="0.6">
      <c r="C326" s="22"/>
      <c r="D326" s="55"/>
      <c r="E326" s="58"/>
      <c r="F326" s="34"/>
      <c r="G326" s="24"/>
      <c r="H326" s="25">
        <v>16</v>
      </c>
      <c r="I326" s="24" t="s">
        <v>133</v>
      </c>
      <c r="J326" s="24" t="s">
        <v>50</v>
      </c>
      <c r="K326" s="61"/>
      <c r="L326" s="25">
        <v>1</v>
      </c>
      <c r="M326" s="23"/>
      <c r="N326" s="24"/>
      <c r="O326" s="23"/>
      <c r="P326" s="24"/>
      <c r="Q326" s="52"/>
      <c r="R326" s="28"/>
    </row>
    <row r="327" spans="3:18" ht="18" customHeight="1" x14ac:dyDescent="0.55000000000000004">
      <c r="C327" s="11"/>
      <c r="D327" s="53"/>
      <c r="E327" s="56" t="s">
        <v>133</v>
      </c>
      <c r="F327" s="12"/>
      <c r="G327" s="48"/>
      <c r="H327" s="13"/>
      <c r="I327" s="13"/>
      <c r="J327" s="13" t="s">
        <v>133</v>
      </c>
      <c r="K327" s="59" t="s">
        <v>10992</v>
      </c>
      <c r="L327" s="13"/>
      <c r="M327" s="12"/>
      <c r="N327" s="13"/>
      <c r="O327" s="12"/>
      <c r="P327" s="13"/>
      <c r="Q327" s="51" t="s">
        <v>8917</v>
      </c>
      <c r="R327" s="16"/>
    </row>
    <row r="328" spans="3:18" ht="18" customHeight="1" x14ac:dyDescent="0.55000000000000004">
      <c r="C328" s="17">
        <v>9</v>
      </c>
      <c r="D328" s="54"/>
      <c r="E328" s="57"/>
      <c r="F328" s="30" t="s">
        <v>10993</v>
      </c>
      <c r="G328" s="18" t="s">
        <v>296</v>
      </c>
      <c r="H328" s="18" t="s">
        <v>67</v>
      </c>
      <c r="I328" s="18" t="s">
        <v>1257</v>
      </c>
      <c r="J328" s="18">
        <v>52</v>
      </c>
      <c r="K328" s="60"/>
      <c r="L328" s="18" t="s">
        <v>1847</v>
      </c>
      <c r="M328" s="30" t="s">
        <v>1860</v>
      </c>
      <c r="N328" s="18" t="s">
        <v>1866</v>
      </c>
      <c r="O328" s="30" t="s">
        <v>10994</v>
      </c>
      <c r="P328" s="18" t="s">
        <v>10995</v>
      </c>
      <c r="Q328" s="47" t="s">
        <v>296</v>
      </c>
      <c r="R328" s="21"/>
    </row>
    <row r="329" spans="3:18" ht="18.5" customHeight="1" thickBot="1" x14ac:dyDescent="0.6">
      <c r="C329" s="22"/>
      <c r="D329" s="55"/>
      <c r="E329" s="58"/>
      <c r="F329" s="34"/>
      <c r="G329" s="24"/>
      <c r="H329" s="25">
        <v>5</v>
      </c>
      <c r="I329" s="24" t="s">
        <v>133</v>
      </c>
      <c r="J329" s="24" t="s">
        <v>50</v>
      </c>
      <c r="K329" s="61"/>
      <c r="L329" s="25">
        <v>26</v>
      </c>
      <c r="M329" s="23"/>
      <c r="N329" s="24"/>
      <c r="O329" s="23"/>
      <c r="P329" s="24"/>
      <c r="Q329" s="52"/>
      <c r="R329" s="28"/>
    </row>
    <row r="330" spans="3:18" ht="18" customHeight="1" x14ac:dyDescent="0.55000000000000004">
      <c r="C330" s="11"/>
      <c r="D330" s="53"/>
      <c r="E330" s="56" t="s">
        <v>133</v>
      </c>
      <c r="F330" s="12"/>
      <c r="G330" s="48" t="s">
        <v>50</v>
      </c>
      <c r="H330" s="13"/>
      <c r="I330" s="13"/>
      <c r="J330" s="13" t="s">
        <v>133</v>
      </c>
      <c r="K330" s="59" t="s">
        <v>5739</v>
      </c>
      <c r="L330" s="13"/>
      <c r="M330" s="12"/>
      <c r="N330" s="13"/>
      <c r="O330" s="12"/>
      <c r="P330" s="13"/>
      <c r="Q330" s="51" t="s">
        <v>5844</v>
      </c>
      <c r="R330" s="16"/>
    </row>
    <row r="331" spans="3:18" ht="18" customHeight="1" x14ac:dyDescent="0.55000000000000004">
      <c r="C331" s="17">
        <v>10</v>
      </c>
      <c r="D331" s="54"/>
      <c r="E331" s="57"/>
      <c r="F331" s="30" t="s">
        <v>10996</v>
      </c>
      <c r="G331" s="18" t="s">
        <v>1681</v>
      </c>
      <c r="H331" s="18" t="s">
        <v>62</v>
      </c>
      <c r="I331" s="18" t="s">
        <v>1854</v>
      </c>
      <c r="J331" s="18">
        <v>54</v>
      </c>
      <c r="K331" s="60"/>
      <c r="L331" s="18" t="s">
        <v>1847</v>
      </c>
      <c r="M331" s="30" t="s">
        <v>1848</v>
      </c>
      <c r="N331" s="18" t="s">
        <v>5799</v>
      </c>
      <c r="O331" s="30" t="s">
        <v>10997</v>
      </c>
      <c r="P331" s="18" t="s">
        <v>10998</v>
      </c>
      <c r="Q331" s="47" t="s">
        <v>1681</v>
      </c>
      <c r="R331" s="21"/>
    </row>
    <row r="332" spans="3:18" ht="18.5" customHeight="1" thickBot="1" x14ac:dyDescent="0.6">
      <c r="C332" s="22"/>
      <c r="D332" s="55"/>
      <c r="E332" s="58"/>
      <c r="F332" s="34"/>
      <c r="G332" s="24" t="s">
        <v>50</v>
      </c>
      <c r="H332" s="25">
        <v>13</v>
      </c>
      <c r="I332" s="24" t="s">
        <v>133</v>
      </c>
      <c r="J332" s="24" t="s">
        <v>50</v>
      </c>
      <c r="K332" s="61"/>
      <c r="L332" s="25">
        <v>19</v>
      </c>
      <c r="M332" s="23"/>
      <c r="N332" s="24"/>
      <c r="O332" s="23"/>
      <c r="P332" s="24"/>
      <c r="Q332" s="52"/>
      <c r="R332" s="28"/>
    </row>
    <row r="333" spans="3:18" ht="18" customHeight="1" x14ac:dyDescent="0.55000000000000004">
      <c r="C333" s="11"/>
      <c r="D333" s="53"/>
      <c r="E333" s="56" t="s">
        <v>133</v>
      </c>
      <c r="F333" s="12"/>
      <c r="G333" s="48"/>
      <c r="H333" s="13"/>
      <c r="I333" s="13"/>
      <c r="J333" s="13" t="s">
        <v>133</v>
      </c>
      <c r="K333" s="59" t="s">
        <v>10922</v>
      </c>
      <c r="L333" s="13"/>
      <c r="M333" s="12"/>
      <c r="N333" s="13"/>
      <c r="O333" s="12"/>
      <c r="P333" s="13"/>
      <c r="Q333" s="51" t="s">
        <v>6008</v>
      </c>
      <c r="R333" s="16"/>
    </row>
    <row r="334" spans="3:18" ht="18" customHeight="1" x14ac:dyDescent="0.55000000000000004">
      <c r="C334" s="17">
        <v>11</v>
      </c>
      <c r="D334" s="54"/>
      <c r="E334" s="57"/>
      <c r="F334" s="30" t="s">
        <v>10999</v>
      </c>
      <c r="G334" s="18" t="s">
        <v>586</v>
      </c>
      <c r="H334" s="18" t="s">
        <v>59</v>
      </c>
      <c r="I334" s="18" t="s">
        <v>7499</v>
      </c>
      <c r="J334" s="18">
        <v>56</v>
      </c>
      <c r="K334" s="60"/>
      <c r="L334" s="18" t="s">
        <v>1847</v>
      </c>
      <c r="M334" s="30" t="s">
        <v>1851</v>
      </c>
      <c r="N334" s="18" t="s">
        <v>11000</v>
      </c>
      <c r="O334" s="30" t="s">
        <v>11001</v>
      </c>
      <c r="P334" s="18" t="s">
        <v>11002</v>
      </c>
      <c r="Q334" s="47" t="s">
        <v>586</v>
      </c>
      <c r="R334" s="21"/>
    </row>
    <row r="335" spans="3:18" ht="18.5" customHeight="1" thickBot="1" x14ac:dyDescent="0.6">
      <c r="C335" s="22"/>
      <c r="D335" s="55"/>
      <c r="E335" s="58"/>
      <c r="F335" s="34"/>
      <c r="G335" s="24"/>
      <c r="H335" s="25">
        <v>8</v>
      </c>
      <c r="I335" s="24" t="s">
        <v>133</v>
      </c>
      <c r="J335" s="24" t="s">
        <v>50</v>
      </c>
      <c r="K335" s="61"/>
      <c r="L335" s="25">
        <v>2</v>
      </c>
      <c r="M335" s="23"/>
      <c r="N335" s="24"/>
      <c r="O335" s="23"/>
      <c r="P335" s="24"/>
      <c r="Q335" s="52"/>
      <c r="R335" s="28"/>
    </row>
    <row r="336" spans="3:18" ht="18" customHeight="1" x14ac:dyDescent="0.55000000000000004">
      <c r="C336" s="11"/>
      <c r="D336" s="53"/>
      <c r="E336" s="56" t="s">
        <v>133</v>
      </c>
      <c r="F336" s="12"/>
      <c r="G336" s="48" t="s">
        <v>50</v>
      </c>
      <c r="H336" s="13"/>
      <c r="I336" s="13"/>
      <c r="J336" s="13" t="s">
        <v>133</v>
      </c>
      <c r="K336" s="59" t="s">
        <v>11003</v>
      </c>
      <c r="L336" s="13"/>
      <c r="M336" s="12"/>
      <c r="N336" s="13"/>
      <c r="O336" s="12"/>
      <c r="P336" s="13"/>
      <c r="Q336" s="51" t="s">
        <v>8952</v>
      </c>
      <c r="R336" s="16"/>
    </row>
    <row r="337" spans="1:18" ht="18" customHeight="1" x14ac:dyDescent="0.55000000000000004">
      <c r="C337" s="17">
        <v>12</v>
      </c>
      <c r="D337" s="54"/>
      <c r="E337" s="57"/>
      <c r="F337" s="30" t="s">
        <v>11004</v>
      </c>
      <c r="G337" s="18" t="s">
        <v>1664</v>
      </c>
      <c r="H337" s="18" t="s">
        <v>60</v>
      </c>
      <c r="I337" s="18" t="s">
        <v>5882</v>
      </c>
      <c r="J337" s="18">
        <v>56</v>
      </c>
      <c r="K337" s="60"/>
      <c r="L337" s="18" t="s">
        <v>1847</v>
      </c>
      <c r="M337" s="30" t="s">
        <v>1851</v>
      </c>
      <c r="N337" s="18" t="s">
        <v>7358</v>
      </c>
      <c r="O337" s="30" t="s">
        <v>7414</v>
      </c>
      <c r="P337" s="18" t="s">
        <v>11005</v>
      </c>
      <c r="Q337" s="47" t="s">
        <v>1664</v>
      </c>
      <c r="R337" s="21"/>
    </row>
    <row r="338" spans="1:18" ht="18.5" customHeight="1" thickBot="1" x14ac:dyDescent="0.6">
      <c r="C338" s="22"/>
      <c r="D338" s="55"/>
      <c r="E338" s="58"/>
      <c r="F338" s="34"/>
      <c r="G338" s="24" t="s">
        <v>50</v>
      </c>
      <c r="H338" s="25">
        <v>10</v>
      </c>
      <c r="I338" s="24" t="s">
        <v>133</v>
      </c>
      <c r="J338" s="24" t="s">
        <v>50</v>
      </c>
      <c r="K338" s="61"/>
      <c r="L338" s="25">
        <v>31</v>
      </c>
      <c r="M338" s="23"/>
      <c r="N338" s="24"/>
      <c r="O338" s="23"/>
      <c r="P338" s="24"/>
      <c r="Q338" s="52"/>
      <c r="R338" s="28"/>
    </row>
    <row r="339" spans="1:18" ht="18" customHeight="1" x14ac:dyDescent="0.55000000000000004">
      <c r="C339" s="11"/>
      <c r="D339" s="53"/>
      <c r="E339" s="56" t="s">
        <v>133</v>
      </c>
      <c r="F339" s="12"/>
      <c r="G339" s="48"/>
      <c r="H339" s="13"/>
      <c r="I339" s="13"/>
      <c r="J339" s="13" t="s">
        <v>133</v>
      </c>
      <c r="K339" s="59" t="s">
        <v>11006</v>
      </c>
      <c r="L339" s="13"/>
      <c r="M339" s="12"/>
      <c r="N339" s="13"/>
      <c r="O339" s="12"/>
      <c r="P339" s="13"/>
      <c r="Q339" s="51" t="s">
        <v>7543</v>
      </c>
      <c r="R339" s="16"/>
    </row>
    <row r="340" spans="1:18" ht="18" customHeight="1" x14ac:dyDescent="0.55000000000000004">
      <c r="C340" s="17">
        <v>13</v>
      </c>
      <c r="D340" s="54"/>
      <c r="E340" s="57"/>
      <c r="F340" s="30" t="s">
        <v>5448</v>
      </c>
      <c r="G340" s="18" t="s">
        <v>1539</v>
      </c>
      <c r="H340" s="18" t="s">
        <v>87</v>
      </c>
      <c r="I340" s="18" t="s">
        <v>5978</v>
      </c>
      <c r="J340" s="18">
        <v>54</v>
      </c>
      <c r="K340" s="60"/>
      <c r="L340" s="18" t="s">
        <v>1847</v>
      </c>
      <c r="M340" s="30" t="s">
        <v>1852</v>
      </c>
      <c r="N340" s="18" t="s">
        <v>92</v>
      </c>
      <c r="O340" s="30" t="s">
        <v>11007</v>
      </c>
      <c r="P340" s="18" t="s">
        <v>11008</v>
      </c>
      <c r="Q340" s="47" t="s">
        <v>1539</v>
      </c>
      <c r="R340" s="21"/>
    </row>
    <row r="341" spans="1:18" ht="18.5" customHeight="1" thickBot="1" x14ac:dyDescent="0.6">
      <c r="C341" s="22"/>
      <c r="D341" s="55"/>
      <c r="E341" s="58"/>
      <c r="F341" s="34"/>
      <c r="G341" s="24"/>
      <c r="H341" s="25">
        <v>12</v>
      </c>
      <c r="I341" s="24" t="s">
        <v>133</v>
      </c>
      <c r="J341" s="24" t="s">
        <v>50</v>
      </c>
      <c r="K341" s="61"/>
      <c r="L341" s="25">
        <v>12</v>
      </c>
      <c r="M341" s="23"/>
      <c r="N341" s="24"/>
      <c r="O341" s="23"/>
      <c r="P341" s="24"/>
      <c r="Q341" s="52"/>
      <c r="R341" s="28"/>
    </row>
    <row r="342" spans="1:18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8" x14ac:dyDescent="0.55000000000000004">
      <c r="A343" t="s">
        <v>42</v>
      </c>
      <c r="B343" t="s">
        <v>1</v>
      </c>
      <c r="C343" s="1" t="s">
        <v>2</v>
      </c>
      <c r="D343" t="s">
        <v>11</v>
      </c>
      <c r="E343" t="s">
        <v>5850</v>
      </c>
      <c r="F343" t="s">
        <v>3</v>
      </c>
      <c r="G343" t="s">
        <v>4</v>
      </c>
      <c r="H343" t="s">
        <v>5</v>
      </c>
      <c r="I343" t="s">
        <v>6</v>
      </c>
      <c r="J343" t="s">
        <v>7</v>
      </c>
      <c r="K343" t="s">
        <v>1843</v>
      </c>
      <c r="L343" t="s">
        <v>1844</v>
      </c>
      <c r="M343" t="s">
        <v>1845</v>
      </c>
      <c r="N343" t="s">
        <v>8</v>
      </c>
      <c r="O343" t="s">
        <v>9</v>
      </c>
      <c r="P343" t="s">
        <v>10</v>
      </c>
      <c r="Q343" t="s">
        <v>12</v>
      </c>
    </row>
    <row r="344" spans="1:18" x14ac:dyDescent="0.55000000000000004">
      <c r="A344" t="s">
        <v>908</v>
      </c>
      <c r="B344" t="s">
        <v>2132</v>
      </c>
      <c r="H344" s="7"/>
    </row>
    <row r="345" spans="1:18" x14ac:dyDescent="0.55000000000000004">
      <c r="A345" s="7">
        <v>8</v>
      </c>
      <c r="B345" s="7"/>
      <c r="C345" s="37" t="s">
        <v>908</v>
      </c>
      <c r="D345" s="7" t="s">
        <v>2132</v>
      </c>
      <c r="G345" s="7" t="s">
        <v>1428</v>
      </c>
      <c r="H345" s="9"/>
    </row>
    <row r="346" spans="1:18" ht="18.5" thickBot="1" x14ac:dyDescent="0.6">
      <c r="C346" s="39">
        <v>8</v>
      </c>
      <c r="D346" t="s">
        <v>1238</v>
      </c>
      <c r="E346">
        <v>1800</v>
      </c>
      <c r="F346" t="s">
        <v>908</v>
      </c>
      <c r="I346" s="31"/>
    </row>
    <row r="347" spans="1:18" ht="18" customHeight="1" x14ac:dyDescent="0.55000000000000004">
      <c r="C347" s="11"/>
      <c r="D347" s="53"/>
      <c r="E347" s="56" t="s">
        <v>133</v>
      </c>
      <c r="F347" s="12"/>
      <c r="G347" s="48"/>
      <c r="H347" s="13"/>
      <c r="I347" s="13"/>
      <c r="J347" s="13" t="s">
        <v>133</v>
      </c>
      <c r="K347" s="59" t="s">
        <v>11006</v>
      </c>
      <c r="L347" s="13"/>
      <c r="M347" s="12"/>
      <c r="N347" s="13"/>
      <c r="O347" s="12"/>
      <c r="P347" s="13"/>
      <c r="Q347" s="51" t="s">
        <v>5760</v>
      </c>
      <c r="R347" s="16"/>
    </row>
    <row r="348" spans="1:18" ht="18" customHeight="1" x14ac:dyDescent="0.55000000000000004">
      <c r="C348" s="17">
        <v>1</v>
      </c>
      <c r="D348" s="54"/>
      <c r="E348" s="57"/>
      <c r="F348" s="30" t="s">
        <v>11009</v>
      </c>
      <c r="G348" s="18" t="s">
        <v>789</v>
      </c>
      <c r="H348" s="18" t="s">
        <v>51</v>
      </c>
      <c r="I348" s="18" t="s">
        <v>1146</v>
      </c>
      <c r="J348" s="18">
        <v>57</v>
      </c>
      <c r="K348" s="60"/>
      <c r="L348" s="18" t="s">
        <v>1850</v>
      </c>
      <c r="M348" s="30" t="s">
        <v>1860</v>
      </c>
      <c r="N348" s="18" t="s">
        <v>5813</v>
      </c>
      <c r="O348" s="30" t="s">
        <v>3600</v>
      </c>
      <c r="P348" s="18" t="s">
        <v>11010</v>
      </c>
      <c r="Q348" s="47" t="s">
        <v>789</v>
      </c>
      <c r="R348" s="21"/>
    </row>
    <row r="349" spans="1:18" ht="18.5" customHeight="1" thickBot="1" x14ac:dyDescent="0.6">
      <c r="C349" s="22"/>
      <c r="D349" s="55"/>
      <c r="E349" s="58"/>
      <c r="F349" s="34"/>
      <c r="G349" s="24"/>
      <c r="H349" s="25">
        <v>6</v>
      </c>
      <c r="I349" s="24"/>
      <c r="J349" s="24"/>
      <c r="K349" s="61"/>
      <c r="L349" s="25">
        <v>1</v>
      </c>
      <c r="M349" s="23"/>
      <c r="N349" s="24"/>
      <c r="O349" s="23"/>
      <c r="P349" s="24"/>
      <c r="Q349" s="52"/>
      <c r="R349" s="28"/>
    </row>
    <row r="350" spans="1:18" ht="18" customHeight="1" x14ac:dyDescent="0.55000000000000004">
      <c r="C350" s="11"/>
      <c r="D350" s="53"/>
      <c r="E350" s="56" t="s">
        <v>133</v>
      </c>
      <c r="F350" s="12"/>
      <c r="G350" s="48" t="s">
        <v>50</v>
      </c>
      <c r="H350" s="13"/>
      <c r="I350" s="13"/>
      <c r="J350" s="13" t="s">
        <v>133</v>
      </c>
      <c r="K350" s="59" t="s">
        <v>11011</v>
      </c>
      <c r="L350" s="13"/>
      <c r="M350" s="12"/>
      <c r="N350" s="13"/>
      <c r="O350" s="12"/>
      <c r="P350" s="13"/>
      <c r="Q350" s="51">
        <v>0</v>
      </c>
      <c r="R350" s="16"/>
    </row>
    <row r="351" spans="1:18" ht="18.75" customHeight="1" x14ac:dyDescent="0.55000000000000004">
      <c r="C351" s="17">
        <v>2</v>
      </c>
      <c r="D351" s="54"/>
      <c r="E351" s="57"/>
      <c r="F351" s="30" t="s">
        <v>11012</v>
      </c>
      <c r="G351" s="18" t="s">
        <v>8717</v>
      </c>
      <c r="H351" s="18" t="s">
        <v>51</v>
      </c>
      <c r="I351" s="18" t="s">
        <v>2529</v>
      </c>
      <c r="J351" s="18">
        <v>56</v>
      </c>
      <c r="K351" s="60"/>
      <c r="L351" s="18" t="s">
        <v>1847</v>
      </c>
      <c r="M351" s="30" t="s">
        <v>1852</v>
      </c>
      <c r="N351" s="18" t="s">
        <v>5771</v>
      </c>
      <c r="O351" s="30" t="s">
        <v>11013</v>
      </c>
      <c r="P351" s="18" t="s">
        <v>11014</v>
      </c>
      <c r="Q351" s="47" t="s">
        <v>8717</v>
      </c>
      <c r="R351" s="21"/>
    </row>
    <row r="352" spans="1:18" ht="18.5" customHeight="1" thickBot="1" x14ac:dyDescent="0.6">
      <c r="C352" s="22"/>
      <c r="D352" s="55"/>
      <c r="E352" s="58"/>
      <c r="F352" s="34"/>
      <c r="G352" s="24" t="s">
        <v>50</v>
      </c>
      <c r="H352" s="25">
        <v>6</v>
      </c>
      <c r="I352" s="24" t="s">
        <v>133</v>
      </c>
      <c r="J352" s="24" t="s">
        <v>50</v>
      </c>
      <c r="K352" s="61"/>
      <c r="L352" s="25">
        <v>13</v>
      </c>
      <c r="M352" s="23"/>
      <c r="N352" s="24"/>
      <c r="O352" s="23"/>
      <c r="P352" s="24"/>
      <c r="Q352" s="52"/>
      <c r="R352" s="28"/>
    </row>
    <row r="353" spans="3:18" ht="18" customHeight="1" x14ac:dyDescent="0.55000000000000004">
      <c r="C353" s="11"/>
      <c r="D353" s="53"/>
      <c r="E353" s="56" t="s">
        <v>133</v>
      </c>
      <c r="F353" s="12"/>
      <c r="G353" s="48" t="s">
        <v>50</v>
      </c>
      <c r="H353" s="13"/>
      <c r="I353" s="13"/>
      <c r="J353" s="13" t="s">
        <v>133</v>
      </c>
      <c r="K353" s="59" t="s">
        <v>11015</v>
      </c>
      <c r="L353" s="13"/>
      <c r="M353" s="12"/>
      <c r="N353" s="13"/>
      <c r="O353" s="12"/>
      <c r="P353" s="13"/>
      <c r="Q353" s="51" t="s">
        <v>9059</v>
      </c>
      <c r="R353" s="16"/>
    </row>
    <row r="354" spans="3:18" ht="18" customHeight="1" x14ac:dyDescent="0.55000000000000004">
      <c r="C354" s="17">
        <v>3</v>
      </c>
      <c r="D354" s="54"/>
      <c r="E354" s="57"/>
      <c r="F354" s="30" t="s">
        <v>11016</v>
      </c>
      <c r="G354" s="18" t="s">
        <v>1702</v>
      </c>
      <c r="H354" s="18" t="s">
        <v>54</v>
      </c>
      <c r="I354" s="18" t="s">
        <v>5968</v>
      </c>
      <c r="J354" s="18">
        <v>55</v>
      </c>
      <c r="K354" s="60"/>
      <c r="L354" s="18" t="s">
        <v>1850</v>
      </c>
      <c r="M354" s="30" t="s">
        <v>1848</v>
      </c>
      <c r="N354" s="18" t="s">
        <v>7746</v>
      </c>
      <c r="O354" s="30" t="s">
        <v>11017</v>
      </c>
      <c r="P354" s="18" t="s">
        <v>11018</v>
      </c>
      <c r="Q354" s="47" t="s">
        <v>1702</v>
      </c>
      <c r="R354" s="21"/>
    </row>
    <row r="355" spans="3:18" ht="18.5" customHeight="1" thickBot="1" x14ac:dyDescent="0.6">
      <c r="C355" s="22"/>
      <c r="D355" s="55"/>
      <c r="E355" s="58"/>
      <c r="F355" s="34"/>
      <c r="G355" s="24" t="s">
        <v>50</v>
      </c>
      <c r="H355" s="25">
        <v>9</v>
      </c>
      <c r="I355" s="24"/>
      <c r="J355" s="24" t="s">
        <v>50</v>
      </c>
      <c r="K355" s="61"/>
      <c r="L355" s="25">
        <v>1</v>
      </c>
      <c r="M355" s="23"/>
      <c r="N355" s="24"/>
      <c r="O355" s="23"/>
      <c r="P355" s="24"/>
      <c r="Q355" s="52"/>
      <c r="R355" s="28"/>
    </row>
    <row r="356" spans="3:18" ht="18" customHeight="1" x14ac:dyDescent="0.55000000000000004">
      <c r="C356" s="11"/>
      <c r="D356" s="53"/>
      <c r="E356" s="56" t="s">
        <v>133</v>
      </c>
      <c r="F356" s="12"/>
      <c r="G356" s="48" t="s">
        <v>50</v>
      </c>
      <c r="H356" s="13"/>
      <c r="I356" s="13"/>
      <c r="J356" s="13" t="s">
        <v>133</v>
      </c>
      <c r="K356" s="59" t="s">
        <v>11019</v>
      </c>
      <c r="L356" s="13"/>
      <c r="M356" s="12"/>
      <c r="N356" s="13"/>
      <c r="O356" s="12"/>
      <c r="P356" s="13"/>
      <c r="Q356" s="51" t="s">
        <v>9104</v>
      </c>
      <c r="R356" s="16"/>
    </row>
    <row r="357" spans="3:18" ht="18.75" customHeight="1" x14ac:dyDescent="0.55000000000000004">
      <c r="C357" s="17">
        <v>4</v>
      </c>
      <c r="D357" s="54"/>
      <c r="E357" s="57"/>
      <c r="F357" s="30" t="s">
        <v>11020</v>
      </c>
      <c r="G357" s="18" t="s">
        <v>1863</v>
      </c>
      <c r="H357" s="18" t="s">
        <v>67</v>
      </c>
      <c r="I357" s="18" t="s">
        <v>7499</v>
      </c>
      <c r="J357" s="18">
        <v>56</v>
      </c>
      <c r="K357" s="60"/>
      <c r="L357" s="18" t="s">
        <v>1847</v>
      </c>
      <c r="M357" s="30" t="s">
        <v>1851</v>
      </c>
      <c r="N357" s="18" t="s">
        <v>5758</v>
      </c>
      <c r="O357" s="30" t="s">
        <v>7401</v>
      </c>
      <c r="P357" s="18" t="s">
        <v>11021</v>
      </c>
      <c r="Q357" s="47" t="s">
        <v>1863</v>
      </c>
      <c r="R357" s="21"/>
    </row>
    <row r="358" spans="3:18" ht="18.5" customHeight="1" thickBot="1" x14ac:dyDescent="0.6">
      <c r="C358" s="22"/>
      <c r="D358" s="55"/>
      <c r="E358" s="58"/>
      <c r="F358" s="34"/>
      <c r="G358" s="24" t="s">
        <v>50</v>
      </c>
      <c r="H358" s="25">
        <v>5</v>
      </c>
      <c r="I358" s="24" t="s">
        <v>133</v>
      </c>
      <c r="J358" s="24" t="s">
        <v>50</v>
      </c>
      <c r="K358" s="61"/>
      <c r="L358" s="25">
        <v>2</v>
      </c>
      <c r="M358" s="23"/>
      <c r="N358" s="24"/>
      <c r="O358" s="23"/>
      <c r="P358" s="24"/>
      <c r="Q358" s="52"/>
      <c r="R358" s="28"/>
    </row>
    <row r="359" spans="3:18" ht="18" customHeight="1" x14ac:dyDescent="0.55000000000000004">
      <c r="C359" s="11"/>
      <c r="D359" s="53"/>
      <c r="E359" s="56" t="s">
        <v>133</v>
      </c>
      <c r="F359" s="12"/>
      <c r="G359" s="48"/>
      <c r="H359" s="13"/>
      <c r="I359" s="13"/>
      <c r="J359" s="13" t="s">
        <v>133</v>
      </c>
      <c r="K359" s="59" t="s">
        <v>5804</v>
      </c>
      <c r="L359" s="13"/>
      <c r="M359" s="12"/>
      <c r="N359" s="13"/>
      <c r="O359" s="12"/>
      <c r="P359" s="13"/>
      <c r="Q359" s="51" t="s">
        <v>9403</v>
      </c>
      <c r="R359" s="16"/>
    </row>
    <row r="360" spans="3:18" ht="18.75" customHeight="1" x14ac:dyDescent="0.55000000000000004">
      <c r="C360" s="17">
        <v>5</v>
      </c>
      <c r="D360" s="54"/>
      <c r="E360" s="57"/>
      <c r="F360" s="30" t="s">
        <v>3629</v>
      </c>
      <c r="G360" s="18" t="s">
        <v>280</v>
      </c>
      <c r="H360" s="18" t="s">
        <v>83</v>
      </c>
      <c r="I360" s="18" t="s">
        <v>32</v>
      </c>
      <c r="J360" s="18">
        <v>58</v>
      </c>
      <c r="K360" s="60"/>
      <c r="L360" s="18" t="s">
        <v>1850</v>
      </c>
      <c r="M360" s="30" t="s">
        <v>1852</v>
      </c>
      <c r="N360" s="18" t="s">
        <v>7287</v>
      </c>
      <c r="O360" s="30" t="s">
        <v>8746</v>
      </c>
      <c r="P360" s="18" t="s">
        <v>11022</v>
      </c>
      <c r="Q360" s="47" t="s">
        <v>280</v>
      </c>
      <c r="R360" s="21"/>
    </row>
    <row r="361" spans="3:18" ht="18.5" customHeight="1" thickBot="1" x14ac:dyDescent="0.6">
      <c r="C361" s="22"/>
      <c r="D361" s="55"/>
      <c r="E361" s="58"/>
      <c r="F361" s="34"/>
      <c r="G361" s="24"/>
      <c r="H361" s="25">
        <v>14</v>
      </c>
      <c r="I361" s="24" t="s">
        <v>133</v>
      </c>
      <c r="J361" s="24" t="s">
        <v>50</v>
      </c>
      <c r="K361" s="61"/>
      <c r="L361" s="25" t="s">
        <v>2142</v>
      </c>
      <c r="M361" s="23"/>
      <c r="N361" s="24"/>
      <c r="O361" s="23"/>
      <c r="P361" s="24"/>
      <c r="Q361" s="52"/>
      <c r="R361" s="28"/>
    </row>
    <row r="362" spans="3:18" ht="18" customHeight="1" x14ac:dyDescent="0.55000000000000004">
      <c r="C362" s="11"/>
      <c r="D362" s="53"/>
      <c r="E362" s="56" t="s">
        <v>133</v>
      </c>
      <c r="F362" s="12"/>
      <c r="G362" s="48"/>
      <c r="H362" s="13"/>
      <c r="I362" s="13"/>
      <c r="J362" s="13" t="s">
        <v>133</v>
      </c>
      <c r="K362" s="59" t="s">
        <v>11023</v>
      </c>
      <c r="L362" s="13"/>
      <c r="M362" s="12"/>
      <c r="N362" s="13"/>
      <c r="O362" s="12"/>
      <c r="P362" s="13"/>
      <c r="Q362" s="51" t="s">
        <v>8946</v>
      </c>
      <c r="R362" s="16"/>
    </row>
    <row r="363" spans="3:18" ht="18" customHeight="1" x14ac:dyDescent="0.55000000000000004">
      <c r="C363" s="17">
        <v>6</v>
      </c>
      <c r="D363" s="54"/>
      <c r="E363" s="57"/>
      <c r="F363" s="30" t="s">
        <v>7329</v>
      </c>
      <c r="G363" s="18" t="s">
        <v>476</v>
      </c>
      <c r="H363" s="18" t="s">
        <v>51</v>
      </c>
      <c r="I363" s="18" t="s">
        <v>7470</v>
      </c>
      <c r="J363" s="18">
        <v>58</v>
      </c>
      <c r="K363" s="60"/>
      <c r="L363" s="18" t="s">
        <v>1850</v>
      </c>
      <c r="M363" s="30" t="s">
        <v>1860</v>
      </c>
      <c r="N363" s="18" t="s">
        <v>5977</v>
      </c>
      <c r="O363" s="30" t="s">
        <v>1635</v>
      </c>
      <c r="P363" s="18" t="s">
        <v>11024</v>
      </c>
      <c r="Q363" s="47" t="s">
        <v>476</v>
      </c>
      <c r="R363" s="21"/>
    </row>
    <row r="364" spans="3:18" ht="18.5" customHeight="1" thickBot="1" x14ac:dyDescent="0.6">
      <c r="C364" s="22"/>
      <c r="D364" s="55"/>
      <c r="E364" s="58"/>
      <c r="F364" s="34"/>
      <c r="G364" s="24"/>
      <c r="H364" s="25">
        <v>6</v>
      </c>
      <c r="I364" s="24" t="s">
        <v>133</v>
      </c>
      <c r="J364" s="24" t="s">
        <v>50</v>
      </c>
      <c r="K364" s="61"/>
      <c r="L364" s="25" t="s">
        <v>2142</v>
      </c>
      <c r="M364" s="23"/>
      <c r="N364" s="24"/>
      <c r="O364" s="23"/>
      <c r="P364" s="24"/>
      <c r="Q364" s="52"/>
      <c r="R364" s="28"/>
    </row>
    <row r="365" spans="3:18" ht="18" customHeight="1" x14ac:dyDescent="0.55000000000000004">
      <c r="C365" s="11"/>
      <c r="D365" s="53"/>
      <c r="E365" s="56" t="s">
        <v>133</v>
      </c>
      <c r="F365" s="12"/>
      <c r="G365" s="48"/>
      <c r="H365" s="13"/>
      <c r="I365" s="13"/>
      <c r="J365" s="13"/>
      <c r="K365" s="59" t="s">
        <v>11025</v>
      </c>
      <c r="L365" s="13"/>
      <c r="M365" s="12"/>
      <c r="N365" s="13"/>
      <c r="O365" s="12"/>
      <c r="P365" s="13"/>
      <c r="Q365" s="51" t="s">
        <v>7728</v>
      </c>
      <c r="R365" s="16"/>
    </row>
    <row r="366" spans="3:18" ht="18" customHeight="1" x14ac:dyDescent="0.55000000000000004">
      <c r="C366" s="17">
        <v>7</v>
      </c>
      <c r="D366" s="54"/>
      <c r="E366" s="57"/>
      <c r="F366" s="30" t="s">
        <v>11026</v>
      </c>
      <c r="G366" s="18" t="s">
        <v>510</v>
      </c>
      <c r="H366" s="18" t="s">
        <v>53</v>
      </c>
      <c r="I366" s="18" t="s">
        <v>1854</v>
      </c>
      <c r="J366" s="18">
        <v>54</v>
      </c>
      <c r="K366" s="60"/>
      <c r="L366" s="18" t="s">
        <v>1847</v>
      </c>
      <c r="M366" s="30" t="s">
        <v>1852</v>
      </c>
      <c r="N366" s="18" t="s">
        <v>64</v>
      </c>
      <c r="O366" s="30" t="s">
        <v>8742</v>
      </c>
      <c r="P366" s="18" t="s">
        <v>11027</v>
      </c>
      <c r="Q366" s="47" t="s">
        <v>510</v>
      </c>
      <c r="R366" s="21"/>
    </row>
    <row r="367" spans="3:18" ht="18.5" customHeight="1" thickBot="1" x14ac:dyDescent="0.6">
      <c r="C367" s="22"/>
      <c r="D367" s="55"/>
      <c r="E367" s="58"/>
      <c r="F367" s="34"/>
      <c r="G367" s="24"/>
      <c r="H367" s="25">
        <v>7</v>
      </c>
      <c r="I367" s="24" t="s">
        <v>133</v>
      </c>
      <c r="J367" s="24"/>
      <c r="K367" s="61"/>
      <c r="L367" s="25">
        <v>19</v>
      </c>
      <c r="M367" s="23"/>
      <c r="N367" s="24"/>
      <c r="O367" s="23"/>
      <c r="P367" s="24"/>
      <c r="Q367" s="52"/>
      <c r="R367" s="28"/>
    </row>
    <row r="368" spans="3:18" ht="18" customHeight="1" x14ac:dyDescent="0.55000000000000004">
      <c r="C368" s="11"/>
      <c r="D368" s="53"/>
      <c r="E368" s="56" t="s">
        <v>133</v>
      </c>
      <c r="F368" s="12"/>
      <c r="G368" s="48"/>
      <c r="H368" s="13"/>
      <c r="I368" s="13"/>
      <c r="J368" s="13" t="s">
        <v>133</v>
      </c>
      <c r="K368" s="59" t="s">
        <v>10859</v>
      </c>
      <c r="L368" s="13"/>
      <c r="M368" s="12"/>
      <c r="N368" s="13"/>
      <c r="O368" s="12"/>
      <c r="P368" s="13"/>
      <c r="Q368" s="51" t="s">
        <v>9683</v>
      </c>
      <c r="R368" s="16"/>
    </row>
    <row r="369" spans="1:18" ht="18" customHeight="1" x14ac:dyDescent="0.55000000000000004">
      <c r="C369" s="17">
        <v>8</v>
      </c>
      <c r="D369" s="54"/>
      <c r="E369" s="57"/>
      <c r="F369" s="30" t="s">
        <v>7706</v>
      </c>
      <c r="G369" s="18" t="s">
        <v>738</v>
      </c>
      <c r="H369" s="18" t="s">
        <v>51</v>
      </c>
      <c r="I369" s="18" t="s">
        <v>5899</v>
      </c>
      <c r="J369" s="18">
        <v>58</v>
      </c>
      <c r="K369" s="60"/>
      <c r="L369" s="18" t="s">
        <v>1850</v>
      </c>
      <c r="M369" s="30" t="s">
        <v>1848</v>
      </c>
      <c r="N369" s="18" t="s">
        <v>7377</v>
      </c>
      <c r="O369" s="30" t="s">
        <v>1652</v>
      </c>
      <c r="P369" s="18" t="s">
        <v>11028</v>
      </c>
      <c r="Q369" s="47" t="s">
        <v>738</v>
      </c>
      <c r="R369" s="21"/>
    </row>
    <row r="370" spans="1:18" ht="18.5" customHeight="1" thickBot="1" x14ac:dyDescent="0.6">
      <c r="C370" s="22"/>
      <c r="D370" s="55"/>
      <c r="E370" s="58"/>
      <c r="F370" s="34"/>
      <c r="G370" s="24"/>
      <c r="H370" s="25">
        <v>6</v>
      </c>
      <c r="I370" s="24" t="s">
        <v>133</v>
      </c>
      <c r="J370" s="24" t="s">
        <v>50</v>
      </c>
      <c r="K370" s="61"/>
      <c r="L370" s="25" t="s">
        <v>2142</v>
      </c>
      <c r="M370" s="23"/>
      <c r="N370" s="24"/>
      <c r="O370" s="23"/>
      <c r="P370" s="24"/>
      <c r="Q370" s="52"/>
      <c r="R370" s="28"/>
    </row>
    <row r="371" spans="1:18" ht="18" customHeight="1" x14ac:dyDescent="0.55000000000000004">
      <c r="C371" s="11"/>
      <c r="D371" s="53"/>
      <c r="E371" s="56" t="s">
        <v>133</v>
      </c>
      <c r="F371" s="12"/>
      <c r="G371" s="48"/>
      <c r="H371" s="13"/>
      <c r="I371" s="13"/>
      <c r="J371" s="13" t="s">
        <v>133</v>
      </c>
      <c r="K371" s="59" t="s">
        <v>10538</v>
      </c>
      <c r="L371" s="13"/>
      <c r="M371" s="12"/>
      <c r="N371" s="13"/>
      <c r="O371" s="12"/>
      <c r="P371" s="13"/>
      <c r="Q371" s="51" t="s">
        <v>8998</v>
      </c>
      <c r="R371" s="16"/>
    </row>
    <row r="372" spans="1:18" ht="18" customHeight="1" x14ac:dyDescent="0.55000000000000004">
      <c r="C372" s="17">
        <v>9</v>
      </c>
      <c r="D372" s="54"/>
      <c r="E372" s="57"/>
      <c r="F372" s="30" t="s">
        <v>6448</v>
      </c>
      <c r="G372" s="18" t="s">
        <v>412</v>
      </c>
      <c r="H372" s="18" t="s">
        <v>60</v>
      </c>
      <c r="I372" s="18" t="s">
        <v>2133</v>
      </c>
      <c r="J372" s="18">
        <v>58</v>
      </c>
      <c r="K372" s="60"/>
      <c r="L372" s="18" t="s">
        <v>1850</v>
      </c>
      <c r="M372" s="30" t="s">
        <v>1851</v>
      </c>
      <c r="N372" s="18" t="s">
        <v>78</v>
      </c>
      <c r="O372" s="30" t="s">
        <v>11029</v>
      </c>
      <c r="P372" s="18" t="s">
        <v>11030</v>
      </c>
      <c r="Q372" s="47" t="s">
        <v>412</v>
      </c>
      <c r="R372" s="21"/>
    </row>
    <row r="373" spans="1:18" ht="18.5" customHeight="1" thickBot="1" x14ac:dyDescent="0.6">
      <c r="C373" s="22"/>
      <c r="D373" s="55"/>
      <c r="E373" s="58"/>
      <c r="F373" s="34"/>
      <c r="G373" s="24"/>
      <c r="H373" s="25">
        <v>10</v>
      </c>
      <c r="I373" s="24" t="s">
        <v>133</v>
      </c>
      <c r="J373" s="24"/>
      <c r="K373" s="61"/>
      <c r="L373" s="25">
        <v>33</v>
      </c>
      <c r="M373" s="23"/>
      <c r="N373" s="24"/>
      <c r="O373" s="23"/>
      <c r="P373" s="24"/>
      <c r="Q373" s="52"/>
      <c r="R373" s="28"/>
    </row>
    <row r="374" spans="1:18" x14ac:dyDescent="0.55000000000000004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8" x14ac:dyDescent="0.55000000000000004">
      <c r="A375" t="s">
        <v>45</v>
      </c>
      <c r="B375" t="s">
        <v>1</v>
      </c>
      <c r="C375" s="1" t="s">
        <v>2</v>
      </c>
      <c r="D375" t="s">
        <v>11</v>
      </c>
      <c r="E375" t="s">
        <v>5850</v>
      </c>
      <c r="F375" t="s">
        <v>3</v>
      </c>
      <c r="G375" t="s">
        <v>4</v>
      </c>
      <c r="H375" t="s">
        <v>5</v>
      </c>
      <c r="I375" t="s">
        <v>6</v>
      </c>
      <c r="J375" t="s">
        <v>7</v>
      </c>
      <c r="K375" t="s">
        <v>1843</v>
      </c>
      <c r="L375" t="s">
        <v>1844</v>
      </c>
      <c r="M375" t="s">
        <v>1845</v>
      </c>
      <c r="N375" t="s">
        <v>8</v>
      </c>
      <c r="O375" t="s">
        <v>9</v>
      </c>
      <c r="P375" t="s">
        <v>10</v>
      </c>
      <c r="Q375" t="s">
        <v>12</v>
      </c>
    </row>
    <row r="376" spans="1:18" x14ac:dyDescent="0.55000000000000004">
      <c r="A376" t="s">
        <v>909</v>
      </c>
      <c r="B376" t="s">
        <v>2132</v>
      </c>
      <c r="H376" s="7"/>
    </row>
    <row r="377" spans="1:18" x14ac:dyDescent="0.55000000000000004">
      <c r="A377" s="7">
        <v>9</v>
      </c>
      <c r="B377" s="7"/>
      <c r="C377" s="37" t="s">
        <v>909</v>
      </c>
      <c r="D377" s="7" t="s">
        <v>2132</v>
      </c>
      <c r="G377" s="7" t="s">
        <v>1428</v>
      </c>
      <c r="H377" s="9"/>
    </row>
    <row r="378" spans="1:18" ht="18.5" thickBot="1" x14ac:dyDescent="0.6">
      <c r="C378" s="39">
        <v>9</v>
      </c>
      <c r="D378" t="s">
        <v>1238</v>
      </c>
      <c r="E378">
        <v>1800</v>
      </c>
      <c r="F378" t="s">
        <v>909</v>
      </c>
      <c r="I378" s="31"/>
    </row>
    <row r="379" spans="1:18" ht="18" customHeight="1" x14ac:dyDescent="0.55000000000000004">
      <c r="C379" s="11"/>
      <c r="D379" s="53"/>
      <c r="E379" s="56" t="s">
        <v>133</v>
      </c>
      <c r="F379" s="12"/>
      <c r="G379" s="48"/>
      <c r="H379" s="13"/>
      <c r="I379" s="13"/>
      <c r="J379" s="13" t="s">
        <v>133</v>
      </c>
      <c r="K379" s="59" t="s">
        <v>5974</v>
      </c>
      <c r="L379" s="13"/>
      <c r="M379" s="12"/>
      <c r="N379" s="13"/>
      <c r="O379" s="12"/>
      <c r="P379" s="13"/>
      <c r="Q379" s="51" t="s">
        <v>9489</v>
      </c>
      <c r="R379" s="16"/>
    </row>
    <row r="380" spans="1:18" ht="18" customHeight="1" x14ac:dyDescent="0.55000000000000004">
      <c r="C380" s="17">
        <v>1</v>
      </c>
      <c r="D380" s="54"/>
      <c r="E380" s="57"/>
      <c r="F380" s="30" t="s">
        <v>11031</v>
      </c>
      <c r="G380" s="18" t="s">
        <v>1890</v>
      </c>
      <c r="H380" s="18" t="s">
        <v>53</v>
      </c>
      <c r="I380" s="18" t="s">
        <v>5978</v>
      </c>
      <c r="J380" s="18">
        <v>56</v>
      </c>
      <c r="K380" s="60"/>
      <c r="L380" s="18" t="s">
        <v>1847</v>
      </c>
      <c r="M380" s="30" t="s">
        <v>1856</v>
      </c>
      <c r="N380" s="18" t="s">
        <v>78</v>
      </c>
      <c r="O380" s="30" t="s">
        <v>5982</v>
      </c>
      <c r="P380" s="18" t="s">
        <v>11032</v>
      </c>
      <c r="Q380" s="47" t="s">
        <v>1890</v>
      </c>
      <c r="R380" s="21"/>
    </row>
    <row r="381" spans="1:18" ht="18.5" customHeight="1" thickBot="1" x14ac:dyDescent="0.6">
      <c r="C381" s="22"/>
      <c r="D381" s="55"/>
      <c r="E381" s="58"/>
      <c r="F381" s="34"/>
      <c r="G381" s="24"/>
      <c r="H381" s="25">
        <v>7</v>
      </c>
      <c r="I381" s="24" t="s">
        <v>133</v>
      </c>
      <c r="J381" s="24"/>
      <c r="K381" s="61"/>
      <c r="L381" s="25">
        <v>12</v>
      </c>
      <c r="M381" s="23"/>
      <c r="N381" s="24"/>
      <c r="O381" s="23"/>
      <c r="P381" s="24"/>
      <c r="Q381" s="52"/>
      <c r="R381" s="28"/>
    </row>
    <row r="382" spans="1:18" ht="18" customHeight="1" x14ac:dyDescent="0.55000000000000004">
      <c r="C382" s="11"/>
      <c r="D382" s="53"/>
      <c r="E382" s="56" t="s">
        <v>133</v>
      </c>
      <c r="F382" s="12"/>
      <c r="G382" s="48"/>
      <c r="H382" s="13"/>
      <c r="I382" s="13"/>
      <c r="J382" s="13" t="s">
        <v>133</v>
      </c>
      <c r="K382" s="59" t="s">
        <v>7584</v>
      </c>
      <c r="L382" s="13"/>
      <c r="M382" s="12"/>
      <c r="N382" s="13"/>
      <c r="O382" s="12"/>
      <c r="P382" s="13"/>
      <c r="Q382" s="51" t="s">
        <v>9403</v>
      </c>
      <c r="R382" s="16"/>
    </row>
    <row r="383" spans="1:18" ht="18.75" customHeight="1" x14ac:dyDescent="0.55000000000000004">
      <c r="C383" s="17">
        <v>2</v>
      </c>
      <c r="D383" s="54"/>
      <c r="E383" s="57"/>
      <c r="F383" s="30" t="s">
        <v>11033</v>
      </c>
      <c r="G383" s="18" t="s">
        <v>280</v>
      </c>
      <c r="H383" s="18" t="s">
        <v>70</v>
      </c>
      <c r="I383" s="18" t="s">
        <v>1934</v>
      </c>
      <c r="J383" s="18">
        <v>56</v>
      </c>
      <c r="K383" s="60"/>
      <c r="L383" s="18" t="s">
        <v>1847</v>
      </c>
      <c r="M383" s="30" t="s">
        <v>1856</v>
      </c>
      <c r="N383" s="18" t="s">
        <v>78</v>
      </c>
      <c r="O383" s="30" t="s">
        <v>1699</v>
      </c>
      <c r="P383" s="18" t="s">
        <v>11034</v>
      </c>
      <c r="Q383" s="47" t="s">
        <v>280</v>
      </c>
      <c r="R383" s="21"/>
    </row>
    <row r="384" spans="1:18" ht="18.5" customHeight="1" thickBot="1" x14ac:dyDescent="0.6">
      <c r="C384" s="22"/>
      <c r="D384" s="55"/>
      <c r="E384" s="58"/>
      <c r="F384" s="34"/>
      <c r="G384" s="24"/>
      <c r="H384" s="25">
        <v>11</v>
      </c>
      <c r="I384" s="24" t="s">
        <v>133</v>
      </c>
      <c r="J384" s="24" t="s">
        <v>50</v>
      </c>
      <c r="K384" s="61"/>
      <c r="L384" s="25">
        <v>35</v>
      </c>
      <c r="M384" s="23"/>
      <c r="N384" s="24"/>
      <c r="O384" s="23"/>
      <c r="P384" s="24"/>
      <c r="Q384" s="52"/>
      <c r="R384" s="28"/>
    </row>
    <row r="385" spans="3:18" ht="18" customHeight="1" x14ac:dyDescent="0.55000000000000004">
      <c r="C385" s="11"/>
      <c r="D385" s="53"/>
      <c r="E385" s="56" t="s">
        <v>133</v>
      </c>
      <c r="F385" s="12"/>
      <c r="G385" s="48"/>
      <c r="H385" s="13"/>
      <c r="I385" s="13"/>
      <c r="J385" s="13" t="s">
        <v>133</v>
      </c>
      <c r="K385" s="59" t="s">
        <v>5990</v>
      </c>
      <c r="L385" s="13"/>
      <c r="M385" s="12"/>
      <c r="N385" s="13"/>
      <c r="O385" s="12"/>
      <c r="P385" s="13"/>
      <c r="Q385" s="51" t="s">
        <v>8923</v>
      </c>
      <c r="R385" s="16"/>
    </row>
    <row r="386" spans="3:18" ht="18" customHeight="1" x14ac:dyDescent="0.55000000000000004">
      <c r="C386" s="17">
        <v>3</v>
      </c>
      <c r="D386" s="54"/>
      <c r="E386" s="57"/>
      <c r="F386" s="30" t="s">
        <v>11035</v>
      </c>
      <c r="G386" s="18" t="s">
        <v>4933</v>
      </c>
      <c r="H386" s="18" t="s">
        <v>81</v>
      </c>
      <c r="I386" s="18" t="s">
        <v>5980</v>
      </c>
      <c r="J386" s="18">
        <v>56</v>
      </c>
      <c r="K386" s="60"/>
      <c r="L386" s="18" t="s">
        <v>1847</v>
      </c>
      <c r="M386" s="30" t="s">
        <v>1852</v>
      </c>
      <c r="N386" s="18" t="s">
        <v>128</v>
      </c>
      <c r="O386" s="30" t="s">
        <v>7369</v>
      </c>
      <c r="P386" s="18" t="s">
        <v>11036</v>
      </c>
      <c r="Q386" s="47" t="s">
        <v>4933</v>
      </c>
      <c r="R386" s="21"/>
    </row>
    <row r="387" spans="3:18" ht="18.5" customHeight="1" thickBot="1" x14ac:dyDescent="0.6">
      <c r="C387" s="22"/>
      <c r="D387" s="55"/>
      <c r="E387" s="58"/>
      <c r="F387" s="34"/>
      <c r="G387" s="24"/>
      <c r="H387" s="25">
        <v>16</v>
      </c>
      <c r="I387" s="24"/>
      <c r="J387" s="24"/>
      <c r="K387" s="61"/>
      <c r="L387" s="25">
        <v>10</v>
      </c>
      <c r="M387" s="23"/>
      <c r="N387" s="24"/>
      <c r="O387" s="23"/>
      <c r="P387" s="24"/>
      <c r="Q387" s="52"/>
      <c r="R387" s="28"/>
    </row>
    <row r="388" spans="3:18" ht="18" customHeight="1" x14ac:dyDescent="0.55000000000000004">
      <c r="C388" s="11"/>
      <c r="D388" s="53"/>
      <c r="E388" s="56" t="s">
        <v>133</v>
      </c>
      <c r="F388" s="12"/>
      <c r="G388" s="48" t="s">
        <v>50</v>
      </c>
      <c r="H388" s="13"/>
      <c r="I388" s="13"/>
      <c r="J388" s="13" t="s">
        <v>133</v>
      </c>
      <c r="K388" s="59" t="s">
        <v>2203</v>
      </c>
      <c r="L388" s="13"/>
      <c r="M388" s="12"/>
      <c r="N388" s="13"/>
      <c r="O388" s="12"/>
      <c r="P388" s="13"/>
      <c r="Q388" s="51">
        <v>0</v>
      </c>
      <c r="R388" s="16"/>
    </row>
    <row r="389" spans="3:18" ht="18.75" customHeight="1" x14ac:dyDescent="0.55000000000000004">
      <c r="C389" s="17">
        <v>4</v>
      </c>
      <c r="D389" s="54"/>
      <c r="E389" s="57"/>
      <c r="F389" s="30" t="s">
        <v>11037</v>
      </c>
      <c r="G389" s="18" t="s">
        <v>5077</v>
      </c>
      <c r="H389" s="18" t="s">
        <v>120</v>
      </c>
      <c r="I389" s="18" t="s">
        <v>1146</v>
      </c>
      <c r="J389" s="18">
        <v>56</v>
      </c>
      <c r="K389" s="60"/>
      <c r="L389" s="18" t="s">
        <v>1847</v>
      </c>
      <c r="M389" s="30" t="s">
        <v>1848</v>
      </c>
      <c r="N389" s="18" t="s">
        <v>92</v>
      </c>
      <c r="O389" s="30" t="s">
        <v>11038</v>
      </c>
      <c r="P389" s="18" t="s">
        <v>11039</v>
      </c>
      <c r="Q389" s="47" t="s">
        <v>5077</v>
      </c>
      <c r="R389" s="21"/>
    </row>
    <row r="390" spans="3:18" ht="18.5" customHeight="1" thickBot="1" x14ac:dyDescent="0.6">
      <c r="C390" s="22"/>
      <c r="D390" s="55"/>
      <c r="E390" s="58"/>
      <c r="F390" s="34"/>
      <c r="G390" s="24" t="s">
        <v>50</v>
      </c>
      <c r="H390" s="25">
        <v>16</v>
      </c>
      <c r="I390" s="24"/>
      <c r="J390" s="24" t="s">
        <v>50</v>
      </c>
      <c r="K390" s="61"/>
      <c r="L390" s="25">
        <v>1</v>
      </c>
      <c r="M390" s="23"/>
      <c r="N390" s="24"/>
      <c r="O390" s="23"/>
      <c r="P390" s="24"/>
      <c r="Q390" s="52"/>
      <c r="R390" s="28"/>
    </row>
    <row r="391" spans="3:18" ht="18" customHeight="1" x14ac:dyDescent="0.55000000000000004">
      <c r="C391" s="11"/>
      <c r="D391" s="53"/>
      <c r="E391" s="56" t="s">
        <v>133</v>
      </c>
      <c r="F391" s="12"/>
      <c r="G391" s="48"/>
      <c r="H391" s="13"/>
      <c r="I391" s="13"/>
      <c r="J391" s="13" t="s">
        <v>133</v>
      </c>
      <c r="K391" s="59" t="s">
        <v>1893</v>
      </c>
      <c r="L391" s="13"/>
      <c r="M391" s="12"/>
      <c r="N391" s="13"/>
      <c r="O391" s="12"/>
      <c r="P391" s="13"/>
      <c r="Q391" s="51" t="s">
        <v>9689</v>
      </c>
      <c r="R391" s="16"/>
    </row>
    <row r="392" spans="3:18" ht="18.75" customHeight="1" x14ac:dyDescent="0.55000000000000004">
      <c r="C392" s="17">
        <v>5</v>
      </c>
      <c r="D392" s="54"/>
      <c r="E392" s="57"/>
      <c r="F392" s="30" t="s">
        <v>6123</v>
      </c>
      <c r="G392" s="18" t="s">
        <v>984</v>
      </c>
      <c r="H392" s="18" t="s">
        <v>70</v>
      </c>
      <c r="I392" s="18" t="s">
        <v>41</v>
      </c>
      <c r="J392" s="18">
        <v>56</v>
      </c>
      <c r="K392" s="60"/>
      <c r="L392" s="18" t="s">
        <v>1847</v>
      </c>
      <c r="M392" s="30" t="s">
        <v>1848</v>
      </c>
      <c r="N392" s="18" t="s">
        <v>66</v>
      </c>
      <c r="O392" s="30" t="s">
        <v>1652</v>
      </c>
      <c r="P392" s="18" t="s">
        <v>11040</v>
      </c>
      <c r="Q392" s="47" t="s">
        <v>984</v>
      </c>
      <c r="R392" s="21"/>
    </row>
    <row r="393" spans="3:18" ht="18.5" customHeight="1" thickBot="1" x14ac:dyDescent="0.6">
      <c r="C393" s="22"/>
      <c r="D393" s="55"/>
      <c r="E393" s="58"/>
      <c r="F393" s="34"/>
      <c r="G393" s="24"/>
      <c r="H393" s="25">
        <v>11</v>
      </c>
      <c r="I393" s="24"/>
      <c r="J393" s="24" t="s">
        <v>50</v>
      </c>
      <c r="K393" s="61"/>
      <c r="L393" s="25">
        <v>33</v>
      </c>
      <c r="M393" s="23"/>
      <c r="N393" s="24"/>
      <c r="O393" s="23"/>
      <c r="P393" s="24"/>
      <c r="Q393" s="52"/>
      <c r="R393" s="28"/>
    </row>
    <row r="394" spans="3:18" ht="18" customHeight="1" x14ac:dyDescent="0.55000000000000004">
      <c r="C394" s="11"/>
      <c r="D394" s="53"/>
      <c r="E394" s="56" t="s">
        <v>133</v>
      </c>
      <c r="F394" s="12"/>
      <c r="G394" s="48"/>
      <c r="H394" s="13"/>
      <c r="I394" s="13"/>
      <c r="J394" s="13" t="s">
        <v>133</v>
      </c>
      <c r="K394" s="59" t="s">
        <v>5767</v>
      </c>
      <c r="L394" s="13"/>
      <c r="M394" s="12"/>
      <c r="N394" s="13"/>
      <c r="O394" s="12"/>
      <c r="P394" s="13"/>
      <c r="Q394" s="51" t="s">
        <v>6006</v>
      </c>
      <c r="R394" s="16"/>
    </row>
    <row r="395" spans="3:18" ht="18" customHeight="1" x14ac:dyDescent="0.55000000000000004">
      <c r="C395" s="17">
        <v>6</v>
      </c>
      <c r="D395" s="54"/>
      <c r="E395" s="57"/>
      <c r="F395" s="30" t="s">
        <v>11041</v>
      </c>
      <c r="G395" s="18" t="s">
        <v>1904</v>
      </c>
      <c r="H395" s="18" t="s">
        <v>87</v>
      </c>
      <c r="I395" s="18" t="s">
        <v>7499</v>
      </c>
      <c r="J395" s="18">
        <v>56</v>
      </c>
      <c r="K395" s="60"/>
      <c r="L395" s="18" t="s">
        <v>1847</v>
      </c>
      <c r="M395" s="30" t="s">
        <v>1852</v>
      </c>
      <c r="N395" s="18" t="s">
        <v>88</v>
      </c>
      <c r="O395" s="30" t="s">
        <v>11042</v>
      </c>
      <c r="P395" s="18" t="s">
        <v>11043</v>
      </c>
      <c r="Q395" s="47" t="s">
        <v>1904</v>
      </c>
      <c r="R395" s="21"/>
    </row>
    <row r="396" spans="3:18" ht="18.5" customHeight="1" thickBot="1" x14ac:dyDescent="0.6">
      <c r="C396" s="22"/>
      <c r="D396" s="55"/>
      <c r="E396" s="58"/>
      <c r="F396" s="34"/>
      <c r="G396" s="24"/>
      <c r="H396" s="25">
        <v>12</v>
      </c>
      <c r="I396" s="24" t="s">
        <v>133</v>
      </c>
      <c r="J396" s="24"/>
      <c r="K396" s="61"/>
      <c r="L396" s="25">
        <v>2</v>
      </c>
      <c r="M396" s="23"/>
      <c r="N396" s="24"/>
      <c r="O396" s="23"/>
      <c r="P396" s="24"/>
      <c r="Q396" s="52"/>
      <c r="R396" s="28"/>
    </row>
    <row r="397" spans="3:18" ht="18" customHeight="1" x14ac:dyDescent="0.55000000000000004">
      <c r="C397" s="11"/>
      <c r="D397" s="53"/>
      <c r="E397" s="56" t="s">
        <v>133</v>
      </c>
      <c r="F397" s="12"/>
      <c r="G397" s="48" t="s">
        <v>50</v>
      </c>
      <c r="H397" s="13"/>
      <c r="I397" s="13"/>
      <c r="J397" s="13" t="s">
        <v>133</v>
      </c>
      <c r="K397" s="59" t="s">
        <v>1853</v>
      </c>
      <c r="L397" s="13"/>
      <c r="M397" s="12"/>
      <c r="N397" s="13"/>
      <c r="O397" s="12"/>
      <c r="P397" s="13"/>
      <c r="Q397" s="51" t="s">
        <v>9329</v>
      </c>
      <c r="R397" s="16"/>
    </row>
    <row r="398" spans="3:18" ht="18" customHeight="1" x14ac:dyDescent="0.55000000000000004">
      <c r="C398" s="17">
        <v>7</v>
      </c>
      <c r="D398" s="54"/>
      <c r="E398" s="57"/>
      <c r="F398" s="30" t="s">
        <v>11044</v>
      </c>
      <c r="G398" s="18" t="s">
        <v>1708</v>
      </c>
      <c r="H398" s="18" t="s">
        <v>67</v>
      </c>
      <c r="I398" s="18" t="s">
        <v>46</v>
      </c>
      <c r="J398" s="18">
        <v>56</v>
      </c>
      <c r="K398" s="60"/>
      <c r="L398" s="18" t="s">
        <v>1847</v>
      </c>
      <c r="M398" s="30" t="s">
        <v>1852</v>
      </c>
      <c r="N398" s="18" t="s">
        <v>5966</v>
      </c>
      <c r="O398" s="30" t="s">
        <v>7415</v>
      </c>
      <c r="P398" s="18" t="s">
        <v>11045</v>
      </c>
      <c r="Q398" s="47" t="s">
        <v>1708</v>
      </c>
      <c r="R398" s="21"/>
    </row>
    <row r="399" spans="3:18" ht="18.5" customHeight="1" thickBot="1" x14ac:dyDescent="0.6">
      <c r="C399" s="22"/>
      <c r="D399" s="55"/>
      <c r="E399" s="58"/>
      <c r="F399" s="34"/>
      <c r="G399" s="24" t="s">
        <v>50</v>
      </c>
      <c r="H399" s="25">
        <v>5</v>
      </c>
      <c r="I399" s="24"/>
      <c r="J399" s="24" t="s">
        <v>50</v>
      </c>
      <c r="K399" s="61"/>
      <c r="L399" s="25">
        <v>10</v>
      </c>
      <c r="M399" s="23"/>
      <c r="N399" s="24"/>
      <c r="O399" s="23"/>
      <c r="P399" s="24"/>
      <c r="Q399" s="52"/>
      <c r="R399" s="28"/>
    </row>
    <row r="400" spans="3:18" ht="18" customHeight="1" x14ac:dyDescent="0.55000000000000004">
      <c r="C400" s="11"/>
      <c r="D400" s="53"/>
      <c r="E400" s="56" t="s">
        <v>133</v>
      </c>
      <c r="F400" s="12"/>
      <c r="G400" s="48"/>
      <c r="H400" s="13"/>
      <c r="I400" s="13"/>
      <c r="J400" s="13" t="s">
        <v>133</v>
      </c>
      <c r="K400" s="59" t="s">
        <v>11046</v>
      </c>
      <c r="L400" s="13"/>
      <c r="M400" s="12"/>
      <c r="N400" s="13"/>
      <c r="O400" s="12"/>
      <c r="P400" s="13"/>
      <c r="Q400" s="51" t="s">
        <v>8662</v>
      </c>
      <c r="R400" s="16"/>
    </row>
    <row r="401" spans="3:18" ht="18" customHeight="1" x14ac:dyDescent="0.55000000000000004">
      <c r="C401" s="17">
        <v>8</v>
      </c>
      <c r="D401" s="54"/>
      <c r="E401" s="57"/>
      <c r="F401" s="30" t="s">
        <v>8068</v>
      </c>
      <c r="G401" s="18" t="s">
        <v>348</v>
      </c>
      <c r="H401" s="18" t="s">
        <v>53</v>
      </c>
      <c r="I401" s="18" t="s">
        <v>1257</v>
      </c>
      <c r="J401" s="18">
        <v>56</v>
      </c>
      <c r="K401" s="60"/>
      <c r="L401" s="18" t="s">
        <v>1847</v>
      </c>
      <c r="M401" s="30" t="s">
        <v>1848</v>
      </c>
      <c r="N401" s="18" t="s">
        <v>7360</v>
      </c>
      <c r="O401" s="30" t="s">
        <v>5972</v>
      </c>
      <c r="P401" s="18" t="s">
        <v>11047</v>
      </c>
      <c r="Q401" s="47" t="s">
        <v>348</v>
      </c>
      <c r="R401" s="21"/>
    </row>
    <row r="402" spans="3:18" ht="18.5" customHeight="1" thickBot="1" x14ac:dyDescent="0.6">
      <c r="C402" s="22"/>
      <c r="D402" s="55"/>
      <c r="E402" s="58"/>
      <c r="F402" s="34"/>
      <c r="G402" s="24"/>
      <c r="H402" s="25">
        <v>7</v>
      </c>
      <c r="I402" s="24" t="s">
        <v>133</v>
      </c>
      <c r="J402" s="24"/>
      <c r="K402" s="61"/>
      <c r="L402" s="25">
        <v>26</v>
      </c>
      <c r="M402" s="23"/>
      <c r="N402" s="24"/>
      <c r="O402" s="23"/>
      <c r="P402" s="24"/>
      <c r="Q402" s="52"/>
      <c r="R402" s="28"/>
    </row>
    <row r="403" spans="3:18" ht="18" customHeight="1" x14ac:dyDescent="0.55000000000000004">
      <c r="C403" s="11"/>
      <c r="D403" s="53"/>
      <c r="E403" s="56" t="s">
        <v>133</v>
      </c>
      <c r="F403" s="12"/>
      <c r="G403" s="48" t="s">
        <v>50</v>
      </c>
      <c r="H403" s="13"/>
      <c r="I403" s="13"/>
      <c r="J403" s="13" t="s">
        <v>133</v>
      </c>
      <c r="K403" s="59" t="s">
        <v>11048</v>
      </c>
      <c r="L403" s="13"/>
      <c r="M403" s="12"/>
      <c r="N403" s="13"/>
      <c r="O403" s="12"/>
      <c r="P403" s="13"/>
      <c r="Q403" s="51" t="s">
        <v>9329</v>
      </c>
      <c r="R403" s="16"/>
    </row>
    <row r="404" spans="3:18" ht="18" customHeight="1" x14ac:dyDescent="0.55000000000000004">
      <c r="C404" s="17">
        <v>9</v>
      </c>
      <c r="D404" s="54"/>
      <c r="E404" s="57"/>
      <c r="F404" s="30" t="s">
        <v>11049</v>
      </c>
      <c r="G404" s="18" t="s">
        <v>1708</v>
      </c>
      <c r="H404" s="18" t="s">
        <v>60</v>
      </c>
      <c r="I404" s="18" t="s">
        <v>1703</v>
      </c>
      <c r="J404" s="18">
        <v>56</v>
      </c>
      <c r="K404" s="60"/>
      <c r="L404" s="18" t="s">
        <v>1847</v>
      </c>
      <c r="M404" s="30" t="s">
        <v>1848</v>
      </c>
      <c r="N404" s="18" t="s">
        <v>7366</v>
      </c>
      <c r="O404" s="30" t="s">
        <v>11050</v>
      </c>
      <c r="P404" s="18" t="s">
        <v>11051</v>
      </c>
      <c r="Q404" s="47" t="s">
        <v>1708</v>
      </c>
      <c r="R404" s="21"/>
    </row>
    <row r="405" spans="3:18" ht="18.5" customHeight="1" thickBot="1" x14ac:dyDescent="0.6">
      <c r="C405" s="22"/>
      <c r="D405" s="55"/>
      <c r="E405" s="58"/>
      <c r="F405" s="34"/>
      <c r="G405" s="24" t="s">
        <v>50</v>
      </c>
      <c r="H405" s="25">
        <v>10</v>
      </c>
      <c r="I405" s="24" t="s">
        <v>133</v>
      </c>
      <c r="J405" s="24" t="s">
        <v>50</v>
      </c>
      <c r="K405" s="61"/>
      <c r="L405" s="25">
        <v>14</v>
      </c>
      <c r="M405" s="23"/>
      <c r="N405" s="24"/>
      <c r="O405" s="23"/>
      <c r="P405" s="24"/>
      <c r="Q405" s="52"/>
      <c r="R405" s="28"/>
    </row>
    <row r="406" spans="3:18" ht="18" customHeight="1" x14ac:dyDescent="0.55000000000000004">
      <c r="C406" s="11"/>
      <c r="D406" s="53"/>
      <c r="E406" s="56" t="s">
        <v>133</v>
      </c>
      <c r="F406" s="12"/>
      <c r="G406" s="48" t="s">
        <v>50</v>
      </c>
      <c r="H406" s="13"/>
      <c r="I406" s="13"/>
      <c r="J406" s="13" t="s">
        <v>133</v>
      </c>
      <c r="K406" s="59" t="s">
        <v>7375</v>
      </c>
      <c r="L406" s="13"/>
      <c r="M406" s="12"/>
      <c r="N406" s="13"/>
      <c r="O406" s="12"/>
      <c r="P406" s="13"/>
      <c r="Q406" s="51">
        <v>0</v>
      </c>
      <c r="R406" s="16"/>
    </row>
    <row r="407" spans="3:18" ht="18" customHeight="1" x14ac:dyDescent="0.55000000000000004">
      <c r="C407" s="17">
        <v>10</v>
      </c>
      <c r="D407" s="54"/>
      <c r="E407" s="57"/>
      <c r="F407" s="30" t="s">
        <v>11052</v>
      </c>
      <c r="G407" s="18" t="s">
        <v>2530</v>
      </c>
      <c r="H407" s="18" t="s">
        <v>83</v>
      </c>
      <c r="I407" s="18" t="s">
        <v>1694</v>
      </c>
      <c r="J407" s="18">
        <v>56</v>
      </c>
      <c r="K407" s="60"/>
      <c r="L407" s="18" t="s">
        <v>1847</v>
      </c>
      <c r="M407" s="30" t="s">
        <v>1848</v>
      </c>
      <c r="N407" s="18" t="s">
        <v>79</v>
      </c>
      <c r="O407" s="30" t="s">
        <v>1678</v>
      </c>
      <c r="P407" s="18" t="s">
        <v>11053</v>
      </c>
      <c r="Q407" s="47" t="s">
        <v>2530</v>
      </c>
      <c r="R407" s="21"/>
    </row>
    <row r="408" spans="3:18" ht="18.5" customHeight="1" thickBot="1" x14ac:dyDescent="0.6">
      <c r="C408" s="22"/>
      <c r="D408" s="55"/>
      <c r="E408" s="58"/>
      <c r="F408" s="34"/>
      <c r="G408" s="24" t="s">
        <v>50</v>
      </c>
      <c r="H408" s="25">
        <v>14</v>
      </c>
      <c r="I408" s="24"/>
      <c r="J408" s="24" t="s">
        <v>50</v>
      </c>
      <c r="K408" s="61"/>
      <c r="L408" s="25">
        <v>9</v>
      </c>
      <c r="M408" s="23"/>
      <c r="N408" s="24"/>
      <c r="O408" s="23"/>
      <c r="P408" s="24"/>
      <c r="Q408" s="52"/>
      <c r="R408" s="28"/>
    </row>
    <row r="409" spans="3:18" ht="18" customHeight="1" x14ac:dyDescent="0.55000000000000004">
      <c r="C409" s="11"/>
      <c r="D409" s="53"/>
      <c r="E409" s="56" t="s">
        <v>133</v>
      </c>
      <c r="F409" s="12"/>
      <c r="G409" s="48" t="s">
        <v>50</v>
      </c>
      <c r="H409" s="13"/>
      <c r="I409" s="13"/>
      <c r="J409" s="13" t="s">
        <v>133</v>
      </c>
      <c r="K409" s="59" t="s">
        <v>11054</v>
      </c>
      <c r="L409" s="13"/>
      <c r="M409" s="12"/>
      <c r="N409" s="13"/>
      <c r="O409" s="12"/>
      <c r="P409" s="13"/>
      <c r="Q409" s="51" t="s">
        <v>8641</v>
      </c>
      <c r="R409" s="16"/>
    </row>
    <row r="410" spans="3:18" ht="18" customHeight="1" x14ac:dyDescent="0.55000000000000004">
      <c r="C410" s="17">
        <v>11</v>
      </c>
      <c r="D410" s="54"/>
      <c r="E410" s="57"/>
      <c r="F410" s="30" t="s">
        <v>11055</v>
      </c>
      <c r="G410" s="18" t="s">
        <v>3638</v>
      </c>
      <c r="H410" s="18" t="s">
        <v>51</v>
      </c>
      <c r="I410" s="18" t="s">
        <v>7474</v>
      </c>
      <c r="J410" s="18">
        <v>56</v>
      </c>
      <c r="K410" s="60"/>
      <c r="L410" s="18" t="s">
        <v>1847</v>
      </c>
      <c r="M410" s="30" t="s">
        <v>1856</v>
      </c>
      <c r="N410" s="18" t="s">
        <v>78</v>
      </c>
      <c r="O410" s="30" t="s">
        <v>7409</v>
      </c>
      <c r="P410" s="18" t="s">
        <v>11056</v>
      </c>
      <c r="Q410" s="47" t="s">
        <v>3638</v>
      </c>
      <c r="R410" s="21"/>
    </row>
    <row r="411" spans="3:18" ht="18.5" customHeight="1" thickBot="1" x14ac:dyDescent="0.6">
      <c r="C411" s="22"/>
      <c r="D411" s="55"/>
      <c r="E411" s="58"/>
      <c r="F411" s="34"/>
      <c r="G411" s="24" t="s">
        <v>50</v>
      </c>
      <c r="H411" s="25">
        <v>6</v>
      </c>
      <c r="I411" s="24" t="s">
        <v>133</v>
      </c>
      <c r="J411" s="24" t="s">
        <v>50</v>
      </c>
      <c r="K411" s="61"/>
      <c r="L411" s="25" t="s">
        <v>2142</v>
      </c>
      <c r="M411" s="23"/>
      <c r="N411" s="24"/>
      <c r="O411" s="23"/>
      <c r="P411" s="24"/>
      <c r="Q411" s="52"/>
      <c r="R411" s="28"/>
    </row>
    <row r="412" spans="3:18" ht="18" customHeight="1" x14ac:dyDescent="0.55000000000000004">
      <c r="C412" s="11"/>
      <c r="D412" s="53"/>
      <c r="E412" s="56" t="s">
        <v>133</v>
      </c>
      <c r="F412" s="12"/>
      <c r="G412" s="48"/>
      <c r="H412" s="13"/>
      <c r="I412" s="13"/>
      <c r="J412" s="13" t="s">
        <v>133</v>
      </c>
      <c r="K412" s="59" t="s">
        <v>5798</v>
      </c>
      <c r="L412" s="13"/>
      <c r="M412" s="12"/>
      <c r="N412" s="13"/>
      <c r="O412" s="12"/>
      <c r="P412" s="13"/>
      <c r="Q412" s="51" t="s">
        <v>8737</v>
      </c>
      <c r="R412" s="16"/>
    </row>
    <row r="413" spans="3:18" ht="18" customHeight="1" x14ac:dyDescent="0.55000000000000004">
      <c r="C413" s="17">
        <v>12</v>
      </c>
      <c r="D413" s="54"/>
      <c r="E413" s="57"/>
      <c r="F413" s="30" t="s">
        <v>5487</v>
      </c>
      <c r="G413" s="18" t="s">
        <v>481</v>
      </c>
      <c r="H413" s="18" t="s">
        <v>59</v>
      </c>
      <c r="I413" s="18" t="s">
        <v>2133</v>
      </c>
      <c r="J413" s="18">
        <v>56</v>
      </c>
      <c r="K413" s="60"/>
      <c r="L413" s="18" t="s">
        <v>1847</v>
      </c>
      <c r="M413" s="30" t="s">
        <v>1852</v>
      </c>
      <c r="N413" s="18" t="s">
        <v>64</v>
      </c>
      <c r="O413" s="30" t="s">
        <v>1727</v>
      </c>
      <c r="P413" s="18" t="s">
        <v>11057</v>
      </c>
      <c r="Q413" s="47" t="s">
        <v>481</v>
      </c>
      <c r="R413" s="21"/>
    </row>
    <row r="414" spans="3:18" ht="18.5" customHeight="1" thickBot="1" x14ac:dyDescent="0.6">
      <c r="C414" s="22"/>
      <c r="D414" s="55"/>
      <c r="E414" s="58"/>
      <c r="F414" s="34"/>
      <c r="G414" s="24"/>
      <c r="H414" s="25">
        <v>8</v>
      </c>
      <c r="I414" s="24"/>
      <c r="J414" s="24"/>
      <c r="K414" s="61"/>
      <c r="L414" s="25">
        <v>33</v>
      </c>
      <c r="M414" s="23"/>
      <c r="N414" s="24"/>
      <c r="O414" s="23"/>
      <c r="P414" s="24"/>
      <c r="Q414" s="52"/>
      <c r="R414" s="28"/>
    </row>
    <row r="415" spans="3:18" ht="18" customHeight="1" x14ac:dyDescent="0.55000000000000004">
      <c r="C415" s="11"/>
      <c r="D415" s="53"/>
      <c r="E415" s="56" t="s">
        <v>133</v>
      </c>
      <c r="F415" s="12"/>
      <c r="G415" s="48" t="s">
        <v>50</v>
      </c>
      <c r="H415" s="13"/>
      <c r="I415" s="13"/>
      <c r="J415" s="13" t="s">
        <v>133</v>
      </c>
      <c r="K415" s="59" t="s">
        <v>11058</v>
      </c>
      <c r="L415" s="13"/>
      <c r="M415" s="12"/>
      <c r="N415" s="13"/>
      <c r="O415" s="12"/>
      <c r="P415" s="13"/>
      <c r="Q415" s="51" t="s">
        <v>8754</v>
      </c>
      <c r="R415" s="16"/>
    </row>
    <row r="416" spans="3:18" ht="18" customHeight="1" x14ac:dyDescent="0.55000000000000004">
      <c r="C416" s="17">
        <v>13</v>
      </c>
      <c r="D416" s="54"/>
      <c r="E416" s="57"/>
      <c r="F416" s="30" t="s">
        <v>11059</v>
      </c>
      <c r="G416" s="18" t="s">
        <v>1665</v>
      </c>
      <c r="H416" s="18" t="s">
        <v>51</v>
      </c>
      <c r="I416" s="18" t="s">
        <v>104</v>
      </c>
      <c r="J416" s="18">
        <v>56</v>
      </c>
      <c r="K416" s="60"/>
      <c r="L416" s="18" t="s">
        <v>1847</v>
      </c>
      <c r="M416" s="30" t="s">
        <v>1852</v>
      </c>
      <c r="N416" s="18" t="s">
        <v>64</v>
      </c>
      <c r="O416" s="30" t="s">
        <v>1712</v>
      </c>
      <c r="P416" s="18" t="s">
        <v>11060</v>
      </c>
      <c r="Q416" s="47" t="s">
        <v>1665</v>
      </c>
      <c r="R416" s="21"/>
    </row>
    <row r="417" spans="1:18" ht="18.5" customHeight="1" thickBot="1" x14ac:dyDescent="0.6">
      <c r="C417" s="22"/>
      <c r="D417" s="55"/>
      <c r="E417" s="58"/>
      <c r="F417" s="34"/>
      <c r="G417" s="24" t="s">
        <v>50</v>
      </c>
      <c r="H417" s="25">
        <v>6</v>
      </c>
      <c r="I417" s="24"/>
      <c r="J417" s="24" t="s">
        <v>50</v>
      </c>
      <c r="K417" s="61"/>
      <c r="L417" s="25">
        <v>9</v>
      </c>
      <c r="M417" s="23"/>
      <c r="N417" s="24"/>
      <c r="O417" s="23"/>
      <c r="P417" s="24"/>
      <c r="Q417" s="52"/>
      <c r="R417" s="28"/>
    </row>
    <row r="418" spans="1:18" ht="18" customHeight="1" x14ac:dyDescent="0.55000000000000004">
      <c r="C418" s="11"/>
      <c r="D418" s="53"/>
      <c r="E418" s="56" t="s">
        <v>133</v>
      </c>
      <c r="F418" s="12"/>
      <c r="G418" s="48"/>
      <c r="H418" s="13"/>
      <c r="I418" s="13"/>
      <c r="J418" s="13"/>
      <c r="K418" s="59" t="s">
        <v>2140</v>
      </c>
      <c r="L418" s="13"/>
      <c r="M418" s="12"/>
      <c r="N418" s="13"/>
      <c r="O418" s="12"/>
      <c r="P418" s="13"/>
      <c r="Q418" s="51" t="s">
        <v>8985</v>
      </c>
      <c r="R418" s="16"/>
    </row>
    <row r="419" spans="1:18" ht="18" customHeight="1" x14ac:dyDescent="0.55000000000000004">
      <c r="C419" s="17">
        <v>14</v>
      </c>
      <c r="D419" s="54"/>
      <c r="E419" s="57"/>
      <c r="F419" s="30" t="s">
        <v>3571</v>
      </c>
      <c r="G419" s="18" t="s">
        <v>242</v>
      </c>
      <c r="H419" s="18" t="s">
        <v>83</v>
      </c>
      <c r="I419" s="18" t="s">
        <v>107</v>
      </c>
      <c r="J419" s="18">
        <v>56</v>
      </c>
      <c r="K419" s="60"/>
      <c r="L419" s="18" t="s">
        <v>1847</v>
      </c>
      <c r="M419" s="30" t="s">
        <v>1852</v>
      </c>
      <c r="N419" s="18" t="s">
        <v>7400</v>
      </c>
      <c r="O419" s="30" t="s">
        <v>7520</v>
      </c>
      <c r="P419" s="18" t="s">
        <v>11061</v>
      </c>
      <c r="Q419" s="47" t="s">
        <v>242</v>
      </c>
      <c r="R419" s="21"/>
    </row>
    <row r="420" spans="1:18" ht="18.5" customHeight="1" thickBot="1" x14ac:dyDescent="0.6">
      <c r="C420" s="22"/>
      <c r="D420" s="55"/>
      <c r="E420" s="58"/>
      <c r="F420" s="34"/>
      <c r="G420" s="24"/>
      <c r="H420" s="25">
        <v>14</v>
      </c>
      <c r="I420" s="24" t="s">
        <v>133</v>
      </c>
      <c r="J420" s="24"/>
      <c r="K420" s="61"/>
      <c r="L420" s="25">
        <v>20</v>
      </c>
      <c r="M420" s="23"/>
      <c r="N420" s="24"/>
      <c r="O420" s="23"/>
      <c r="P420" s="24"/>
      <c r="Q420" s="52"/>
      <c r="R420" s="28"/>
    </row>
    <row r="421" spans="1:18" ht="18" customHeight="1" x14ac:dyDescent="0.55000000000000004">
      <c r="C421" s="11"/>
      <c r="D421" s="53"/>
      <c r="E421" s="56" t="s">
        <v>133</v>
      </c>
      <c r="F421" s="12"/>
      <c r="G421" s="48" t="s">
        <v>50</v>
      </c>
      <c r="H421" s="13"/>
      <c r="I421" s="13"/>
      <c r="J421" s="13" t="s">
        <v>133</v>
      </c>
      <c r="K421" s="59" t="s">
        <v>5997</v>
      </c>
      <c r="L421" s="13"/>
      <c r="M421" s="12"/>
      <c r="N421" s="13"/>
      <c r="O421" s="12"/>
      <c r="P421" s="13"/>
      <c r="Q421" s="51">
        <v>0</v>
      </c>
      <c r="R421" s="16"/>
    </row>
    <row r="422" spans="1:18" ht="18" customHeight="1" x14ac:dyDescent="0.55000000000000004">
      <c r="C422" s="17">
        <v>15</v>
      </c>
      <c r="D422" s="54"/>
      <c r="E422" s="57"/>
      <c r="F422" s="30" t="s">
        <v>11062</v>
      </c>
      <c r="G422" s="18" t="s">
        <v>2530</v>
      </c>
      <c r="H422" s="18" t="s">
        <v>51</v>
      </c>
      <c r="I422" s="18" t="s">
        <v>109</v>
      </c>
      <c r="J422" s="18">
        <v>56</v>
      </c>
      <c r="K422" s="60"/>
      <c r="L422" s="18" t="s">
        <v>1847</v>
      </c>
      <c r="M422" s="30" t="s">
        <v>1856</v>
      </c>
      <c r="N422" s="18" t="s">
        <v>78</v>
      </c>
      <c r="O422" s="30" t="s">
        <v>9587</v>
      </c>
      <c r="P422" s="18" t="s">
        <v>11063</v>
      </c>
      <c r="Q422" s="47" t="s">
        <v>2530</v>
      </c>
      <c r="R422" s="21"/>
    </row>
    <row r="423" spans="1:18" ht="18.5" customHeight="1" thickBot="1" x14ac:dyDescent="0.6">
      <c r="C423" s="22"/>
      <c r="D423" s="55"/>
      <c r="E423" s="58"/>
      <c r="F423" s="34"/>
      <c r="G423" s="24" t="s">
        <v>50</v>
      </c>
      <c r="H423" s="25">
        <v>6</v>
      </c>
      <c r="I423" s="24"/>
      <c r="J423" s="24" t="s">
        <v>50</v>
      </c>
      <c r="K423" s="61"/>
      <c r="L423" s="25">
        <v>1</v>
      </c>
      <c r="M423" s="23"/>
      <c r="N423" s="24"/>
      <c r="O423" s="23"/>
      <c r="P423" s="24"/>
      <c r="Q423" s="52"/>
      <c r="R423" s="28"/>
    </row>
    <row r="424" spans="1:18" ht="18" customHeight="1" x14ac:dyDescent="0.55000000000000004">
      <c r="C424" s="11"/>
      <c r="D424" s="53"/>
      <c r="E424" s="56" t="s">
        <v>133</v>
      </c>
      <c r="F424" s="12"/>
      <c r="G424" s="48" t="s">
        <v>50</v>
      </c>
      <c r="H424" s="13"/>
      <c r="I424" s="13"/>
      <c r="J424" s="13" t="s">
        <v>133</v>
      </c>
      <c r="K424" s="59" t="s">
        <v>8587</v>
      </c>
      <c r="L424" s="13"/>
      <c r="M424" s="12"/>
      <c r="N424" s="13"/>
      <c r="O424" s="12"/>
      <c r="P424" s="13"/>
      <c r="Q424" s="51" t="s">
        <v>9266</v>
      </c>
      <c r="R424" s="16"/>
    </row>
    <row r="425" spans="1:18" ht="18" customHeight="1" x14ac:dyDescent="0.55000000000000004">
      <c r="C425" s="17">
        <v>16</v>
      </c>
      <c r="D425" s="54"/>
      <c r="E425" s="57"/>
      <c r="F425" s="30" t="s">
        <v>11064</v>
      </c>
      <c r="G425" s="18" t="s">
        <v>3604</v>
      </c>
      <c r="H425" s="18" t="s">
        <v>68</v>
      </c>
      <c r="I425" s="18" t="s">
        <v>7470</v>
      </c>
      <c r="J425" s="18">
        <v>56</v>
      </c>
      <c r="K425" s="60"/>
      <c r="L425" s="18" t="s">
        <v>1847</v>
      </c>
      <c r="M425" s="30" t="s">
        <v>1848</v>
      </c>
      <c r="N425" s="18" t="s">
        <v>7306</v>
      </c>
      <c r="O425" s="30" t="s">
        <v>11065</v>
      </c>
      <c r="P425" s="18" t="s">
        <v>11066</v>
      </c>
      <c r="Q425" s="47" t="s">
        <v>3604</v>
      </c>
      <c r="R425" s="21"/>
    </row>
    <row r="426" spans="1:18" ht="18.5" customHeight="1" thickBot="1" x14ac:dyDescent="0.6">
      <c r="C426" s="22"/>
      <c r="D426" s="55"/>
      <c r="E426" s="58"/>
      <c r="F426" s="34"/>
      <c r="G426" s="24" t="s">
        <v>50</v>
      </c>
      <c r="H426" s="25">
        <v>16</v>
      </c>
      <c r="I426" s="24" t="s">
        <v>133</v>
      </c>
      <c r="J426" s="24" t="s">
        <v>50</v>
      </c>
      <c r="K426" s="61"/>
      <c r="L426" s="25" t="s">
        <v>2142</v>
      </c>
      <c r="M426" s="23"/>
      <c r="N426" s="24"/>
      <c r="O426" s="23"/>
      <c r="P426" s="24"/>
      <c r="Q426" s="52"/>
      <c r="R426" s="28"/>
    </row>
    <row r="427" spans="1:18" x14ac:dyDescent="0.55000000000000004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8" x14ac:dyDescent="0.55000000000000004">
      <c r="A428" t="s">
        <v>47</v>
      </c>
      <c r="B428" t="s">
        <v>1</v>
      </c>
      <c r="C428" s="1" t="s">
        <v>2</v>
      </c>
      <c r="D428" t="s">
        <v>11</v>
      </c>
      <c r="E428" t="s">
        <v>5850</v>
      </c>
      <c r="F428" t="s">
        <v>3</v>
      </c>
      <c r="G428" t="s">
        <v>4</v>
      </c>
      <c r="H428" t="s">
        <v>5</v>
      </c>
      <c r="I428" t="s">
        <v>6</v>
      </c>
      <c r="J428" t="s">
        <v>7</v>
      </c>
      <c r="K428" t="s">
        <v>1843</v>
      </c>
      <c r="L428" t="s">
        <v>1844</v>
      </c>
      <c r="M428" t="s">
        <v>1845</v>
      </c>
      <c r="N428" t="s">
        <v>8</v>
      </c>
      <c r="O428" t="s">
        <v>9</v>
      </c>
      <c r="P428" t="s">
        <v>10</v>
      </c>
      <c r="Q428" t="s">
        <v>12</v>
      </c>
    </row>
    <row r="429" spans="1:18" x14ac:dyDescent="0.55000000000000004">
      <c r="A429" t="s">
        <v>908</v>
      </c>
      <c r="B429" t="s">
        <v>2132</v>
      </c>
      <c r="H429" s="7"/>
    </row>
    <row r="430" spans="1:18" x14ac:dyDescent="0.55000000000000004">
      <c r="A430" s="7">
        <v>10</v>
      </c>
      <c r="B430" s="7"/>
      <c r="C430" s="37" t="s">
        <v>908</v>
      </c>
      <c r="D430" s="7" t="s">
        <v>2132</v>
      </c>
      <c r="G430" s="7" t="s">
        <v>1428</v>
      </c>
      <c r="H430" s="9"/>
    </row>
    <row r="431" spans="1:18" ht="18.5" thickBot="1" x14ac:dyDescent="0.6">
      <c r="C431" s="39">
        <v>10</v>
      </c>
      <c r="D431" t="s">
        <v>1238</v>
      </c>
      <c r="E431">
        <v>1800</v>
      </c>
      <c r="F431" t="s">
        <v>908</v>
      </c>
      <c r="I431" s="31"/>
    </row>
    <row r="432" spans="1:18" ht="18" customHeight="1" x14ac:dyDescent="0.55000000000000004">
      <c r="C432" s="11"/>
      <c r="D432" s="53"/>
      <c r="E432" s="56" t="s">
        <v>133</v>
      </c>
      <c r="F432" s="12"/>
      <c r="G432" s="48"/>
      <c r="H432" s="13"/>
      <c r="I432" s="13"/>
      <c r="J432" s="13" t="s">
        <v>133</v>
      </c>
      <c r="K432" s="59" t="s">
        <v>11067</v>
      </c>
      <c r="L432" s="13"/>
      <c r="M432" s="12"/>
      <c r="N432" s="13"/>
      <c r="O432" s="12"/>
      <c r="P432" s="13"/>
      <c r="Q432" s="51">
        <v>0</v>
      </c>
      <c r="R432" s="16"/>
    </row>
    <row r="433" spans="3:18" ht="18" customHeight="1" x14ac:dyDescent="0.55000000000000004">
      <c r="C433" s="17">
        <v>1</v>
      </c>
      <c r="D433" s="54"/>
      <c r="E433" s="57"/>
      <c r="F433" s="30" t="s">
        <v>6386</v>
      </c>
      <c r="G433" s="18" t="s">
        <v>395</v>
      </c>
      <c r="H433" s="18" t="s">
        <v>53</v>
      </c>
      <c r="I433" s="18" t="s">
        <v>30</v>
      </c>
      <c r="J433" s="18">
        <v>58</v>
      </c>
      <c r="K433" s="60"/>
      <c r="L433" s="18" t="s">
        <v>1850</v>
      </c>
      <c r="M433" s="30" t="s">
        <v>1848</v>
      </c>
      <c r="N433" s="18" t="s">
        <v>11068</v>
      </c>
      <c r="O433" s="30" t="s">
        <v>11069</v>
      </c>
      <c r="P433" s="18" t="s">
        <v>11070</v>
      </c>
      <c r="Q433" s="47" t="s">
        <v>395</v>
      </c>
      <c r="R433" s="21"/>
    </row>
    <row r="434" spans="3:18" ht="18.5" customHeight="1" thickBot="1" x14ac:dyDescent="0.6">
      <c r="C434" s="22"/>
      <c r="D434" s="55"/>
      <c r="E434" s="58"/>
      <c r="F434" s="34"/>
      <c r="G434" s="24"/>
      <c r="H434" s="25">
        <v>7</v>
      </c>
      <c r="I434" s="24"/>
      <c r="J434" s="24" t="s">
        <v>50</v>
      </c>
      <c r="K434" s="61"/>
      <c r="L434" s="25">
        <v>33</v>
      </c>
      <c r="M434" s="23"/>
      <c r="N434" s="24"/>
      <c r="O434" s="23"/>
      <c r="P434" s="24"/>
      <c r="Q434" s="52"/>
      <c r="R434" s="28"/>
    </row>
    <row r="435" spans="3:18" ht="18" customHeight="1" x14ac:dyDescent="0.55000000000000004">
      <c r="C435" s="11"/>
      <c r="D435" s="53"/>
      <c r="E435" s="56" t="s">
        <v>133</v>
      </c>
      <c r="F435" s="12"/>
      <c r="G435" s="48" t="s">
        <v>50</v>
      </c>
      <c r="H435" s="13"/>
      <c r="I435" s="13"/>
      <c r="J435" s="13" t="s">
        <v>133</v>
      </c>
      <c r="K435" s="59" t="s">
        <v>11071</v>
      </c>
      <c r="L435" s="13"/>
      <c r="M435" s="12"/>
      <c r="N435" s="13"/>
      <c r="O435" s="12"/>
      <c r="P435" s="13"/>
      <c r="Q435" s="51" t="s">
        <v>8886</v>
      </c>
      <c r="R435" s="16"/>
    </row>
    <row r="436" spans="3:18" ht="18.75" customHeight="1" x14ac:dyDescent="0.55000000000000004">
      <c r="C436" s="17">
        <v>2</v>
      </c>
      <c r="D436" s="54"/>
      <c r="E436" s="57"/>
      <c r="F436" s="30" t="s">
        <v>11072</v>
      </c>
      <c r="G436" s="18" t="s">
        <v>1513</v>
      </c>
      <c r="H436" s="18" t="s">
        <v>9949</v>
      </c>
      <c r="I436" s="18" t="s">
        <v>104</v>
      </c>
      <c r="J436" s="18">
        <v>58</v>
      </c>
      <c r="K436" s="60"/>
      <c r="L436" s="18" t="s">
        <v>2201</v>
      </c>
      <c r="M436" s="30" t="s">
        <v>1852</v>
      </c>
      <c r="N436" s="18" t="s">
        <v>4702</v>
      </c>
      <c r="O436" s="30" t="s">
        <v>1678</v>
      </c>
      <c r="P436" s="18" t="s">
        <v>11073</v>
      </c>
      <c r="Q436" s="47" t="s">
        <v>1513</v>
      </c>
      <c r="R436" s="21"/>
    </row>
    <row r="437" spans="3:18" ht="18.5" customHeight="1" thickBot="1" x14ac:dyDescent="0.6">
      <c r="C437" s="22"/>
      <c r="D437" s="55"/>
      <c r="E437" s="58"/>
      <c r="F437" s="34"/>
      <c r="G437" s="24" t="s">
        <v>50</v>
      </c>
      <c r="H437" s="25">
        <v>16</v>
      </c>
      <c r="I437" s="24" t="s">
        <v>133</v>
      </c>
      <c r="J437" s="24" t="s">
        <v>50</v>
      </c>
      <c r="K437" s="61"/>
      <c r="L437" s="25">
        <v>9</v>
      </c>
      <c r="M437" s="23"/>
      <c r="N437" s="24"/>
      <c r="O437" s="23"/>
      <c r="P437" s="24"/>
      <c r="Q437" s="52"/>
      <c r="R437" s="28"/>
    </row>
    <row r="438" spans="3:18" ht="18" customHeight="1" x14ac:dyDescent="0.55000000000000004">
      <c r="C438" s="11"/>
      <c r="D438" s="53"/>
      <c r="E438" s="56" t="s">
        <v>133</v>
      </c>
      <c r="F438" s="12"/>
      <c r="G438" s="48"/>
      <c r="H438" s="13"/>
      <c r="I438" s="13"/>
      <c r="J438" s="13" t="s">
        <v>133</v>
      </c>
      <c r="K438" s="59" t="s">
        <v>9178</v>
      </c>
      <c r="L438" s="13"/>
      <c r="M438" s="12"/>
      <c r="N438" s="13"/>
      <c r="O438" s="12"/>
      <c r="P438" s="13"/>
      <c r="Q438" s="51" t="s">
        <v>8914</v>
      </c>
      <c r="R438" s="16"/>
    </row>
    <row r="439" spans="3:18" ht="18" customHeight="1" x14ac:dyDescent="0.55000000000000004">
      <c r="C439" s="17">
        <v>3</v>
      </c>
      <c r="D439" s="54"/>
      <c r="E439" s="57"/>
      <c r="F439" s="30" t="s">
        <v>11074</v>
      </c>
      <c r="G439" s="18" t="s">
        <v>530</v>
      </c>
      <c r="H439" s="18" t="s">
        <v>87</v>
      </c>
      <c r="I439" s="18" t="s">
        <v>7470</v>
      </c>
      <c r="J439" s="18">
        <v>58</v>
      </c>
      <c r="K439" s="60"/>
      <c r="L439" s="18" t="s">
        <v>2201</v>
      </c>
      <c r="M439" s="30" t="s">
        <v>1848</v>
      </c>
      <c r="N439" s="18" t="s">
        <v>88</v>
      </c>
      <c r="O439" s="30" t="s">
        <v>1649</v>
      </c>
      <c r="P439" s="18" t="s">
        <v>11075</v>
      </c>
      <c r="Q439" s="47" t="s">
        <v>530</v>
      </c>
      <c r="R439" s="21"/>
    </row>
    <row r="440" spans="3:18" ht="18.5" customHeight="1" thickBot="1" x14ac:dyDescent="0.6">
      <c r="C440" s="22"/>
      <c r="D440" s="55"/>
      <c r="E440" s="58"/>
      <c r="F440" s="34"/>
      <c r="G440" s="24"/>
      <c r="H440" s="25">
        <v>12</v>
      </c>
      <c r="I440" s="24" t="s">
        <v>133</v>
      </c>
      <c r="J440" s="24"/>
      <c r="K440" s="61"/>
      <c r="L440" s="25" t="s">
        <v>2142</v>
      </c>
      <c r="M440" s="23"/>
      <c r="N440" s="24"/>
      <c r="O440" s="23"/>
      <c r="P440" s="24"/>
      <c r="Q440" s="52"/>
      <c r="R440" s="28"/>
    </row>
    <row r="441" spans="3:18" ht="18" customHeight="1" x14ac:dyDescent="0.55000000000000004">
      <c r="C441" s="11"/>
      <c r="D441" s="53"/>
      <c r="E441" s="56" t="s">
        <v>133</v>
      </c>
      <c r="F441" s="12"/>
      <c r="G441" s="48" t="s">
        <v>133</v>
      </c>
      <c r="H441" s="13"/>
      <c r="I441" s="13"/>
      <c r="J441" s="13" t="s">
        <v>133</v>
      </c>
      <c r="K441" s="59" t="s">
        <v>10893</v>
      </c>
      <c r="L441" s="13"/>
      <c r="M441" s="12"/>
      <c r="N441" s="13"/>
      <c r="O441" s="12"/>
      <c r="P441" s="13"/>
      <c r="Q441" s="51" t="s">
        <v>9867</v>
      </c>
      <c r="R441" s="16"/>
    </row>
    <row r="442" spans="3:18" ht="18.75" customHeight="1" x14ac:dyDescent="0.55000000000000004">
      <c r="C442" s="17">
        <v>4</v>
      </c>
      <c r="D442" s="54"/>
      <c r="E442" s="57"/>
      <c r="F442" s="30" t="s">
        <v>5067</v>
      </c>
      <c r="G442" s="18" t="s">
        <v>902</v>
      </c>
      <c r="H442" s="18" t="s">
        <v>62</v>
      </c>
      <c r="I442" s="18" t="s">
        <v>2133</v>
      </c>
      <c r="J442" s="18">
        <v>58</v>
      </c>
      <c r="K442" s="60"/>
      <c r="L442" s="18" t="s">
        <v>1850</v>
      </c>
      <c r="M442" s="30" t="s">
        <v>1860</v>
      </c>
      <c r="N442" s="18" t="s">
        <v>64</v>
      </c>
      <c r="O442" s="30" t="s">
        <v>5810</v>
      </c>
      <c r="P442" s="18" t="s">
        <v>11076</v>
      </c>
      <c r="Q442" s="47" t="s">
        <v>902</v>
      </c>
      <c r="R442" s="21"/>
    </row>
    <row r="443" spans="3:18" ht="18.5" customHeight="1" thickBot="1" x14ac:dyDescent="0.6">
      <c r="C443" s="22"/>
      <c r="D443" s="55"/>
      <c r="E443" s="58"/>
      <c r="F443" s="34"/>
      <c r="G443" s="24"/>
      <c r="H443" s="25">
        <v>13</v>
      </c>
      <c r="I443" s="24"/>
      <c r="J443" s="24"/>
      <c r="K443" s="61"/>
      <c r="L443" s="25">
        <v>33</v>
      </c>
      <c r="M443" s="23"/>
      <c r="N443" s="24"/>
      <c r="O443" s="23"/>
      <c r="P443" s="24"/>
      <c r="Q443" s="52"/>
      <c r="R443" s="28"/>
    </row>
    <row r="444" spans="3:18" ht="18" customHeight="1" x14ac:dyDescent="0.55000000000000004">
      <c r="C444" s="11"/>
      <c r="D444" s="53"/>
      <c r="E444" s="56" t="s">
        <v>133</v>
      </c>
      <c r="F444" s="12"/>
      <c r="G444" s="48"/>
      <c r="H444" s="13"/>
      <c r="I444" s="13"/>
      <c r="J444" s="13"/>
      <c r="K444" s="59" t="s">
        <v>2203</v>
      </c>
      <c r="L444" s="13"/>
      <c r="M444" s="12"/>
      <c r="N444" s="13"/>
      <c r="O444" s="12"/>
      <c r="P444" s="13"/>
      <c r="Q444" s="51" t="s">
        <v>10209</v>
      </c>
      <c r="R444" s="16"/>
    </row>
    <row r="445" spans="3:18" ht="18.75" customHeight="1" x14ac:dyDescent="0.55000000000000004">
      <c r="C445" s="17">
        <v>5</v>
      </c>
      <c r="D445" s="54"/>
      <c r="E445" s="57"/>
      <c r="F445" s="30" t="s">
        <v>3365</v>
      </c>
      <c r="G445" s="18" t="s">
        <v>270</v>
      </c>
      <c r="H445" s="18" t="s">
        <v>54</v>
      </c>
      <c r="I445" s="18" t="s">
        <v>32</v>
      </c>
      <c r="J445" s="18">
        <v>58</v>
      </c>
      <c r="K445" s="60"/>
      <c r="L445" s="18" t="s">
        <v>1850</v>
      </c>
      <c r="M445" s="30" t="s">
        <v>1851</v>
      </c>
      <c r="N445" s="18" t="s">
        <v>75</v>
      </c>
      <c r="O445" s="30" t="s">
        <v>5809</v>
      </c>
      <c r="P445" s="18" t="s">
        <v>11077</v>
      </c>
      <c r="Q445" s="47" t="s">
        <v>270</v>
      </c>
      <c r="R445" s="21"/>
    </row>
    <row r="446" spans="3:18" ht="18.5" customHeight="1" thickBot="1" x14ac:dyDescent="0.6">
      <c r="C446" s="22"/>
      <c r="D446" s="55"/>
      <c r="E446" s="58"/>
      <c r="F446" s="34"/>
      <c r="G446" s="24"/>
      <c r="H446" s="25">
        <v>9</v>
      </c>
      <c r="I446" s="24" t="s">
        <v>133</v>
      </c>
      <c r="J446" s="24" t="s">
        <v>50</v>
      </c>
      <c r="K446" s="61"/>
      <c r="L446" s="25" t="s">
        <v>2142</v>
      </c>
      <c r="M446" s="23"/>
      <c r="N446" s="24"/>
      <c r="O446" s="23"/>
      <c r="P446" s="24"/>
      <c r="Q446" s="52"/>
      <c r="R446" s="28"/>
    </row>
    <row r="447" spans="3:18" ht="18" customHeight="1" x14ac:dyDescent="0.55000000000000004">
      <c r="C447" s="11"/>
      <c r="D447" s="53"/>
      <c r="E447" s="56" t="s">
        <v>133</v>
      </c>
      <c r="F447" s="12"/>
      <c r="G447" s="48"/>
      <c r="H447" s="13"/>
      <c r="I447" s="13"/>
      <c r="J447" s="13" t="s">
        <v>133</v>
      </c>
      <c r="K447" s="59" t="s">
        <v>7504</v>
      </c>
      <c r="L447" s="13"/>
      <c r="M447" s="12"/>
      <c r="N447" s="13"/>
      <c r="O447" s="12"/>
      <c r="P447" s="13"/>
      <c r="Q447" s="51" t="s">
        <v>8571</v>
      </c>
      <c r="R447" s="16"/>
    </row>
    <row r="448" spans="3:18" ht="18" customHeight="1" x14ac:dyDescent="0.55000000000000004">
      <c r="C448" s="17">
        <v>6</v>
      </c>
      <c r="D448" s="54"/>
      <c r="E448" s="57"/>
      <c r="F448" s="30" t="s">
        <v>3695</v>
      </c>
      <c r="G448" s="18" t="s">
        <v>1716</v>
      </c>
      <c r="H448" s="18" t="s">
        <v>83</v>
      </c>
      <c r="I448" s="18" t="s">
        <v>109</v>
      </c>
      <c r="J448" s="18">
        <v>58</v>
      </c>
      <c r="K448" s="60"/>
      <c r="L448" s="18" t="s">
        <v>1850</v>
      </c>
      <c r="M448" s="30" t="s">
        <v>1851</v>
      </c>
      <c r="N448" s="18" t="s">
        <v>84</v>
      </c>
      <c r="O448" s="30" t="s">
        <v>1719</v>
      </c>
      <c r="P448" s="18" t="s">
        <v>11078</v>
      </c>
      <c r="Q448" s="47" t="s">
        <v>1716</v>
      </c>
      <c r="R448" s="21"/>
    </row>
    <row r="449" spans="1:18" ht="18.5" customHeight="1" thickBot="1" x14ac:dyDescent="0.6">
      <c r="C449" s="22"/>
      <c r="D449" s="55"/>
      <c r="E449" s="58"/>
      <c r="F449" s="34"/>
      <c r="G449" s="24"/>
      <c r="H449" s="25">
        <v>14</v>
      </c>
      <c r="I449" s="24" t="s">
        <v>133</v>
      </c>
      <c r="J449" s="24"/>
      <c r="K449" s="61"/>
      <c r="L449" s="25">
        <v>1</v>
      </c>
      <c r="M449" s="23"/>
      <c r="N449" s="24"/>
      <c r="O449" s="23"/>
      <c r="P449" s="24"/>
      <c r="Q449" s="52"/>
      <c r="R449" s="28"/>
    </row>
    <row r="450" spans="1:18" ht="18" customHeight="1" x14ac:dyDescent="0.55000000000000004">
      <c r="C450" s="11"/>
      <c r="D450" s="53"/>
      <c r="E450" s="56" t="s">
        <v>133</v>
      </c>
      <c r="F450" s="12"/>
      <c r="G450" s="48"/>
      <c r="H450" s="13"/>
      <c r="I450" s="13"/>
      <c r="J450" s="13" t="s">
        <v>133</v>
      </c>
      <c r="K450" s="59" t="s">
        <v>10524</v>
      </c>
      <c r="L450" s="13"/>
      <c r="M450" s="12"/>
      <c r="N450" s="13"/>
      <c r="O450" s="12"/>
      <c r="P450" s="13"/>
      <c r="Q450" s="51" t="s">
        <v>7449</v>
      </c>
      <c r="R450" s="16"/>
    </row>
    <row r="451" spans="1:18" ht="18" customHeight="1" x14ac:dyDescent="0.55000000000000004">
      <c r="C451" s="17">
        <v>7</v>
      </c>
      <c r="D451" s="54"/>
      <c r="E451" s="57"/>
      <c r="F451" s="30" t="s">
        <v>3400</v>
      </c>
      <c r="G451" s="18" t="s">
        <v>774</v>
      </c>
      <c r="H451" s="18" t="s">
        <v>62</v>
      </c>
      <c r="I451" s="18" t="s">
        <v>5821</v>
      </c>
      <c r="J451" s="18">
        <v>58</v>
      </c>
      <c r="K451" s="60"/>
      <c r="L451" s="18" t="s">
        <v>1850</v>
      </c>
      <c r="M451" s="30" t="s">
        <v>1852</v>
      </c>
      <c r="N451" s="18" t="s">
        <v>7400</v>
      </c>
      <c r="O451" s="30" t="s">
        <v>5842</v>
      </c>
      <c r="P451" s="18" t="s">
        <v>11079</v>
      </c>
      <c r="Q451" s="47" t="s">
        <v>774</v>
      </c>
      <c r="R451" s="21"/>
    </row>
    <row r="452" spans="1:18" ht="18.5" customHeight="1" thickBot="1" x14ac:dyDescent="0.6">
      <c r="C452" s="22"/>
      <c r="D452" s="55"/>
      <c r="E452" s="58"/>
      <c r="F452" s="34"/>
      <c r="G452" s="24"/>
      <c r="H452" s="25">
        <v>13</v>
      </c>
      <c r="I452" s="24" t="s">
        <v>133</v>
      </c>
      <c r="J452" s="24" t="s">
        <v>50</v>
      </c>
      <c r="K452" s="61"/>
      <c r="L452" s="25">
        <v>25</v>
      </c>
      <c r="M452" s="23"/>
      <c r="N452" s="24"/>
      <c r="O452" s="23"/>
      <c r="P452" s="24"/>
      <c r="Q452" s="52"/>
      <c r="R452" s="28"/>
    </row>
    <row r="453" spans="1:18" ht="18" customHeight="1" x14ac:dyDescent="0.55000000000000004">
      <c r="C453" s="11"/>
      <c r="D453" s="53"/>
      <c r="E453" s="56" t="s">
        <v>133</v>
      </c>
      <c r="F453" s="12"/>
      <c r="G453" s="48"/>
      <c r="H453" s="13"/>
      <c r="I453" s="13"/>
      <c r="J453" s="13" t="s">
        <v>133</v>
      </c>
      <c r="K453" s="59" t="s">
        <v>5767</v>
      </c>
      <c r="L453" s="13"/>
      <c r="M453" s="12"/>
      <c r="N453" s="13"/>
      <c r="O453" s="12"/>
      <c r="P453" s="13"/>
      <c r="Q453" s="51" t="s">
        <v>9502</v>
      </c>
      <c r="R453" s="16"/>
    </row>
    <row r="454" spans="1:18" ht="18" customHeight="1" x14ac:dyDescent="0.55000000000000004">
      <c r="C454" s="17">
        <v>8</v>
      </c>
      <c r="D454" s="54"/>
      <c r="E454" s="57"/>
      <c r="F454" s="30" t="s">
        <v>11080</v>
      </c>
      <c r="G454" s="18" t="s">
        <v>385</v>
      </c>
      <c r="H454" s="18" t="s">
        <v>73</v>
      </c>
      <c r="I454" s="18" t="s">
        <v>1741</v>
      </c>
      <c r="J454" s="18">
        <v>58</v>
      </c>
      <c r="K454" s="60"/>
      <c r="L454" s="18" t="s">
        <v>1850</v>
      </c>
      <c r="M454" s="30" t="s">
        <v>1852</v>
      </c>
      <c r="N454" s="18" t="s">
        <v>7398</v>
      </c>
      <c r="O454" s="30" t="s">
        <v>11081</v>
      </c>
      <c r="P454" s="18" t="s">
        <v>11082</v>
      </c>
      <c r="Q454" s="47" t="s">
        <v>385</v>
      </c>
      <c r="R454" s="21"/>
    </row>
    <row r="455" spans="1:18" ht="18.5" customHeight="1" thickBot="1" x14ac:dyDescent="0.6">
      <c r="C455" s="22"/>
      <c r="D455" s="55"/>
      <c r="E455" s="58"/>
      <c r="F455" s="34"/>
      <c r="G455" s="24"/>
      <c r="H455" s="25">
        <v>15</v>
      </c>
      <c r="I455" s="24" t="s">
        <v>133</v>
      </c>
      <c r="J455" s="24" t="s">
        <v>50</v>
      </c>
      <c r="K455" s="61"/>
      <c r="L455" s="25">
        <v>11</v>
      </c>
      <c r="M455" s="23"/>
      <c r="N455" s="24"/>
      <c r="O455" s="23"/>
      <c r="P455" s="24"/>
      <c r="Q455" s="52"/>
      <c r="R455" s="28"/>
    </row>
    <row r="456" spans="1:18" ht="18" customHeight="1" x14ac:dyDescent="0.55000000000000004">
      <c r="C456" s="11"/>
      <c r="D456" s="53"/>
      <c r="E456" s="56" t="s">
        <v>133</v>
      </c>
      <c r="F456" s="12"/>
      <c r="G456" s="48"/>
      <c r="H456" s="13"/>
      <c r="I456" s="13"/>
      <c r="J456" s="13" t="s">
        <v>133</v>
      </c>
      <c r="K456" s="59" t="s">
        <v>11083</v>
      </c>
      <c r="L456" s="13"/>
      <c r="M456" s="12"/>
      <c r="N456" s="13"/>
      <c r="O456" s="12"/>
      <c r="P456" s="13"/>
      <c r="Q456" s="51" t="s">
        <v>8557</v>
      </c>
      <c r="R456" s="16"/>
    </row>
    <row r="457" spans="1:18" ht="18" customHeight="1" x14ac:dyDescent="0.55000000000000004">
      <c r="C457" s="17">
        <v>9</v>
      </c>
      <c r="D457" s="54"/>
      <c r="E457" s="57"/>
      <c r="F457" s="30" t="s">
        <v>11084</v>
      </c>
      <c r="G457" s="18" t="s">
        <v>843</v>
      </c>
      <c r="H457" s="18" t="s">
        <v>70</v>
      </c>
      <c r="I457" s="18" t="s">
        <v>40</v>
      </c>
      <c r="J457" s="18">
        <v>58</v>
      </c>
      <c r="K457" s="60"/>
      <c r="L457" s="18" t="s">
        <v>1850</v>
      </c>
      <c r="M457" s="30" t="s">
        <v>1848</v>
      </c>
      <c r="N457" s="18" t="s">
        <v>64</v>
      </c>
      <c r="O457" s="30" t="s">
        <v>11085</v>
      </c>
      <c r="P457" s="18" t="s">
        <v>11086</v>
      </c>
      <c r="Q457" s="47" t="s">
        <v>843</v>
      </c>
      <c r="R457" s="21"/>
    </row>
    <row r="458" spans="1:18" ht="18.5" customHeight="1" thickBot="1" x14ac:dyDescent="0.6">
      <c r="C458" s="22"/>
      <c r="D458" s="55"/>
      <c r="E458" s="58"/>
      <c r="F458" s="34"/>
      <c r="G458" s="24"/>
      <c r="H458" s="25">
        <v>11</v>
      </c>
      <c r="I458" s="24" t="s">
        <v>133</v>
      </c>
      <c r="J458" s="24" t="s">
        <v>50</v>
      </c>
      <c r="K458" s="61"/>
      <c r="L458" s="25">
        <v>17</v>
      </c>
      <c r="M458" s="23"/>
      <c r="N458" s="24"/>
      <c r="O458" s="23"/>
      <c r="P458" s="24"/>
      <c r="Q458" s="52"/>
      <c r="R458" s="28"/>
    </row>
    <row r="459" spans="1:18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8" x14ac:dyDescent="0.55000000000000004">
      <c r="A460" t="s">
        <v>48</v>
      </c>
      <c r="B460" t="s">
        <v>1</v>
      </c>
      <c r="C460" s="1" t="s">
        <v>2</v>
      </c>
      <c r="D460" t="s">
        <v>11</v>
      </c>
      <c r="E460" t="s">
        <v>5850</v>
      </c>
      <c r="F460" t="s">
        <v>3</v>
      </c>
      <c r="G460" t="s">
        <v>4</v>
      </c>
      <c r="H460" t="s">
        <v>5</v>
      </c>
      <c r="I460" t="s">
        <v>6</v>
      </c>
      <c r="J460" t="s">
        <v>7</v>
      </c>
      <c r="K460" t="s">
        <v>1843</v>
      </c>
      <c r="L460" t="s">
        <v>1844</v>
      </c>
      <c r="M460" t="s">
        <v>1845</v>
      </c>
      <c r="N460" t="s">
        <v>8</v>
      </c>
      <c r="O460" t="s">
        <v>9</v>
      </c>
      <c r="P460" t="s">
        <v>10</v>
      </c>
      <c r="Q460" t="s">
        <v>12</v>
      </c>
    </row>
    <row r="461" spans="1:18" x14ac:dyDescent="0.55000000000000004">
      <c r="A461" t="s">
        <v>909</v>
      </c>
      <c r="B461" t="s">
        <v>5979</v>
      </c>
      <c r="H461" s="7"/>
    </row>
    <row r="462" spans="1:18" x14ac:dyDescent="0.55000000000000004">
      <c r="A462" s="7">
        <v>11</v>
      </c>
      <c r="B462" s="7"/>
      <c r="C462" s="37" t="s">
        <v>909</v>
      </c>
      <c r="D462" s="7" t="s">
        <v>5979</v>
      </c>
      <c r="G462" s="7" t="s">
        <v>1428</v>
      </c>
      <c r="H462" s="9"/>
    </row>
    <row r="463" spans="1:18" ht="18.5" thickBot="1" x14ac:dyDescent="0.6">
      <c r="C463" s="39">
        <v>11</v>
      </c>
      <c r="D463" t="s">
        <v>1238</v>
      </c>
      <c r="E463">
        <v>2000</v>
      </c>
      <c r="F463" t="s">
        <v>909</v>
      </c>
      <c r="I463" s="31"/>
    </row>
    <row r="464" spans="1:18" ht="18" customHeight="1" x14ac:dyDescent="0.55000000000000004">
      <c r="C464" s="11"/>
      <c r="D464" s="53"/>
      <c r="E464" s="56" t="s">
        <v>133</v>
      </c>
      <c r="F464" s="12"/>
      <c r="G464" s="48"/>
      <c r="H464" s="13"/>
      <c r="I464" s="13"/>
      <c r="J464" s="13"/>
      <c r="K464" s="59" t="s">
        <v>5739</v>
      </c>
      <c r="L464" s="13"/>
      <c r="M464" s="12"/>
      <c r="N464" s="13"/>
      <c r="O464" s="12"/>
      <c r="P464" s="13"/>
      <c r="Q464" s="51" t="s">
        <v>8903</v>
      </c>
      <c r="R464" s="16"/>
    </row>
    <row r="465" spans="3:18" ht="18" customHeight="1" x14ac:dyDescent="0.55000000000000004">
      <c r="C465" s="17">
        <v>1</v>
      </c>
      <c r="D465" s="54"/>
      <c r="E465" s="57"/>
      <c r="F465" s="30" t="s">
        <v>6242</v>
      </c>
      <c r="G465" s="18" t="s">
        <v>1738</v>
      </c>
      <c r="H465" s="18" t="s">
        <v>70</v>
      </c>
      <c r="I465" s="18" t="s">
        <v>5943</v>
      </c>
      <c r="J465" s="18">
        <v>55</v>
      </c>
      <c r="K465" s="60"/>
      <c r="L465" s="18" t="s">
        <v>1847</v>
      </c>
      <c r="M465" s="30" t="s">
        <v>1852</v>
      </c>
      <c r="N465" s="18" t="s">
        <v>11087</v>
      </c>
      <c r="O465" s="30" t="s">
        <v>11088</v>
      </c>
      <c r="P465" s="18" t="s">
        <v>11089</v>
      </c>
      <c r="Q465" s="47" t="s">
        <v>1738</v>
      </c>
      <c r="R465" s="21"/>
    </row>
    <row r="466" spans="3:18" ht="18.5" customHeight="1" thickBot="1" x14ac:dyDescent="0.6">
      <c r="C466" s="22"/>
      <c r="D466" s="55"/>
      <c r="E466" s="58"/>
      <c r="F466" s="34"/>
      <c r="G466" s="24"/>
      <c r="H466" s="25">
        <v>11</v>
      </c>
      <c r="I466" s="24"/>
      <c r="J466" s="24" t="s">
        <v>50</v>
      </c>
      <c r="K466" s="61"/>
      <c r="L466" s="25">
        <v>27</v>
      </c>
      <c r="M466" s="23"/>
      <c r="N466" s="24"/>
      <c r="O466" s="23"/>
      <c r="P466" s="24"/>
      <c r="Q466" s="52"/>
      <c r="R466" s="28"/>
    </row>
    <row r="467" spans="3:18" ht="18" customHeight="1" x14ac:dyDescent="0.55000000000000004">
      <c r="C467" s="11"/>
      <c r="D467" s="53"/>
      <c r="E467" s="56" t="s">
        <v>133</v>
      </c>
      <c r="F467" s="12"/>
      <c r="G467" s="48"/>
      <c r="H467" s="13"/>
      <c r="I467" s="13"/>
      <c r="J467" s="13" t="s">
        <v>133</v>
      </c>
      <c r="K467" s="59" t="s">
        <v>9178</v>
      </c>
      <c r="L467" s="13"/>
      <c r="M467" s="12"/>
      <c r="N467" s="13"/>
      <c r="O467" s="12"/>
      <c r="P467" s="13"/>
      <c r="Q467" s="51" t="s">
        <v>8801</v>
      </c>
      <c r="R467" s="16"/>
    </row>
    <row r="468" spans="3:18" ht="18.75" customHeight="1" x14ac:dyDescent="0.55000000000000004">
      <c r="C468" s="17">
        <v>2</v>
      </c>
      <c r="D468" s="54"/>
      <c r="E468" s="57"/>
      <c r="F468" s="30" t="s">
        <v>11090</v>
      </c>
      <c r="G468" s="18" t="s">
        <v>275</v>
      </c>
      <c r="H468" s="18" t="s">
        <v>54</v>
      </c>
      <c r="I468" s="18" t="s">
        <v>5975</v>
      </c>
      <c r="J468" s="18">
        <v>56</v>
      </c>
      <c r="K468" s="60"/>
      <c r="L468" s="18" t="s">
        <v>2201</v>
      </c>
      <c r="M468" s="30" t="s">
        <v>1852</v>
      </c>
      <c r="N468" s="18" t="s">
        <v>7396</v>
      </c>
      <c r="O468" s="30" t="s">
        <v>1649</v>
      </c>
      <c r="P468" s="18" t="s">
        <v>9825</v>
      </c>
      <c r="Q468" s="47" t="s">
        <v>275</v>
      </c>
      <c r="R468" s="21"/>
    </row>
    <row r="469" spans="3:18" ht="18.5" customHeight="1" thickBot="1" x14ac:dyDescent="0.6">
      <c r="C469" s="22"/>
      <c r="D469" s="55"/>
      <c r="E469" s="58"/>
      <c r="F469" s="34"/>
      <c r="G469" s="24"/>
      <c r="H469" s="25">
        <v>9</v>
      </c>
      <c r="I469" s="24" t="s">
        <v>133</v>
      </c>
      <c r="J469" s="24" t="s">
        <v>50</v>
      </c>
      <c r="K469" s="61"/>
      <c r="L469" s="25">
        <v>34</v>
      </c>
      <c r="M469" s="23"/>
      <c r="N469" s="24"/>
      <c r="O469" s="23"/>
      <c r="P469" s="24"/>
      <c r="Q469" s="52"/>
      <c r="R469" s="28"/>
    </row>
    <row r="470" spans="3:18" ht="18" customHeight="1" x14ac:dyDescent="0.55000000000000004">
      <c r="C470" s="11"/>
      <c r="D470" s="53"/>
      <c r="E470" s="56" t="s">
        <v>133</v>
      </c>
      <c r="F470" s="12"/>
      <c r="G470" s="48"/>
      <c r="H470" s="13"/>
      <c r="I470" s="13"/>
      <c r="J470" s="13" t="s">
        <v>133</v>
      </c>
      <c r="K470" s="59" t="s">
        <v>2140</v>
      </c>
      <c r="L470" s="13"/>
      <c r="M470" s="12"/>
      <c r="N470" s="13"/>
      <c r="O470" s="12"/>
      <c r="P470" s="13"/>
      <c r="Q470" s="51" t="s">
        <v>9415</v>
      </c>
      <c r="R470" s="16"/>
    </row>
    <row r="471" spans="3:18" ht="18" customHeight="1" x14ac:dyDescent="0.55000000000000004">
      <c r="C471" s="17">
        <v>3</v>
      </c>
      <c r="D471" s="54"/>
      <c r="E471" s="57"/>
      <c r="F471" s="30" t="s">
        <v>2172</v>
      </c>
      <c r="G471" s="18" t="s">
        <v>454</v>
      </c>
      <c r="H471" s="18" t="s">
        <v>83</v>
      </c>
      <c r="I471" s="18" t="s">
        <v>32</v>
      </c>
      <c r="J471" s="18">
        <v>57</v>
      </c>
      <c r="K471" s="60"/>
      <c r="L471" s="18" t="s">
        <v>2201</v>
      </c>
      <c r="M471" s="30" t="s">
        <v>1848</v>
      </c>
      <c r="N471" s="18" t="s">
        <v>5806</v>
      </c>
      <c r="O471" s="30" t="s">
        <v>5908</v>
      </c>
      <c r="P471" s="18" t="s">
        <v>11091</v>
      </c>
      <c r="Q471" s="47" t="s">
        <v>454</v>
      </c>
      <c r="R471" s="21"/>
    </row>
    <row r="472" spans="3:18" ht="18.5" customHeight="1" thickBot="1" x14ac:dyDescent="0.6">
      <c r="C472" s="22"/>
      <c r="D472" s="55"/>
      <c r="E472" s="58"/>
      <c r="F472" s="34"/>
      <c r="G472" s="24"/>
      <c r="H472" s="25">
        <v>14</v>
      </c>
      <c r="I472" s="24" t="s">
        <v>133</v>
      </c>
      <c r="J472" s="24"/>
      <c r="K472" s="61"/>
      <c r="L472" s="25" t="s">
        <v>2142</v>
      </c>
      <c r="M472" s="23"/>
      <c r="N472" s="24"/>
      <c r="O472" s="23"/>
      <c r="P472" s="24"/>
      <c r="Q472" s="52"/>
      <c r="R472" s="28"/>
    </row>
    <row r="473" spans="3:18" ht="18" customHeight="1" x14ac:dyDescent="0.55000000000000004">
      <c r="C473" s="11"/>
      <c r="D473" s="53"/>
      <c r="E473" s="56" t="s">
        <v>133</v>
      </c>
      <c r="F473" s="12"/>
      <c r="G473" s="48"/>
      <c r="H473" s="13"/>
      <c r="I473" s="13"/>
      <c r="J473" s="13" t="s">
        <v>133</v>
      </c>
      <c r="K473" s="59" t="s">
        <v>1891</v>
      </c>
      <c r="L473" s="13"/>
      <c r="M473" s="12"/>
      <c r="N473" s="13"/>
      <c r="O473" s="12"/>
      <c r="P473" s="13"/>
      <c r="Q473" s="51" t="s">
        <v>7464</v>
      </c>
      <c r="R473" s="16"/>
    </row>
    <row r="474" spans="3:18" ht="18.75" customHeight="1" x14ac:dyDescent="0.55000000000000004">
      <c r="C474" s="17">
        <v>4</v>
      </c>
      <c r="D474" s="54"/>
      <c r="E474" s="57"/>
      <c r="F474" s="30" t="s">
        <v>2171</v>
      </c>
      <c r="G474" s="18" t="s">
        <v>419</v>
      </c>
      <c r="H474" s="18" t="s">
        <v>83</v>
      </c>
      <c r="I474" s="18" t="s">
        <v>44</v>
      </c>
      <c r="J474" s="18">
        <v>56</v>
      </c>
      <c r="K474" s="60"/>
      <c r="L474" s="18" t="s">
        <v>1847</v>
      </c>
      <c r="M474" s="30" t="s">
        <v>1852</v>
      </c>
      <c r="N474" s="18" t="s">
        <v>64</v>
      </c>
      <c r="O474" s="30" t="s">
        <v>1639</v>
      </c>
      <c r="P474" s="18" t="s">
        <v>11092</v>
      </c>
      <c r="Q474" s="47" t="s">
        <v>419</v>
      </c>
      <c r="R474" s="21"/>
    </row>
    <row r="475" spans="3:18" ht="18.5" customHeight="1" thickBot="1" x14ac:dyDescent="0.6">
      <c r="C475" s="22"/>
      <c r="D475" s="55"/>
      <c r="E475" s="58"/>
      <c r="F475" s="34"/>
      <c r="G475" s="24"/>
      <c r="H475" s="25">
        <v>14</v>
      </c>
      <c r="I475" s="24"/>
      <c r="J475" s="24"/>
      <c r="K475" s="61"/>
      <c r="L475" s="25">
        <v>27</v>
      </c>
      <c r="M475" s="23"/>
      <c r="N475" s="24"/>
      <c r="O475" s="23"/>
      <c r="P475" s="24"/>
      <c r="Q475" s="52"/>
      <c r="R475" s="28"/>
    </row>
    <row r="476" spans="3:18" ht="18" customHeight="1" x14ac:dyDescent="0.55000000000000004">
      <c r="C476" s="11"/>
      <c r="D476" s="53"/>
      <c r="E476" s="56" t="s">
        <v>133</v>
      </c>
      <c r="F476" s="12"/>
      <c r="G476" s="48"/>
      <c r="H476" s="13"/>
      <c r="I476" s="13"/>
      <c r="J476" s="13" t="s">
        <v>133</v>
      </c>
      <c r="K476" s="59" t="s">
        <v>7387</v>
      </c>
      <c r="L476" s="13"/>
      <c r="M476" s="12"/>
      <c r="N476" s="13"/>
      <c r="O476" s="12"/>
      <c r="P476" s="13"/>
      <c r="Q476" s="51" t="s">
        <v>8596</v>
      </c>
      <c r="R476" s="16"/>
    </row>
    <row r="477" spans="3:18" ht="18.75" customHeight="1" x14ac:dyDescent="0.55000000000000004">
      <c r="C477" s="17">
        <v>5</v>
      </c>
      <c r="D477" s="54"/>
      <c r="E477" s="57"/>
      <c r="F477" s="30" t="s">
        <v>6868</v>
      </c>
      <c r="G477" s="18" t="s">
        <v>1101</v>
      </c>
      <c r="H477" s="18" t="s">
        <v>67</v>
      </c>
      <c r="I477" s="18" t="s">
        <v>1694</v>
      </c>
      <c r="J477" s="18">
        <v>54</v>
      </c>
      <c r="K477" s="60"/>
      <c r="L477" s="18" t="s">
        <v>1850</v>
      </c>
      <c r="M477" s="30" t="s">
        <v>1848</v>
      </c>
      <c r="N477" s="18" t="s">
        <v>7485</v>
      </c>
      <c r="O477" s="30" t="s">
        <v>1637</v>
      </c>
      <c r="P477" s="18" t="s">
        <v>11093</v>
      </c>
      <c r="Q477" s="47" t="s">
        <v>1101</v>
      </c>
      <c r="R477" s="21"/>
    </row>
    <row r="478" spans="3:18" ht="18.5" customHeight="1" thickBot="1" x14ac:dyDescent="0.6">
      <c r="C478" s="22"/>
      <c r="D478" s="55"/>
      <c r="E478" s="58"/>
      <c r="F478" s="34"/>
      <c r="G478" s="24"/>
      <c r="H478" s="25">
        <v>5</v>
      </c>
      <c r="I478" s="24"/>
      <c r="J478" s="24" t="s">
        <v>50</v>
      </c>
      <c r="K478" s="61"/>
      <c r="L478" s="25">
        <v>9</v>
      </c>
      <c r="M478" s="23"/>
      <c r="N478" s="24"/>
      <c r="O478" s="23"/>
      <c r="P478" s="24"/>
      <c r="Q478" s="52"/>
      <c r="R478" s="28"/>
    </row>
    <row r="479" spans="3:18" ht="18" customHeight="1" x14ac:dyDescent="0.55000000000000004">
      <c r="C479" s="11"/>
      <c r="D479" s="53"/>
      <c r="E479" s="56" t="s">
        <v>133</v>
      </c>
      <c r="F479" s="12"/>
      <c r="G479" s="48"/>
      <c r="H479" s="13"/>
      <c r="I479" s="13"/>
      <c r="J479" s="13" t="s">
        <v>133</v>
      </c>
      <c r="K479" s="59" t="s">
        <v>7403</v>
      </c>
      <c r="L479" s="13"/>
      <c r="M479" s="12"/>
      <c r="N479" s="13"/>
      <c r="O479" s="12"/>
      <c r="P479" s="13"/>
      <c r="Q479" s="51" t="s">
        <v>8765</v>
      </c>
      <c r="R479" s="16"/>
    </row>
    <row r="480" spans="3:18" ht="18" customHeight="1" x14ac:dyDescent="0.55000000000000004">
      <c r="C480" s="17">
        <v>6</v>
      </c>
      <c r="D480" s="54"/>
      <c r="E480" s="57"/>
      <c r="F480" s="30" t="s">
        <v>428</v>
      </c>
      <c r="G480" s="18" t="s">
        <v>292</v>
      </c>
      <c r="H480" s="18" t="s">
        <v>62</v>
      </c>
      <c r="I480" s="18" t="s">
        <v>2133</v>
      </c>
      <c r="J480" s="18">
        <v>58</v>
      </c>
      <c r="K480" s="60"/>
      <c r="L480" s="18" t="s">
        <v>1850</v>
      </c>
      <c r="M480" s="30" t="s">
        <v>1848</v>
      </c>
      <c r="N480" s="18" t="s">
        <v>7400</v>
      </c>
      <c r="O480" s="30" t="s">
        <v>1655</v>
      </c>
      <c r="P480" s="18" t="s">
        <v>11094</v>
      </c>
      <c r="Q480" s="47" t="s">
        <v>292</v>
      </c>
      <c r="R480" s="21"/>
    </row>
    <row r="481" spans="3:18" ht="18.5" customHeight="1" thickBot="1" x14ac:dyDescent="0.6">
      <c r="C481" s="22"/>
      <c r="D481" s="55"/>
      <c r="E481" s="58"/>
      <c r="F481" s="34"/>
      <c r="G481" s="24"/>
      <c r="H481" s="25">
        <v>13</v>
      </c>
      <c r="I481" s="24"/>
      <c r="J481" s="24"/>
      <c r="K481" s="61"/>
      <c r="L481" s="25">
        <v>33</v>
      </c>
      <c r="M481" s="23"/>
      <c r="N481" s="24"/>
      <c r="O481" s="23"/>
      <c r="P481" s="24"/>
      <c r="Q481" s="52"/>
      <c r="R481" s="28"/>
    </row>
    <row r="482" spans="3:18" ht="18" customHeight="1" x14ac:dyDescent="0.55000000000000004">
      <c r="C482" s="11"/>
      <c r="D482" s="53"/>
      <c r="E482" s="56" t="s">
        <v>133</v>
      </c>
      <c r="F482" s="12"/>
      <c r="G482" s="48"/>
      <c r="H482" s="13"/>
      <c r="I482" s="13"/>
      <c r="J482" s="13" t="s">
        <v>133</v>
      </c>
      <c r="K482" s="59" t="s">
        <v>11095</v>
      </c>
      <c r="L482" s="13"/>
      <c r="M482" s="12"/>
      <c r="N482" s="13"/>
      <c r="O482" s="12"/>
      <c r="P482" s="13"/>
      <c r="Q482" s="51" t="s">
        <v>7462</v>
      </c>
      <c r="R482" s="16"/>
    </row>
    <row r="483" spans="3:18" ht="18" customHeight="1" x14ac:dyDescent="0.55000000000000004">
      <c r="C483" s="17">
        <v>7</v>
      </c>
      <c r="D483" s="54"/>
      <c r="E483" s="57"/>
      <c r="F483" s="30" t="s">
        <v>11096</v>
      </c>
      <c r="G483" s="18" t="s">
        <v>874</v>
      </c>
      <c r="H483" s="18" t="s">
        <v>83</v>
      </c>
      <c r="I483" s="18" t="s">
        <v>5821</v>
      </c>
      <c r="J483" s="18">
        <v>56</v>
      </c>
      <c r="K483" s="60"/>
      <c r="L483" s="18" t="s">
        <v>1850</v>
      </c>
      <c r="M483" s="30" t="s">
        <v>1848</v>
      </c>
      <c r="N483" s="18" t="s">
        <v>7396</v>
      </c>
      <c r="O483" s="30" t="s">
        <v>11097</v>
      </c>
      <c r="P483" s="18" t="s">
        <v>11098</v>
      </c>
      <c r="Q483" s="47" t="s">
        <v>874</v>
      </c>
      <c r="R483" s="21"/>
    </row>
    <row r="484" spans="3:18" ht="18.5" customHeight="1" thickBot="1" x14ac:dyDescent="0.6">
      <c r="C484" s="22"/>
      <c r="D484" s="55"/>
      <c r="E484" s="58"/>
      <c r="F484" s="34"/>
      <c r="G484" s="24"/>
      <c r="H484" s="25">
        <v>14</v>
      </c>
      <c r="I484" s="24" t="s">
        <v>133</v>
      </c>
      <c r="J484" s="24"/>
      <c r="K484" s="61"/>
      <c r="L484" s="25">
        <v>25</v>
      </c>
      <c r="M484" s="23"/>
      <c r="N484" s="24"/>
      <c r="O484" s="23"/>
      <c r="P484" s="24"/>
      <c r="Q484" s="52"/>
      <c r="R484" s="28"/>
    </row>
    <row r="485" spans="3:18" ht="18" customHeight="1" x14ac:dyDescent="0.55000000000000004">
      <c r="C485" s="11"/>
      <c r="D485" s="53"/>
      <c r="E485" s="56" t="s">
        <v>133</v>
      </c>
      <c r="F485" s="12"/>
      <c r="G485" s="48"/>
      <c r="H485" s="13"/>
      <c r="I485" s="13"/>
      <c r="J485" s="13"/>
      <c r="K485" s="59" t="s">
        <v>11099</v>
      </c>
      <c r="L485" s="13"/>
      <c r="M485" s="12"/>
      <c r="N485" s="13"/>
      <c r="O485" s="12"/>
      <c r="P485" s="13"/>
      <c r="Q485" s="51">
        <v>0</v>
      </c>
      <c r="R485" s="16"/>
    </row>
    <row r="486" spans="3:18" ht="18" customHeight="1" x14ac:dyDescent="0.55000000000000004">
      <c r="C486" s="17">
        <v>8</v>
      </c>
      <c r="D486" s="54"/>
      <c r="E486" s="57"/>
      <c r="F486" s="30" t="s">
        <v>11100</v>
      </c>
      <c r="G486" s="18" t="s">
        <v>395</v>
      </c>
      <c r="H486" s="18" t="s">
        <v>68</v>
      </c>
      <c r="I486" s="18" t="s">
        <v>117</v>
      </c>
      <c r="J486" s="18">
        <v>56</v>
      </c>
      <c r="K486" s="60"/>
      <c r="L486" s="18" t="s">
        <v>1850</v>
      </c>
      <c r="M486" s="30" t="s">
        <v>1856</v>
      </c>
      <c r="N486" s="18" t="s">
        <v>66</v>
      </c>
      <c r="O486" s="30" t="s">
        <v>8316</v>
      </c>
      <c r="P486" s="18" t="s">
        <v>11101</v>
      </c>
      <c r="Q486" s="47" t="s">
        <v>395</v>
      </c>
      <c r="R486" s="21"/>
    </row>
    <row r="487" spans="3:18" ht="18.5" customHeight="1" thickBot="1" x14ac:dyDescent="0.6">
      <c r="C487" s="22"/>
      <c r="D487" s="55"/>
      <c r="E487" s="58"/>
      <c r="F487" s="34"/>
      <c r="G487" s="24"/>
      <c r="H487" s="25">
        <v>16</v>
      </c>
      <c r="I487" s="24" t="s">
        <v>133</v>
      </c>
      <c r="J487" s="24" t="s">
        <v>50</v>
      </c>
      <c r="K487" s="61"/>
      <c r="L487" s="25" t="s">
        <v>2142</v>
      </c>
      <c r="M487" s="23"/>
      <c r="N487" s="24"/>
      <c r="O487" s="23"/>
      <c r="P487" s="24"/>
      <c r="Q487" s="52"/>
      <c r="R487" s="28"/>
    </row>
    <row r="488" spans="3:18" ht="18" customHeight="1" x14ac:dyDescent="0.55000000000000004">
      <c r="C488" s="11"/>
      <c r="D488" s="53"/>
      <c r="E488" s="56" t="s">
        <v>133</v>
      </c>
      <c r="F488" s="12"/>
      <c r="G488" s="48" t="s">
        <v>50</v>
      </c>
      <c r="H488" s="13"/>
      <c r="I488" s="13"/>
      <c r="J488" s="13" t="s">
        <v>133</v>
      </c>
      <c r="K488" s="59" t="s">
        <v>11102</v>
      </c>
      <c r="L488" s="13"/>
      <c r="M488" s="12"/>
      <c r="N488" s="13"/>
      <c r="O488" s="12"/>
      <c r="P488" s="13"/>
      <c r="Q488" s="51" t="s">
        <v>7419</v>
      </c>
      <c r="R488" s="16"/>
    </row>
    <row r="489" spans="3:18" ht="18" customHeight="1" x14ac:dyDescent="0.55000000000000004">
      <c r="C489" s="17">
        <v>9</v>
      </c>
      <c r="D489" s="54"/>
      <c r="E489" s="57"/>
      <c r="F489" s="30" t="s">
        <v>11103</v>
      </c>
      <c r="G489" s="18" t="s">
        <v>1650</v>
      </c>
      <c r="H489" s="18" t="s">
        <v>51</v>
      </c>
      <c r="I489" s="18" t="s">
        <v>7470</v>
      </c>
      <c r="J489" s="18">
        <v>53</v>
      </c>
      <c r="K489" s="60"/>
      <c r="L489" s="18" t="s">
        <v>1850</v>
      </c>
      <c r="M489" s="30" t="s">
        <v>1860</v>
      </c>
      <c r="N489" s="18" t="s">
        <v>7391</v>
      </c>
      <c r="O489" s="30" t="s">
        <v>1727</v>
      </c>
      <c r="P489" s="18" t="s">
        <v>11104</v>
      </c>
      <c r="Q489" s="47" t="s">
        <v>1650</v>
      </c>
      <c r="R489" s="21"/>
    </row>
    <row r="490" spans="3:18" ht="18.5" customHeight="1" thickBot="1" x14ac:dyDescent="0.6">
      <c r="C490" s="22"/>
      <c r="D490" s="55"/>
      <c r="E490" s="58"/>
      <c r="F490" s="34"/>
      <c r="G490" s="24" t="s">
        <v>50</v>
      </c>
      <c r="H490" s="25">
        <v>6</v>
      </c>
      <c r="I490" s="24" t="s">
        <v>133</v>
      </c>
      <c r="J490" s="24" t="s">
        <v>50</v>
      </c>
      <c r="K490" s="61"/>
      <c r="L490" s="25" t="s">
        <v>2142</v>
      </c>
      <c r="M490" s="23"/>
      <c r="N490" s="24"/>
      <c r="O490" s="23"/>
      <c r="P490" s="24"/>
      <c r="Q490" s="52"/>
      <c r="R490" s="28"/>
    </row>
    <row r="491" spans="3:18" ht="18" customHeight="1" x14ac:dyDescent="0.55000000000000004">
      <c r="C491" s="11"/>
      <c r="D491" s="53"/>
      <c r="E491" s="56" t="s">
        <v>133</v>
      </c>
      <c r="F491" s="12"/>
      <c r="G491" s="48" t="s">
        <v>133</v>
      </c>
      <c r="H491" s="13"/>
      <c r="I491" s="13"/>
      <c r="J491" s="13" t="s">
        <v>133</v>
      </c>
      <c r="K491" s="59" t="s">
        <v>2203</v>
      </c>
      <c r="L491" s="13"/>
      <c r="M491" s="12"/>
      <c r="N491" s="13"/>
      <c r="O491" s="12"/>
      <c r="P491" s="13"/>
      <c r="Q491" s="51" t="s">
        <v>8588</v>
      </c>
      <c r="R491" s="16"/>
    </row>
    <row r="492" spans="3:18" ht="18" customHeight="1" x14ac:dyDescent="0.55000000000000004">
      <c r="C492" s="17">
        <v>10</v>
      </c>
      <c r="D492" s="54"/>
      <c r="E492" s="57"/>
      <c r="F492" s="30" t="s">
        <v>11105</v>
      </c>
      <c r="G492" s="18" t="s">
        <v>215</v>
      </c>
      <c r="H492" s="18" t="s">
        <v>62</v>
      </c>
      <c r="I492" s="18" t="s">
        <v>1740</v>
      </c>
      <c r="J492" s="18">
        <v>56</v>
      </c>
      <c r="K492" s="60"/>
      <c r="L492" s="18" t="s">
        <v>1847</v>
      </c>
      <c r="M492" s="30" t="s">
        <v>1852</v>
      </c>
      <c r="N492" s="18" t="s">
        <v>5928</v>
      </c>
      <c r="O492" s="30" t="s">
        <v>11106</v>
      </c>
      <c r="P492" s="18" t="s">
        <v>11107</v>
      </c>
      <c r="Q492" s="47" t="s">
        <v>215</v>
      </c>
      <c r="R492" s="21"/>
    </row>
    <row r="493" spans="3:18" ht="18.5" customHeight="1" thickBot="1" x14ac:dyDescent="0.6">
      <c r="C493" s="22"/>
      <c r="D493" s="55"/>
      <c r="E493" s="58"/>
      <c r="F493" s="34"/>
      <c r="G493" s="24"/>
      <c r="H493" s="25">
        <v>13</v>
      </c>
      <c r="I493" s="24" t="s">
        <v>133</v>
      </c>
      <c r="J493" s="24" t="s">
        <v>50</v>
      </c>
      <c r="K493" s="61"/>
      <c r="L493" s="25">
        <v>11</v>
      </c>
      <c r="M493" s="23"/>
      <c r="N493" s="24"/>
      <c r="O493" s="23"/>
      <c r="P493" s="24"/>
      <c r="Q493" s="52"/>
      <c r="R493" s="28"/>
    </row>
    <row r="494" spans="3:18" ht="18" customHeight="1" x14ac:dyDescent="0.55000000000000004">
      <c r="C494" s="11"/>
      <c r="D494" s="53"/>
      <c r="E494" s="56" t="s">
        <v>133</v>
      </c>
      <c r="F494" s="12"/>
      <c r="G494" s="48"/>
      <c r="H494" s="13"/>
      <c r="I494" s="13"/>
      <c r="J494" s="13" t="s">
        <v>133</v>
      </c>
      <c r="K494" s="59" t="s">
        <v>11046</v>
      </c>
      <c r="L494" s="13"/>
      <c r="M494" s="12"/>
      <c r="N494" s="13"/>
      <c r="O494" s="12"/>
      <c r="P494" s="13"/>
      <c r="Q494" s="51" t="s">
        <v>8567</v>
      </c>
      <c r="R494" s="16"/>
    </row>
    <row r="495" spans="3:18" ht="18" customHeight="1" x14ac:dyDescent="0.55000000000000004">
      <c r="C495" s="17">
        <v>11</v>
      </c>
      <c r="D495" s="54"/>
      <c r="E495" s="57"/>
      <c r="F495" s="30" t="s">
        <v>11108</v>
      </c>
      <c r="G495" s="18" t="s">
        <v>1751</v>
      </c>
      <c r="H495" s="18" t="s">
        <v>54</v>
      </c>
      <c r="I495" s="18" t="s">
        <v>109</v>
      </c>
      <c r="J495" s="18">
        <v>55</v>
      </c>
      <c r="K495" s="60"/>
      <c r="L495" s="18" t="s">
        <v>1850</v>
      </c>
      <c r="M495" s="30" t="s">
        <v>1848</v>
      </c>
      <c r="N495" s="18" t="s">
        <v>11109</v>
      </c>
      <c r="O495" s="30" t="s">
        <v>5796</v>
      </c>
      <c r="P495" s="18" t="s">
        <v>11110</v>
      </c>
      <c r="Q495" s="47" t="s">
        <v>1751</v>
      </c>
      <c r="R495" s="21"/>
    </row>
    <row r="496" spans="3:18" ht="18.5" customHeight="1" thickBot="1" x14ac:dyDescent="0.6">
      <c r="C496" s="22"/>
      <c r="D496" s="55"/>
      <c r="E496" s="58"/>
      <c r="F496" s="34"/>
      <c r="G496" s="24"/>
      <c r="H496" s="25">
        <v>9</v>
      </c>
      <c r="I496" s="24" t="s">
        <v>133</v>
      </c>
      <c r="J496" s="24"/>
      <c r="K496" s="61"/>
      <c r="L496" s="25">
        <v>1</v>
      </c>
      <c r="M496" s="23"/>
      <c r="N496" s="24"/>
      <c r="O496" s="23"/>
      <c r="P496" s="24"/>
      <c r="Q496" s="52"/>
      <c r="R496" s="28"/>
    </row>
    <row r="497" spans="1:18" ht="18" customHeight="1" x14ac:dyDescent="0.55000000000000004">
      <c r="C497" s="11"/>
      <c r="D497" s="53"/>
      <c r="E497" s="56" t="s">
        <v>133</v>
      </c>
      <c r="F497" s="12"/>
      <c r="G497" s="48"/>
      <c r="H497" s="13"/>
      <c r="I497" s="13"/>
      <c r="J497" s="13" t="s">
        <v>133</v>
      </c>
      <c r="K497" s="59" t="s">
        <v>10397</v>
      </c>
      <c r="L497" s="13"/>
      <c r="M497" s="12"/>
      <c r="N497" s="13"/>
      <c r="O497" s="12"/>
      <c r="P497" s="13"/>
      <c r="Q497" s="51" t="s">
        <v>10062</v>
      </c>
      <c r="R497" s="16"/>
    </row>
    <row r="498" spans="1:18" ht="18" customHeight="1" x14ac:dyDescent="0.55000000000000004">
      <c r="C498" s="17">
        <v>12</v>
      </c>
      <c r="D498" s="54"/>
      <c r="E498" s="57"/>
      <c r="F498" s="30" t="s">
        <v>11111</v>
      </c>
      <c r="G498" s="18" t="s">
        <v>233</v>
      </c>
      <c r="H498" s="18" t="s">
        <v>62</v>
      </c>
      <c r="I498" s="18" t="s">
        <v>41</v>
      </c>
      <c r="J498" s="18">
        <v>56</v>
      </c>
      <c r="K498" s="60"/>
      <c r="L498" s="18" t="s">
        <v>1847</v>
      </c>
      <c r="M498" s="30" t="s">
        <v>1848</v>
      </c>
      <c r="N498" s="18" t="s">
        <v>3087</v>
      </c>
      <c r="O498" s="30" t="s">
        <v>11112</v>
      </c>
      <c r="P498" s="18" t="s">
        <v>11113</v>
      </c>
      <c r="Q498" s="47" t="s">
        <v>233</v>
      </c>
      <c r="R498" s="21"/>
    </row>
    <row r="499" spans="1:18" ht="18.5" customHeight="1" thickBot="1" x14ac:dyDescent="0.6">
      <c r="C499" s="22"/>
      <c r="D499" s="55"/>
      <c r="E499" s="58"/>
      <c r="F499" s="34"/>
      <c r="G499" s="24"/>
      <c r="H499" s="25">
        <v>13</v>
      </c>
      <c r="I499" s="24"/>
      <c r="J499" s="24" t="s">
        <v>50</v>
      </c>
      <c r="K499" s="61"/>
      <c r="L499" s="25">
        <v>33</v>
      </c>
      <c r="M499" s="23"/>
      <c r="N499" s="24"/>
      <c r="O499" s="23"/>
      <c r="P499" s="24"/>
      <c r="Q499" s="52"/>
      <c r="R499" s="28"/>
    </row>
    <row r="500" spans="1:18" ht="18" customHeight="1" x14ac:dyDescent="0.55000000000000004">
      <c r="C500" s="11"/>
      <c r="D500" s="53"/>
      <c r="E500" s="56" t="s">
        <v>133</v>
      </c>
      <c r="F500" s="12"/>
      <c r="G500" s="48"/>
      <c r="H500" s="13"/>
      <c r="I500" s="13"/>
      <c r="J500" s="13" t="s">
        <v>133</v>
      </c>
      <c r="K500" s="59" t="s">
        <v>11114</v>
      </c>
      <c r="L500" s="13"/>
      <c r="M500" s="12"/>
      <c r="N500" s="13"/>
      <c r="O500" s="12"/>
      <c r="P500" s="13"/>
      <c r="Q500" s="51" t="s">
        <v>8712</v>
      </c>
      <c r="R500" s="16"/>
    </row>
    <row r="501" spans="1:18" ht="18" customHeight="1" x14ac:dyDescent="0.55000000000000004">
      <c r="C501" s="17">
        <v>13</v>
      </c>
      <c r="D501" s="54"/>
      <c r="E501" s="57"/>
      <c r="F501" s="30" t="s">
        <v>11115</v>
      </c>
      <c r="G501" s="18" t="s">
        <v>1684</v>
      </c>
      <c r="H501" s="18" t="s">
        <v>68</v>
      </c>
      <c r="I501" s="18" t="s">
        <v>104</v>
      </c>
      <c r="J501" s="18">
        <v>59</v>
      </c>
      <c r="K501" s="60"/>
      <c r="L501" s="18" t="s">
        <v>2201</v>
      </c>
      <c r="M501" s="30" t="s">
        <v>1852</v>
      </c>
      <c r="N501" s="18" t="s">
        <v>7412</v>
      </c>
      <c r="O501" s="30" t="s">
        <v>1635</v>
      </c>
      <c r="P501" s="18" t="s">
        <v>9759</v>
      </c>
      <c r="Q501" s="47" t="s">
        <v>1684</v>
      </c>
      <c r="R501" s="21"/>
    </row>
    <row r="502" spans="1:18" ht="18.5" customHeight="1" thickBot="1" x14ac:dyDescent="0.6">
      <c r="C502" s="22"/>
      <c r="D502" s="55"/>
      <c r="E502" s="58"/>
      <c r="F502" s="34"/>
      <c r="G502" s="24"/>
      <c r="H502" s="25">
        <v>16</v>
      </c>
      <c r="I502" s="24"/>
      <c r="J502" s="24" t="s">
        <v>50</v>
      </c>
      <c r="K502" s="61"/>
      <c r="L502" s="25">
        <v>9</v>
      </c>
      <c r="M502" s="23"/>
      <c r="N502" s="24"/>
      <c r="O502" s="23"/>
      <c r="P502" s="24"/>
      <c r="Q502" s="52"/>
      <c r="R502" s="28"/>
    </row>
    <row r="503" spans="1:18" ht="18" customHeight="1" x14ac:dyDescent="0.55000000000000004">
      <c r="C503" s="11"/>
      <c r="D503" s="53"/>
      <c r="E503" s="56" t="s">
        <v>133</v>
      </c>
      <c r="F503" s="12"/>
      <c r="G503" s="48"/>
      <c r="H503" s="13"/>
      <c r="I503" s="13"/>
      <c r="J503" s="13" t="s">
        <v>133</v>
      </c>
      <c r="K503" s="59" t="s">
        <v>7295</v>
      </c>
      <c r="L503" s="13"/>
      <c r="M503" s="12"/>
      <c r="N503" s="13"/>
      <c r="O503" s="12"/>
      <c r="P503" s="13"/>
      <c r="Q503" s="51" t="s">
        <v>9212</v>
      </c>
      <c r="R503" s="16"/>
    </row>
    <row r="504" spans="1:18" ht="18" customHeight="1" x14ac:dyDescent="0.55000000000000004">
      <c r="C504" s="17">
        <v>14</v>
      </c>
      <c r="D504" s="54"/>
      <c r="E504" s="57"/>
      <c r="F504" s="30" t="s">
        <v>3094</v>
      </c>
      <c r="G504" s="18" t="s">
        <v>433</v>
      </c>
      <c r="H504" s="18" t="s">
        <v>96</v>
      </c>
      <c r="I504" s="18" t="s">
        <v>7499</v>
      </c>
      <c r="J504" s="18">
        <v>56</v>
      </c>
      <c r="K504" s="60"/>
      <c r="L504" s="18" t="s">
        <v>1850</v>
      </c>
      <c r="M504" s="30" t="s">
        <v>1851</v>
      </c>
      <c r="N504" s="18" t="s">
        <v>89</v>
      </c>
      <c r="O504" s="30" t="s">
        <v>7402</v>
      </c>
      <c r="P504" s="18" t="s">
        <v>9224</v>
      </c>
      <c r="Q504" s="47" t="s">
        <v>433</v>
      </c>
      <c r="R504" s="21"/>
    </row>
    <row r="505" spans="1:18" ht="18.5" customHeight="1" thickBot="1" x14ac:dyDescent="0.6">
      <c r="C505" s="22"/>
      <c r="D505" s="55"/>
      <c r="E505" s="58"/>
      <c r="F505" s="34"/>
      <c r="G505" s="24"/>
      <c r="H505" s="25">
        <v>16</v>
      </c>
      <c r="I505" s="24" t="s">
        <v>133</v>
      </c>
      <c r="J505" s="24"/>
      <c r="K505" s="61"/>
      <c r="L505" s="25">
        <v>2</v>
      </c>
      <c r="M505" s="23"/>
      <c r="N505" s="24"/>
      <c r="O505" s="23"/>
      <c r="P505" s="24"/>
      <c r="Q505" s="52"/>
      <c r="R505" s="28"/>
    </row>
    <row r="506" spans="1:18" ht="18" customHeight="1" x14ac:dyDescent="0.55000000000000004">
      <c r="C506" s="11"/>
      <c r="D506" s="53"/>
      <c r="E506" s="56" t="s">
        <v>133</v>
      </c>
      <c r="F506" s="12"/>
      <c r="G506" s="48"/>
      <c r="H506" s="13"/>
      <c r="I506" s="13"/>
      <c r="J506" s="13" t="s">
        <v>133</v>
      </c>
      <c r="K506" s="59" t="s">
        <v>11116</v>
      </c>
      <c r="L506" s="13"/>
      <c r="M506" s="12"/>
      <c r="N506" s="13"/>
      <c r="O506" s="12"/>
      <c r="P506" s="13"/>
      <c r="Q506" s="51">
        <v>0</v>
      </c>
      <c r="R506" s="16"/>
    </row>
    <row r="507" spans="1:18" ht="18" customHeight="1" x14ac:dyDescent="0.55000000000000004">
      <c r="C507" s="17">
        <v>15</v>
      </c>
      <c r="D507" s="54"/>
      <c r="E507" s="57"/>
      <c r="F507" s="30" t="s">
        <v>11117</v>
      </c>
      <c r="G507" s="18" t="s">
        <v>457</v>
      </c>
      <c r="H507" s="18" t="s">
        <v>11118</v>
      </c>
      <c r="I507" s="18" t="s">
        <v>30</v>
      </c>
      <c r="J507" s="18">
        <v>58</v>
      </c>
      <c r="K507" s="60"/>
      <c r="L507" s="18" t="s">
        <v>1850</v>
      </c>
      <c r="M507" s="30" t="s">
        <v>1852</v>
      </c>
      <c r="N507" s="18" t="s">
        <v>7400</v>
      </c>
      <c r="O507" s="30" t="s">
        <v>1646</v>
      </c>
      <c r="P507" s="18" t="s">
        <v>11119</v>
      </c>
      <c r="Q507" s="47" t="s">
        <v>457</v>
      </c>
      <c r="R507" s="21"/>
    </row>
    <row r="508" spans="1:18" ht="18.5" customHeight="1" thickBot="1" x14ac:dyDescent="0.6">
      <c r="C508" s="22"/>
      <c r="D508" s="55"/>
      <c r="E508" s="58"/>
      <c r="F508" s="34"/>
      <c r="G508" s="24"/>
      <c r="H508" s="25">
        <v>6</v>
      </c>
      <c r="I508" s="24"/>
      <c r="J508" s="24"/>
      <c r="K508" s="61"/>
      <c r="L508" s="25">
        <v>33</v>
      </c>
      <c r="M508" s="23"/>
      <c r="N508" s="24"/>
      <c r="O508" s="23"/>
      <c r="P508" s="24"/>
      <c r="Q508" s="52"/>
      <c r="R508" s="28"/>
    </row>
    <row r="509" spans="1:18" x14ac:dyDescent="0.55000000000000004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8" x14ac:dyDescent="0.55000000000000004">
      <c r="A510" t="s">
        <v>49</v>
      </c>
      <c r="B510" t="s">
        <v>1</v>
      </c>
      <c r="C510" s="1" t="s">
        <v>2</v>
      </c>
      <c r="D510" t="s">
        <v>11</v>
      </c>
      <c r="E510" t="s">
        <v>5850</v>
      </c>
      <c r="F510" t="s">
        <v>3</v>
      </c>
      <c r="G510" t="s">
        <v>4</v>
      </c>
      <c r="H510" t="s">
        <v>5</v>
      </c>
      <c r="I510" t="s">
        <v>6</v>
      </c>
      <c r="J510" t="s">
        <v>7</v>
      </c>
      <c r="K510" t="s">
        <v>1843</v>
      </c>
      <c r="L510" t="s">
        <v>1844</v>
      </c>
      <c r="M510" t="s">
        <v>1845</v>
      </c>
      <c r="N510" t="s">
        <v>8</v>
      </c>
      <c r="O510" t="s">
        <v>9</v>
      </c>
      <c r="P510" t="s">
        <v>10</v>
      </c>
      <c r="Q510" t="s">
        <v>12</v>
      </c>
    </row>
    <row r="511" spans="1:18" x14ac:dyDescent="0.55000000000000004">
      <c r="A511" t="s">
        <v>909</v>
      </c>
      <c r="B511" t="s">
        <v>5812</v>
      </c>
      <c r="H511" s="7"/>
    </row>
    <row r="512" spans="1:18" x14ac:dyDescent="0.55000000000000004">
      <c r="A512" s="7">
        <v>12</v>
      </c>
      <c r="B512" s="7"/>
      <c r="C512" s="37" t="s">
        <v>909</v>
      </c>
      <c r="D512" s="7" t="s">
        <v>5812</v>
      </c>
      <c r="G512" s="7" t="s">
        <v>1424</v>
      </c>
      <c r="H512" s="9"/>
    </row>
    <row r="513" spans="3:18" ht="18.5" thickBot="1" x14ac:dyDescent="0.6">
      <c r="C513" s="39">
        <v>12</v>
      </c>
      <c r="D513" t="s">
        <v>1238</v>
      </c>
      <c r="E513">
        <v>1400</v>
      </c>
      <c r="F513" t="s">
        <v>909</v>
      </c>
      <c r="I513" s="31"/>
    </row>
    <row r="514" spans="3:18" ht="18" customHeight="1" x14ac:dyDescent="0.55000000000000004">
      <c r="C514" s="11"/>
      <c r="D514" s="53"/>
      <c r="E514" s="56" t="s">
        <v>133</v>
      </c>
      <c r="F514" s="12"/>
      <c r="G514" s="48"/>
      <c r="H514" s="13"/>
      <c r="I514" s="13"/>
      <c r="J514" s="13" t="s">
        <v>133</v>
      </c>
      <c r="K514" s="59" t="s">
        <v>2203</v>
      </c>
      <c r="L514" s="13"/>
      <c r="M514" s="12"/>
      <c r="N514" s="13"/>
      <c r="O514" s="12"/>
      <c r="P514" s="13"/>
      <c r="Q514" s="51" t="s">
        <v>9415</v>
      </c>
      <c r="R514" s="16"/>
    </row>
    <row r="515" spans="3:18" ht="18" customHeight="1" x14ac:dyDescent="0.55000000000000004">
      <c r="C515" s="17">
        <v>1</v>
      </c>
      <c r="D515" s="54"/>
      <c r="E515" s="57"/>
      <c r="F515" s="30" t="s">
        <v>6890</v>
      </c>
      <c r="G515" s="18" t="s">
        <v>454</v>
      </c>
      <c r="H515" s="18" t="s">
        <v>54</v>
      </c>
      <c r="I515" s="18" t="s">
        <v>40</v>
      </c>
      <c r="J515" s="18">
        <v>58</v>
      </c>
      <c r="K515" s="60"/>
      <c r="L515" s="18" t="s">
        <v>2201</v>
      </c>
      <c r="M515" s="30" t="s">
        <v>1860</v>
      </c>
      <c r="N515" s="18" t="s">
        <v>64</v>
      </c>
      <c r="O515" s="30" t="s">
        <v>7402</v>
      </c>
      <c r="P515" s="18" t="s">
        <v>11120</v>
      </c>
      <c r="Q515" s="47" t="s">
        <v>454</v>
      </c>
      <c r="R515" s="21"/>
    </row>
    <row r="516" spans="3:18" ht="18.5" customHeight="1" thickBot="1" x14ac:dyDescent="0.6">
      <c r="C516" s="22"/>
      <c r="D516" s="55"/>
      <c r="E516" s="58"/>
      <c r="F516" s="34"/>
      <c r="G516" s="24"/>
      <c r="H516" s="25">
        <v>9</v>
      </c>
      <c r="I516" s="24"/>
      <c r="J516" s="24"/>
      <c r="K516" s="61"/>
      <c r="L516" s="25">
        <v>17</v>
      </c>
      <c r="M516" s="23"/>
      <c r="N516" s="24"/>
      <c r="O516" s="23"/>
      <c r="P516" s="24"/>
      <c r="Q516" s="52"/>
      <c r="R516" s="28"/>
    </row>
    <row r="517" spans="3:18" ht="18" customHeight="1" x14ac:dyDescent="0.55000000000000004">
      <c r="C517" s="11"/>
      <c r="D517" s="53"/>
      <c r="E517" s="56" t="s">
        <v>133</v>
      </c>
      <c r="F517" s="12"/>
      <c r="G517" s="48" t="s">
        <v>50</v>
      </c>
      <c r="H517" s="13"/>
      <c r="I517" s="13"/>
      <c r="J517" s="13" t="s">
        <v>133</v>
      </c>
      <c r="K517" s="59" t="s">
        <v>10043</v>
      </c>
      <c r="L517" s="13"/>
      <c r="M517" s="12"/>
      <c r="N517" s="13"/>
      <c r="O517" s="12"/>
      <c r="P517" s="13"/>
      <c r="Q517" s="51" t="s">
        <v>8783</v>
      </c>
      <c r="R517" s="16"/>
    </row>
    <row r="518" spans="3:18" ht="18.75" customHeight="1" x14ac:dyDescent="0.55000000000000004">
      <c r="C518" s="17">
        <v>2</v>
      </c>
      <c r="D518" s="54"/>
      <c r="E518" s="57"/>
      <c r="F518" s="30" t="s">
        <v>5989</v>
      </c>
      <c r="G518" s="18" t="s">
        <v>1697</v>
      </c>
      <c r="H518" s="18" t="s">
        <v>53</v>
      </c>
      <c r="I518" s="18" t="s">
        <v>1146</v>
      </c>
      <c r="J518" s="18">
        <v>55</v>
      </c>
      <c r="K518" s="60"/>
      <c r="L518" s="18" t="s">
        <v>1847</v>
      </c>
      <c r="M518" s="30" t="s">
        <v>1848</v>
      </c>
      <c r="N518" s="18" t="s">
        <v>9653</v>
      </c>
      <c r="O518" s="30" t="s">
        <v>5810</v>
      </c>
      <c r="P518" s="18" t="s">
        <v>11121</v>
      </c>
      <c r="Q518" s="47" t="s">
        <v>1697</v>
      </c>
      <c r="R518" s="21"/>
    </row>
    <row r="519" spans="3:18" ht="18.5" customHeight="1" thickBot="1" x14ac:dyDescent="0.6">
      <c r="C519" s="22"/>
      <c r="D519" s="55"/>
      <c r="E519" s="58"/>
      <c r="F519" s="34"/>
      <c r="G519" s="24" t="s">
        <v>50</v>
      </c>
      <c r="H519" s="25">
        <v>7</v>
      </c>
      <c r="I519" s="24"/>
      <c r="J519" s="24" t="s">
        <v>50</v>
      </c>
      <c r="K519" s="61"/>
      <c r="L519" s="25">
        <v>1</v>
      </c>
      <c r="M519" s="23"/>
      <c r="N519" s="24"/>
      <c r="O519" s="23"/>
      <c r="P519" s="24"/>
      <c r="Q519" s="52"/>
      <c r="R519" s="28"/>
    </row>
    <row r="520" spans="3:18" ht="18" customHeight="1" x14ac:dyDescent="0.55000000000000004">
      <c r="C520" s="11"/>
      <c r="D520" s="53"/>
      <c r="E520" s="56" t="s">
        <v>133</v>
      </c>
      <c r="F520" s="12"/>
      <c r="G520" s="48"/>
      <c r="H520" s="13"/>
      <c r="I520" s="13"/>
      <c r="J520" s="13" t="s">
        <v>133</v>
      </c>
      <c r="K520" s="59" t="s">
        <v>11122</v>
      </c>
      <c r="L520" s="13"/>
      <c r="M520" s="12"/>
      <c r="N520" s="13"/>
      <c r="O520" s="12"/>
      <c r="P520" s="13"/>
      <c r="Q520" s="51" t="s">
        <v>7462</v>
      </c>
      <c r="R520" s="16"/>
    </row>
    <row r="521" spans="3:18" ht="18" customHeight="1" x14ac:dyDescent="0.55000000000000004">
      <c r="C521" s="17">
        <v>3</v>
      </c>
      <c r="D521" s="54"/>
      <c r="E521" s="57"/>
      <c r="F521" s="30" t="s">
        <v>3568</v>
      </c>
      <c r="G521" s="18" t="s">
        <v>874</v>
      </c>
      <c r="H521" s="18" t="s">
        <v>51</v>
      </c>
      <c r="I521" s="18" t="s">
        <v>7470</v>
      </c>
      <c r="J521" s="18">
        <v>56</v>
      </c>
      <c r="K521" s="60"/>
      <c r="L521" s="18" t="s">
        <v>1847</v>
      </c>
      <c r="M521" s="30" t="s">
        <v>1851</v>
      </c>
      <c r="N521" s="18" t="s">
        <v>7400</v>
      </c>
      <c r="O521" s="30" t="s">
        <v>11123</v>
      </c>
      <c r="P521" s="18" t="s">
        <v>11124</v>
      </c>
      <c r="Q521" s="47" t="s">
        <v>874</v>
      </c>
      <c r="R521" s="21"/>
    </row>
    <row r="522" spans="3:18" ht="18.5" customHeight="1" thickBot="1" x14ac:dyDescent="0.6">
      <c r="C522" s="22"/>
      <c r="D522" s="55"/>
      <c r="E522" s="58"/>
      <c r="F522" s="34"/>
      <c r="G522" s="24"/>
      <c r="H522" s="25">
        <v>6</v>
      </c>
      <c r="I522" s="24" t="s">
        <v>133</v>
      </c>
      <c r="J522" s="24"/>
      <c r="K522" s="61"/>
      <c r="L522" s="25" t="s">
        <v>2142</v>
      </c>
      <c r="M522" s="23"/>
      <c r="N522" s="24"/>
      <c r="O522" s="23"/>
      <c r="P522" s="24"/>
      <c r="Q522" s="52"/>
      <c r="R522" s="28"/>
    </row>
    <row r="523" spans="3:18" ht="18" customHeight="1" x14ac:dyDescent="0.55000000000000004">
      <c r="C523" s="11"/>
      <c r="D523" s="53"/>
      <c r="E523" s="56" t="s">
        <v>133</v>
      </c>
      <c r="F523" s="12"/>
      <c r="G523" s="48"/>
      <c r="H523" s="13"/>
      <c r="I523" s="13"/>
      <c r="J523" s="13" t="s">
        <v>133</v>
      </c>
      <c r="K523" s="59" t="s">
        <v>11125</v>
      </c>
      <c r="L523" s="13"/>
      <c r="M523" s="12"/>
      <c r="N523" s="13"/>
      <c r="O523" s="12"/>
      <c r="P523" s="13"/>
      <c r="Q523" s="51" t="s">
        <v>7449</v>
      </c>
      <c r="R523" s="16"/>
    </row>
    <row r="524" spans="3:18" ht="18.75" customHeight="1" x14ac:dyDescent="0.55000000000000004">
      <c r="C524" s="17">
        <v>4</v>
      </c>
      <c r="D524" s="54"/>
      <c r="E524" s="57"/>
      <c r="F524" s="30" t="s">
        <v>4434</v>
      </c>
      <c r="G524" s="18" t="s">
        <v>774</v>
      </c>
      <c r="H524" s="18" t="s">
        <v>120</v>
      </c>
      <c r="I524" s="18" t="s">
        <v>109</v>
      </c>
      <c r="J524" s="18">
        <v>56</v>
      </c>
      <c r="K524" s="60"/>
      <c r="L524" s="18" t="s">
        <v>1847</v>
      </c>
      <c r="M524" s="30" t="s">
        <v>1848</v>
      </c>
      <c r="N524" s="18" t="s">
        <v>2439</v>
      </c>
      <c r="O524" s="30" t="s">
        <v>10220</v>
      </c>
      <c r="P524" s="18" t="s">
        <v>11126</v>
      </c>
      <c r="Q524" s="47" t="s">
        <v>774</v>
      </c>
      <c r="R524" s="21"/>
    </row>
    <row r="525" spans="3:18" ht="18.5" customHeight="1" thickBot="1" x14ac:dyDescent="0.6">
      <c r="C525" s="22"/>
      <c r="D525" s="55"/>
      <c r="E525" s="58"/>
      <c r="F525" s="34"/>
      <c r="G525" s="24"/>
      <c r="H525" s="25">
        <v>16</v>
      </c>
      <c r="I525" s="24"/>
      <c r="J525" s="24" t="s">
        <v>50</v>
      </c>
      <c r="K525" s="61"/>
      <c r="L525" s="25">
        <v>1</v>
      </c>
      <c r="M525" s="23"/>
      <c r="N525" s="24"/>
      <c r="O525" s="23"/>
      <c r="P525" s="24"/>
      <c r="Q525" s="52"/>
      <c r="R525" s="28"/>
    </row>
    <row r="526" spans="3:18" ht="18" customHeight="1" x14ac:dyDescent="0.55000000000000004">
      <c r="C526" s="11"/>
      <c r="D526" s="53"/>
      <c r="E526" s="56" t="s">
        <v>133</v>
      </c>
      <c r="F526" s="12"/>
      <c r="G526" s="48"/>
      <c r="H526" s="13"/>
      <c r="I526" s="13"/>
      <c r="J526" s="13"/>
      <c r="K526" s="59" t="s">
        <v>11127</v>
      </c>
      <c r="L526" s="13"/>
      <c r="M526" s="12"/>
      <c r="N526" s="13"/>
      <c r="O526" s="12"/>
      <c r="P526" s="13"/>
      <c r="Q526" s="51" t="s">
        <v>9792</v>
      </c>
      <c r="R526" s="16"/>
    </row>
    <row r="527" spans="3:18" ht="18.75" customHeight="1" x14ac:dyDescent="0.55000000000000004">
      <c r="C527" s="17">
        <v>5</v>
      </c>
      <c r="D527" s="54"/>
      <c r="E527" s="57"/>
      <c r="F527" s="30" t="s">
        <v>11128</v>
      </c>
      <c r="G527" s="18" t="s">
        <v>134</v>
      </c>
      <c r="H527" s="18" t="s">
        <v>53</v>
      </c>
      <c r="I527" s="18" t="s">
        <v>134</v>
      </c>
      <c r="J527" s="18">
        <v>58</v>
      </c>
      <c r="K527" s="60"/>
      <c r="L527" s="18" t="s">
        <v>1850</v>
      </c>
      <c r="M527" s="30" t="s">
        <v>1851</v>
      </c>
      <c r="N527" s="18" t="s">
        <v>5923</v>
      </c>
      <c r="O527" s="30" t="s">
        <v>1635</v>
      </c>
      <c r="P527" s="18" t="s">
        <v>11129</v>
      </c>
      <c r="Q527" s="47" t="s">
        <v>134</v>
      </c>
      <c r="R527" s="21"/>
    </row>
    <row r="528" spans="3:18" ht="18.5" customHeight="1" thickBot="1" x14ac:dyDescent="0.6">
      <c r="C528" s="22"/>
      <c r="D528" s="55"/>
      <c r="E528" s="58"/>
      <c r="F528" s="34"/>
      <c r="G528" s="24"/>
      <c r="H528" s="25">
        <v>7</v>
      </c>
      <c r="I528" s="24"/>
      <c r="J528" s="24" t="s">
        <v>50</v>
      </c>
      <c r="K528" s="61"/>
      <c r="L528" s="25">
        <v>17</v>
      </c>
      <c r="M528" s="23"/>
      <c r="N528" s="24"/>
      <c r="O528" s="23"/>
      <c r="P528" s="24"/>
      <c r="Q528" s="52"/>
      <c r="R528" s="28"/>
    </row>
    <row r="529" spans="3:18" ht="18" customHeight="1" x14ac:dyDescent="0.55000000000000004">
      <c r="C529" s="11"/>
      <c r="D529" s="53"/>
      <c r="E529" s="56" t="s">
        <v>133</v>
      </c>
      <c r="F529" s="12"/>
      <c r="G529" s="48"/>
      <c r="H529" s="13"/>
      <c r="I529" s="13"/>
      <c r="J529" s="13" t="s">
        <v>133</v>
      </c>
      <c r="K529" s="59" t="s">
        <v>10495</v>
      </c>
      <c r="L529" s="13"/>
      <c r="M529" s="12"/>
      <c r="N529" s="13"/>
      <c r="O529" s="12"/>
      <c r="P529" s="13"/>
      <c r="Q529" s="51" t="s">
        <v>9145</v>
      </c>
      <c r="R529" s="16"/>
    </row>
    <row r="530" spans="3:18" ht="18" customHeight="1" x14ac:dyDescent="0.55000000000000004">
      <c r="C530" s="17">
        <v>6</v>
      </c>
      <c r="D530" s="54"/>
      <c r="E530" s="57"/>
      <c r="F530" s="30" t="s">
        <v>4305</v>
      </c>
      <c r="G530" s="18" t="s">
        <v>518</v>
      </c>
      <c r="H530" s="18" t="s">
        <v>120</v>
      </c>
      <c r="I530" s="18" t="s">
        <v>7575</v>
      </c>
      <c r="J530" s="18">
        <v>56</v>
      </c>
      <c r="K530" s="60"/>
      <c r="L530" s="18" t="s">
        <v>1847</v>
      </c>
      <c r="M530" s="30" t="s">
        <v>1851</v>
      </c>
      <c r="N530" s="18" t="s">
        <v>11130</v>
      </c>
      <c r="O530" s="30" t="s">
        <v>11131</v>
      </c>
      <c r="P530" s="18" t="s">
        <v>11132</v>
      </c>
      <c r="Q530" s="47" t="s">
        <v>518</v>
      </c>
      <c r="R530" s="21"/>
    </row>
    <row r="531" spans="3:18" ht="18.5" customHeight="1" thickBot="1" x14ac:dyDescent="0.6">
      <c r="C531" s="22"/>
      <c r="D531" s="55"/>
      <c r="E531" s="58"/>
      <c r="F531" s="34"/>
      <c r="G531" s="24"/>
      <c r="H531" s="25">
        <v>16</v>
      </c>
      <c r="I531" s="24"/>
      <c r="J531" s="24" t="s">
        <v>50</v>
      </c>
      <c r="K531" s="61"/>
      <c r="L531" s="25">
        <v>33</v>
      </c>
      <c r="M531" s="23"/>
      <c r="N531" s="24"/>
      <c r="O531" s="23"/>
      <c r="P531" s="24"/>
      <c r="Q531" s="52"/>
      <c r="R531" s="28"/>
    </row>
    <row r="532" spans="3:18" ht="18" customHeight="1" x14ac:dyDescent="0.55000000000000004">
      <c r="C532" s="11"/>
      <c r="D532" s="53"/>
      <c r="E532" s="56" t="s">
        <v>133</v>
      </c>
      <c r="F532" s="12"/>
      <c r="G532" s="48" t="s">
        <v>50</v>
      </c>
      <c r="H532" s="13"/>
      <c r="I532" s="13"/>
      <c r="J532" s="13" t="s">
        <v>133</v>
      </c>
      <c r="K532" s="59" t="s">
        <v>11133</v>
      </c>
      <c r="L532" s="13"/>
      <c r="M532" s="12"/>
      <c r="N532" s="13"/>
      <c r="O532" s="12"/>
      <c r="P532" s="13"/>
      <c r="Q532" s="51">
        <v>0</v>
      </c>
      <c r="R532" s="16"/>
    </row>
    <row r="533" spans="3:18" ht="18" customHeight="1" x14ac:dyDescent="0.55000000000000004">
      <c r="C533" s="17">
        <v>7</v>
      </c>
      <c r="D533" s="54"/>
      <c r="E533" s="57"/>
      <c r="F533" s="30" t="s">
        <v>11134</v>
      </c>
      <c r="G533" s="18" t="s">
        <v>5745</v>
      </c>
      <c r="H533" s="18" t="s">
        <v>68</v>
      </c>
      <c r="I533" s="18" t="s">
        <v>46</v>
      </c>
      <c r="J533" s="18">
        <v>56</v>
      </c>
      <c r="K533" s="60"/>
      <c r="L533" s="18" t="s">
        <v>1847</v>
      </c>
      <c r="M533" s="30" t="s">
        <v>1852</v>
      </c>
      <c r="N533" s="18" t="s">
        <v>64</v>
      </c>
      <c r="O533" s="30" t="s">
        <v>1727</v>
      </c>
      <c r="P533" s="18" t="s">
        <v>11135</v>
      </c>
      <c r="Q533" s="47" t="s">
        <v>5745</v>
      </c>
      <c r="R533" s="21"/>
    </row>
    <row r="534" spans="3:18" ht="18.5" customHeight="1" thickBot="1" x14ac:dyDescent="0.6">
      <c r="C534" s="22"/>
      <c r="D534" s="55"/>
      <c r="E534" s="58"/>
      <c r="F534" s="34"/>
      <c r="G534" s="24" t="s">
        <v>50</v>
      </c>
      <c r="H534" s="25">
        <v>16</v>
      </c>
      <c r="I534" s="24"/>
      <c r="J534" s="24" t="s">
        <v>50</v>
      </c>
      <c r="K534" s="61"/>
      <c r="L534" s="25">
        <v>10</v>
      </c>
      <c r="M534" s="23"/>
      <c r="N534" s="24"/>
      <c r="O534" s="23"/>
      <c r="P534" s="24"/>
      <c r="Q534" s="52"/>
      <c r="R534" s="28"/>
    </row>
    <row r="535" spans="3:18" ht="18" customHeight="1" x14ac:dyDescent="0.55000000000000004">
      <c r="C535" s="11"/>
      <c r="D535" s="53"/>
      <c r="E535" s="56" t="s">
        <v>133</v>
      </c>
      <c r="F535" s="12"/>
      <c r="G535" s="48"/>
      <c r="H535" s="13"/>
      <c r="I535" s="13"/>
      <c r="J535" s="13" t="s">
        <v>133</v>
      </c>
      <c r="K535" s="59" t="s">
        <v>5994</v>
      </c>
      <c r="L535" s="13"/>
      <c r="M535" s="12"/>
      <c r="N535" s="13"/>
      <c r="O535" s="12"/>
      <c r="P535" s="13"/>
      <c r="Q535" s="51" t="s">
        <v>9431</v>
      </c>
      <c r="R535" s="16"/>
    </row>
    <row r="536" spans="3:18" ht="18" customHeight="1" x14ac:dyDescent="0.55000000000000004">
      <c r="C536" s="17">
        <v>8</v>
      </c>
      <c r="D536" s="54"/>
      <c r="E536" s="57"/>
      <c r="F536" s="30" t="s">
        <v>11136</v>
      </c>
      <c r="G536" s="18" t="s">
        <v>1110</v>
      </c>
      <c r="H536" s="18" t="s">
        <v>11137</v>
      </c>
      <c r="I536" s="18" t="s">
        <v>5980</v>
      </c>
      <c r="J536" s="18">
        <v>58</v>
      </c>
      <c r="K536" s="60"/>
      <c r="L536" s="18" t="s">
        <v>1850</v>
      </c>
      <c r="M536" s="30" t="s">
        <v>1851</v>
      </c>
      <c r="N536" s="18" t="s">
        <v>69</v>
      </c>
      <c r="O536" s="30" t="s">
        <v>5910</v>
      </c>
      <c r="P536" s="18" t="s">
        <v>11138</v>
      </c>
      <c r="Q536" s="47" t="s">
        <v>1110</v>
      </c>
      <c r="R536" s="21"/>
    </row>
    <row r="537" spans="3:18" ht="18.5" customHeight="1" thickBot="1" x14ac:dyDescent="0.6">
      <c r="C537" s="22"/>
      <c r="D537" s="55"/>
      <c r="E537" s="58"/>
      <c r="F537" s="34"/>
      <c r="G537" s="24"/>
      <c r="H537" s="25">
        <v>16</v>
      </c>
      <c r="I537" s="24"/>
      <c r="J537" s="24" t="s">
        <v>50</v>
      </c>
      <c r="K537" s="61"/>
      <c r="L537" s="25">
        <v>10</v>
      </c>
      <c r="M537" s="23"/>
      <c r="N537" s="24"/>
      <c r="O537" s="23"/>
      <c r="P537" s="24"/>
      <c r="Q537" s="52"/>
      <c r="R537" s="28"/>
    </row>
    <row r="538" spans="3:18" ht="18" customHeight="1" x14ac:dyDescent="0.55000000000000004">
      <c r="C538" s="11"/>
      <c r="D538" s="53"/>
      <c r="E538" s="56" t="s">
        <v>133</v>
      </c>
      <c r="F538" s="12"/>
      <c r="G538" s="48" t="s">
        <v>50</v>
      </c>
      <c r="H538" s="13"/>
      <c r="I538" s="13"/>
      <c r="J538" s="13" t="s">
        <v>133</v>
      </c>
      <c r="K538" s="59" t="s">
        <v>1853</v>
      </c>
      <c r="L538" s="13"/>
      <c r="M538" s="12"/>
      <c r="N538" s="13"/>
      <c r="O538" s="12"/>
      <c r="P538" s="13"/>
      <c r="Q538" s="51" t="s">
        <v>7433</v>
      </c>
      <c r="R538" s="16"/>
    </row>
    <row r="539" spans="3:18" ht="18" customHeight="1" x14ac:dyDescent="0.55000000000000004">
      <c r="C539" s="17">
        <v>9</v>
      </c>
      <c r="D539" s="54"/>
      <c r="E539" s="57"/>
      <c r="F539" s="30" t="s">
        <v>4125</v>
      </c>
      <c r="G539" s="18" t="s">
        <v>1308</v>
      </c>
      <c r="H539" s="18" t="s">
        <v>53</v>
      </c>
      <c r="I539" s="18" t="s">
        <v>104</v>
      </c>
      <c r="J539" s="18">
        <v>58</v>
      </c>
      <c r="K539" s="60"/>
      <c r="L539" s="18" t="s">
        <v>1850</v>
      </c>
      <c r="M539" s="30" t="s">
        <v>1848</v>
      </c>
      <c r="N539" s="18" t="s">
        <v>2439</v>
      </c>
      <c r="O539" s="30" t="s">
        <v>10681</v>
      </c>
      <c r="P539" s="18" t="s">
        <v>11139</v>
      </c>
      <c r="Q539" s="47" t="s">
        <v>1308</v>
      </c>
      <c r="R539" s="21"/>
    </row>
    <row r="540" spans="3:18" ht="18.5" customHeight="1" thickBot="1" x14ac:dyDescent="0.6">
      <c r="C540" s="22"/>
      <c r="D540" s="55"/>
      <c r="E540" s="58"/>
      <c r="F540" s="34"/>
      <c r="G540" s="24" t="s">
        <v>50</v>
      </c>
      <c r="H540" s="25">
        <v>7</v>
      </c>
      <c r="I540" s="24"/>
      <c r="J540" s="24" t="s">
        <v>50</v>
      </c>
      <c r="K540" s="61"/>
      <c r="L540" s="46">
        <v>9</v>
      </c>
      <c r="M540" s="23"/>
      <c r="N540" s="24"/>
      <c r="O540" s="23"/>
      <c r="P540" s="24"/>
      <c r="Q540" s="52"/>
      <c r="R540" s="28"/>
    </row>
    <row r="541" spans="3:18" ht="18" customHeight="1" x14ac:dyDescent="0.55000000000000004">
      <c r="C541" s="11"/>
      <c r="D541" s="53"/>
      <c r="E541" s="56" t="s">
        <v>133</v>
      </c>
      <c r="F541" s="12"/>
      <c r="G541" s="48"/>
      <c r="H541" s="13"/>
      <c r="I541" s="13"/>
      <c r="J541" s="13"/>
      <c r="K541" s="59" t="s">
        <v>8761</v>
      </c>
      <c r="L541" s="13"/>
      <c r="M541" s="12"/>
      <c r="N541" s="13"/>
      <c r="O541" s="12"/>
      <c r="P541" s="13"/>
      <c r="Q541" s="51">
        <v>0</v>
      </c>
      <c r="R541" s="16"/>
    </row>
    <row r="542" spans="3:18" ht="18" customHeight="1" x14ac:dyDescent="0.55000000000000004">
      <c r="C542" s="17">
        <v>10</v>
      </c>
      <c r="D542" s="54"/>
      <c r="E542" s="57"/>
      <c r="F542" s="30" t="s">
        <v>11140</v>
      </c>
      <c r="G542" s="18" t="s">
        <v>334</v>
      </c>
      <c r="H542" s="18" t="s">
        <v>7683</v>
      </c>
      <c r="I542" s="18" t="s">
        <v>5821</v>
      </c>
      <c r="J542" s="18">
        <v>56</v>
      </c>
      <c r="K542" s="60"/>
      <c r="L542" s="18" t="s">
        <v>1847</v>
      </c>
      <c r="M542" s="30" t="s">
        <v>1851</v>
      </c>
      <c r="N542" s="18" t="s">
        <v>5740</v>
      </c>
      <c r="O542" s="30" t="s">
        <v>5741</v>
      </c>
      <c r="P542" s="18" t="s">
        <v>11141</v>
      </c>
      <c r="Q542" s="47" t="s">
        <v>334</v>
      </c>
      <c r="R542" s="21"/>
    </row>
    <row r="543" spans="3:18" ht="18.5" customHeight="1" thickBot="1" x14ac:dyDescent="0.6">
      <c r="C543" s="22"/>
      <c r="D543" s="55"/>
      <c r="E543" s="58"/>
      <c r="F543" s="34"/>
      <c r="G543" s="24"/>
      <c r="H543" s="25">
        <v>16</v>
      </c>
      <c r="I543" s="24" t="s">
        <v>133</v>
      </c>
      <c r="J543" s="24" t="s">
        <v>50</v>
      </c>
      <c r="K543" s="61"/>
      <c r="L543" s="25">
        <v>25</v>
      </c>
      <c r="M543" s="23"/>
      <c r="N543" s="24"/>
      <c r="O543" s="23"/>
      <c r="P543" s="24"/>
      <c r="Q543" s="52"/>
      <c r="R543" s="28"/>
    </row>
    <row r="544" spans="3:18" ht="18" customHeight="1" x14ac:dyDescent="0.55000000000000004">
      <c r="C544" s="11"/>
      <c r="D544" s="53"/>
      <c r="E544" s="56" t="s">
        <v>133</v>
      </c>
      <c r="F544" s="12"/>
      <c r="G544" s="48"/>
      <c r="H544" s="13"/>
      <c r="I544" s="13"/>
      <c r="J544" s="13" t="s">
        <v>133</v>
      </c>
      <c r="K544" s="59" t="s">
        <v>10387</v>
      </c>
      <c r="L544" s="13"/>
      <c r="M544" s="12"/>
      <c r="N544" s="13"/>
      <c r="O544" s="12"/>
      <c r="P544" s="13"/>
      <c r="Q544" s="51" t="s">
        <v>8333</v>
      </c>
      <c r="R544" s="16"/>
    </row>
    <row r="545" spans="3:18" ht="18" customHeight="1" x14ac:dyDescent="0.55000000000000004">
      <c r="C545" s="17">
        <v>11</v>
      </c>
      <c r="D545" s="54"/>
      <c r="E545" s="57"/>
      <c r="F545" s="30" t="s">
        <v>5069</v>
      </c>
      <c r="G545" s="18" t="s">
        <v>392</v>
      </c>
      <c r="H545" s="18" t="s">
        <v>70</v>
      </c>
      <c r="I545" s="18" t="s">
        <v>2133</v>
      </c>
      <c r="J545" s="18">
        <v>56</v>
      </c>
      <c r="K545" s="60"/>
      <c r="L545" s="18" t="s">
        <v>1847</v>
      </c>
      <c r="M545" s="30" t="s">
        <v>1852</v>
      </c>
      <c r="N545" s="18" t="s">
        <v>86</v>
      </c>
      <c r="O545" s="30" t="s">
        <v>3583</v>
      </c>
      <c r="P545" s="18" t="s">
        <v>11142</v>
      </c>
      <c r="Q545" s="47" t="s">
        <v>392</v>
      </c>
      <c r="R545" s="21"/>
    </row>
    <row r="546" spans="3:18" ht="18.5" customHeight="1" thickBot="1" x14ac:dyDescent="0.6">
      <c r="C546" s="22"/>
      <c r="D546" s="55"/>
      <c r="E546" s="58"/>
      <c r="F546" s="34"/>
      <c r="G546" s="24"/>
      <c r="H546" s="25">
        <v>11</v>
      </c>
      <c r="I546" s="24"/>
      <c r="J546" s="24"/>
      <c r="K546" s="61"/>
      <c r="L546" s="25">
        <v>33</v>
      </c>
      <c r="M546" s="23"/>
      <c r="N546" s="24"/>
      <c r="O546" s="23"/>
      <c r="P546" s="24"/>
      <c r="Q546" s="52"/>
      <c r="R546" s="28"/>
    </row>
    <row r="547" spans="3:18" ht="18" customHeight="1" x14ac:dyDescent="0.55000000000000004">
      <c r="C547" s="11"/>
      <c r="D547" s="53"/>
      <c r="E547" s="56" t="s">
        <v>133</v>
      </c>
      <c r="F547" s="12"/>
      <c r="G547" s="48" t="s">
        <v>50</v>
      </c>
      <c r="H547" s="13"/>
      <c r="I547" s="13"/>
      <c r="J547" s="13" t="s">
        <v>133</v>
      </c>
      <c r="K547" s="59" t="s">
        <v>11143</v>
      </c>
      <c r="L547" s="13"/>
      <c r="M547" s="12"/>
      <c r="N547" s="13"/>
      <c r="O547" s="12"/>
      <c r="P547" s="13"/>
      <c r="Q547" s="51" t="s">
        <v>8634</v>
      </c>
      <c r="R547" s="16"/>
    </row>
    <row r="548" spans="3:18" ht="18" customHeight="1" x14ac:dyDescent="0.55000000000000004">
      <c r="C548" s="17">
        <v>12</v>
      </c>
      <c r="D548" s="54"/>
      <c r="E548" s="57"/>
      <c r="F548" s="30" t="s">
        <v>11144</v>
      </c>
      <c r="G548" s="18" t="s">
        <v>1661</v>
      </c>
      <c r="H548" s="18" t="s">
        <v>73</v>
      </c>
      <c r="I548" s="18" t="s">
        <v>10861</v>
      </c>
      <c r="J548" s="18">
        <v>55</v>
      </c>
      <c r="K548" s="60"/>
      <c r="L548" s="18" t="s">
        <v>1850</v>
      </c>
      <c r="M548" s="30" t="s">
        <v>1852</v>
      </c>
      <c r="N548" s="18" t="s">
        <v>11145</v>
      </c>
      <c r="O548" s="30" t="s">
        <v>1719</v>
      </c>
      <c r="P548" s="18" t="s">
        <v>11146</v>
      </c>
      <c r="Q548" s="47" t="s">
        <v>1661</v>
      </c>
      <c r="R548" s="21"/>
    </row>
    <row r="549" spans="3:18" ht="18.5" customHeight="1" thickBot="1" x14ac:dyDescent="0.6">
      <c r="C549" s="22"/>
      <c r="D549" s="55"/>
      <c r="E549" s="58"/>
      <c r="F549" s="34"/>
      <c r="G549" s="24" t="s">
        <v>50</v>
      </c>
      <c r="H549" s="25">
        <v>15</v>
      </c>
      <c r="I549" s="24" t="s">
        <v>133</v>
      </c>
      <c r="J549" s="24" t="s">
        <v>50</v>
      </c>
      <c r="K549" s="61"/>
      <c r="L549" s="25">
        <v>30</v>
      </c>
      <c r="M549" s="23"/>
      <c r="N549" s="24"/>
      <c r="O549" s="23"/>
      <c r="P549" s="24"/>
      <c r="Q549" s="52"/>
      <c r="R549" s="28"/>
    </row>
    <row r="550" spans="3:18" ht="18" customHeight="1" x14ac:dyDescent="0.55000000000000004">
      <c r="C550" s="11"/>
      <c r="D550" s="53"/>
      <c r="E550" s="56" t="s">
        <v>133</v>
      </c>
      <c r="F550" s="12"/>
      <c r="G550" s="48" t="s">
        <v>50</v>
      </c>
      <c r="H550" s="13"/>
      <c r="I550" s="13"/>
      <c r="J550" s="13" t="s">
        <v>133</v>
      </c>
      <c r="K550" s="59" t="s">
        <v>11147</v>
      </c>
      <c r="L550" s="13"/>
      <c r="M550" s="12"/>
      <c r="N550" s="13"/>
      <c r="O550" s="12"/>
      <c r="P550" s="13"/>
      <c r="Q550" s="51">
        <v>0</v>
      </c>
      <c r="R550" s="16"/>
    </row>
    <row r="551" spans="3:18" ht="18" customHeight="1" x14ac:dyDescent="0.55000000000000004">
      <c r="C551" s="17">
        <v>13</v>
      </c>
      <c r="D551" s="54"/>
      <c r="E551" s="57"/>
      <c r="F551" s="30" t="s">
        <v>11148</v>
      </c>
      <c r="G551" s="18" t="s">
        <v>9772</v>
      </c>
      <c r="H551" s="18" t="s">
        <v>51</v>
      </c>
      <c r="I551" s="18" t="s">
        <v>1694</v>
      </c>
      <c r="J551" s="18">
        <v>55</v>
      </c>
      <c r="K551" s="60"/>
      <c r="L551" s="18" t="s">
        <v>1850</v>
      </c>
      <c r="M551" s="30" t="s">
        <v>1856</v>
      </c>
      <c r="N551" s="18" t="s">
        <v>7391</v>
      </c>
      <c r="O551" s="30" t="s">
        <v>1712</v>
      </c>
      <c r="P551" s="18" t="s">
        <v>11149</v>
      </c>
      <c r="Q551" s="47" t="s">
        <v>9772</v>
      </c>
      <c r="R551" s="21"/>
    </row>
    <row r="552" spans="3:18" ht="18.5" customHeight="1" thickBot="1" x14ac:dyDescent="0.6">
      <c r="C552" s="22"/>
      <c r="D552" s="55"/>
      <c r="E552" s="58"/>
      <c r="F552" s="34"/>
      <c r="G552" s="24" t="s">
        <v>50</v>
      </c>
      <c r="H552" s="25">
        <v>6</v>
      </c>
      <c r="I552" s="24"/>
      <c r="J552" s="24" t="s">
        <v>50</v>
      </c>
      <c r="K552" s="61"/>
      <c r="L552" s="25">
        <v>9</v>
      </c>
      <c r="M552" s="23"/>
      <c r="N552" s="24"/>
      <c r="O552" s="23"/>
      <c r="P552" s="24"/>
      <c r="Q552" s="52"/>
      <c r="R552" s="28"/>
    </row>
    <row r="553" spans="3:18" ht="18" customHeight="1" x14ac:dyDescent="0.55000000000000004">
      <c r="C553" s="11"/>
      <c r="D553" s="53"/>
      <c r="E553" s="56" t="s">
        <v>133</v>
      </c>
      <c r="F553" s="12"/>
      <c r="G553" s="48" t="s">
        <v>50</v>
      </c>
      <c r="H553" s="13"/>
      <c r="I553" s="13"/>
      <c r="J553" s="13" t="s">
        <v>133</v>
      </c>
      <c r="K553" s="59" t="s">
        <v>1977</v>
      </c>
      <c r="L553" s="13"/>
      <c r="M553" s="12"/>
      <c r="N553" s="13"/>
      <c r="O553" s="12"/>
      <c r="P553" s="13"/>
      <c r="Q553" s="51" t="s">
        <v>9739</v>
      </c>
      <c r="R553" s="16"/>
    </row>
    <row r="554" spans="3:18" ht="18" customHeight="1" x14ac:dyDescent="0.55000000000000004">
      <c r="C554" s="17">
        <v>14</v>
      </c>
      <c r="D554" s="54"/>
      <c r="E554" s="57"/>
      <c r="F554" s="30" t="s">
        <v>11150</v>
      </c>
      <c r="G554" s="18" t="s">
        <v>9741</v>
      </c>
      <c r="H554" s="18" t="s">
        <v>7394</v>
      </c>
      <c r="I554" s="18" t="s">
        <v>108</v>
      </c>
      <c r="J554" s="18">
        <v>55</v>
      </c>
      <c r="K554" s="60"/>
      <c r="L554" s="18" t="s">
        <v>1850</v>
      </c>
      <c r="M554" s="30" t="s">
        <v>1848</v>
      </c>
      <c r="N554" s="18" t="s">
        <v>7371</v>
      </c>
      <c r="O554" s="30" t="s">
        <v>5815</v>
      </c>
      <c r="P554" s="18" t="s">
        <v>10963</v>
      </c>
      <c r="Q554" s="47" t="s">
        <v>9741</v>
      </c>
      <c r="R554" s="21"/>
    </row>
    <row r="555" spans="3:18" ht="18.5" customHeight="1" thickBot="1" x14ac:dyDescent="0.6">
      <c r="C555" s="22"/>
      <c r="D555" s="55"/>
      <c r="E555" s="58"/>
      <c r="F555" s="34"/>
      <c r="G555" s="24" t="s">
        <v>50</v>
      </c>
      <c r="H555" s="25">
        <v>16</v>
      </c>
      <c r="I555" s="24" t="s">
        <v>133</v>
      </c>
      <c r="J555" s="24" t="s">
        <v>50</v>
      </c>
      <c r="K555" s="61"/>
      <c r="L555" s="25">
        <v>3</v>
      </c>
      <c r="M555" s="23"/>
      <c r="N555" s="24"/>
      <c r="O555" s="23"/>
      <c r="P555" s="24"/>
      <c r="Q555" s="52"/>
      <c r="R555" s="28"/>
    </row>
    <row r="556" spans="3:18" ht="18" customHeight="1" x14ac:dyDescent="0.55000000000000004">
      <c r="C556" s="11"/>
      <c r="D556" s="53"/>
      <c r="E556" s="56" t="s">
        <v>133</v>
      </c>
      <c r="F556" s="12"/>
      <c r="G556" s="48"/>
      <c r="H556" s="13"/>
      <c r="I556" s="13"/>
      <c r="J556" s="13" t="s">
        <v>133</v>
      </c>
      <c r="K556" s="59" t="s">
        <v>11151</v>
      </c>
      <c r="L556" s="13"/>
      <c r="M556" s="12"/>
      <c r="N556" s="13"/>
      <c r="O556" s="12"/>
      <c r="P556" s="13"/>
      <c r="Q556" s="51" t="s">
        <v>8638</v>
      </c>
      <c r="R556" s="16"/>
    </row>
    <row r="557" spans="3:18" ht="18" customHeight="1" x14ac:dyDescent="0.55000000000000004">
      <c r="C557" s="17">
        <v>15</v>
      </c>
      <c r="D557" s="54"/>
      <c r="E557" s="57"/>
      <c r="F557" s="30" t="s">
        <v>11152</v>
      </c>
      <c r="G557" s="18" t="s">
        <v>3516</v>
      </c>
      <c r="H557" s="18" t="s">
        <v>94</v>
      </c>
      <c r="I557" s="18" t="s">
        <v>1257</v>
      </c>
      <c r="J557" s="18">
        <v>54</v>
      </c>
      <c r="K557" s="60"/>
      <c r="L557" s="18" t="s">
        <v>1850</v>
      </c>
      <c r="M557" s="30" t="s">
        <v>1848</v>
      </c>
      <c r="N557" s="18" t="s">
        <v>1755</v>
      </c>
      <c r="O557" s="30" t="s">
        <v>7393</v>
      </c>
      <c r="P557" s="18" t="s">
        <v>11153</v>
      </c>
      <c r="Q557" s="47" t="s">
        <v>3516</v>
      </c>
      <c r="R557" s="21"/>
    </row>
    <row r="558" spans="3:18" ht="18.5" customHeight="1" thickBot="1" x14ac:dyDescent="0.6">
      <c r="C558" s="22"/>
      <c r="D558" s="55"/>
      <c r="E558" s="58"/>
      <c r="F558" s="34"/>
      <c r="G558" s="24"/>
      <c r="H558" s="25">
        <v>16</v>
      </c>
      <c r="I558" s="24" t="s">
        <v>133</v>
      </c>
      <c r="J558" s="24"/>
      <c r="K558" s="61"/>
      <c r="L558" s="25">
        <v>26</v>
      </c>
      <c r="M558" s="23"/>
      <c r="N558" s="24"/>
      <c r="O558" s="23"/>
      <c r="P558" s="24"/>
      <c r="Q558" s="52"/>
      <c r="R558" s="28"/>
    </row>
    <row r="559" spans="3:18" ht="18" customHeight="1" x14ac:dyDescent="0.55000000000000004">
      <c r="C559" s="11"/>
      <c r="D559" s="53"/>
      <c r="E559" s="56" t="s">
        <v>133</v>
      </c>
      <c r="F559" s="12"/>
      <c r="G559" s="48"/>
      <c r="H559" s="13"/>
      <c r="I559" s="13"/>
      <c r="J559" s="13"/>
      <c r="K559" s="59" t="s">
        <v>5802</v>
      </c>
      <c r="L559" s="13"/>
      <c r="M559" s="12"/>
      <c r="N559" s="13"/>
      <c r="O559" s="12"/>
      <c r="P559" s="13"/>
      <c r="Q559" s="51" t="s">
        <v>10209</v>
      </c>
      <c r="R559" s="16"/>
    </row>
    <row r="560" spans="3:18" ht="18" customHeight="1" x14ac:dyDescent="0.55000000000000004">
      <c r="C560" s="17">
        <v>16</v>
      </c>
      <c r="D560" s="54"/>
      <c r="E560" s="57"/>
      <c r="F560" s="30" t="s">
        <v>7123</v>
      </c>
      <c r="G560" s="18" t="s">
        <v>270</v>
      </c>
      <c r="H560" s="18" t="s">
        <v>59</v>
      </c>
      <c r="I560" s="18" t="s">
        <v>32</v>
      </c>
      <c r="J560" s="18">
        <v>58</v>
      </c>
      <c r="K560" s="60"/>
      <c r="L560" s="18" t="s">
        <v>1850</v>
      </c>
      <c r="M560" s="30" t="s">
        <v>1852</v>
      </c>
      <c r="N560" s="18" t="s">
        <v>88</v>
      </c>
      <c r="O560" s="30" t="s">
        <v>1649</v>
      </c>
      <c r="P560" s="18" t="s">
        <v>11154</v>
      </c>
      <c r="Q560" s="47" t="s">
        <v>270</v>
      </c>
      <c r="R560" s="21"/>
    </row>
    <row r="561" spans="1:18" ht="18.5" customHeight="1" thickBot="1" x14ac:dyDescent="0.6">
      <c r="C561" s="22"/>
      <c r="D561" s="55"/>
      <c r="E561" s="58"/>
      <c r="F561" s="34"/>
      <c r="G561" s="24"/>
      <c r="H561" s="25">
        <v>8</v>
      </c>
      <c r="I561" s="24" t="s">
        <v>133</v>
      </c>
      <c r="J561" s="24" t="s">
        <v>50</v>
      </c>
      <c r="K561" s="61"/>
      <c r="L561" s="25" t="s">
        <v>2142</v>
      </c>
      <c r="M561" s="23"/>
      <c r="N561" s="24"/>
      <c r="O561" s="23"/>
      <c r="P561" s="24"/>
      <c r="Q561" s="52"/>
      <c r="R561" s="28"/>
    </row>
    <row r="562" spans="1:18" x14ac:dyDescent="0.55000000000000004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</sheetData>
  <mergeCells count="501">
    <mergeCell ref="D559:D561"/>
    <mergeCell ref="E559:E561"/>
    <mergeCell ref="K559:K561"/>
    <mergeCell ref="D553:D555"/>
    <mergeCell ref="E553:E555"/>
    <mergeCell ref="K553:K555"/>
    <mergeCell ref="D556:D558"/>
    <mergeCell ref="E556:E558"/>
    <mergeCell ref="K556:K558"/>
    <mergeCell ref="D547:D549"/>
    <mergeCell ref="E547:E549"/>
    <mergeCell ref="K547:K549"/>
    <mergeCell ref="D550:D552"/>
    <mergeCell ref="E550:E552"/>
    <mergeCell ref="K550:K552"/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06:D508"/>
    <mergeCell ref="E506:E508"/>
    <mergeCell ref="K506:K508"/>
    <mergeCell ref="D514:D516"/>
    <mergeCell ref="E514:E516"/>
    <mergeCell ref="K514:K516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4:D426"/>
    <mergeCell ref="E424:E426"/>
    <mergeCell ref="K424:K426"/>
    <mergeCell ref="D432:D434"/>
    <mergeCell ref="E432:E434"/>
    <mergeCell ref="K432:K434"/>
    <mergeCell ref="D418:D420"/>
    <mergeCell ref="E418:E420"/>
    <mergeCell ref="K418:K420"/>
    <mergeCell ref="D421:D423"/>
    <mergeCell ref="E421:E423"/>
    <mergeCell ref="K421:K423"/>
    <mergeCell ref="D412:D414"/>
    <mergeCell ref="E412:E414"/>
    <mergeCell ref="K412:K414"/>
    <mergeCell ref="D415:D417"/>
    <mergeCell ref="E415:E417"/>
    <mergeCell ref="K415:K417"/>
    <mergeCell ref="D406:D408"/>
    <mergeCell ref="E406:E408"/>
    <mergeCell ref="K406:K408"/>
    <mergeCell ref="D409:D411"/>
    <mergeCell ref="E409:E411"/>
    <mergeCell ref="K409:K411"/>
    <mergeCell ref="D400:D402"/>
    <mergeCell ref="E400:E402"/>
    <mergeCell ref="K400:K402"/>
    <mergeCell ref="D403:D405"/>
    <mergeCell ref="E403:E405"/>
    <mergeCell ref="K403:K405"/>
    <mergeCell ref="D394:D396"/>
    <mergeCell ref="E394:E396"/>
    <mergeCell ref="K394:K396"/>
    <mergeCell ref="D397:D399"/>
    <mergeCell ref="E397:E399"/>
    <mergeCell ref="K397:K399"/>
    <mergeCell ref="D388:D390"/>
    <mergeCell ref="E388:E390"/>
    <mergeCell ref="K388:K390"/>
    <mergeCell ref="D391:D393"/>
    <mergeCell ref="E391:E393"/>
    <mergeCell ref="K391:K393"/>
    <mergeCell ref="D382:D384"/>
    <mergeCell ref="E382:E384"/>
    <mergeCell ref="K382:K384"/>
    <mergeCell ref="D385:D387"/>
    <mergeCell ref="E385:E387"/>
    <mergeCell ref="K385:K387"/>
    <mergeCell ref="D371:D373"/>
    <mergeCell ref="E371:E373"/>
    <mergeCell ref="K371:K373"/>
    <mergeCell ref="D379:D381"/>
    <mergeCell ref="E379:E381"/>
    <mergeCell ref="K379:K381"/>
    <mergeCell ref="D365:D367"/>
    <mergeCell ref="E365:E367"/>
    <mergeCell ref="K365:K367"/>
    <mergeCell ref="D368:D370"/>
    <mergeCell ref="E368:E370"/>
    <mergeCell ref="K368:K370"/>
    <mergeCell ref="D359:D361"/>
    <mergeCell ref="E359:E361"/>
    <mergeCell ref="K359:K361"/>
    <mergeCell ref="D362:D364"/>
    <mergeCell ref="E362:E364"/>
    <mergeCell ref="K362:K364"/>
    <mergeCell ref="D353:D355"/>
    <mergeCell ref="E353:E355"/>
    <mergeCell ref="K353:K355"/>
    <mergeCell ref="D356:D358"/>
    <mergeCell ref="E356:E358"/>
    <mergeCell ref="K356:K358"/>
    <mergeCell ref="D347:D349"/>
    <mergeCell ref="E347:E349"/>
    <mergeCell ref="K347:K349"/>
    <mergeCell ref="D350:D352"/>
    <mergeCell ref="E350:E352"/>
    <mergeCell ref="K350:K352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295:D297"/>
    <mergeCell ref="E295:E297"/>
    <mergeCell ref="K295:K297"/>
    <mergeCell ref="D303:D305"/>
    <mergeCell ref="E303:E305"/>
    <mergeCell ref="K303:K305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2:D244"/>
    <mergeCell ref="E242:E244"/>
    <mergeCell ref="K242:K244"/>
    <mergeCell ref="D250:D252"/>
    <mergeCell ref="E250:E252"/>
    <mergeCell ref="K250:K252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89:D191"/>
    <mergeCell ref="E189:E191"/>
    <mergeCell ref="K189:K191"/>
    <mergeCell ref="D197:D199"/>
    <mergeCell ref="E197:E199"/>
    <mergeCell ref="K197:K199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48:D150"/>
    <mergeCell ref="E148:E150"/>
    <mergeCell ref="K148:K150"/>
    <mergeCell ref="D151:D153"/>
    <mergeCell ref="E151:E153"/>
    <mergeCell ref="K151:K153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0">
    <cfRule type="cellIs" dxfId="341" priority="12" operator="notEqual">
      <formula>""</formula>
    </cfRule>
  </conditionalFormatting>
  <conditionalFormatting sqref="D56:E100">
    <cfRule type="cellIs" dxfId="340" priority="11" operator="notEqual">
      <formula>""</formula>
    </cfRule>
  </conditionalFormatting>
  <conditionalFormatting sqref="D106:E153">
    <cfRule type="cellIs" dxfId="339" priority="10" operator="notEqual">
      <formula>""</formula>
    </cfRule>
  </conditionalFormatting>
  <conditionalFormatting sqref="D159:E191">
    <cfRule type="cellIs" dxfId="338" priority="9" operator="notEqual">
      <formula>""</formula>
    </cfRule>
  </conditionalFormatting>
  <conditionalFormatting sqref="D197:E244">
    <cfRule type="cellIs" dxfId="337" priority="8" operator="notEqual">
      <formula>""</formula>
    </cfRule>
  </conditionalFormatting>
  <conditionalFormatting sqref="D250:E297">
    <cfRule type="cellIs" dxfId="336" priority="7" operator="notEqual">
      <formula>""</formula>
    </cfRule>
  </conditionalFormatting>
  <conditionalFormatting sqref="D303:E341">
    <cfRule type="cellIs" dxfId="335" priority="6" operator="notEqual">
      <formula>""</formula>
    </cfRule>
  </conditionalFormatting>
  <conditionalFormatting sqref="D347:E373">
    <cfRule type="cellIs" dxfId="334" priority="5" operator="notEqual">
      <formula>""</formula>
    </cfRule>
  </conditionalFormatting>
  <conditionalFormatting sqref="D379:E426">
    <cfRule type="cellIs" dxfId="333" priority="4" operator="notEqual">
      <formula>""</formula>
    </cfRule>
  </conditionalFormatting>
  <conditionalFormatting sqref="D432:E458">
    <cfRule type="cellIs" dxfId="332" priority="3" operator="notEqual">
      <formula>""</formula>
    </cfRule>
  </conditionalFormatting>
  <conditionalFormatting sqref="D464:E508">
    <cfRule type="cellIs" dxfId="331" priority="2" operator="notEqual">
      <formula>""</formula>
    </cfRule>
  </conditionalFormatting>
  <conditionalFormatting sqref="D514:E561">
    <cfRule type="cellIs" dxfId="330" priority="1" operator="notEqual">
      <formula>""</formula>
    </cfRule>
  </conditionalFormatting>
  <conditionalFormatting sqref="J6:J50">
    <cfRule type="cellIs" dxfId="329" priority="24" operator="lessThan">
      <formula>54</formula>
    </cfRule>
  </conditionalFormatting>
  <conditionalFormatting sqref="J56:J100">
    <cfRule type="cellIs" dxfId="328" priority="23" operator="lessThan">
      <formula>54</formula>
    </cfRule>
  </conditionalFormatting>
  <conditionalFormatting sqref="J106:J153">
    <cfRule type="cellIs" dxfId="327" priority="22" operator="lessThan">
      <formula>54</formula>
    </cfRule>
  </conditionalFormatting>
  <conditionalFormatting sqref="J159:J191">
    <cfRule type="cellIs" dxfId="326" priority="21" operator="lessThan">
      <formula>54</formula>
    </cfRule>
  </conditionalFormatting>
  <conditionalFormatting sqref="J197:J244">
    <cfRule type="cellIs" dxfId="325" priority="20" operator="lessThan">
      <formula>54</formula>
    </cfRule>
  </conditionalFormatting>
  <conditionalFormatting sqref="J250:J297">
    <cfRule type="cellIs" dxfId="324" priority="19" operator="lessThan">
      <formula>54</formula>
    </cfRule>
  </conditionalFormatting>
  <conditionalFormatting sqref="J303:J341">
    <cfRule type="cellIs" dxfId="323" priority="18" operator="lessThan">
      <formula>54</formula>
    </cfRule>
  </conditionalFormatting>
  <conditionalFormatting sqref="J347:J373">
    <cfRule type="cellIs" dxfId="322" priority="17" operator="lessThan">
      <formula>54</formula>
    </cfRule>
  </conditionalFormatting>
  <conditionalFormatting sqref="J379:J426">
    <cfRule type="cellIs" dxfId="321" priority="16" operator="lessThan">
      <formula>54</formula>
    </cfRule>
  </conditionalFormatting>
  <conditionalFormatting sqref="J432:J458">
    <cfRule type="cellIs" dxfId="320" priority="15" operator="lessThan">
      <formula>54</formula>
    </cfRule>
  </conditionalFormatting>
  <conditionalFormatting sqref="J464:J508">
    <cfRule type="cellIs" dxfId="319" priority="14" operator="lessThan">
      <formula>54</formula>
    </cfRule>
  </conditionalFormatting>
  <conditionalFormatting sqref="J514:J561">
    <cfRule type="cellIs" dxfId="318" priority="13" operator="lessThan">
      <formula>54</formula>
    </cfRule>
  </conditionalFormatting>
  <dataValidations count="1">
    <dataValidation type="list" allowBlank="1" showInputMessage="1" showErrorMessage="1" sqref="D464:D508 D432:D458 D6:D50 D56:D100 D106:D153 D159:D191 D197:D244 D250:D297 D303:D341 D347:D373 D379:D426 D514:D561" xr:uid="{D2DEECE4-DA41-4BDD-89F2-401213A2F0FC}">
      <formula1>"◎,○,▲,△,☆,♡,消,優,非"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2293-B757-4456-9A9B-5EAC53E78715}">
  <dimension ref="A1:AA568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6" max="16" width="9.83203125" customWidth="1"/>
    <col min="18" max="19" width="9.75" customWidth="1"/>
    <col min="20" max="20" width="9.83203125" customWidth="1"/>
    <col min="21" max="22" width="7.4140625" customWidth="1"/>
    <col min="23" max="25" width="18.58203125" customWidth="1"/>
    <col min="26" max="27" width="7.4140625" customWidth="1"/>
    <col min="28" max="29" width="8.6640625" customWidth="1"/>
  </cols>
  <sheetData>
    <row r="1" spans="1:27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1418</v>
      </c>
      <c r="L2" t="s">
        <v>1419</v>
      </c>
      <c r="M2" t="s">
        <v>907</v>
      </c>
      <c r="N2" t="s">
        <v>6</v>
      </c>
      <c r="O2" t="s">
        <v>5786</v>
      </c>
      <c r="Q2" t="s">
        <v>7</v>
      </c>
      <c r="R2" t="s">
        <v>1466</v>
      </c>
      <c r="T2" t="s">
        <v>1843</v>
      </c>
      <c r="U2" t="s">
        <v>1844</v>
      </c>
      <c r="V2" t="s">
        <v>1845</v>
      </c>
      <c r="W2" t="s">
        <v>8</v>
      </c>
      <c r="X2" t="s">
        <v>9</v>
      </c>
      <c r="Y2" t="s">
        <v>10</v>
      </c>
      <c r="Z2" t="s">
        <v>12</v>
      </c>
      <c r="AA2" t="s">
        <v>13</v>
      </c>
    </row>
    <row r="3" spans="1:27" x14ac:dyDescent="0.55000000000000004">
      <c r="A3" t="s">
        <v>908</v>
      </c>
      <c r="B3" t="s">
        <v>5812</v>
      </c>
      <c r="G3" t="s">
        <v>5748</v>
      </c>
      <c r="H3" s="7"/>
      <c r="I3" t="s">
        <v>14</v>
      </c>
      <c r="J3" t="s">
        <v>911</v>
      </c>
      <c r="K3" t="s">
        <v>1420</v>
      </c>
      <c r="N3" s="31"/>
      <c r="O3" s="31" t="s">
        <v>14</v>
      </c>
      <c r="P3" s="8" t="s">
        <v>15</v>
      </c>
      <c r="Q3" t="s">
        <v>1022</v>
      </c>
      <c r="R3" t="s">
        <v>2134</v>
      </c>
      <c r="AA3" t="s">
        <v>16</v>
      </c>
    </row>
    <row r="4" spans="1:27" x14ac:dyDescent="0.55000000000000004">
      <c r="A4" s="7">
        <v>1</v>
      </c>
      <c r="B4" s="7"/>
      <c r="C4" s="37" t="s">
        <v>908</v>
      </c>
      <c r="D4" s="7" t="s">
        <v>5812</v>
      </c>
      <c r="I4" t="s">
        <v>17</v>
      </c>
      <c r="J4" t="s">
        <v>1023</v>
      </c>
      <c r="K4" t="s">
        <v>1421</v>
      </c>
      <c r="O4" t="s">
        <v>5787</v>
      </c>
      <c r="P4" s="8" t="s">
        <v>18</v>
      </c>
      <c r="R4" t="s">
        <v>2135</v>
      </c>
      <c r="AA4" t="s">
        <v>19</v>
      </c>
    </row>
    <row r="5" spans="1:27" ht="18.5" thickBot="1" x14ac:dyDescent="0.6">
      <c r="C5" s="39">
        <v>1</v>
      </c>
      <c r="D5" t="s">
        <v>1238</v>
      </c>
      <c r="E5">
        <f>VALUE(B3)</f>
        <v>1400</v>
      </c>
      <c r="F5" t="s">
        <v>908</v>
      </c>
      <c r="G5" t="s">
        <v>5775</v>
      </c>
      <c r="I5" t="s">
        <v>20</v>
      </c>
      <c r="J5" t="s">
        <v>1024</v>
      </c>
      <c r="K5" t="s">
        <v>1422</v>
      </c>
      <c r="N5" s="31" t="s">
        <v>2536</v>
      </c>
      <c r="O5" s="31" t="s">
        <v>5788</v>
      </c>
      <c r="P5" s="10" t="s">
        <v>21</v>
      </c>
      <c r="Q5" t="s">
        <v>101</v>
      </c>
      <c r="R5" t="s">
        <v>2136</v>
      </c>
      <c r="AA5" t="s">
        <v>22</v>
      </c>
    </row>
    <row r="6" spans="1:27" ht="18.75" customHeight="1" x14ac:dyDescent="0.55000000000000004">
      <c r="C6" s="11"/>
      <c r="D6" s="53" t="s">
        <v>3309</v>
      </c>
      <c r="E6" s="56" t="str">
        <f>IF(D6="","",IF(I6&gt;0.1,"単",IF(I7&gt;0.29,"連",IF(I8&gt;0.34,"複","※"))))</f>
        <v>単</v>
      </c>
      <c r="F6" s="12"/>
      <c r="G6" s="48" t="s">
        <v>5734</v>
      </c>
      <c r="H6" s="13"/>
      <c r="I6" s="14">
        <v>0.27272727272727271</v>
      </c>
      <c r="J6" s="35">
        <v>6</v>
      </c>
      <c r="K6" s="40" t="s">
        <v>1430</v>
      </c>
      <c r="L6" s="41" t="s">
        <v>5735</v>
      </c>
      <c r="M6" s="41" t="s">
        <v>244</v>
      </c>
      <c r="N6" s="13"/>
      <c r="O6" s="49">
        <v>0.25</v>
      </c>
      <c r="P6" s="15" t="s">
        <v>117</v>
      </c>
      <c r="Q6" s="13" t="s">
        <v>133</v>
      </c>
      <c r="R6" s="41">
        <v>10.8</v>
      </c>
      <c r="S6" s="13" t="s">
        <v>1503</v>
      </c>
      <c r="T6" s="59" t="s">
        <v>5767</v>
      </c>
      <c r="U6" s="13"/>
      <c r="V6" s="12"/>
      <c r="W6" s="13"/>
      <c r="X6" s="12"/>
      <c r="Y6" s="13"/>
      <c r="Z6" s="51" t="s">
        <v>8557</v>
      </c>
      <c r="AA6" s="16"/>
    </row>
    <row r="7" spans="1:27" ht="18.75" customHeight="1" x14ac:dyDescent="0.55000000000000004">
      <c r="C7" s="17">
        <v>1</v>
      </c>
      <c r="D7" s="54"/>
      <c r="E7" s="57"/>
      <c r="F7" s="30" t="s">
        <v>2875</v>
      </c>
      <c r="G7" s="18" t="s">
        <v>109</v>
      </c>
      <c r="H7" s="18" t="s">
        <v>59</v>
      </c>
      <c r="I7" s="19">
        <v>0.36363636363636365</v>
      </c>
      <c r="J7" s="36">
        <v>8</v>
      </c>
      <c r="K7" s="42" t="s">
        <v>909</v>
      </c>
      <c r="L7" s="43" t="s">
        <v>133</v>
      </c>
      <c r="M7" s="43" t="s">
        <v>625</v>
      </c>
      <c r="N7" s="18" t="s">
        <v>58</v>
      </c>
      <c r="O7" s="50">
        <v>0.5</v>
      </c>
      <c r="P7" s="20" t="s">
        <v>71</v>
      </c>
      <c r="Q7" s="18">
        <v>55</v>
      </c>
      <c r="R7" s="43" t="s">
        <v>133</v>
      </c>
      <c r="S7" s="18"/>
      <c r="T7" s="60"/>
      <c r="U7" s="18" t="s">
        <v>1847</v>
      </c>
      <c r="V7" s="30" t="s">
        <v>1852</v>
      </c>
      <c r="W7" s="18" t="s">
        <v>78</v>
      </c>
      <c r="X7" s="30" t="s">
        <v>7586</v>
      </c>
      <c r="Y7" s="18" t="s">
        <v>8558</v>
      </c>
      <c r="Z7" s="47" t="s">
        <v>109</v>
      </c>
      <c r="AA7" s="21"/>
    </row>
    <row r="8" spans="1:27" ht="18.75" customHeight="1" thickBot="1" x14ac:dyDescent="0.6">
      <c r="C8" s="22"/>
      <c r="D8" s="55"/>
      <c r="E8" s="58"/>
      <c r="F8" s="34"/>
      <c r="G8" s="24">
        <v>3.6</v>
      </c>
      <c r="H8" s="25"/>
      <c r="I8" s="26">
        <v>0.36363636363636365</v>
      </c>
      <c r="J8" s="38" t="s">
        <v>7449</v>
      </c>
      <c r="K8" s="44" t="s">
        <v>1424</v>
      </c>
      <c r="L8" s="45" t="s">
        <v>133</v>
      </c>
      <c r="M8" s="44"/>
      <c r="N8" s="24" t="s">
        <v>133</v>
      </c>
      <c r="O8" s="24">
        <v>8</v>
      </c>
      <c r="P8" s="27" t="s">
        <v>109</v>
      </c>
      <c r="Q8" s="24"/>
      <c r="R8" s="44" t="s">
        <v>2139</v>
      </c>
      <c r="S8" s="24" t="s">
        <v>1504</v>
      </c>
      <c r="T8" s="61"/>
      <c r="U8" s="25">
        <v>9</v>
      </c>
      <c r="V8" s="23"/>
      <c r="W8" s="24"/>
      <c r="X8" s="23"/>
      <c r="Y8" s="24"/>
      <c r="Z8" s="52"/>
      <c r="AA8" s="28"/>
    </row>
    <row r="9" spans="1:27" ht="18.75" customHeight="1" x14ac:dyDescent="0.55000000000000004">
      <c r="C9" s="11"/>
      <c r="D9" s="53"/>
      <c r="E9" s="56" t="str">
        <f>IF(D9="","",IF(I9&gt;0.1,"単",IF(I10&gt;0.29,"連",IF(I11&gt;0.34,"複","※"))))</f>
        <v/>
      </c>
      <c r="F9" s="12"/>
      <c r="G9" s="48" t="s">
        <v>50</v>
      </c>
      <c r="H9" s="13"/>
      <c r="I9" s="14" t="s">
        <v>50</v>
      </c>
      <c r="J9" s="35" t="s">
        <v>50</v>
      </c>
      <c r="K9" s="40" t="s">
        <v>50</v>
      </c>
      <c r="L9" s="41" t="s">
        <v>50</v>
      </c>
      <c r="M9" s="41" t="s">
        <v>133</v>
      </c>
      <c r="N9" s="13"/>
      <c r="O9" s="49" t="s">
        <v>2142</v>
      </c>
      <c r="P9" s="15" t="s">
        <v>50</v>
      </c>
      <c r="Q9" s="13" t="s">
        <v>133</v>
      </c>
      <c r="R9" s="41">
        <v>8.3000000000000007</v>
      </c>
      <c r="S9" s="13" t="s">
        <v>5772</v>
      </c>
      <c r="T9" s="59" t="s">
        <v>5808</v>
      </c>
      <c r="U9" s="13"/>
      <c r="V9" s="12"/>
      <c r="W9" s="13"/>
      <c r="X9" s="12"/>
      <c r="Y9" s="13"/>
      <c r="Z9" s="51" t="s">
        <v>8559</v>
      </c>
      <c r="AA9" s="16"/>
    </row>
    <row r="10" spans="1:27" ht="18.75" customHeight="1" x14ac:dyDescent="0.55000000000000004">
      <c r="C10" s="17">
        <v>2</v>
      </c>
      <c r="D10" s="54"/>
      <c r="E10" s="57"/>
      <c r="F10" s="30" t="s">
        <v>8560</v>
      </c>
      <c r="G10" s="18" t="s">
        <v>300</v>
      </c>
      <c r="H10" s="18" t="s">
        <v>59</v>
      </c>
      <c r="I10" s="19" t="s">
        <v>52</v>
      </c>
      <c r="J10" s="36" t="s">
        <v>52</v>
      </c>
      <c r="K10" s="42" t="s">
        <v>50</v>
      </c>
      <c r="L10" s="43" t="s">
        <v>50</v>
      </c>
      <c r="M10" s="43" t="s">
        <v>133</v>
      </c>
      <c r="N10" s="18" t="s">
        <v>1703</v>
      </c>
      <c r="O10" s="50" t="s">
        <v>2142</v>
      </c>
      <c r="P10" s="20" t="s">
        <v>52</v>
      </c>
      <c r="Q10" s="18">
        <v>55</v>
      </c>
      <c r="R10" s="43" t="s">
        <v>133</v>
      </c>
      <c r="S10" s="18" t="s">
        <v>5746</v>
      </c>
      <c r="T10" s="60"/>
      <c r="U10" s="18" t="s">
        <v>1847</v>
      </c>
      <c r="V10" s="30" t="s">
        <v>1852</v>
      </c>
      <c r="W10" s="18" t="s">
        <v>82</v>
      </c>
      <c r="X10" s="30" t="s">
        <v>5908</v>
      </c>
      <c r="Y10" s="18" t="s">
        <v>8561</v>
      </c>
      <c r="Z10" s="47" t="s">
        <v>300</v>
      </c>
      <c r="AA10" s="21"/>
    </row>
    <row r="11" spans="1:27" ht="18.75" customHeight="1" thickBot="1" x14ac:dyDescent="0.6">
      <c r="C11" s="22"/>
      <c r="D11" s="55"/>
      <c r="E11" s="58"/>
      <c r="F11" s="34"/>
      <c r="G11" s="24" t="s">
        <v>50</v>
      </c>
      <c r="H11" s="25">
        <v>8</v>
      </c>
      <c r="I11" s="26" t="s">
        <v>50</v>
      </c>
      <c r="J11" s="38" t="s">
        <v>50</v>
      </c>
      <c r="K11" s="44" t="s">
        <v>50</v>
      </c>
      <c r="L11" s="45" t="s">
        <v>50</v>
      </c>
      <c r="M11" s="44" t="s">
        <v>133</v>
      </c>
      <c r="N11" s="24">
        <v>14</v>
      </c>
      <c r="O11" s="24" t="s">
        <v>2142</v>
      </c>
      <c r="P11" s="27" t="s">
        <v>50</v>
      </c>
      <c r="Q11" s="24" t="s">
        <v>50</v>
      </c>
      <c r="R11" s="44" t="s">
        <v>2137</v>
      </c>
      <c r="S11" s="24" t="s">
        <v>5773</v>
      </c>
      <c r="T11" s="61"/>
      <c r="U11" s="25">
        <v>14</v>
      </c>
      <c r="V11" s="23"/>
      <c r="W11" s="24"/>
      <c r="X11" s="23"/>
      <c r="Y11" s="24"/>
      <c r="Z11" s="52"/>
      <c r="AA11" s="28"/>
    </row>
    <row r="12" spans="1:27" ht="18.75" customHeight="1" x14ac:dyDescent="0.55000000000000004">
      <c r="C12" s="11"/>
      <c r="D12" s="53"/>
      <c r="E12" s="56" t="str">
        <f t="shared" ref="E12" si="0">IF(D12="","",IF(I12&gt;0.1,"単",IF(I13&gt;0.29,"連",IF(I14&gt;0.34,"複","※"))))</f>
        <v/>
      </c>
      <c r="F12" s="12"/>
      <c r="G12" s="48" t="s">
        <v>50</v>
      </c>
      <c r="H12" s="13"/>
      <c r="I12" s="14" t="s">
        <v>50</v>
      </c>
      <c r="J12" s="35" t="s">
        <v>50</v>
      </c>
      <c r="K12" s="40" t="s">
        <v>50</v>
      </c>
      <c r="L12" s="41" t="s">
        <v>50</v>
      </c>
      <c r="M12" s="41" t="s">
        <v>133</v>
      </c>
      <c r="N12" s="13"/>
      <c r="O12" s="49" t="s">
        <v>2142</v>
      </c>
      <c r="P12" s="15" t="s">
        <v>50</v>
      </c>
      <c r="Q12" s="13" t="s">
        <v>133</v>
      </c>
      <c r="R12" s="41">
        <v>5</v>
      </c>
      <c r="S12" s="13" t="s">
        <v>1505</v>
      </c>
      <c r="T12" s="59" t="s">
        <v>8562</v>
      </c>
      <c r="U12" s="13"/>
      <c r="V12" s="12"/>
      <c r="W12" s="13"/>
      <c r="X12" s="12"/>
      <c r="Y12" s="13"/>
      <c r="Z12" s="51" t="s">
        <v>8563</v>
      </c>
      <c r="AA12" s="16"/>
    </row>
    <row r="13" spans="1:27" ht="18.75" customHeight="1" x14ac:dyDescent="0.55000000000000004">
      <c r="C13" s="17">
        <v>3</v>
      </c>
      <c r="D13" s="54"/>
      <c r="E13" s="57"/>
      <c r="F13" s="30" t="s">
        <v>8564</v>
      </c>
      <c r="G13" s="18" t="s">
        <v>1752</v>
      </c>
      <c r="H13" s="18" t="s">
        <v>51</v>
      </c>
      <c r="I13" s="19" t="s">
        <v>52</v>
      </c>
      <c r="J13" s="36" t="s">
        <v>52</v>
      </c>
      <c r="K13" s="42" t="s">
        <v>50</v>
      </c>
      <c r="L13" s="43" t="s">
        <v>50</v>
      </c>
      <c r="M13" s="43" t="s">
        <v>133</v>
      </c>
      <c r="N13" s="18" t="s">
        <v>126</v>
      </c>
      <c r="O13" s="50" t="s">
        <v>2142</v>
      </c>
      <c r="P13" s="20" t="s">
        <v>52</v>
      </c>
      <c r="Q13" s="18">
        <v>55</v>
      </c>
      <c r="R13" s="43" t="s">
        <v>133</v>
      </c>
      <c r="S13" s="18" t="s">
        <v>1506</v>
      </c>
      <c r="T13" s="60"/>
      <c r="U13" s="18" t="s">
        <v>1847</v>
      </c>
      <c r="V13" s="30" t="s">
        <v>1852</v>
      </c>
      <c r="W13" s="18" t="s">
        <v>7363</v>
      </c>
      <c r="X13" s="30" t="s">
        <v>1706</v>
      </c>
      <c r="Y13" s="18" t="s">
        <v>8565</v>
      </c>
      <c r="Z13" s="47" t="s">
        <v>1752</v>
      </c>
      <c r="AA13" s="21"/>
    </row>
    <row r="14" spans="1:27" ht="18.75" customHeight="1" thickBot="1" x14ac:dyDescent="0.6">
      <c r="C14" s="22"/>
      <c r="D14" s="55"/>
      <c r="E14" s="58"/>
      <c r="F14" s="34"/>
      <c r="G14" s="24" t="s">
        <v>50</v>
      </c>
      <c r="H14" s="25">
        <v>6</v>
      </c>
      <c r="I14" s="26" t="s">
        <v>50</v>
      </c>
      <c r="J14" s="38" t="s">
        <v>50</v>
      </c>
      <c r="K14" s="44" t="s">
        <v>50</v>
      </c>
      <c r="L14" s="45" t="s">
        <v>50</v>
      </c>
      <c r="M14" s="44" t="s">
        <v>133</v>
      </c>
      <c r="N14" s="24" t="s">
        <v>133</v>
      </c>
      <c r="O14" s="24" t="s">
        <v>2142</v>
      </c>
      <c r="P14" s="27" t="s">
        <v>50</v>
      </c>
      <c r="Q14" s="24" t="s">
        <v>50</v>
      </c>
      <c r="R14" s="44" t="s">
        <v>2138</v>
      </c>
      <c r="S14" s="24"/>
      <c r="T14" s="61"/>
      <c r="U14" s="25">
        <v>4</v>
      </c>
      <c r="V14" s="23"/>
      <c r="W14" s="24"/>
      <c r="X14" s="23"/>
      <c r="Y14" s="24"/>
      <c r="Z14" s="52"/>
      <c r="AA14" s="28"/>
    </row>
    <row r="15" spans="1:27" ht="18.75" customHeight="1" x14ac:dyDescent="0.55000000000000004">
      <c r="C15" s="11"/>
      <c r="D15" s="53"/>
      <c r="E15" s="56" t="str">
        <f t="shared" ref="E15" si="1">IF(D15="","",IF(I15&gt;0.1,"単",IF(I16&gt;0.29,"連",IF(I17&gt;0.34,"複","※"))))</f>
        <v/>
      </c>
      <c r="F15" s="12"/>
      <c r="G15" s="48" t="s">
        <v>50</v>
      </c>
      <c r="H15" s="13"/>
      <c r="I15" s="14" t="s">
        <v>50</v>
      </c>
      <c r="J15" s="35" t="s">
        <v>50</v>
      </c>
      <c r="K15" s="40" t="s">
        <v>50</v>
      </c>
      <c r="L15" s="41" t="s">
        <v>50</v>
      </c>
      <c r="M15" s="41" t="s">
        <v>133</v>
      </c>
      <c r="N15" s="13"/>
      <c r="O15" s="49" t="s">
        <v>2142</v>
      </c>
      <c r="P15" s="15" t="s">
        <v>50</v>
      </c>
      <c r="Q15" s="13" t="s">
        <v>133</v>
      </c>
      <c r="R15" s="41">
        <v>1.2</v>
      </c>
      <c r="S15" s="13" t="s">
        <v>4953</v>
      </c>
      <c r="T15" s="59" t="s">
        <v>8566</v>
      </c>
      <c r="U15" s="13"/>
      <c r="V15" s="12"/>
      <c r="W15" s="13"/>
      <c r="X15" s="12"/>
      <c r="Y15" s="13"/>
      <c r="Z15" s="51" t="s">
        <v>8567</v>
      </c>
      <c r="AA15" s="16"/>
    </row>
    <row r="16" spans="1:27" ht="18.75" customHeight="1" x14ac:dyDescent="0.55000000000000004">
      <c r="C16" s="17">
        <v>4</v>
      </c>
      <c r="D16" s="54"/>
      <c r="E16" s="57"/>
      <c r="F16" s="30" t="s">
        <v>8568</v>
      </c>
      <c r="G16" s="18" t="s">
        <v>1731</v>
      </c>
      <c r="H16" s="18" t="s">
        <v>83</v>
      </c>
      <c r="I16" s="19" t="s">
        <v>52</v>
      </c>
      <c r="J16" s="36" t="s">
        <v>52</v>
      </c>
      <c r="K16" s="42" t="s">
        <v>50</v>
      </c>
      <c r="L16" s="43" t="s">
        <v>50</v>
      </c>
      <c r="M16" s="43" t="s">
        <v>133</v>
      </c>
      <c r="N16" s="18" t="s">
        <v>110</v>
      </c>
      <c r="O16" s="50" t="s">
        <v>2142</v>
      </c>
      <c r="P16" s="20" t="s">
        <v>52</v>
      </c>
      <c r="Q16" s="18">
        <v>55</v>
      </c>
      <c r="R16" s="43" t="s">
        <v>133</v>
      </c>
      <c r="S16" s="18" t="s">
        <v>3661</v>
      </c>
      <c r="T16" s="60"/>
      <c r="U16" s="18" t="s">
        <v>1847</v>
      </c>
      <c r="V16" s="30" t="s">
        <v>1852</v>
      </c>
      <c r="W16" s="18" t="s">
        <v>7377</v>
      </c>
      <c r="X16" s="30" t="s">
        <v>1706</v>
      </c>
      <c r="Y16" s="18" t="s">
        <v>8569</v>
      </c>
      <c r="Z16" s="47" t="s">
        <v>1731</v>
      </c>
      <c r="AA16" s="21"/>
    </row>
    <row r="17" spans="3:27" ht="18.75" customHeight="1" thickBot="1" x14ac:dyDescent="0.6">
      <c r="C17" s="22"/>
      <c r="D17" s="55"/>
      <c r="E17" s="58"/>
      <c r="F17" s="34"/>
      <c r="G17" s="24" t="s">
        <v>50</v>
      </c>
      <c r="H17" s="25">
        <v>14</v>
      </c>
      <c r="I17" s="26" t="s">
        <v>50</v>
      </c>
      <c r="J17" s="38" t="s">
        <v>50</v>
      </c>
      <c r="K17" s="44" t="s">
        <v>50</v>
      </c>
      <c r="L17" s="45" t="s">
        <v>50</v>
      </c>
      <c r="M17" s="44" t="s">
        <v>133</v>
      </c>
      <c r="N17" s="24" t="s">
        <v>133</v>
      </c>
      <c r="O17" s="24" t="s">
        <v>2142</v>
      </c>
      <c r="P17" s="27" t="s">
        <v>50</v>
      </c>
      <c r="Q17" s="24" t="s">
        <v>50</v>
      </c>
      <c r="R17" s="44" t="s">
        <v>2137</v>
      </c>
      <c r="S17" s="24" t="s">
        <v>4954</v>
      </c>
      <c r="T17" s="61"/>
      <c r="U17" s="25">
        <v>11</v>
      </c>
      <c r="V17" s="23"/>
      <c r="W17" s="24"/>
      <c r="X17" s="23"/>
      <c r="Y17" s="24"/>
      <c r="Z17" s="52"/>
      <c r="AA17" s="28"/>
    </row>
    <row r="18" spans="3:27" ht="18.75" customHeight="1" x14ac:dyDescent="0.55000000000000004">
      <c r="C18" s="11"/>
      <c r="D18" s="53" t="s">
        <v>956</v>
      </c>
      <c r="E18" s="56" t="str">
        <f t="shared" ref="E18" si="2">IF(D18="","",IF(I18&gt;0.1,"単",IF(I19&gt;0.29,"連",IF(I20&gt;0.34,"複","※"))))</f>
        <v>単</v>
      </c>
      <c r="F18" s="12"/>
      <c r="G18" s="48" t="s">
        <v>5776</v>
      </c>
      <c r="H18" s="13"/>
      <c r="I18" s="14">
        <v>0.13333333333333333</v>
      </c>
      <c r="J18" s="35">
        <v>2</v>
      </c>
      <c r="K18" s="40" t="s">
        <v>1431</v>
      </c>
      <c r="L18" s="41" t="s">
        <v>5074</v>
      </c>
      <c r="M18" s="41" t="s">
        <v>253</v>
      </c>
      <c r="N18" s="13"/>
      <c r="O18" s="49">
        <v>0.18</v>
      </c>
      <c r="P18" s="15" t="s">
        <v>2133</v>
      </c>
      <c r="Q18" s="13" t="s">
        <v>133</v>
      </c>
      <c r="R18" s="41"/>
      <c r="S18" s="13"/>
      <c r="T18" s="59" t="s">
        <v>5802</v>
      </c>
      <c r="U18" s="13"/>
      <c r="V18" s="12"/>
      <c r="W18" s="13"/>
      <c r="X18" s="12"/>
      <c r="Y18" s="13"/>
      <c r="Z18" s="51" t="s">
        <v>5819</v>
      </c>
      <c r="AA18" s="16"/>
    </row>
    <row r="19" spans="3:27" ht="18.75" customHeight="1" x14ac:dyDescent="0.55000000000000004">
      <c r="C19" s="17">
        <v>5</v>
      </c>
      <c r="D19" s="54"/>
      <c r="E19" s="57"/>
      <c r="F19" s="30" t="s">
        <v>5550</v>
      </c>
      <c r="G19" s="18" t="s">
        <v>132</v>
      </c>
      <c r="H19" s="18" t="s">
        <v>87</v>
      </c>
      <c r="I19" s="19">
        <v>0.2</v>
      </c>
      <c r="J19" s="36">
        <v>3</v>
      </c>
      <c r="K19" s="42" t="s">
        <v>909</v>
      </c>
      <c r="L19" s="43" t="s">
        <v>5075</v>
      </c>
      <c r="M19" s="43" t="s">
        <v>3299</v>
      </c>
      <c r="N19" s="18" t="s">
        <v>80</v>
      </c>
      <c r="O19" s="50">
        <v>0.36</v>
      </c>
      <c r="P19" s="20" t="s">
        <v>95</v>
      </c>
      <c r="Q19" s="18">
        <v>55</v>
      </c>
      <c r="R19" s="43" t="s">
        <v>133</v>
      </c>
      <c r="S19" s="18"/>
      <c r="T19" s="60"/>
      <c r="U19" s="18" t="s">
        <v>1847</v>
      </c>
      <c r="V19" s="30" t="s">
        <v>1851</v>
      </c>
      <c r="W19" s="18" t="s">
        <v>84</v>
      </c>
      <c r="X19" s="30" t="s">
        <v>1652</v>
      </c>
      <c r="Y19" s="18" t="s">
        <v>8570</v>
      </c>
      <c r="Z19" s="47" t="s">
        <v>132</v>
      </c>
      <c r="AA19" s="21"/>
    </row>
    <row r="20" spans="3:27" ht="18.75" customHeight="1" thickBot="1" x14ac:dyDescent="0.6">
      <c r="C20" s="22"/>
      <c r="D20" s="55"/>
      <c r="E20" s="58"/>
      <c r="F20" s="34"/>
      <c r="G20" s="24">
        <v>3.3</v>
      </c>
      <c r="H20" s="25">
        <v>12</v>
      </c>
      <c r="I20" s="26">
        <v>0.26666666666666666</v>
      </c>
      <c r="J20" s="38" t="s">
        <v>7441</v>
      </c>
      <c r="K20" s="44" t="s">
        <v>1428</v>
      </c>
      <c r="L20" s="45" t="s">
        <v>5076</v>
      </c>
      <c r="M20" s="44" t="s">
        <v>133</v>
      </c>
      <c r="N20" s="24" t="s">
        <v>133</v>
      </c>
      <c r="O20" s="24">
        <v>11</v>
      </c>
      <c r="P20" s="27" t="s">
        <v>1740</v>
      </c>
      <c r="Q20" s="24"/>
      <c r="R20" s="44" t="s">
        <v>2139</v>
      </c>
      <c r="S20" s="24"/>
      <c r="T20" s="61"/>
      <c r="U20" s="25">
        <v>13</v>
      </c>
      <c r="V20" s="23"/>
      <c r="W20" s="24"/>
      <c r="X20" s="23"/>
      <c r="Y20" s="24"/>
      <c r="Z20" s="52"/>
      <c r="AA20" s="28"/>
    </row>
    <row r="21" spans="3:27" ht="18.75" customHeight="1" x14ac:dyDescent="0.55000000000000004">
      <c r="C21" s="11"/>
      <c r="D21" s="53"/>
      <c r="E21" s="56" t="str">
        <f t="shared" ref="E21" si="3">IF(D21="","",IF(I21&gt;0.1,"単",IF(I22&gt;0.29,"連",IF(I23&gt;0.34,"複","※"))))</f>
        <v/>
      </c>
      <c r="F21" s="12"/>
      <c r="G21" s="48" t="s">
        <v>50</v>
      </c>
      <c r="H21" s="13"/>
      <c r="I21" s="14" t="s">
        <v>50</v>
      </c>
      <c r="J21" s="35" t="s">
        <v>50</v>
      </c>
      <c r="K21" s="40" t="s">
        <v>50</v>
      </c>
      <c r="L21" s="41" t="s">
        <v>50</v>
      </c>
      <c r="M21" s="41" t="s">
        <v>133</v>
      </c>
      <c r="N21" s="13"/>
      <c r="O21" s="49" t="s">
        <v>2142</v>
      </c>
      <c r="P21" s="15" t="s">
        <v>50</v>
      </c>
      <c r="Q21" s="13" t="s">
        <v>133</v>
      </c>
      <c r="R21" s="41">
        <v>4.5</v>
      </c>
      <c r="S21" s="13" t="s">
        <v>5954</v>
      </c>
      <c r="T21" s="59" t="s">
        <v>2204</v>
      </c>
      <c r="U21" s="13"/>
      <c r="V21" s="12"/>
      <c r="W21" s="13"/>
      <c r="X21" s="12"/>
      <c r="Y21" s="13"/>
      <c r="Z21" s="51" t="s">
        <v>8571</v>
      </c>
      <c r="AA21" s="16"/>
    </row>
    <row r="22" spans="3:27" ht="18.75" customHeight="1" x14ac:dyDescent="0.55000000000000004">
      <c r="C22" s="17">
        <v>6</v>
      </c>
      <c r="D22" s="54"/>
      <c r="E22" s="57"/>
      <c r="F22" s="30" t="s">
        <v>8572</v>
      </c>
      <c r="G22" s="18" t="s">
        <v>749</v>
      </c>
      <c r="H22" s="18" t="s">
        <v>1902</v>
      </c>
      <c r="I22" s="19" t="s">
        <v>52</v>
      </c>
      <c r="J22" s="36" t="s">
        <v>52</v>
      </c>
      <c r="K22" s="42" t="s">
        <v>50</v>
      </c>
      <c r="L22" s="43" t="s">
        <v>50</v>
      </c>
      <c r="M22" s="43" t="s">
        <v>133</v>
      </c>
      <c r="N22" s="18" t="s">
        <v>124</v>
      </c>
      <c r="O22" s="50" t="s">
        <v>2142</v>
      </c>
      <c r="P22" s="20" t="s">
        <v>52</v>
      </c>
      <c r="Q22" s="18">
        <v>55</v>
      </c>
      <c r="R22" s="43" t="s">
        <v>133</v>
      </c>
      <c r="S22" s="18" t="s">
        <v>5955</v>
      </c>
      <c r="T22" s="60"/>
      <c r="U22" s="18" t="s">
        <v>1847</v>
      </c>
      <c r="V22" s="30" t="s">
        <v>1851</v>
      </c>
      <c r="W22" s="18" t="s">
        <v>5736</v>
      </c>
      <c r="X22" s="30" t="s">
        <v>8573</v>
      </c>
      <c r="Y22" s="18" t="s">
        <v>8574</v>
      </c>
      <c r="Z22" s="47" t="s">
        <v>749</v>
      </c>
      <c r="AA22" s="21"/>
    </row>
    <row r="23" spans="3:27" ht="18.75" customHeight="1" thickBot="1" x14ac:dyDescent="0.6">
      <c r="C23" s="22"/>
      <c r="D23" s="55"/>
      <c r="E23" s="58"/>
      <c r="F23" s="34"/>
      <c r="G23" s="24" t="s">
        <v>50</v>
      </c>
      <c r="H23" s="25" t="e">
        <v>#VALUE!</v>
      </c>
      <c r="I23" s="26" t="s">
        <v>50</v>
      </c>
      <c r="J23" s="38" t="s">
        <v>50</v>
      </c>
      <c r="K23" s="44" t="s">
        <v>50</v>
      </c>
      <c r="L23" s="45" t="s">
        <v>50</v>
      </c>
      <c r="M23" s="44" t="s">
        <v>133</v>
      </c>
      <c r="N23" s="24" t="s">
        <v>133</v>
      </c>
      <c r="O23" s="24" t="s">
        <v>2142</v>
      </c>
      <c r="P23" s="27" t="s">
        <v>50</v>
      </c>
      <c r="Q23" s="24" t="s">
        <v>50</v>
      </c>
      <c r="R23" s="44" t="s">
        <v>2138</v>
      </c>
      <c r="S23" s="24" t="s">
        <v>5957</v>
      </c>
      <c r="T23" s="61"/>
      <c r="U23" s="25">
        <v>1</v>
      </c>
      <c r="V23" s="23"/>
      <c r="W23" s="24"/>
      <c r="X23" s="23"/>
      <c r="Y23" s="24"/>
      <c r="Z23" s="52"/>
      <c r="AA23" s="28"/>
    </row>
    <row r="24" spans="3:27" ht="18.75" customHeight="1" x14ac:dyDescent="0.55000000000000004">
      <c r="C24" s="11"/>
      <c r="D24" s="53"/>
      <c r="E24" s="56" t="str">
        <f t="shared" ref="E24" si="4">IF(D24="","",IF(I24&gt;0.1,"単",IF(I25&gt;0.29,"連",IF(I26&gt;0.34,"複","※"))))</f>
        <v/>
      </c>
      <c r="F24" s="12"/>
      <c r="G24" s="48" t="s">
        <v>50</v>
      </c>
      <c r="H24" s="13"/>
      <c r="I24" s="14" t="s">
        <v>50</v>
      </c>
      <c r="J24" s="35" t="s">
        <v>50</v>
      </c>
      <c r="K24" s="40" t="s">
        <v>50</v>
      </c>
      <c r="L24" s="41" t="s">
        <v>50</v>
      </c>
      <c r="M24" s="41" t="s">
        <v>225</v>
      </c>
      <c r="N24" s="13"/>
      <c r="O24" s="49" t="s">
        <v>2142</v>
      </c>
      <c r="P24" s="15" t="s">
        <v>50</v>
      </c>
      <c r="Q24" s="13" t="s">
        <v>133</v>
      </c>
      <c r="R24" s="41">
        <v>7.6</v>
      </c>
      <c r="S24" s="13" t="s">
        <v>2523</v>
      </c>
      <c r="T24" s="59" t="s">
        <v>7387</v>
      </c>
      <c r="U24" s="13"/>
      <c r="V24" s="12"/>
      <c r="W24" s="13"/>
      <c r="X24" s="12"/>
      <c r="Y24" s="13"/>
      <c r="Z24" s="51" t="s">
        <v>5760</v>
      </c>
      <c r="AA24" s="16"/>
    </row>
    <row r="25" spans="3:27" ht="18.75" customHeight="1" x14ac:dyDescent="0.55000000000000004">
      <c r="C25" s="17">
        <v>7</v>
      </c>
      <c r="D25" s="54"/>
      <c r="E25" s="57"/>
      <c r="F25" s="30" t="s">
        <v>7826</v>
      </c>
      <c r="G25" s="18" t="s">
        <v>1219</v>
      </c>
      <c r="H25" s="18" t="s">
        <v>53</v>
      </c>
      <c r="I25" s="19" t="s">
        <v>52</v>
      </c>
      <c r="J25" s="36" t="s">
        <v>52</v>
      </c>
      <c r="K25" s="42" t="s">
        <v>50</v>
      </c>
      <c r="L25" s="43" t="s">
        <v>50</v>
      </c>
      <c r="M25" s="43" t="s">
        <v>601</v>
      </c>
      <c r="N25" s="18" t="s">
        <v>56</v>
      </c>
      <c r="O25" s="50" t="s">
        <v>2142</v>
      </c>
      <c r="P25" s="20" t="s">
        <v>52</v>
      </c>
      <c r="Q25" s="18">
        <v>55</v>
      </c>
      <c r="R25" s="43" t="s">
        <v>133</v>
      </c>
      <c r="S25" s="18" t="s">
        <v>2524</v>
      </c>
      <c r="T25" s="60"/>
      <c r="U25" s="18" t="s">
        <v>1847</v>
      </c>
      <c r="V25" s="30" t="s">
        <v>1851</v>
      </c>
      <c r="W25" s="18" t="s">
        <v>7366</v>
      </c>
      <c r="X25" s="30" t="s">
        <v>5896</v>
      </c>
      <c r="Y25" s="18" t="s">
        <v>8575</v>
      </c>
      <c r="Z25" s="47" t="s">
        <v>1219</v>
      </c>
      <c r="AA25" s="21"/>
    </row>
    <row r="26" spans="3:27" ht="18.75" customHeight="1" thickBot="1" x14ac:dyDescent="0.6">
      <c r="C26" s="22"/>
      <c r="D26" s="55"/>
      <c r="E26" s="58"/>
      <c r="F26" s="34"/>
      <c r="G26" s="24" t="s">
        <v>50</v>
      </c>
      <c r="H26" s="25">
        <v>7</v>
      </c>
      <c r="I26" s="26" t="s">
        <v>50</v>
      </c>
      <c r="J26" s="38" t="s">
        <v>50</v>
      </c>
      <c r="K26" s="44" t="s">
        <v>50</v>
      </c>
      <c r="L26" s="45" t="s">
        <v>50</v>
      </c>
      <c r="M26" s="44" t="s">
        <v>133</v>
      </c>
      <c r="N26" s="24" t="s">
        <v>133</v>
      </c>
      <c r="O26" s="24" t="s">
        <v>2142</v>
      </c>
      <c r="P26" s="27" t="s">
        <v>50</v>
      </c>
      <c r="Q26" s="24" t="s">
        <v>50</v>
      </c>
      <c r="R26" s="44" t="s">
        <v>2138</v>
      </c>
      <c r="S26" s="24" t="s">
        <v>2525</v>
      </c>
      <c r="T26" s="61"/>
      <c r="U26" s="25" t="s">
        <v>2142</v>
      </c>
      <c r="V26" s="23"/>
      <c r="W26" s="24"/>
      <c r="X26" s="23"/>
      <c r="Y26" s="24"/>
      <c r="Z26" s="52"/>
      <c r="AA26" s="28"/>
    </row>
    <row r="27" spans="3:27" ht="18.75" customHeight="1" x14ac:dyDescent="0.55000000000000004">
      <c r="C27" s="11"/>
      <c r="D27" s="53"/>
      <c r="E27" s="56" t="str">
        <f t="shared" ref="E27" si="5">IF(D27="","",IF(I27&gt;0.1,"単",IF(I28&gt;0.29,"連",IF(I29&gt;0.34,"複","※"))))</f>
        <v/>
      </c>
      <c r="F27" s="12"/>
      <c r="G27" s="48" t="s">
        <v>50</v>
      </c>
      <c r="H27" s="13"/>
      <c r="I27" s="14" t="s">
        <v>50</v>
      </c>
      <c r="J27" s="35" t="s">
        <v>50</v>
      </c>
      <c r="K27" s="40" t="s">
        <v>50</v>
      </c>
      <c r="L27" s="41" t="s">
        <v>50</v>
      </c>
      <c r="M27" s="41" t="s">
        <v>133</v>
      </c>
      <c r="N27" s="13"/>
      <c r="O27" s="49" t="s">
        <v>2142</v>
      </c>
      <c r="P27" s="15" t="s">
        <v>50</v>
      </c>
      <c r="Q27" s="13" t="s">
        <v>133</v>
      </c>
      <c r="R27" s="41">
        <v>4.9000000000000004</v>
      </c>
      <c r="S27" s="13"/>
      <c r="T27" s="59" t="s">
        <v>8576</v>
      </c>
      <c r="U27" s="13"/>
      <c r="V27" s="12"/>
      <c r="W27" s="13"/>
      <c r="X27" s="12"/>
      <c r="Y27" s="13"/>
      <c r="Z27" s="51" t="s">
        <v>8339</v>
      </c>
      <c r="AA27" s="16"/>
    </row>
    <row r="28" spans="3:27" ht="18.75" customHeight="1" x14ac:dyDescent="0.55000000000000004">
      <c r="C28" s="17">
        <v>8</v>
      </c>
      <c r="D28" s="54"/>
      <c r="E28" s="57"/>
      <c r="F28" s="30" t="s">
        <v>8577</v>
      </c>
      <c r="G28" s="18" t="s">
        <v>678</v>
      </c>
      <c r="H28" s="18" t="s">
        <v>70</v>
      </c>
      <c r="I28" s="19" t="s">
        <v>52</v>
      </c>
      <c r="J28" s="36" t="s">
        <v>52</v>
      </c>
      <c r="K28" s="42" t="s">
        <v>50</v>
      </c>
      <c r="L28" s="43" t="s">
        <v>50</v>
      </c>
      <c r="M28" s="43" t="s">
        <v>133</v>
      </c>
      <c r="N28" s="18" t="s">
        <v>2531</v>
      </c>
      <c r="O28" s="50" t="s">
        <v>2142</v>
      </c>
      <c r="P28" s="20" t="s">
        <v>52</v>
      </c>
      <c r="Q28" s="18">
        <v>55</v>
      </c>
      <c r="R28" s="43" t="s">
        <v>133</v>
      </c>
      <c r="S28" s="18"/>
      <c r="T28" s="60"/>
      <c r="U28" s="18" t="s">
        <v>1847</v>
      </c>
      <c r="V28" s="30" t="s">
        <v>1848</v>
      </c>
      <c r="W28" s="18" t="s">
        <v>8578</v>
      </c>
      <c r="X28" s="30" t="s">
        <v>8579</v>
      </c>
      <c r="Y28" s="18" t="s">
        <v>8580</v>
      </c>
      <c r="Z28" s="47" t="s">
        <v>678</v>
      </c>
      <c r="AA28" s="21"/>
    </row>
    <row r="29" spans="3:27" ht="18.75" customHeight="1" thickBot="1" x14ac:dyDescent="0.6">
      <c r="C29" s="22"/>
      <c r="D29" s="55"/>
      <c r="E29" s="58"/>
      <c r="F29" s="34"/>
      <c r="G29" s="24" t="s">
        <v>50</v>
      </c>
      <c r="H29" s="25">
        <v>11</v>
      </c>
      <c r="I29" s="26" t="s">
        <v>50</v>
      </c>
      <c r="J29" s="38" t="s">
        <v>50</v>
      </c>
      <c r="K29" s="44" t="s">
        <v>50</v>
      </c>
      <c r="L29" s="45" t="s">
        <v>50</v>
      </c>
      <c r="M29" s="44" t="s">
        <v>133</v>
      </c>
      <c r="N29" s="24">
        <v>5</v>
      </c>
      <c r="O29" s="24" t="s">
        <v>2142</v>
      </c>
      <c r="P29" s="27" t="s">
        <v>50</v>
      </c>
      <c r="Q29" s="24" t="s">
        <v>50</v>
      </c>
      <c r="R29" s="44" t="s">
        <v>2138</v>
      </c>
      <c r="S29" s="24"/>
      <c r="T29" s="61"/>
      <c r="U29" s="25">
        <v>5</v>
      </c>
      <c r="V29" s="23"/>
      <c r="W29" s="24"/>
      <c r="X29" s="23"/>
      <c r="Y29" s="24"/>
      <c r="Z29" s="52"/>
      <c r="AA29" s="28"/>
    </row>
    <row r="30" spans="3:27" ht="18.75" customHeight="1" x14ac:dyDescent="0.55000000000000004">
      <c r="C30" s="11"/>
      <c r="D30" s="53"/>
      <c r="E30" s="56" t="str">
        <f t="shared" ref="E30" si="6">IF(D30="","",IF(I30&gt;0.1,"単",IF(I31&gt;0.29,"連",IF(I32&gt;0.34,"複","※"))))</f>
        <v/>
      </c>
      <c r="F30" s="12"/>
      <c r="G30" s="48" t="s">
        <v>50</v>
      </c>
      <c r="H30" s="13"/>
      <c r="I30" s="14" t="s">
        <v>50</v>
      </c>
      <c r="J30" s="35" t="s">
        <v>50</v>
      </c>
      <c r="K30" s="40" t="s">
        <v>50</v>
      </c>
      <c r="L30" s="41" t="s">
        <v>50</v>
      </c>
      <c r="M30" s="41" t="s">
        <v>133</v>
      </c>
      <c r="N30" s="13"/>
      <c r="O30" s="49" t="s">
        <v>2142</v>
      </c>
      <c r="P30" s="15" t="s">
        <v>50</v>
      </c>
      <c r="Q30" s="13" t="s">
        <v>133</v>
      </c>
      <c r="R30" s="41">
        <v>4.3</v>
      </c>
      <c r="S30" s="13"/>
      <c r="T30" s="59" t="s">
        <v>8581</v>
      </c>
      <c r="U30" s="13"/>
      <c r="V30" s="12"/>
      <c r="W30" s="13"/>
      <c r="X30" s="12"/>
      <c r="Y30" s="13"/>
      <c r="Z30" s="51" t="s">
        <v>8582</v>
      </c>
      <c r="AA30" s="16"/>
    </row>
    <row r="31" spans="3:27" ht="18.75" customHeight="1" x14ac:dyDescent="0.55000000000000004">
      <c r="C31" s="17">
        <v>9</v>
      </c>
      <c r="D31" s="54"/>
      <c r="E31" s="57"/>
      <c r="F31" s="30" t="s">
        <v>8583</v>
      </c>
      <c r="G31" s="18" t="s">
        <v>27</v>
      </c>
      <c r="H31" s="18" t="s">
        <v>53</v>
      </c>
      <c r="I31" s="19" t="s">
        <v>52</v>
      </c>
      <c r="J31" s="36" t="s">
        <v>52</v>
      </c>
      <c r="K31" s="42" t="s">
        <v>50</v>
      </c>
      <c r="L31" s="43" t="s">
        <v>50</v>
      </c>
      <c r="M31" s="43" t="s">
        <v>133</v>
      </c>
      <c r="N31" s="18" t="s">
        <v>2141</v>
      </c>
      <c r="O31" s="50" t="s">
        <v>2142</v>
      </c>
      <c r="P31" s="20" t="s">
        <v>52</v>
      </c>
      <c r="Q31" s="18">
        <v>55</v>
      </c>
      <c r="R31" s="43" t="s">
        <v>133</v>
      </c>
      <c r="S31" s="18"/>
      <c r="T31" s="60"/>
      <c r="U31" s="18" t="s">
        <v>1847</v>
      </c>
      <c r="V31" s="30" t="s">
        <v>1851</v>
      </c>
      <c r="W31" s="18" t="s">
        <v>8584</v>
      </c>
      <c r="X31" s="30" t="s">
        <v>8585</v>
      </c>
      <c r="Y31" s="18" t="s">
        <v>8586</v>
      </c>
      <c r="Z31" s="47" t="s">
        <v>27</v>
      </c>
      <c r="AA31" s="21"/>
    </row>
    <row r="32" spans="3:27" ht="18.75" customHeight="1" thickBot="1" x14ac:dyDescent="0.6">
      <c r="C32" s="22"/>
      <c r="D32" s="55"/>
      <c r="E32" s="58"/>
      <c r="F32" s="34"/>
      <c r="G32" s="24" t="s">
        <v>50</v>
      </c>
      <c r="H32" s="25">
        <v>7</v>
      </c>
      <c r="I32" s="26" t="s">
        <v>50</v>
      </c>
      <c r="J32" s="38" t="s">
        <v>50</v>
      </c>
      <c r="K32" s="44" t="s">
        <v>50</v>
      </c>
      <c r="L32" s="45" t="s">
        <v>50</v>
      </c>
      <c r="M32" s="44" t="s">
        <v>133</v>
      </c>
      <c r="N32" s="24" t="s">
        <v>133</v>
      </c>
      <c r="O32" s="24" t="s">
        <v>2142</v>
      </c>
      <c r="P32" s="27" t="s">
        <v>50</v>
      </c>
      <c r="Q32" s="24" t="s">
        <v>50</v>
      </c>
      <c r="R32" s="44" t="s">
        <v>2137</v>
      </c>
      <c r="S32" s="24"/>
      <c r="T32" s="61"/>
      <c r="U32" s="25">
        <v>2</v>
      </c>
      <c r="V32" s="23"/>
      <c r="W32" s="24"/>
      <c r="X32" s="23"/>
      <c r="Y32" s="24"/>
      <c r="Z32" s="52"/>
      <c r="AA32" s="28"/>
    </row>
    <row r="33" spans="3:27" ht="18.75" customHeight="1" x14ac:dyDescent="0.55000000000000004">
      <c r="C33" s="11"/>
      <c r="D33" s="53" t="s">
        <v>956</v>
      </c>
      <c r="E33" s="56" t="str">
        <f t="shared" ref="E33" si="7">IF(D33="","",IF(I33&gt;0.1,"単",IF(I34&gt;0.29,"連",IF(I35&gt;0.34,"複","※"))))</f>
        <v>単</v>
      </c>
      <c r="F33" s="12"/>
      <c r="G33" s="48" t="s">
        <v>5776</v>
      </c>
      <c r="H33" s="13"/>
      <c r="I33" s="14">
        <v>0.16901408450704225</v>
      </c>
      <c r="J33" s="35">
        <v>12</v>
      </c>
      <c r="K33" s="40" t="s">
        <v>1427</v>
      </c>
      <c r="L33" s="41" t="s">
        <v>5784</v>
      </c>
      <c r="M33" s="41" t="s">
        <v>277</v>
      </c>
      <c r="N33" s="13"/>
      <c r="O33" s="49" t="s">
        <v>2142</v>
      </c>
      <c r="P33" s="15" t="s">
        <v>124</v>
      </c>
      <c r="Q33" s="13" t="s">
        <v>133</v>
      </c>
      <c r="R33" s="41" t="s">
        <v>1846</v>
      </c>
      <c r="S33" s="13" t="s">
        <v>50</v>
      </c>
      <c r="T33" s="59" t="s">
        <v>8587</v>
      </c>
      <c r="U33" s="13"/>
      <c r="V33" s="12"/>
      <c r="W33" s="13"/>
      <c r="X33" s="12"/>
      <c r="Y33" s="13"/>
      <c r="Z33" s="51" t="s">
        <v>8588</v>
      </c>
      <c r="AA33" s="16"/>
    </row>
    <row r="34" spans="3:27" ht="18.75" customHeight="1" x14ac:dyDescent="0.55000000000000004">
      <c r="C34" s="17">
        <v>10</v>
      </c>
      <c r="D34" s="54"/>
      <c r="E34" s="57"/>
      <c r="F34" s="30" t="s">
        <v>6499</v>
      </c>
      <c r="G34" s="18" t="s">
        <v>868</v>
      </c>
      <c r="H34" s="18" t="s">
        <v>53</v>
      </c>
      <c r="I34" s="19">
        <v>0.23943661971830987</v>
      </c>
      <c r="J34" s="36">
        <v>17</v>
      </c>
      <c r="K34" s="42" t="s">
        <v>908</v>
      </c>
      <c r="L34" s="43" t="s">
        <v>133</v>
      </c>
      <c r="M34" s="43" t="s">
        <v>294</v>
      </c>
      <c r="N34" s="18" t="s">
        <v>113</v>
      </c>
      <c r="O34" s="50" t="s">
        <v>2142</v>
      </c>
      <c r="P34" s="20" t="s">
        <v>107</v>
      </c>
      <c r="Q34" s="18">
        <v>52</v>
      </c>
      <c r="R34" s="43" t="s">
        <v>133</v>
      </c>
      <c r="S34" s="18" t="s">
        <v>50</v>
      </c>
      <c r="T34" s="60"/>
      <c r="U34" s="18" t="s">
        <v>1847</v>
      </c>
      <c r="V34" s="30" t="s">
        <v>1852</v>
      </c>
      <c r="W34" s="18" t="s">
        <v>5740</v>
      </c>
      <c r="X34" s="30" t="s">
        <v>1635</v>
      </c>
      <c r="Y34" s="18" t="s">
        <v>8589</v>
      </c>
      <c r="Z34" s="47" t="s">
        <v>868</v>
      </c>
      <c r="AA34" s="21"/>
    </row>
    <row r="35" spans="3:27" ht="18.75" customHeight="1" thickBot="1" x14ac:dyDescent="0.6">
      <c r="C35" s="22"/>
      <c r="D35" s="55"/>
      <c r="E35" s="58"/>
      <c r="F35" s="34"/>
      <c r="G35" s="24">
        <v>3.9</v>
      </c>
      <c r="H35" s="25">
        <v>7</v>
      </c>
      <c r="I35" s="26">
        <v>0.323943661971831</v>
      </c>
      <c r="J35" s="38" t="s">
        <v>7300</v>
      </c>
      <c r="K35" s="44" t="s">
        <v>1424</v>
      </c>
      <c r="L35" s="45" t="s">
        <v>133</v>
      </c>
      <c r="M35" s="44" t="s">
        <v>133</v>
      </c>
      <c r="N35" s="24">
        <v>5</v>
      </c>
      <c r="O35" s="24" t="s">
        <v>2142</v>
      </c>
      <c r="P35" s="27" t="s">
        <v>61</v>
      </c>
      <c r="Q35" s="24"/>
      <c r="R35" s="44" t="s">
        <v>50</v>
      </c>
      <c r="S35" s="24" t="s">
        <v>50</v>
      </c>
      <c r="T35" s="61"/>
      <c r="U35" s="25">
        <v>5</v>
      </c>
      <c r="V35" s="23"/>
      <c r="W35" s="24"/>
      <c r="X35" s="23"/>
      <c r="Y35" s="24"/>
      <c r="Z35" s="52"/>
      <c r="AA35" s="28"/>
    </row>
    <row r="36" spans="3:27" ht="18.75" customHeight="1" x14ac:dyDescent="0.55000000000000004">
      <c r="C36" s="11"/>
      <c r="D36" s="53" t="s">
        <v>1435</v>
      </c>
      <c r="E36" s="56" t="str">
        <f t="shared" ref="E36" si="8">IF(D36="","",IF(I36&gt;0.1,"単",IF(I37&gt;0.29,"連",IF(I38&gt;0.34,"複","※"))))</f>
        <v>※</v>
      </c>
      <c r="F36" s="12"/>
      <c r="G36" s="48" t="s">
        <v>5734</v>
      </c>
      <c r="H36" s="13"/>
      <c r="I36" s="14">
        <v>3.7037037037037035E-2</v>
      </c>
      <c r="J36" s="35">
        <v>1</v>
      </c>
      <c r="K36" s="40" t="s">
        <v>1433</v>
      </c>
      <c r="L36" s="41" t="s">
        <v>133</v>
      </c>
      <c r="M36" s="41" t="s">
        <v>133</v>
      </c>
      <c r="N36" s="13"/>
      <c r="O36" s="49">
        <v>0.15</v>
      </c>
      <c r="P36" s="15" t="s">
        <v>95</v>
      </c>
      <c r="Q36" s="13" t="s">
        <v>133</v>
      </c>
      <c r="R36" s="41">
        <v>9.5</v>
      </c>
      <c r="S36" s="13" t="s">
        <v>5825</v>
      </c>
      <c r="T36" s="59" t="s">
        <v>2140</v>
      </c>
      <c r="U36" s="13"/>
      <c r="V36" s="12"/>
      <c r="W36" s="13"/>
      <c r="X36" s="12"/>
      <c r="Y36" s="13"/>
      <c r="Z36" s="51" t="s">
        <v>7464</v>
      </c>
      <c r="AA36" s="16"/>
    </row>
    <row r="37" spans="3:27" ht="18.75" customHeight="1" x14ac:dyDescent="0.55000000000000004">
      <c r="C37" s="17">
        <v>11</v>
      </c>
      <c r="D37" s="54"/>
      <c r="E37" s="57"/>
      <c r="F37" s="30" t="s">
        <v>8590</v>
      </c>
      <c r="G37" s="18" t="s">
        <v>419</v>
      </c>
      <c r="H37" s="18" t="s">
        <v>87</v>
      </c>
      <c r="I37" s="19">
        <v>7.407407407407407E-2</v>
      </c>
      <c r="J37" s="36">
        <v>2</v>
      </c>
      <c r="K37" s="42" t="s">
        <v>909</v>
      </c>
      <c r="L37" s="43" t="s">
        <v>133</v>
      </c>
      <c r="M37" s="43" t="s">
        <v>133</v>
      </c>
      <c r="N37" s="18" t="s">
        <v>71</v>
      </c>
      <c r="O37" s="50">
        <v>0.38</v>
      </c>
      <c r="P37" s="20" t="s">
        <v>71</v>
      </c>
      <c r="Q37" s="18">
        <v>55</v>
      </c>
      <c r="R37" s="43" t="s">
        <v>133</v>
      </c>
      <c r="S37" s="18" t="s">
        <v>5826</v>
      </c>
      <c r="T37" s="60"/>
      <c r="U37" s="18" t="s">
        <v>1847</v>
      </c>
      <c r="V37" s="30" t="s">
        <v>1848</v>
      </c>
      <c r="W37" s="18" t="s">
        <v>75</v>
      </c>
      <c r="X37" s="30" t="s">
        <v>1635</v>
      </c>
      <c r="Y37" s="18" t="s">
        <v>8591</v>
      </c>
      <c r="Z37" s="47" t="s">
        <v>419</v>
      </c>
      <c r="AA37" s="21"/>
    </row>
    <row r="38" spans="3:27" ht="18.75" customHeight="1" thickBot="1" x14ac:dyDescent="0.6">
      <c r="C38" s="22"/>
      <c r="D38" s="55"/>
      <c r="E38" s="58"/>
      <c r="F38" s="34"/>
      <c r="G38" s="24">
        <v>2.7</v>
      </c>
      <c r="H38" s="25">
        <v>12</v>
      </c>
      <c r="I38" s="26">
        <v>0.1111111111111111</v>
      </c>
      <c r="J38" s="38" t="s">
        <v>8542</v>
      </c>
      <c r="K38" s="44" t="s">
        <v>1424</v>
      </c>
      <c r="L38" s="45" t="s">
        <v>133</v>
      </c>
      <c r="M38" s="44" t="s">
        <v>133</v>
      </c>
      <c r="N38" s="24">
        <v>14</v>
      </c>
      <c r="O38" s="24">
        <v>13</v>
      </c>
      <c r="P38" s="27" t="s">
        <v>30</v>
      </c>
      <c r="Q38" s="24" t="s">
        <v>123</v>
      </c>
      <c r="R38" s="44" t="s">
        <v>2137</v>
      </c>
      <c r="S38" s="24" t="s">
        <v>5827</v>
      </c>
      <c r="T38" s="61"/>
      <c r="U38" s="25">
        <v>14</v>
      </c>
      <c r="V38" s="23"/>
      <c r="W38" s="24"/>
      <c r="X38" s="23"/>
      <c r="Y38" s="24"/>
      <c r="Z38" s="52"/>
      <c r="AA38" s="28"/>
    </row>
    <row r="39" spans="3:27" ht="18.75" customHeight="1" x14ac:dyDescent="0.55000000000000004">
      <c r="C39" s="11"/>
      <c r="D39" s="53"/>
      <c r="E39" s="56" t="str">
        <f t="shared" ref="E39" si="9">IF(D39="","",IF(I39&gt;0.1,"単",IF(I40&gt;0.29,"連",IF(I41&gt;0.34,"複","※"))))</f>
        <v/>
      </c>
      <c r="F39" s="12"/>
      <c r="G39" s="48" t="s">
        <v>50</v>
      </c>
      <c r="H39" s="13"/>
      <c r="I39" s="14" t="s">
        <v>50</v>
      </c>
      <c r="J39" s="35" t="s">
        <v>50</v>
      </c>
      <c r="K39" s="40" t="s">
        <v>50</v>
      </c>
      <c r="L39" s="41" t="s">
        <v>50</v>
      </c>
      <c r="M39" s="41" t="s">
        <v>133</v>
      </c>
      <c r="N39" s="13"/>
      <c r="O39" s="49" t="s">
        <v>2142</v>
      </c>
      <c r="P39" s="15" t="s">
        <v>50</v>
      </c>
      <c r="Q39" s="13" t="s">
        <v>133</v>
      </c>
      <c r="R39" s="41" t="s">
        <v>1846</v>
      </c>
      <c r="S39" s="13" t="s">
        <v>50</v>
      </c>
      <c r="T39" s="59" t="s">
        <v>5990</v>
      </c>
      <c r="U39" s="13"/>
      <c r="V39" s="12"/>
      <c r="W39" s="13"/>
      <c r="X39" s="12"/>
      <c r="Y39" s="13"/>
      <c r="Z39" s="51" t="s">
        <v>8592</v>
      </c>
      <c r="AA39" s="16"/>
    </row>
    <row r="40" spans="3:27" ht="18.75" customHeight="1" x14ac:dyDescent="0.55000000000000004">
      <c r="C40" s="17">
        <v>12</v>
      </c>
      <c r="D40" s="54"/>
      <c r="E40" s="57"/>
      <c r="F40" s="30" t="s">
        <v>8593</v>
      </c>
      <c r="G40" s="18" t="s">
        <v>1291</v>
      </c>
      <c r="H40" s="18" t="s">
        <v>70</v>
      </c>
      <c r="I40" s="19" t="s">
        <v>52</v>
      </c>
      <c r="J40" s="36" t="s">
        <v>52</v>
      </c>
      <c r="K40" s="42" t="s">
        <v>50</v>
      </c>
      <c r="L40" s="43" t="s">
        <v>50</v>
      </c>
      <c r="M40" s="43" t="s">
        <v>133</v>
      </c>
      <c r="N40" s="18" t="s">
        <v>3064</v>
      </c>
      <c r="O40" s="50" t="s">
        <v>2142</v>
      </c>
      <c r="P40" s="20" t="s">
        <v>52</v>
      </c>
      <c r="Q40" s="18">
        <v>55</v>
      </c>
      <c r="R40" s="43" t="s">
        <v>133</v>
      </c>
      <c r="S40" s="18" t="s">
        <v>50</v>
      </c>
      <c r="T40" s="60"/>
      <c r="U40" s="18" t="s">
        <v>1847</v>
      </c>
      <c r="V40" s="30" t="s">
        <v>1852</v>
      </c>
      <c r="W40" s="18" t="s">
        <v>5816</v>
      </c>
      <c r="X40" s="30" t="s">
        <v>5797</v>
      </c>
      <c r="Y40" s="18" t="s">
        <v>8594</v>
      </c>
      <c r="Z40" s="47" t="s">
        <v>1291</v>
      </c>
      <c r="AA40" s="21"/>
    </row>
    <row r="41" spans="3:27" ht="18.75" customHeight="1" thickBot="1" x14ac:dyDescent="0.6">
      <c r="C41" s="22"/>
      <c r="D41" s="55"/>
      <c r="E41" s="58"/>
      <c r="F41" s="34"/>
      <c r="G41" s="24" t="s">
        <v>50</v>
      </c>
      <c r="H41" s="25">
        <v>11</v>
      </c>
      <c r="I41" s="26" t="s">
        <v>50</v>
      </c>
      <c r="J41" s="38" t="s">
        <v>50</v>
      </c>
      <c r="K41" s="44" t="s">
        <v>50</v>
      </c>
      <c r="L41" s="45" t="s">
        <v>50</v>
      </c>
      <c r="M41" s="44" t="s">
        <v>133</v>
      </c>
      <c r="N41" s="24" t="s">
        <v>133</v>
      </c>
      <c r="O41" s="24" t="s">
        <v>2142</v>
      </c>
      <c r="P41" s="27" t="s">
        <v>50</v>
      </c>
      <c r="Q41" s="24" t="s">
        <v>50</v>
      </c>
      <c r="R41" s="44" t="s">
        <v>50</v>
      </c>
      <c r="S41" s="24" t="s">
        <v>50</v>
      </c>
      <c r="T41" s="61"/>
      <c r="U41" s="25" t="s">
        <v>2142</v>
      </c>
      <c r="V41" s="23"/>
      <c r="W41" s="24"/>
      <c r="X41" s="23"/>
      <c r="Y41" s="24"/>
      <c r="Z41" s="52"/>
      <c r="AA41" s="28"/>
    </row>
    <row r="42" spans="3:27" ht="18.75" customHeight="1" x14ac:dyDescent="0.55000000000000004">
      <c r="C42" s="11"/>
      <c r="D42" s="53" t="s">
        <v>1435</v>
      </c>
      <c r="E42" s="56" t="str">
        <f t="shared" ref="E42" si="10">IF(D42="","",IF(I42&gt;0.1,"単",IF(I43&gt;0.29,"連",IF(I44&gt;0.34,"複","※"))))</f>
        <v>単</v>
      </c>
      <c r="F42" s="12"/>
      <c r="G42" s="48" t="s">
        <v>5777</v>
      </c>
      <c r="H42" s="13"/>
      <c r="I42" s="14">
        <v>0.13636363636363635</v>
      </c>
      <c r="J42" s="35">
        <v>3</v>
      </c>
      <c r="K42" s="40" t="s">
        <v>1432</v>
      </c>
      <c r="L42" s="41" t="s">
        <v>1474</v>
      </c>
      <c r="M42" s="41" t="s">
        <v>345</v>
      </c>
      <c r="N42" s="13"/>
      <c r="O42" s="49">
        <v>0.17</v>
      </c>
      <c r="P42" s="15" t="s">
        <v>95</v>
      </c>
      <c r="Q42" s="13" t="s">
        <v>1025</v>
      </c>
      <c r="R42" s="41">
        <v>14.8</v>
      </c>
      <c r="S42" s="13" t="s">
        <v>5780</v>
      </c>
      <c r="T42" s="59" t="s">
        <v>8595</v>
      </c>
      <c r="U42" s="13"/>
      <c r="V42" s="12"/>
      <c r="W42" s="13"/>
      <c r="X42" s="12"/>
      <c r="Y42" s="13"/>
      <c r="Z42" s="51" t="s">
        <v>8596</v>
      </c>
      <c r="AA42" s="16"/>
    </row>
    <row r="43" spans="3:27" ht="18.75" customHeight="1" x14ac:dyDescent="0.55000000000000004">
      <c r="C43" s="17">
        <v>13</v>
      </c>
      <c r="D43" s="54"/>
      <c r="E43" s="57"/>
      <c r="F43" s="30" t="s">
        <v>1691</v>
      </c>
      <c r="G43" s="18" t="s">
        <v>1101</v>
      </c>
      <c r="H43" s="18" t="s">
        <v>83</v>
      </c>
      <c r="I43" s="19">
        <v>0.22727272727272727</v>
      </c>
      <c r="J43" s="36">
        <v>5</v>
      </c>
      <c r="K43" s="42" t="s">
        <v>908</v>
      </c>
      <c r="L43" s="43" t="s">
        <v>3660</v>
      </c>
      <c r="M43" s="43" t="s">
        <v>674</v>
      </c>
      <c r="N43" s="18" t="s">
        <v>95</v>
      </c>
      <c r="O43" s="50">
        <v>0.39</v>
      </c>
      <c r="P43" s="20" t="s">
        <v>1690</v>
      </c>
      <c r="Q43" s="18">
        <v>55</v>
      </c>
      <c r="R43" s="43" t="s">
        <v>133</v>
      </c>
      <c r="S43" s="18" t="s">
        <v>5781</v>
      </c>
      <c r="T43" s="60"/>
      <c r="U43" s="18" t="s">
        <v>1847</v>
      </c>
      <c r="V43" s="30" t="s">
        <v>1848</v>
      </c>
      <c r="W43" s="18" t="s">
        <v>84</v>
      </c>
      <c r="X43" s="30" t="s">
        <v>5910</v>
      </c>
      <c r="Y43" s="18" t="s">
        <v>8597</v>
      </c>
      <c r="Z43" s="47" t="s">
        <v>1101</v>
      </c>
      <c r="AA43" s="21"/>
    </row>
    <row r="44" spans="3:27" ht="18.75" customHeight="1" thickBot="1" x14ac:dyDescent="0.6">
      <c r="C44" s="22"/>
      <c r="D44" s="55"/>
      <c r="E44" s="58"/>
      <c r="F44" s="34"/>
      <c r="G44" s="24">
        <v>4.0999999999999996</v>
      </c>
      <c r="H44" s="25">
        <v>14</v>
      </c>
      <c r="I44" s="26">
        <v>0.22727272727272727</v>
      </c>
      <c r="J44" s="38" t="s">
        <v>7662</v>
      </c>
      <c r="K44" s="44" t="s">
        <v>1428</v>
      </c>
      <c r="L44" s="45" t="s">
        <v>1735</v>
      </c>
      <c r="M44" s="44"/>
      <c r="N44" s="24" t="s">
        <v>133</v>
      </c>
      <c r="O44" s="24">
        <v>69</v>
      </c>
      <c r="P44" s="27" t="s">
        <v>35</v>
      </c>
      <c r="Q44" s="24" t="s">
        <v>123</v>
      </c>
      <c r="R44" s="44" t="s">
        <v>2139</v>
      </c>
      <c r="S44" s="24" t="s">
        <v>5782</v>
      </c>
      <c r="T44" s="61"/>
      <c r="U44" s="25">
        <v>12</v>
      </c>
      <c r="V44" s="23"/>
      <c r="W44" s="24"/>
      <c r="X44" s="23"/>
      <c r="Y44" s="24"/>
      <c r="Z44" s="52"/>
      <c r="AA44" s="28"/>
    </row>
    <row r="45" spans="3:27" ht="18.75" customHeight="1" x14ac:dyDescent="0.55000000000000004">
      <c r="C45" s="11"/>
      <c r="D45" s="53"/>
      <c r="E45" s="56" t="str">
        <f t="shared" ref="E45" si="11">IF(D45="","",IF(I45&gt;0.1,"単",IF(I46&gt;0.29,"連",IF(I47&gt;0.34,"複","※"))))</f>
        <v/>
      </c>
      <c r="F45" s="12"/>
      <c r="G45" s="48" t="s">
        <v>50</v>
      </c>
      <c r="H45" s="13"/>
      <c r="I45" s="14" t="s">
        <v>50</v>
      </c>
      <c r="J45" s="35" t="s">
        <v>50</v>
      </c>
      <c r="K45" s="40" t="s">
        <v>50</v>
      </c>
      <c r="L45" s="41" t="s">
        <v>50</v>
      </c>
      <c r="M45" s="41" t="s">
        <v>133</v>
      </c>
      <c r="N45" s="13"/>
      <c r="O45" s="49" t="s">
        <v>2142</v>
      </c>
      <c r="P45" s="15" t="s">
        <v>50</v>
      </c>
      <c r="Q45" s="13" t="s">
        <v>133</v>
      </c>
      <c r="R45" s="41">
        <v>6.8</v>
      </c>
      <c r="S45" s="13" t="s">
        <v>3311</v>
      </c>
      <c r="T45" s="59" t="s">
        <v>5994</v>
      </c>
      <c r="U45" s="13"/>
      <c r="V45" s="12"/>
      <c r="W45" s="13"/>
      <c r="X45" s="12"/>
      <c r="Y45" s="13"/>
      <c r="Z45" s="51" t="s">
        <v>7433</v>
      </c>
      <c r="AA45" s="16"/>
    </row>
    <row r="46" spans="3:27" ht="18.75" customHeight="1" x14ac:dyDescent="0.55000000000000004">
      <c r="C46" s="17">
        <v>14</v>
      </c>
      <c r="D46" s="54"/>
      <c r="E46" s="57"/>
      <c r="F46" s="30" t="s">
        <v>8598</v>
      </c>
      <c r="G46" s="18" t="s">
        <v>1308</v>
      </c>
      <c r="H46" s="18" t="s">
        <v>87</v>
      </c>
      <c r="I46" s="19" t="s">
        <v>52</v>
      </c>
      <c r="J46" s="36" t="s">
        <v>52</v>
      </c>
      <c r="K46" s="42" t="s">
        <v>50</v>
      </c>
      <c r="L46" s="43" t="s">
        <v>50</v>
      </c>
      <c r="M46" s="43" t="s">
        <v>133</v>
      </c>
      <c r="N46" s="18" t="s">
        <v>106</v>
      </c>
      <c r="O46" s="50" t="s">
        <v>2142</v>
      </c>
      <c r="P46" s="20" t="s">
        <v>52</v>
      </c>
      <c r="Q46" s="18">
        <v>55</v>
      </c>
      <c r="R46" s="43" t="s">
        <v>133</v>
      </c>
      <c r="S46" s="18" t="s">
        <v>5733</v>
      </c>
      <c r="T46" s="60"/>
      <c r="U46" s="18" t="s">
        <v>1847</v>
      </c>
      <c r="V46" s="30" t="s">
        <v>1848</v>
      </c>
      <c r="W46" s="18" t="s">
        <v>7286</v>
      </c>
      <c r="X46" s="30" t="s">
        <v>1649</v>
      </c>
      <c r="Y46" s="18" t="s">
        <v>8599</v>
      </c>
      <c r="Z46" s="47" t="s">
        <v>1308</v>
      </c>
      <c r="AA46" s="21"/>
    </row>
    <row r="47" spans="3:27" ht="18.75" customHeight="1" thickBot="1" x14ac:dyDescent="0.6">
      <c r="C47" s="22"/>
      <c r="D47" s="55"/>
      <c r="E47" s="58"/>
      <c r="F47" s="34"/>
      <c r="G47" s="24" t="s">
        <v>50</v>
      </c>
      <c r="H47" s="25">
        <v>12</v>
      </c>
      <c r="I47" s="26" t="s">
        <v>50</v>
      </c>
      <c r="J47" s="38" t="s">
        <v>50</v>
      </c>
      <c r="K47" s="44" t="s">
        <v>50</v>
      </c>
      <c r="L47" s="45" t="s">
        <v>50</v>
      </c>
      <c r="M47" s="44" t="s">
        <v>133</v>
      </c>
      <c r="N47" s="24" t="s">
        <v>133</v>
      </c>
      <c r="O47" s="24" t="s">
        <v>2142</v>
      </c>
      <c r="P47" s="27" t="s">
        <v>50</v>
      </c>
      <c r="Q47" s="24" t="s">
        <v>50</v>
      </c>
      <c r="R47" s="44" t="s">
        <v>2139</v>
      </c>
      <c r="S47" s="24" t="s">
        <v>3312</v>
      </c>
      <c r="T47" s="61"/>
      <c r="U47" s="25">
        <v>7</v>
      </c>
      <c r="V47" s="23"/>
      <c r="W47" s="24"/>
      <c r="X47" s="23"/>
      <c r="Y47" s="24"/>
      <c r="Z47" s="52"/>
      <c r="AA47" s="28"/>
    </row>
    <row r="48" spans="3:27" ht="18.75" customHeight="1" x14ac:dyDescent="0.55000000000000004">
      <c r="C48" s="11"/>
      <c r="D48" s="53"/>
      <c r="E48" s="56" t="str">
        <f t="shared" ref="E48" si="12">IF(D48="","",IF(I48&gt;0.1,"単",IF(I49&gt;0.29,"連",IF(I50&gt;0.34,"複","※"))))</f>
        <v/>
      </c>
      <c r="F48" s="12"/>
      <c r="G48" s="48" t="s">
        <v>5776</v>
      </c>
      <c r="H48" s="13"/>
      <c r="I48" s="14">
        <v>8.6956521739130432E-2</v>
      </c>
      <c r="J48" s="35">
        <v>2</v>
      </c>
      <c r="K48" s="40" t="s">
        <v>1423</v>
      </c>
      <c r="L48" s="41" t="s">
        <v>133</v>
      </c>
      <c r="M48" s="41" t="s">
        <v>133</v>
      </c>
      <c r="N48" s="13"/>
      <c r="O48" s="49" t="s">
        <v>2142</v>
      </c>
      <c r="P48" s="15" t="s">
        <v>95</v>
      </c>
      <c r="Q48" s="13" t="s">
        <v>133</v>
      </c>
      <c r="R48" s="41" t="s">
        <v>1846</v>
      </c>
      <c r="S48" s="13" t="s">
        <v>50</v>
      </c>
      <c r="T48" s="59" t="s">
        <v>2140</v>
      </c>
      <c r="U48" s="13"/>
      <c r="V48" s="12"/>
      <c r="W48" s="13"/>
      <c r="X48" s="12"/>
      <c r="Y48" s="13"/>
      <c r="Z48" s="51" t="s">
        <v>5760</v>
      </c>
      <c r="AA48" s="16"/>
    </row>
    <row r="49" spans="1:27" ht="18.75" customHeight="1" x14ac:dyDescent="0.55000000000000004">
      <c r="C49" s="17">
        <v>15</v>
      </c>
      <c r="D49" s="54"/>
      <c r="E49" s="57"/>
      <c r="F49" s="30" t="s">
        <v>8600</v>
      </c>
      <c r="G49" s="18" t="s">
        <v>789</v>
      </c>
      <c r="H49" s="18" t="s">
        <v>87</v>
      </c>
      <c r="I49" s="19">
        <v>8.6956521739130432E-2</v>
      </c>
      <c r="J49" s="36">
        <v>2</v>
      </c>
      <c r="K49" s="42" t="s">
        <v>909</v>
      </c>
      <c r="L49" s="43" t="s">
        <v>133</v>
      </c>
      <c r="M49" s="43" t="s">
        <v>133</v>
      </c>
      <c r="N49" s="18" t="s">
        <v>5795</v>
      </c>
      <c r="O49" s="50" t="s">
        <v>2142</v>
      </c>
      <c r="P49" s="20" t="s">
        <v>2133</v>
      </c>
      <c r="Q49" s="18">
        <v>55</v>
      </c>
      <c r="R49" s="43" t="s">
        <v>133</v>
      </c>
      <c r="S49" s="18" t="s">
        <v>50</v>
      </c>
      <c r="T49" s="60"/>
      <c r="U49" s="18" t="s">
        <v>1847</v>
      </c>
      <c r="V49" s="30" t="s">
        <v>1851</v>
      </c>
      <c r="W49" s="18" t="s">
        <v>86</v>
      </c>
      <c r="X49" s="30" t="s">
        <v>1668</v>
      </c>
      <c r="Y49" s="18" t="s">
        <v>8601</v>
      </c>
      <c r="Z49" s="47" t="s">
        <v>789</v>
      </c>
      <c r="AA49" s="21"/>
    </row>
    <row r="50" spans="1:27" ht="18.75" customHeight="1" thickBot="1" x14ac:dyDescent="0.6">
      <c r="C50" s="22"/>
      <c r="D50" s="55"/>
      <c r="E50" s="58"/>
      <c r="F50" s="34"/>
      <c r="G50" s="24">
        <v>3</v>
      </c>
      <c r="H50" s="25">
        <v>12</v>
      </c>
      <c r="I50" s="26">
        <v>0.2608695652173913</v>
      </c>
      <c r="J50" s="38" t="s">
        <v>7456</v>
      </c>
      <c r="K50" s="44" t="s">
        <v>1426</v>
      </c>
      <c r="L50" s="45" t="s">
        <v>133</v>
      </c>
      <c r="M50" s="44" t="s">
        <v>133</v>
      </c>
      <c r="N50" s="24" t="s">
        <v>133</v>
      </c>
      <c r="O50" s="24" t="s">
        <v>2142</v>
      </c>
      <c r="P50" s="27" t="s">
        <v>43</v>
      </c>
      <c r="Q50" s="24"/>
      <c r="R50" s="44" t="s">
        <v>50</v>
      </c>
      <c r="S50" s="24" t="s">
        <v>50</v>
      </c>
      <c r="T50" s="61"/>
      <c r="U50" s="25" t="s">
        <v>2142</v>
      </c>
      <c r="V50" s="23"/>
      <c r="W50" s="24"/>
      <c r="X50" s="23"/>
      <c r="Y50" s="24"/>
      <c r="Z50" s="52"/>
      <c r="AA50" s="28"/>
    </row>
    <row r="51" spans="1:27" ht="18.75" customHeight="1" x14ac:dyDescent="0.55000000000000004">
      <c r="C51" s="11"/>
      <c r="D51" s="53"/>
      <c r="E51" s="56" t="str">
        <f t="shared" ref="E51" si="13">IF(D51="","",IF(I51&gt;0.1,"単",IF(I52&gt;0.29,"連",IF(I53&gt;0.34,"複","※"))))</f>
        <v/>
      </c>
      <c r="F51" s="12"/>
      <c r="G51" s="48" t="s">
        <v>50</v>
      </c>
      <c r="H51" s="13"/>
      <c r="I51" s="14" t="s">
        <v>50</v>
      </c>
      <c r="J51" s="35" t="s">
        <v>50</v>
      </c>
      <c r="K51" s="40" t="s">
        <v>50</v>
      </c>
      <c r="L51" s="41" t="s">
        <v>50</v>
      </c>
      <c r="M51" s="41" t="s">
        <v>133</v>
      </c>
      <c r="N51" s="13"/>
      <c r="O51" s="49" t="s">
        <v>2142</v>
      </c>
      <c r="P51" s="15" t="s">
        <v>50</v>
      </c>
      <c r="Q51" s="13" t="s">
        <v>133</v>
      </c>
      <c r="R51" s="41"/>
      <c r="S51" s="13" t="s">
        <v>9012</v>
      </c>
      <c r="T51" s="59" t="s">
        <v>7297</v>
      </c>
      <c r="U51" s="13"/>
      <c r="V51" s="12"/>
      <c r="W51" s="13"/>
      <c r="X51" s="12"/>
      <c r="Y51" s="13"/>
      <c r="Z51" s="51" t="s">
        <v>8602</v>
      </c>
      <c r="AA51" s="16"/>
    </row>
    <row r="52" spans="1:27" ht="18.75" customHeight="1" x14ac:dyDescent="0.55000000000000004">
      <c r="C52" s="17">
        <v>16</v>
      </c>
      <c r="D52" s="54"/>
      <c r="E52" s="57"/>
      <c r="F52" s="30" t="s">
        <v>8603</v>
      </c>
      <c r="G52" s="18" t="s">
        <v>7365</v>
      </c>
      <c r="H52" s="18" t="s">
        <v>59</v>
      </c>
      <c r="I52" s="19" t="s">
        <v>52</v>
      </c>
      <c r="J52" s="36" t="s">
        <v>52</v>
      </c>
      <c r="K52" s="42" t="s">
        <v>50</v>
      </c>
      <c r="L52" s="43" t="s">
        <v>50</v>
      </c>
      <c r="M52" s="43" t="s">
        <v>133</v>
      </c>
      <c r="N52" s="18" t="s">
        <v>8604</v>
      </c>
      <c r="O52" s="50" t="s">
        <v>2142</v>
      </c>
      <c r="P52" s="20" t="s">
        <v>52</v>
      </c>
      <c r="Q52" s="18">
        <v>55</v>
      </c>
      <c r="R52" s="43" t="s">
        <v>133</v>
      </c>
      <c r="S52" s="18" t="s">
        <v>9013</v>
      </c>
      <c r="T52" s="60"/>
      <c r="U52" s="18" t="s">
        <v>1847</v>
      </c>
      <c r="V52" s="30" t="s">
        <v>1848</v>
      </c>
      <c r="W52" s="18" t="s">
        <v>7361</v>
      </c>
      <c r="X52" s="30" t="s">
        <v>1660</v>
      </c>
      <c r="Y52" s="18" t="s">
        <v>8605</v>
      </c>
      <c r="Z52" s="47" t="s">
        <v>7365</v>
      </c>
      <c r="AA52" s="21"/>
    </row>
    <row r="53" spans="1:27" ht="18.75" customHeight="1" thickBot="1" x14ac:dyDescent="0.6">
      <c r="C53" s="22"/>
      <c r="D53" s="55"/>
      <c r="E53" s="58"/>
      <c r="F53" s="34"/>
      <c r="G53" s="24" t="s">
        <v>50</v>
      </c>
      <c r="H53" s="25">
        <v>8</v>
      </c>
      <c r="I53" s="26" t="s">
        <v>50</v>
      </c>
      <c r="J53" s="38" t="s">
        <v>50</v>
      </c>
      <c r="K53" s="44" t="s">
        <v>50</v>
      </c>
      <c r="L53" s="45" t="s">
        <v>50</v>
      </c>
      <c r="M53" s="44" t="s">
        <v>133</v>
      </c>
      <c r="N53" s="24" t="s">
        <v>133</v>
      </c>
      <c r="O53" s="24" t="s">
        <v>2142</v>
      </c>
      <c r="P53" s="27" t="s">
        <v>50</v>
      </c>
      <c r="Q53" s="24" t="s">
        <v>50</v>
      </c>
      <c r="R53" s="44" t="s">
        <v>2137</v>
      </c>
      <c r="S53" s="24"/>
      <c r="T53" s="61"/>
      <c r="U53" s="25" t="s">
        <v>2142</v>
      </c>
      <c r="V53" s="23"/>
      <c r="W53" s="24"/>
      <c r="X53" s="23"/>
      <c r="Y53" s="24"/>
      <c r="Z53" s="52"/>
      <c r="AA53" s="28"/>
    </row>
    <row r="54" spans="1:27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7" x14ac:dyDescent="0.55000000000000004">
      <c r="A55" t="s">
        <v>29</v>
      </c>
      <c r="B55" t="s">
        <v>1</v>
      </c>
      <c r="C55" s="1" t="s">
        <v>2</v>
      </c>
      <c r="D55" t="s">
        <v>11</v>
      </c>
      <c r="E55" t="s">
        <v>5850</v>
      </c>
      <c r="F55" t="s">
        <v>3</v>
      </c>
      <c r="G55" t="s">
        <v>4</v>
      </c>
      <c r="H55" t="s">
        <v>5</v>
      </c>
      <c r="I55" t="s">
        <v>5</v>
      </c>
      <c r="J55" t="s">
        <v>5</v>
      </c>
      <c r="K55" t="s">
        <v>1418</v>
      </c>
      <c r="L55" t="s">
        <v>1419</v>
      </c>
      <c r="M55" t="s">
        <v>907</v>
      </c>
      <c r="N55" t="s">
        <v>6</v>
      </c>
      <c r="O55" t="s">
        <v>5786</v>
      </c>
      <c r="Q55" t="s">
        <v>7</v>
      </c>
      <c r="R55" t="s">
        <v>1466</v>
      </c>
      <c r="T55" t="s">
        <v>1843</v>
      </c>
      <c r="U55" t="s">
        <v>1844</v>
      </c>
      <c r="V55" t="s">
        <v>1845</v>
      </c>
      <c r="W55" t="s">
        <v>8</v>
      </c>
      <c r="X55" t="s">
        <v>9</v>
      </c>
      <c r="Y55" t="s">
        <v>10</v>
      </c>
      <c r="Z55" t="s">
        <v>12</v>
      </c>
    </row>
    <row r="56" spans="1:27" x14ac:dyDescent="0.55000000000000004">
      <c r="A56" t="s">
        <v>908</v>
      </c>
      <c r="B56" t="s">
        <v>5744</v>
      </c>
      <c r="G56" t="s">
        <v>5748</v>
      </c>
      <c r="H56" s="7"/>
      <c r="I56" t="s">
        <v>14</v>
      </c>
      <c r="J56" t="s">
        <v>911</v>
      </c>
      <c r="K56" t="s">
        <v>1420</v>
      </c>
      <c r="O56" s="31" t="s">
        <v>14</v>
      </c>
      <c r="P56" s="8" t="s">
        <v>15</v>
      </c>
      <c r="Q56" t="s">
        <v>1022</v>
      </c>
      <c r="R56" t="s">
        <v>2134</v>
      </c>
    </row>
    <row r="57" spans="1:27" x14ac:dyDescent="0.55000000000000004">
      <c r="A57" s="7">
        <v>2</v>
      </c>
      <c r="B57" s="7"/>
      <c r="C57" s="37" t="s">
        <v>908</v>
      </c>
      <c r="D57" s="7" t="s">
        <v>5744</v>
      </c>
      <c r="G57" s="7" t="s">
        <v>1428</v>
      </c>
      <c r="H57" s="9"/>
      <c r="I57" t="s">
        <v>17</v>
      </c>
      <c r="J57" t="s">
        <v>1023</v>
      </c>
      <c r="K57" t="s">
        <v>1421</v>
      </c>
      <c r="O57" t="s">
        <v>5787</v>
      </c>
      <c r="P57" s="8" t="s">
        <v>18</v>
      </c>
      <c r="R57" t="s">
        <v>2135</v>
      </c>
    </row>
    <row r="58" spans="1:27" ht="18.5" thickBot="1" x14ac:dyDescent="0.6">
      <c r="C58" s="39">
        <v>2</v>
      </c>
      <c r="D58" t="s">
        <v>1238</v>
      </c>
      <c r="E58">
        <f>VALUE(B56)</f>
        <v>1600</v>
      </c>
      <c r="F58" t="s">
        <v>908</v>
      </c>
      <c r="G58" t="s">
        <v>5775</v>
      </c>
      <c r="I58" t="s">
        <v>20</v>
      </c>
      <c r="J58" t="s">
        <v>1024</v>
      </c>
      <c r="K58" t="s">
        <v>1422</v>
      </c>
      <c r="N58" s="31" t="s">
        <v>2536</v>
      </c>
      <c r="O58" s="31" t="s">
        <v>5788</v>
      </c>
      <c r="P58" s="10" t="s">
        <v>21</v>
      </c>
      <c r="Q58" t="s">
        <v>101</v>
      </c>
      <c r="R58" t="s">
        <v>2136</v>
      </c>
    </row>
    <row r="59" spans="1:27" ht="18" customHeight="1" x14ac:dyDescent="0.55000000000000004">
      <c r="B59" t="s">
        <v>133</v>
      </c>
      <c r="C59" s="11"/>
      <c r="D59" s="53"/>
      <c r="E59" s="56" t="str">
        <f>IF(D59="","",IF(I59&gt;0.1,"単",IF(I60&gt;0.29,"連",IF(I61&gt;0.34,"複","※"))))</f>
        <v/>
      </c>
      <c r="F59" s="12"/>
      <c r="G59" s="48" t="s">
        <v>50</v>
      </c>
      <c r="H59" s="13"/>
      <c r="I59" s="14" t="s">
        <v>50</v>
      </c>
      <c r="J59" s="35" t="s">
        <v>50</v>
      </c>
      <c r="K59" s="40" t="s">
        <v>50</v>
      </c>
      <c r="L59" s="41" t="s">
        <v>50</v>
      </c>
      <c r="M59" s="41" t="s">
        <v>133</v>
      </c>
      <c r="N59" s="13"/>
      <c r="O59" s="49" t="s">
        <v>2142</v>
      </c>
      <c r="P59" s="15" t="s">
        <v>50</v>
      </c>
      <c r="Q59" s="13" t="s">
        <v>133</v>
      </c>
      <c r="R59" s="41"/>
      <c r="S59" s="13" t="s">
        <v>7591</v>
      </c>
      <c r="T59" s="59" t="s">
        <v>8606</v>
      </c>
      <c r="U59" s="13"/>
      <c r="V59" s="12"/>
      <c r="W59" s="13"/>
      <c r="X59" s="12"/>
      <c r="Y59" s="13"/>
      <c r="Z59" s="51" t="s">
        <v>6008</v>
      </c>
      <c r="AA59" s="16"/>
    </row>
    <row r="60" spans="1:27" ht="18" customHeight="1" x14ac:dyDescent="0.55000000000000004">
      <c r="C60" s="17">
        <v>1</v>
      </c>
      <c r="D60" s="54"/>
      <c r="E60" s="57"/>
      <c r="F60" s="30" t="s">
        <v>8607</v>
      </c>
      <c r="G60" s="18" t="s">
        <v>3067</v>
      </c>
      <c r="H60" s="18" t="s">
        <v>53</v>
      </c>
      <c r="I60" s="19" t="s">
        <v>52</v>
      </c>
      <c r="J60" s="36" t="s">
        <v>52</v>
      </c>
      <c r="K60" s="42" t="s">
        <v>50</v>
      </c>
      <c r="L60" s="43" t="s">
        <v>50</v>
      </c>
      <c r="M60" s="43" t="s">
        <v>133</v>
      </c>
      <c r="N60" s="18" t="s">
        <v>5970</v>
      </c>
      <c r="O60" s="50" t="s">
        <v>2142</v>
      </c>
      <c r="P60" s="20" t="s">
        <v>52</v>
      </c>
      <c r="Q60" s="18">
        <v>57</v>
      </c>
      <c r="R60" s="43">
        <v>4.5</v>
      </c>
      <c r="S60" s="18"/>
      <c r="T60" s="60"/>
      <c r="U60" s="18" t="s">
        <v>1850</v>
      </c>
      <c r="V60" s="30" t="s">
        <v>1848</v>
      </c>
      <c r="W60" s="18" t="s">
        <v>5813</v>
      </c>
      <c r="X60" s="30" t="s">
        <v>7694</v>
      </c>
      <c r="Y60" s="18" t="s">
        <v>8294</v>
      </c>
      <c r="Z60" s="47" t="s">
        <v>3067</v>
      </c>
      <c r="AA60" s="21"/>
    </row>
    <row r="61" spans="1:27" ht="18.5" customHeight="1" thickBot="1" x14ac:dyDescent="0.6">
      <c r="C61" s="22"/>
      <c r="D61" s="55"/>
      <c r="E61" s="58"/>
      <c r="F61" s="34"/>
      <c r="G61" s="24" t="s">
        <v>50</v>
      </c>
      <c r="H61" s="25">
        <v>7</v>
      </c>
      <c r="I61" s="26" t="s">
        <v>50</v>
      </c>
      <c r="J61" s="38" t="s">
        <v>50</v>
      </c>
      <c r="K61" s="44" t="s">
        <v>50</v>
      </c>
      <c r="L61" s="45" t="s">
        <v>50</v>
      </c>
      <c r="M61" s="44" t="s">
        <v>133</v>
      </c>
      <c r="N61" s="24" t="s">
        <v>133</v>
      </c>
      <c r="O61" s="24" t="s">
        <v>2142</v>
      </c>
      <c r="P61" s="27" t="s">
        <v>50</v>
      </c>
      <c r="Q61" s="24" t="s">
        <v>50</v>
      </c>
      <c r="R61" s="44" t="s">
        <v>2137</v>
      </c>
      <c r="S61" s="24" t="s">
        <v>7594</v>
      </c>
      <c r="T61" s="61"/>
      <c r="U61" s="25">
        <v>22</v>
      </c>
      <c r="V61" s="23"/>
      <c r="W61" s="24"/>
      <c r="X61" s="23"/>
      <c r="Y61" s="24"/>
      <c r="Z61" s="52"/>
      <c r="AA61" s="28"/>
    </row>
    <row r="62" spans="1:27" ht="18" customHeight="1" x14ac:dyDescent="0.55000000000000004">
      <c r="C62" s="11"/>
      <c r="D62" s="53" t="s">
        <v>955</v>
      </c>
      <c r="E62" s="56" t="str">
        <f>IF(D62="","",IF(I62&gt;0.1,"単",IF(I63&gt;0.29,"連",IF(I64&gt;0.34,"複","※"))))</f>
        <v>※</v>
      </c>
      <c r="F62" s="12"/>
      <c r="G62" s="48" t="s">
        <v>5734</v>
      </c>
      <c r="H62" s="13"/>
      <c r="I62" s="14">
        <v>0</v>
      </c>
      <c r="J62" s="35">
        <v>0</v>
      </c>
      <c r="K62" s="40" t="s">
        <v>1430</v>
      </c>
      <c r="L62" s="41" t="s">
        <v>133</v>
      </c>
      <c r="M62" s="41" t="s">
        <v>133</v>
      </c>
      <c r="N62" s="13"/>
      <c r="O62" s="49">
        <v>0.08</v>
      </c>
      <c r="P62" s="15" t="s">
        <v>2133</v>
      </c>
      <c r="Q62" s="13" t="s">
        <v>133</v>
      </c>
      <c r="R62" s="41">
        <v>9.5</v>
      </c>
      <c r="S62" s="13" t="s">
        <v>5825</v>
      </c>
      <c r="T62" s="59" t="s">
        <v>2140</v>
      </c>
      <c r="U62" s="13"/>
      <c r="V62" s="12"/>
      <c r="W62" s="13"/>
      <c r="X62" s="12"/>
      <c r="Y62" s="13"/>
      <c r="Z62" s="51" t="s">
        <v>8608</v>
      </c>
      <c r="AA62" s="16"/>
    </row>
    <row r="63" spans="1:27" ht="18.75" customHeight="1" x14ac:dyDescent="0.55000000000000004">
      <c r="C63" s="17">
        <v>2</v>
      </c>
      <c r="D63" s="54"/>
      <c r="E63" s="57"/>
      <c r="F63" s="30" t="s">
        <v>8609</v>
      </c>
      <c r="G63" s="18" t="s">
        <v>362</v>
      </c>
      <c r="H63" s="18" t="s">
        <v>83</v>
      </c>
      <c r="I63" s="19">
        <v>5.5555555555555552E-2</v>
      </c>
      <c r="J63" s="36">
        <v>1</v>
      </c>
      <c r="K63" s="42" t="s">
        <v>908</v>
      </c>
      <c r="L63" s="43" t="s">
        <v>133</v>
      </c>
      <c r="M63" s="43" t="s">
        <v>133</v>
      </c>
      <c r="N63" s="18" t="s">
        <v>71</v>
      </c>
      <c r="O63" s="50">
        <v>0.42</v>
      </c>
      <c r="P63" s="20" t="s">
        <v>80</v>
      </c>
      <c r="Q63" s="18">
        <v>57</v>
      </c>
      <c r="R63" s="43">
        <v>10.6</v>
      </c>
      <c r="S63" s="18" t="s">
        <v>5826</v>
      </c>
      <c r="T63" s="60"/>
      <c r="U63" s="18" t="s">
        <v>1850</v>
      </c>
      <c r="V63" s="30" t="s">
        <v>1848</v>
      </c>
      <c r="W63" s="18" t="s">
        <v>92</v>
      </c>
      <c r="X63" s="30" t="s">
        <v>1678</v>
      </c>
      <c r="Y63" s="18" t="s">
        <v>8523</v>
      </c>
      <c r="Z63" s="47" t="s">
        <v>362</v>
      </c>
      <c r="AA63" s="21"/>
    </row>
    <row r="64" spans="1:27" ht="18.5" customHeight="1" thickBot="1" x14ac:dyDescent="0.6">
      <c r="C64" s="22"/>
      <c r="D64" s="55"/>
      <c r="E64" s="58"/>
      <c r="F64" s="34"/>
      <c r="G64" s="24">
        <v>2.2000000000000002</v>
      </c>
      <c r="H64" s="25">
        <v>14</v>
      </c>
      <c r="I64" s="26">
        <v>0.16666666666666666</v>
      </c>
      <c r="J64" s="38" t="s">
        <v>7353</v>
      </c>
      <c r="K64" s="44" t="s">
        <v>1426</v>
      </c>
      <c r="L64" s="45" t="s">
        <v>133</v>
      </c>
      <c r="M64" s="44" t="s">
        <v>133</v>
      </c>
      <c r="N64" s="24">
        <v>14</v>
      </c>
      <c r="O64" s="24">
        <v>12</v>
      </c>
      <c r="P64" s="27" t="s">
        <v>35</v>
      </c>
      <c r="Q64" s="24" t="s">
        <v>50</v>
      </c>
      <c r="R64" s="44" t="s">
        <v>2137</v>
      </c>
      <c r="S64" s="24" t="s">
        <v>5827</v>
      </c>
      <c r="T64" s="61"/>
      <c r="U64" s="25">
        <v>14</v>
      </c>
      <c r="V64" s="23"/>
      <c r="W64" s="24"/>
      <c r="X64" s="23"/>
      <c r="Y64" s="24"/>
      <c r="Z64" s="52"/>
      <c r="AA64" s="28"/>
    </row>
    <row r="65" spans="3:27" ht="18" customHeight="1" x14ac:dyDescent="0.55000000000000004">
      <c r="C65" s="11"/>
      <c r="D65" s="53" t="s">
        <v>3101</v>
      </c>
      <c r="E65" s="56" t="str">
        <f t="shared" ref="E65" si="14">IF(D65="","",IF(I65&gt;0.1,"単",IF(I66&gt;0.29,"連",IF(I67&gt;0.34,"複","※"))))</f>
        <v>※</v>
      </c>
      <c r="F65" s="12"/>
      <c r="G65" s="48" t="s">
        <v>5776</v>
      </c>
      <c r="H65" s="13"/>
      <c r="I65" s="14">
        <v>5.5555555555555552E-2</v>
      </c>
      <c r="J65" s="35">
        <v>1</v>
      </c>
      <c r="K65" s="40" t="s">
        <v>1433</v>
      </c>
      <c r="L65" s="41" t="s">
        <v>133</v>
      </c>
      <c r="M65" s="41" t="s">
        <v>9014</v>
      </c>
      <c r="N65" s="13"/>
      <c r="O65" s="49" t="s">
        <v>2142</v>
      </c>
      <c r="P65" s="15" t="s">
        <v>58</v>
      </c>
      <c r="Q65" s="13" t="s">
        <v>133</v>
      </c>
      <c r="R65" s="41" t="s">
        <v>1846</v>
      </c>
      <c r="S65" s="13" t="s">
        <v>50</v>
      </c>
      <c r="T65" s="59" t="s">
        <v>8610</v>
      </c>
      <c r="U65" s="13"/>
      <c r="V65" s="12"/>
      <c r="W65" s="13"/>
      <c r="X65" s="12"/>
      <c r="Y65" s="13"/>
      <c r="Z65" s="51">
        <v>0</v>
      </c>
      <c r="AA65" s="16"/>
    </row>
    <row r="66" spans="3:27" ht="18" customHeight="1" x14ac:dyDescent="0.55000000000000004">
      <c r="C66" s="17">
        <v>3</v>
      </c>
      <c r="D66" s="54"/>
      <c r="E66" s="57"/>
      <c r="F66" s="30" t="s">
        <v>182</v>
      </c>
      <c r="G66" s="18" t="s">
        <v>334</v>
      </c>
      <c r="H66" s="18" t="s">
        <v>62</v>
      </c>
      <c r="I66" s="19">
        <v>0.16666666666666666</v>
      </c>
      <c r="J66" s="36">
        <v>3</v>
      </c>
      <c r="K66" s="42" t="s">
        <v>908</v>
      </c>
      <c r="L66" s="43" t="s">
        <v>133</v>
      </c>
      <c r="M66" s="43" t="s">
        <v>625</v>
      </c>
      <c r="N66" s="18" t="s">
        <v>113</v>
      </c>
      <c r="O66" s="50" t="s">
        <v>2142</v>
      </c>
      <c r="P66" s="20" t="s">
        <v>95</v>
      </c>
      <c r="Q66" s="18">
        <v>54</v>
      </c>
      <c r="R66" s="43" t="s">
        <v>1846</v>
      </c>
      <c r="S66" s="18" t="s">
        <v>50</v>
      </c>
      <c r="T66" s="60"/>
      <c r="U66" s="18" t="s">
        <v>1850</v>
      </c>
      <c r="V66" s="30" t="s">
        <v>1848</v>
      </c>
      <c r="W66" s="18" t="s">
        <v>93</v>
      </c>
      <c r="X66" s="30" t="s">
        <v>7505</v>
      </c>
      <c r="Y66" s="18" t="s">
        <v>8611</v>
      </c>
      <c r="Z66" s="47" t="s">
        <v>334</v>
      </c>
      <c r="AA66" s="21"/>
    </row>
    <row r="67" spans="3:27" ht="18.5" customHeight="1" thickBot="1" x14ac:dyDescent="0.6">
      <c r="C67" s="22"/>
      <c r="D67" s="55"/>
      <c r="E67" s="58"/>
      <c r="F67" s="34"/>
      <c r="G67" s="24">
        <v>3</v>
      </c>
      <c r="H67" s="25">
        <v>13</v>
      </c>
      <c r="I67" s="26">
        <v>0.22222222222222221</v>
      </c>
      <c r="J67" s="38" t="s">
        <v>9015</v>
      </c>
      <c r="K67" s="44" t="s">
        <v>1428</v>
      </c>
      <c r="L67" s="45" t="s">
        <v>133</v>
      </c>
      <c r="M67" s="44"/>
      <c r="N67" s="24">
        <v>5</v>
      </c>
      <c r="O67" s="24" t="s">
        <v>2142</v>
      </c>
      <c r="P67" s="27" t="s">
        <v>25</v>
      </c>
      <c r="Q67" s="24" t="s">
        <v>119</v>
      </c>
      <c r="R67" s="44" t="s">
        <v>50</v>
      </c>
      <c r="S67" s="24" t="s">
        <v>50</v>
      </c>
      <c r="T67" s="61"/>
      <c r="U67" s="25">
        <v>5</v>
      </c>
      <c r="V67" s="23"/>
      <c r="W67" s="24"/>
      <c r="X67" s="23"/>
      <c r="Y67" s="24"/>
      <c r="Z67" s="52"/>
      <c r="AA67" s="28"/>
    </row>
    <row r="68" spans="3:27" ht="18" customHeight="1" x14ac:dyDescent="0.55000000000000004">
      <c r="C68" s="11"/>
      <c r="D68" s="53"/>
      <c r="E68" s="56" t="str">
        <f t="shared" ref="E68" si="15">IF(D68="","",IF(I68&gt;0.1,"単",IF(I69&gt;0.29,"連",IF(I70&gt;0.34,"複","※"))))</f>
        <v/>
      </c>
      <c r="F68" s="12"/>
      <c r="G68" s="48" t="s">
        <v>50</v>
      </c>
      <c r="H68" s="13"/>
      <c r="I68" s="14" t="s">
        <v>50</v>
      </c>
      <c r="J68" s="35" t="s">
        <v>50</v>
      </c>
      <c r="K68" s="40" t="s">
        <v>50</v>
      </c>
      <c r="L68" s="41" t="s">
        <v>50</v>
      </c>
      <c r="M68" s="41" t="s">
        <v>133</v>
      </c>
      <c r="N68" s="13"/>
      <c r="O68" s="49" t="s">
        <v>2142</v>
      </c>
      <c r="P68" s="15" t="s">
        <v>50</v>
      </c>
      <c r="Q68" s="13" t="s">
        <v>133</v>
      </c>
      <c r="R68" s="41" t="s">
        <v>1846</v>
      </c>
      <c r="S68" s="13" t="s">
        <v>50</v>
      </c>
      <c r="T68" s="59" t="s">
        <v>8612</v>
      </c>
      <c r="U68" s="13"/>
      <c r="V68" s="12"/>
      <c r="W68" s="13"/>
      <c r="X68" s="12"/>
      <c r="Y68" s="13"/>
      <c r="Z68" s="51" t="s">
        <v>7441</v>
      </c>
      <c r="AA68" s="16"/>
    </row>
    <row r="69" spans="3:27" ht="18.75" customHeight="1" x14ac:dyDescent="0.55000000000000004">
      <c r="C69" s="17">
        <v>4</v>
      </c>
      <c r="D69" s="54"/>
      <c r="E69" s="57"/>
      <c r="F69" s="30" t="s">
        <v>8613</v>
      </c>
      <c r="G69" s="18" t="s">
        <v>1065</v>
      </c>
      <c r="H69" s="18" t="s">
        <v>1902</v>
      </c>
      <c r="I69" s="19" t="s">
        <v>52</v>
      </c>
      <c r="J69" s="36" t="s">
        <v>52</v>
      </c>
      <c r="K69" s="42" t="s">
        <v>50</v>
      </c>
      <c r="L69" s="43" t="s">
        <v>50</v>
      </c>
      <c r="M69" s="43" t="s">
        <v>133</v>
      </c>
      <c r="N69" s="18" t="s">
        <v>5779</v>
      </c>
      <c r="O69" s="50" t="s">
        <v>2142</v>
      </c>
      <c r="P69" s="20" t="s">
        <v>52</v>
      </c>
      <c r="Q69" s="18">
        <v>57</v>
      </c>
      <c r="R69" s="43" t="s">
        <v>1846</v>
      </c>
      <c r="S69" s="18" t="s">
        <v>50</v>
      </c>
      <c r="T69" s="60"/>
      <c r="U69" s="18" t="s">
        <v>1850</v>
      </c>
      <c r="V69" s="30" t="s">
        <v>1848</v>
      </c>
      <c r="W69" s="18" t="s">
        <v>90</v>
      </c>
      <c r="X69" s="30" t="s">
        <v>1649</v>
      </c>
      <c r="Y69" s="18" t="s">
        <v>8614</v>
      </c>
      <c r="Z69" s="47" t="s">
        <v>1065</v>
      </c>
      <c r="AA69" s="21"/>
    </row>
    <row r="70" spans="3:27" ht="18.5" customHeight="1" thickBot="1" x14ac:dyDescent="0.6">
      <c r="C70" s="22"/>
      <c r="D70" s="55"/>
      <c r="E70" s="58"/>
      <c r="F70" s="34"/>
      <c r="G70" s="24" t="s">
        <v>50</v>
      </c>
      <c r="H70" s="25" t="e">
        <v>#VALUE!</v>
      </c>
      <c r="I70" s="26" t="s">
        <v>50</v>
      </c>
      <c r="J70" s="38" t="s">
        <v>50</v>
      </c>
      <c r="K70" s="44" t="s">
        <v>50</v>
      </c>
      <c r="L70" s="45" t="s">
        <v>50</v>
      </c>
      <c r="M70" s="44" t="s">
        <v>133</v>
      </c>
      <c r="N70" s="24" t="s">
        <v>133</v>
      </c>
      <c r="O70" s="24" t="s">
        <v>2142</v>
      </c>
      <c r="P70" s="27" t="s">
        <v>50</v>
      </c>
      <c r="Q70" s="24" t="s">
        <v>50</v>
      </c>
      <c r="R70" s="44" t="s">
        <v>50</v>
      </c>
      <c r="S70" s="24" t="s">
        <v>50</v>
      </c>
      <c r="T70" s="61"/>
      <c r="U70" s="25" t="s">
        <v>2142</v>
      </c>
      <c r="V70" s="23"/>
      <c r="W70" s="24"/>
      <c r="X70" s="23"/>
      <c r="Y70" s="24"/>
      <c r="Z70" s="52"/>
      <c r="AA70" s="28"/>
    </row>
    <row r="71" spans="3:27" ht="18" customHeight="1" x14ac:dyDescent="0.55000000000000004">
      <c r="C71" s="11"/>
      <c r="D71" s="53"/>
      <c r="E71" s="56" t="str">
        <f t="shared" ref="E71" si="16">IF(D71="","",IF(I71&gt;0.1,"単",IF(I72&gt;0.29,"連",IF(I73&gt;0.34,"複","※"))))</f>
        <v/>
      </c>
      <c r="F71" s="12"/>
      <c r="G71" s="48" t="s">
        <v>50</v>
      </c>
      <c r="H71" s="13"/>
      <c r="I71" s="14" t="s">
        <v>50</v>
      </c>
      <c r="J71" s="35" t="s">
        <v>50</v>
      </c>
      <c r="K71" s="40" t="s">
        <v>50</v>
      </c>
      <c r="L71" s="41" t="s">
        <v>50</v>
      </c>
      <c r="M71" s="41" t="s">
        <v>312</v>
      </c>
      <c r="N71" s="13"/>
      <c r="O71" s="49" t="s">
        <v>2142</v>
      </c>
      <c r="P71" s="15" t="s">
        <v>50</v>
      </c>
      <c r="Q71" s="13" t="s">
        <v>133</v>
      </c>
      <c r="R71" s="41">
        <v>14.8</v>
      </c>
      <c r="S71" s="13" t="s">
        <v>5780</v>
      </c>
      <c r="T71" s="59" t="s">
        <v>8615</v>
      </c>
      <c r="U71" s="13"/>
      <c r="V71" s="12"/>
      <c r="W71" s="13"/>
      <c r="X71" s="12"/>
      <c r="Y71" s="13"/>
      <c r="Z71" s="51" t="s">
        <v>8616</v>
      </c>
      <c r="AA71" s="16"/>
    </row>
    <row r="72" spans="3:27" ht="18.75" customHeight="1" x14ac:dyDescent="0.55000000000000004">
      <c r="C72" s="17">
        <v>5</v>
      </c>
      <c r="D72" s="54"/>
      <c r="E72" s="57"/>
      <c r="F72" s="30" t="s">
        <v>1009</v>
      </c>
      <c r="G72" s="18" t="s">
        <v>1662</v>
      </c>
      <c r="H72" s="18" t="s">
        <v>59</v>
      </c>
      <c r="I72" s="19" t="s">
        <v>52</v>
      </c>
      <c r="J72" s="36" t="s">
        <v>52</v>
      </c>
      <c r="K72" s="42" t="s">
        <v>50</v>
      </c>
      <c r="L72" s="43" t="s">
        <v>50</v>
      </c>
      <c r="M72" s="43" t="s">
        <v>674</v>
      </c>
      <c r="N72" s="18" t="s">
        <v>95</v>
      </c>
      <c r="O72" s="50" t="s">
        <v>2142</v>
      </c>
      <c r="P72" s="20" t="s">
        <v>52</v>
      </c>
      <c r="Q72" s="18">
        <v>57</v>
      </c>
      <c r="R72" s="43">
        <v>16.3</v>
      </c>
      <c r="S72" s="18" t="s">
        <v>5781</v>
      </c>
      <c r="T72" s="60"/>
      <c r="U72" s="18" t="s">
        <v>1850</v>
      </c>
      <c r="V72" s="30" t="s">
        <v>1852</v>
      </c>
      <c r="W72" s="18" t="s">
        <v>5966</v>
      </c>
      <c r="X72" s="30" t="s">
        <v>1653</v>
      </c>
      <c r="Y72" s="18" t="s">
        <v>8617</v>
      </c>
      <c r="Z72" s="47" t="s">
        <v>1662</v>
      </c>
      <c r="AA72" s="21"/>
    </row>
    <row r="73" spans="3:27" ht="18.5" customHeight="1" thickBot="1" x14ac:dyDescent="0.6">
      <c r="C73" s="22"/>
      <c r="D73" s="55"/>
      <c r="E73" s="58"/>
      <c r="F73" s="34"/>
      <c r="G73" s="24" t="s">
        <v>50</v>
      </c>
      <c r="H73" s="25">
        <v>8</v>
      </c>
      <c r="I73" s="26" t="s">
        <v>50</v>
      </c>
      <c r="J73" s="38" t="s">
        <v>50</v>
      </c>
      <c r="K73" s="44" t="s">
        <v>50</v>
      </c>
      <c r="L73" s="45" t="s">
        <v>50</v>
      </c>
      <c r="M73" s="44"/>
      <c r="N73" s="24" t="s">
        <v>133</v>
      </c>
      <c r="O73" s="24" t="s">
        <v>2142</v>
      </c>
      <c r="P73" s="27" t="s">
        <v>50</v>
      </c>
      <c r="Q73" s="24" t="s">
        <v>50</v>
      </c>
      <c r="R73" s="44" t="s">
        <v>2139</v>
      </c>
      <c r="S73" s="24" t="s">
        <v>5782</v>
      </c>
      <c r="T73" s="61"/>
      <c r="U73" s="25">
        <v>12</v>
      </c>
      <c r="V73" s="23"/>
      <c r="W73" s="24"/>
      <c r="X73" s="23"/>
      <c r="Y73" s="24"/>
      <c r="Z73" s="52"/>
      <c r="AA73" s="28"/>
    </row>
    <row r="74" spans="3:27" ht="18" customHeight="1" x14ac:dyDescent="0.55000000000000004">
      <c r="C74" s="11"/>
      <c r="D74" s="53" t="s">
        <v>3101</v>
      </c>
      <c r="E74" s="56" t="str">
        <f t="shared" ref="E74" si="17">IF(D74="","",IF(I74&gt;0.1,"単",IF(I75&gt;0.29,"連",IF(I76&gt;0.34,"複","※"))))</f>
        <v>単</v>
      </c>
      <c r="F74" s="12"/>
      <c r="G74" s="48" t="s">
        <v>5777</v>
      </c>
      <c r="H74" s="13"/>
      <c r="I74" s="14">
        <v>0.14864864864864866</v>
      </c>
      <c r="J74" s="35">
        <v>11</v>
      </c>
      <c r="K74" s="40" t="s">
        <v>1430</v>
      </c>
      <c r="L74" s="41" t="s">
        <v>1881</v>
      </c>
      <c r="M74" s="41" t="s">
        <v>133</v>
      </c>
      <c r="N74" s="13"/>
      <c r="O74" s="49">
        <v>7.0000000000000007E-2</v>
      </c>
      <c r="P74" s="15" t="s">
        <v>107</v>
      </c>
      <c r="Q74" s="13" t="s">
        <v>133</v>
      </c>
      <c r="R74" s="41">
        <v>5.2</v>
      </c>
      <c r="S74" s="13" t="s">
        <v>2522</v>
      </c>
      <c r="T74" s="59" t="s">
        <v>7504</v>
      </c>
      <c r="U74" s="13"/>
      <c r="V74" s="12"/>
      <c r="W74" s="13"/>
      <c r="X74" s="12"/>
      <c r="Y74" s="13"/>
      <c r="Z74" s="51" t="s">
        <v>8571</v>
      </c>
      <c r="AA74" s="16"/>
    </row>
    <row r="75" spans="3:27" ht="18" customHeight="1" x14ac:dyDescent="0.55000000000000004">
      <c r="C75" s="17">
        <v>6</v>
      </c>
      <c r="D75" s="54"/>
      <c r="E75" s="57"/>
      <c r="F75" s="30" t="s">
        <v>8618</v>
      </c>
      <c r="G75" s="18" t="s">
        <v>1716</v>
      </c>
      <c r="H75" s="18" t="s">
        <v>53</v>
      </c>
      <c r="I75" s="19">
        <v>0.20270270270270271</v>
      </c>
      <c r="J75" s="36">
        <v>15</v>
      </c>
      <c r="K75" s="42" t="s">
        <v>908</v>
      </c>
      <c r="L75" s="43" t="s">
        <v>133</v>
      </c>
      <c r="M75" s="43" t="s">
        <v>133</v>
      </c>
      <c r="N75" s="18" t="s">
        <v>105</v>
      </c>
      <c r="O75" s="50">
        <v>7.0000000000000007E-2</v>
      </c>
      <c r="P75" s="20" t="s">
        <v>5821</v>
      </c>
      <c r="Q75" s="18">
        <v>57</v>
      </c>
      <c r="R75" s="43">
        <v>3.8</v>
      </c>
      <c r="S75" s="18" t="s">
        <v>2147</v>
      </c>
      <c r="T75" s="60"/>
      <c r="U75" s="18" t="s">
        <v>1850</v>
      </c>
      <c r="V75" s="30" t="s">
        <v>1848</v>
      </c>
      <c r="W75" s="18" t="s">
        <v>7382</v>
      </c>
      <c r="X75" s="30" t="s">
        <v>8619</v>
      </c>
      <c r="Y75" s="18" t="s">
        <v>8620</v>
      </c>
      <c r="Z75" s="47" t="s">
        <v>1716</v>
      </c>
      <c r="AA75" s="21"/>
    </row>
    <row r="76" spans="3:27" ht="18.5" customHeight="1" thickBot="1" x14ac:dyDescent="0.6">
      <c r="C76" s="22"/>
      <c r="D76" s="55"/>
      <c r="E76" s="58"/>
      <c r="F76" s="34"/>
      <c r="G76" s="24">
        <v>4.2</v>
      </c>
      <c r="H76" s="25">
        <v>7</v>
      </c>
      <c r="I76" s="26">
        <v>0.28378378378378377</v>
      </c>
      <c r="J76" s="38" t="s">
        <v>7560</v>
      </c>
      <c r="K76" s="44" t="s">
        <v>1428</v>
      </c>
      <c r="L76" s="45" t="s">
        <v>5847</v>
      </c>
      <c r="M76" s="44" t="s">
        <v>133</v>
      </c>
      <c r="N76" s="24" t="s">
        <v>133</v>
      </c>
      <c r="O76" s="24">
        <v>14</v>
      </c>
      <c r="P76" s="27" t="s">
        <v>95</v>
      </c>
      <c r="Q76" s="24" t="s">
        <v>119</v>
      </c>
      <c r="R76" s="44" t="s">
        <v>2137</v>
      </c>
      <c r="S76" s="24" t="s">
        <v>2148</v>
      </c>
      <c r="T76" s="61"/>
      <c r="U76" s="25">
        <v>7</v>
      </c>
      <c r="V76" s="23"/>
      <c r="W76" s="24"/>
      <c r="X76" s="23"/>
      <c r="Y76" s="24"/>
      <c r="Z76" s="52"/>
      <c r="AA76" s="28"/>
    </row>
    <row r="77" spans="3:27" ht="18" customHeight="1" x14ac:dyDescent="0.55000000000000004">
      <c r="C77" s="11"/>
      <c r="D77" s="53"/>
      <c r="E77" s="56" t="str">
        <f t="shared" ref="E77" si="18">IF(D77="","",IF(I77&gt;0.1,"単",IF(I78&gt;0.29,"連",IF(I79&gt;0.34,"複","※"))))</f>
        <v/>
      </c>
      <c r="F77" s="12"/>
      <c r="G77" s="48" t="s">
        <v>50</v>
      </c>
      <c r="H77" s="13"/>
      <c r="I77" s="14" t="s">
        <v>50</v>
      </c>
      <c r="J77" s="35" t="s">
        <v>50</v>
      </c>
      <c r="K77" s="40" t="s">
        <v>50</v>
      </c>
      <c r="L77" s="41" t="s">
        <v>50</v>
      </c>
      <c r="M77" s="41" t="s">
        <v>133</v>
      </c>
      <c r="N77" s="13"/>
      <c r="O77" s="49" t="s">
        <v>2142</v>
      </c>
      <c r="P77" s="15" t="s">
        <v>50</v>
      </c>
      <c r="Q77" s="13" t="s">
        <v>133</v>
      </c>
      <c r="R77" s="41"/>
      <c r="S77" s="13"/>
      <c r="T77" s="59" t="s">
        <v>2490</v>
      </c>
      <c r="U77" s="13"/>
      <c r="V77" s="12"/>
      <c r="W77" s="13"/>
      <c r="X77" s="12"/>
      <c r="Y77" s="13"/>
      <c r="Z77" s="51">
        <v>0</v>
      </c>
      <c r="AA77" s="16"/>
    </row>
    <row r="78" spans="3:27" ht="18" customHeight="1" x14ac:dyDescent="0.55000000000000004">
      <c r="C78" s="17">
        <v>7</v>
      </c>
      <c r="D78" s="54"/>
      <c r="E78" s="57"/>
      <c r="F78" s="30" t="s">
        <v>8621</v>
      </c>
      <c r="G78" s="18" t="s">
        <v>598</v>
      </c>
      <c r="H78" s="18" t="s">
        <v>51</v>
      </c>
      <c r="I78" s="19" t="s">
        <v>52</v>
      </c>
      <c r="J78" s="36" t="s">
        <v>52</v>
      </c>
      <c r="K78" s="42" t="s">
        <v>50</v>
      </c>
      <c r="L78" s="43" t="s">
        <v>50</v>
      </c>
      <c r="M78" s="43" t="s">
        <v>133</v>
      </c>
      <c r="N78" s="18" t="s">
        <v>7478</v>
      </c>
      <c r="O78" s="50" t="s">
        <v>2142</v>
      </c>
      <c r="P78" s="20" t="s">
        <v>52</v>
      </c>
      <c r="Q78" s="18">
        <v>54</v>
      </c>
      <c r="R78" s="43"/>
      <c r="S78" s="18"/>
      <c r="T78" s="60"/>
      <c r="U78" s="18" t="s">
        <v>1850</v>
      </c>
      <c r="V78" s="30" t="s">
        <v>1852</v>
      </c>
      <c r="W78" s="18" t="s">
        <v>72</v>
      </c>
      <c r="X78" s="30" t="s">
        <v>8622</v>
      </c>
      <c r="Y78" s="18" t="s">
        <v>8623</v>
      </c>
      <c r="Z78" s="47" t="s">
        <v>598</v>
      </c>
      <c r="AA78" s="21"/>
    </row>
    <row r="79" spans="3:27" ht="18.5" customHeight="1" thickBot="1" x14ac:dyDescent="0.6">
      <c r="C79" s="22"/>
      <c r="D79" s="55"/>
      <c r="E79" s="58"/>
      <c r="F79" s="34"/>
      <c r="G79" s="24" t="s">
        <v>50</v>
      </c>
      <c r="H79" s="25">
        <v>6</v>
      </c>
      <c r="I79" s="26" t="s">
        <v>50</v>
      </c>
      <c r="J79" s="38" t="s">
        <v>50</v>
      </c>
      <c r="K79" s="44" t="s">
        <v>50</v>
      </c>
      <c r="L79" s="45" t="s">
        <v>50</v>
      </c>
      <c r="M79" s="44" t="s">
        <v>133</v>
      </c>
      <c r="N79" s="24" t="s">
        <v>133</v>
      </c>
      <c r="O79" s="24" t="s">
        <v>2142</v>
      </c>
      <c r="P79" s="27" t="s">
        <v>50</v>
      </c>
      <c r="Q79" s="24" t="s">
        <v>50</v>
      </c>
      <c r="R79" s="44" t="s">
        <v>2138</v>
      </c>
      <c r="S79" s="24"/>
      <c r="T79" s="61"/>
      <c r="U79" s="25">
        <v>2</v>
      </c>
      <c r="V79" s="23"/>
      <c r="W79" s="24"/>
      <c r="X79" s="23"/>
      <c r="Y79" s="24"/>
      <c r="Z79" s="52"/>
      <c r="AA79" s="28"/>
    </row>
    <row r="80" spans="3:27" ht="18" customHeight="1" x14ac:dyDescent="0.55000000000000004">
      <c r="C80" s="11"/>
      <c r="D80" s="53"/>
      <c r="E80" s="56" t="str">
        <f t="shared" ref="E80" si="19">IF(D80="","",IF(I80&gt;0.1,"単",IF(I81&gt;0.29,"連",IF(I82&gt;0.34,"複","※"))))</f>
        <v/>
      </c>
      <c r="F80" s="12"/>
      <c r="G80" s="48" t="s">
        <v>50</v>
      </c>
      <c r="H80" s="13"/>
      <c r="I80" s="14" t="s">
        <v>50</v>
      </c>
      <c r="J80" s="35" t="s">
        <v>50</v>
      </c>
      <c r="K80" s="40" t="s">
        <v>50</v>
      </c>
      <c r="L80" s="41" t="s">
        <v>50</v>
      </c>
      <c r="M80" s="41" t="s">
        <v>133</v>
      </c>
      <c r="N80" s="13"/>
      <c r="O80" s="49" t="s">
        <v>2142</v>
      </c>
      <c r="P80" s="15" t="s">
        <v>50</v>
      </c>
      <c r="Q80" s="13" t="s">
        <v>133</v>
      </c>
      <c r="R80" s="41"/>
      <c r="S80" s="13" t="s">
        <v>9012</v>
      </c>
      <c r="T80" s="59" t="s">
        <v>2490</v>
      </c>
      <c r="U80" s="13"/>
      <c r="V80" s="12"/>
      <c r="W80" s="13"/>
      <c r="X80" s="12"/>
      <c r="Y80" s="13"/>
      <c r="Z80" s="51" t="s">
        <v>8624</v>
      </c>
      <c r="AA80" s="16"/>
    </row>
    <row r="81" spans="3:27" ht="18" customHeight="1" x14ac:dyDescent="0.55000000000000004">
      <c r="C81" s="17">
        <v>8</v>
      </c>
      <c r="D81" s="54"/>
      <c r="E81" s="57"/>
      <c r="F81" s="30" t="s">
        <v>8625</v>
      </c>
      <c r="G81" s="18" t="s">
        <v>592</v>
      </c>
      <c r="H81" s="18" t="s">
        <v>51</v>
      </c>
      <c r="I81" s="19" t="s">
        <v>52</v>
      </c>
      <c r="J81" s="36" t="s">
        <v>52</v>
      </c>
      <c r="K81" s="42" t="s">
        <v>50</v>
      </c>
      <c r="L81" s="43" t="s">
        <v>50</v>
      </c>
      <c r="M81" s="43" t="s">
        <v>133</v>
      </c>
      <c r="N81" s="18" t="s">
        <v>8604</v>
      </c>
      <c r="O81" s="50" t="s">
        <v>2142</v>
      </c>
      <c r="P81" s="20" t="s">
        <v>52</v>
      </c>
      <c r="Q81" s="18">
        <v>55</v>
      </c>
      <c r="R81" s="43"/>
      <c r="S81" s="18" t="s">
        <v>9013</v>
      </c>
      <c r="T81" s="60"/>
      <c r="U81" s="18" t="s">
        <v>1847</v>
      </c>
      <c r="V81" s="30" t="s">
        <v>1852</v>
      </c>
      <c r="W81" s="18" t="s">
        <v>8626</v>
      </c>
      <c r="X81" s="30" t="s">
        <v>8627</v>
      </c>
      <c r="Y81" s="18" t="s">
        <v>8628</v>
      </c>
      <c r="Z81" s="47" t="s">
        <v>592</v>
      </c>
      <c r="AA81" s="21"/>
    </row>
    <row r="82" spans="3:27" ht="18.5" customHeight="1" thickBot="1" x14ac:dyDescent="0.6">
      <c r="C82" s="22"/>
      <c r="D82" s="55"/>
      <c r="E82" s="58"/>
      <c r="F82" s="34"/>
      <c r="G82" s="24" t="s">
        <v>50</v>
      </c>
      <c r="H82" s="25">
        <v>6</v>
      </c>
      <c r="I82" s="26" t="s">
        <v>50</v>
      </c>
      <c r="J82" s="38" t="s">
        <v>50</v>
      </c>
      <c r="K82" s="44" t="s">
        <v>50</v>
      </c>
      <c r="L82" s="45" t="s">
        <v>50</v>
      </c>
      <c r="M82" s="44" t="s">
        <v>133</v>
      </c>
      <c r="N82" s="24" t="s">
        <v>133</v>
      </c>
      <c r="O82" s="24" t="s">
        <v>2142</v>
      </c>
      <c r="P82" s="27" t="s">
        <v>50</v>
      </c>
      <c r="Q82" s="24" t="s">
        <v>50</v>
      </c>
      <c r="R82" s="44" t="s">
        <v>2137</v>
      </c>
      <c r="S82" s="24"/>
      <c r="T82" s="61"/>
      <c r="U82" s="25" t="s">
        <v>2142</v>
      </c>
      <c r="V82" s="23"/>
      <c r="W82" s="24"/>
      <c r="X82" s="23"/>
      <c r="Y82" s="24"/>
      <c r="Z82" s="52"/>
      <c r="AA82" s="28"/>
    </row>
    <row r="83" spans="3:27" ht="18" customHeight="1" x14ac:dyDescent="0.55000000000000004">
      <c r="C83" s="11"/>
      <c r="D83" s="53"/>
      <c r="E83" s="56" t="str">
        <f t="shared" ref="E83" si="20">IF(D83="","",IF(I83&gt;0.1,"単",IF(I84&gt;0.29,"連",IF(I85&gt;0.34,"複","※"))))</f>
        <v/>
      </c>
      <c r="F83" s="12"/>
      <c r="G83" s="48" t="s">
        <v>50</v>
      </c>
      <c r="H83" s="13"/>
      <c r="I83" s="14" t="s">
        <v>50</v>
      </c>
      <c r="J83" s="35" t="s">
        <v>50</v>
      </c>
      <c r="K83" s="40" t="s">
        <v>50</v>
      </c>
      <c r="L83" s="41" t="s">
        <v>50</v>
      </c>
      <c r="M83" s="41" t="s">
        <v>133</v>
      </c>
      <c r="N83" s="13"/>
      <c r="O83" s="49" t="s">
        <v>2142</v>
      </c>
      <c r="P83" s="15" t="s">
        <v>50</v>
      </c>
      <c r="Q83" s="13" t="s">
        <v>133</v>
      </c>
      <c r="R83" s="41">
        <v>4.9000000000000004</v>
      </c>
      <c r="S83" s="13"/>
      <c r="T83" s="59" t="s">
        <v>8629</v>
      </c>
      <c r="U83" s="13"/>
      <c r="V83" s="12"/>
      <c r="W83" s="13"/>
      <c r="X83" s="12"/>
      <c r="Y83" s="13"/>
      <c r="Z83" s="51">
        <v>0</v>
      </c>
      <c r="AA83" s="16"/>
    </row>
    <row r="84" spans="3:27" ht="18" customHeight="1" x14ac:dyDescent="0.55000000000000004">
      <c r="C84" s="17">
        <v>9</v>
      </c>
      <c r="D84" s="54"/>
      <c r="E84" s="57"/>
      <c r="F84" s="30" t="s">
        <v>8630</v>
      </c>
      <c r="G84" s="18" t="s">
        <v>1656</v>
      </c>
      <c r="H84" s="18" t="s">
        <v>51</v>
      </c>
      <c r="I84" s="19" t="s">
        <v>52</v>
      </c>
      <c r="J84" s="36" t="s">
        <v>52</v>
      </c>
      <c r="K84" s="42" t="s">
        <v>50</v>
      </c>
      <c r="L84" s="43" t="s">
        <v>50</v>
      </c>
      <c r="M84" s="43" t="s">
        <v>133</v>
      </c>
      <c r="N84" s="18" t="s">
        <v>2531</v>
      </c>
      <c r="O84" s="50" t="s">
        <v>2142</v>
      </c>
      <c r="P84" s="20" t="s">
        <v>52</v>
      </c>
      <c r="Q84" s="18">
        <v>57</v>
      </c>
      <c r="R84" s="43">
        <v>2.8</v>
      </c>
      <c r="S84" s="18"/>
      <c r="T84" s="60"/>
      <c r="U84" s="18" t="s">
        <v>1850</v>
      </c>
      <c r="V84" s="30" t="s">
        <v>1851</v>
      </c>
      <c r="W84" s="18" t="s">
        <v>55</v>
      </c>
      <c r="X84" s="30" t="s">
        <v>8631</v>
      </c>
      <c r="Y84" s="18" t="s">
        <v>8632</v>
      </c>
      <c r="Z84" s="47" t="s">
        <v>1656</v>
      </c>
      <c r="AA84" s="21"/>
    </row>
    <row r="85" spans="3:27" ht="18.5" customHeight="1" thickBot="1" x14ac:dyDescent="0.6">
      <c r="C85" s="22"/>
      <c r="D85" s="55"/>
      <c r="E85" s="58"/>
      <c r="F85" s="34"/>
      <c r="G85" s="24" t="s">
        <v>50</v>
      </c>
      <c r="H85" s="25">
        <v>6</v>
      </c>
      <c r="I85" s="26" t="s">
        <v>50</v>
      </c>
      <c r="J85" s="38" t="s">
        <v>50</v>
      </c>
      <c r="K85" s="44" t="s">
        <v>50</v>
      </c>
      <c r="L85" s="45" t="s">
        <v>50</v>
      </c>
      <c r="M85" s="44" t="s">
        <v>133</v>
      </c>
      <c r="N85" s="24">
        <v>5</v>
      </c>
      <c r="O85" s="24" t="s">
        <v>2142</v>
      </c>
      <c r="P85" s="27" t="s">
        <v>50</v>
      </c>
      <c r="Q85" s="24" t="s">
        <v>50</v>
      </c>
      <c r="R85" s="44" t="s">
        <v>2138</v>
      </c>
      <c r="S85" s="24"/>
      <c r="T85" s="61"/>
      <c r="U85" s="25">
        <v>5</v>
      </c>
      <c r="V85" s="23"/>
      <c r="W85" s="24"/>
      <c r="X85" s="23"/>
      <c r="Y85" s="24"/>
      <c r="Z85" s="52"/>
      <c r="AA85" s="28"/>
    </row>
    <row r="86" spans="3:27" ht="18" customHeight="1" x14ac:dyDescent="0.55000000000000004">
      <c r="C86" s="11"/>
      <c r="D86" s="53"/>
      <c r="E86" s="56" t="str">
        <f t="shared" ref="E86" si="21">IF(D86="","",IF(I86&gt;0.1,"単",IF(I87&gt;0.29,"連",IF(I88&gt;0.34,"複","※"))))</f>
        <v/>
      </c>
      <c r="F86" s="12"/>
      <c r="G86" s="48" t="s">
        <v>50</v>
      </c>
      <c r="H86" s="13"/>
      <c r="I86" s="14" t="s">
        <v>50</v>
      </c>
      <c r="J86" s="35" t="s">
        <v>50</v>
      </c>
      <c r="K86" s="40" t="s">
        <v>50</v>
      </c>
      <c r="L86" s="41" t="s">
        <v>50</v>
      </c>
      <c r="M86" s="41" t="s">
        <v>133</v>
      </c>
      <c r="N86" s="13"/>
      <c r="O86" s="49" t="s">
        <v>2142</v>
      </c>
      <c r="P86" s="15" t="s">
        <v>50</v>
      </c>
      <c r="Q86" s="13" t="s">
        <v>133</v>
      </c>
      <c r="R86" s="41">
        <v>8.3000000000000007</v>
      </c>
      <c r="S86" s="13" t="s">
        <v>5772</v>
      </c>
      <c r="T86" s="59" t="s">
        <v>8633</v>
      </c>
      <c r="U86" s="13"/>
      <c r="V86" s="12"/>
      <c r="W86" s="13"/>
      <c r="X86" s="12"/>
      <c r="Y86" s="13"/>
      <c r="Z86" s="51" t="s">
        <v>8634</v>
      </c>
      <c r="AA86" s="16"/>
    </row>
    <row r="87" spans="3:27" ht="18" customHeight="1" x14ac:dyDescent="0.55000000000000004">
      <c r="C87" s="17">
        <v>10</v>
      </c>
      <c r="D87" s="54"/>
      <c r="E87" s="57"/>
      <c r="F87" s="30" t="s">
        <v>8635</v>
      </c>
      <c r="G87" s="18" t="s">
        <v>1661</v>
      </c>
      <c r="H87" s="18" t="s">
        <v>53</v>
      </c>
      <c r="I87" s="19" t="s">
        <v>52</v>
      </c>
      <c r="J87" s="36" t="s">
        <v>52</v>
      </c>
      <c r="K87" s="42" t="s">
        <v>50</v>
      </c>
      <c r="L87" s="43" t="s">
        <v>50</v>
      </c>
      <c r="M87" s="43" t="s">
        <v>133</v>
      </c>
      <c r="N87" s="18" t="s">
        <v>1703</v>
      </c>
      <c r="O87" s="50" t="s">
        <v>2142</v>
      </c>
      <c r="P87" s="20" t="s">
        <v>52</v>
      </c>
      <c r="Q87" s="18">
        <v>57</v>
      </c>
      <c r="R87" s="43">
        <v>5.7</v>
      </c>
      <c r="S87" s="18" t="s">
        <v>5746</v>
      </c>
      <c r="T87" s="60"/>
      <c r="U87" s="18" t="s">
        <v>1850</v>
      </c>
      <c r="V87" s="30" t="s">
        <v>1848</v>
      </c>
      <c r="W87" s="18" t="s">
        <v>7364</v>
      </c>
      <c r="X87" s="30" t="s">
        <v>7502</v>
      </c>
      <c r="Y87" s="18" t="s">
        <v>8636</v>
      </c>
      <c r="Z87" s="47" t="s">
        <v>1661</v>
      </c>
      <c r="AA87" s="21"/>
    </row>
    <row r="88" spans="3:27" ht="18.5" customHeight="1" thickBot="1" x14ac:dyDescent="0.6">
      <c r="C88" s="22"/>
      <c r="D88" s="55"/>
      <c r="E88" s="58"/>
      <c r="F88" s="34"/>
      <c r="G88" s="24" t="s">
        <v>50</v>
      </c>
      <c r="H88" s="25">
        <v>7</v>
      </c>
      <c r="I88" s="26" t="s">
        <v>50</v>
      </c>
      <c r="J88" s="38" t="s">
        <v>50</v>
      </c>
      <c r="K88" s="44" t="s">
        <v>50</v>
      </c>
      <c r="L88" s="45" t="s">
        <v>50</v>
      </c>
      <c r="M88" s="44" t="s">
        <v>133</v>
      </c>
      <c r="N88" s="24">
        <v>14</v>
      </c>
      <c r="O88" s="24" t="s">
        <v>2142</v>
      </c>
      <c r="P88" s="27" t="s">
        <v>50</v>
      </c>
      <c r="Q88" s="24" t="s">
        <v>50</v>
      </c>
      <c r="R88" s="44" t="s">
        <v>2137</v>
      </c>
      <c r="S88" s="24" t="s">
        <v>5773</v>
      </c>
      <c r="T88" s="61"/>
      <c r="U88" s="25">
        <v>14</v>
      </c>
      <c r="V88" s="23"/>
      <c r="W88" s="24"/>
      <c r="X88" s="23"/>
      <c r="Y88" s="24"/>
      <c r="Z88" s="52"/>
      <c r="AA88" s="28"/>
    </row>
    <row r="89" spans="3:27" ht="18" customHeight="1" x14ac:dyDescent="0.55000000000000004">
      <c r="C89" s="11"/>
      <c r="D89" s="53"/>
      <c r="E89" s="56" t="str">
        <f t="shared" ref="E89" si="22">IF(D89="","",IF(I89&gt;0.1,"単",IF(I90&gt;0.29,"連",IF(I91&gt;0.34,"複","※"))))</f>
        <v/>
      </c>
      <c r="F89" s="12"/>
      <c r="G89" s="48" t="s">
        <v>50</v>
      </c>
      <c r="H89" s="13"/>
      <c r="I89" s="14" t="s">
        <v>50</v>
      </c>
      <c r="J89" s="35" t="s">
        <v>50</v>
      </c>
      <c r="K89" s="40" t="s">
        <v>50</v>
      </c>
      <c r="L89" s="41" t="s">
        <v>50</v>
      </c>
      <c r="M89" s="41" t="s">
        <v>225</v>
      </c>
      <c r="N89" s="13"/>
      <c r="O89" s="49" t="s">
        <v>2142</v>
      </c>
      <c r="P89" s="15" t="s">
        <v>50</v>
      </c>
      <c r="Q89" s="13" t="s">
        <v>133</v>
      </c>
      <c r="R89" s="41">
        <v>6.7</v>
      </c>
      <c r="S89" s="13" t="s">
        <v>2143</v>
      </c>
      <c r="T89" s="59" t="s">
        <v>8637</v>
      </c>
      <c r="U89" s="13"/>
      <c r="V89" s="12"/>
      <c r="W89" s="13"/>
      <c r="X89" s="12"/>
      <c r="Y89" s="13"/>
      <c r="Z89" s="51" t="s">
        <v>8638</v>
      </c>
      <c r="AA89" s="16"/>
    </row>
    <row r="90" spans="3:27" ht="18" customHeight="1" x14ac:dyDescent="0.55000000000000004">
      <c r="C90" s="17">
        <v>11</v>
      </c>
      <c r="D90" s="54"/>
      <c r="E90" s="57"/>
      <c r="F90" s="30" t="s">
        <v>3316</v>
      </c>
      <c r="G90" s="18" t="s">
        <v>324</v>
      </c>
      <c r="H90" s="18" t="s">
        <v>62</v>
      </c>
      <c r="I90" s="19" t="s">
        <v>52</v>
      </c>
      <c r="J90" s="36" t="s">
        <v>52</v>
      </c>
      <c r="K90" s="42" t="s">
        <v>50</v>
      </c>
      <c r="L90" s="43" t="s">
        <v>50</v>
      </c>
      <c r="M90" s="43" t="s">
        <v>610</v>
      </c>
      <c r="N90" s="18" t="s">
        <v>112</v>
      </c>
      <c r="O90" s="50" t="s">
        <v>2142</v>
      </c>
      <c r="P90" s="20" t="s">
        <v>52</v>
      </c>
      <c r="Q90" s="18">
        <v>57</v>
      </c>
      <c r="R90" s="43">
        <v>7.4</v>
      </c>
      <c r="S90" s="18" t="s">
        <v>2144</v>
      </c>
      <c r="T90" s="60"/>
      <c r="U90" s="18" t="s">
        <v>1850</v>
      </c>
      <c r="V90" s="30" t="s">
        <v>1851</v>
      </c>
      <c r="W90" s="18" t="s">
        <v>91</v>
      </c>
      <c r="X90" s="30" t="s">
        <v>7369</v>
      </c>
      <c r="Y90" s="18" t="s">
        <v>8639</v>
      </c>
      <c r="Z90" s="47" t="s">
        <v>324</v>
      </c>
      <c r="AA90" s="21"/>
    </row>
    <row r="91" spans="3:27" ht="18.5" customHeight="1" thickBot="1" x14ac:dyDescent="0.6">
      <c r="C91" s="22"/>
      <c r="D91" s="55"/>
      <c r="E91" s="58"/>
      <c r="F91" s="34"/>
      <c r="G91" s="24" t="s">
        <v>50</v>
      </c>
      <c r="H91" s="25">
        <v>13</v>
      </c>
      <c r="I91" s="26" t="s">
        <v>50</v>
      </c>
      <c r="J91" s="38" t="s">
        <v>50</v>
      </c>
      <c r="K91" s="44" t="s">
        <v>50</v>
      </c>
      <c r="L91" s="45" t="s">
        <v>50</v>
      </c>
      <c r="M91" s="44" t="s">
        <v>133</v>
      </c>
      <c r="N91" s="24" t="s">
        <v>133</v>
      </c>
      <c r="O91" s="24" t="s">
        <v>2142</v>
      </c>
      <c r="P91" s="27" t="s">
        <v>50</v>
      </c>
      <c r="Q91" s="24" t="s">
        <v>50</v>
      </c>
      <c r="R91" s="44" t="s">
        <v>2137</v>
      </c>
      <c r="S91" s="24" t="s">
        <v>2145</v>
      </c>
      <c r="T91" s="61"/>
      <c r="U91" s="25">
        <v>10</v>
      </c>
      <c r="V91" s="23"/>
      <c r="W91" s="24"/>
      <c r="X91" s="23"/>
      <c r="Y91" s="24"/>
      <c r="Z91" s="52"/>
      <c r="AA91" s="28"/>
    </row>
    <row r="92" spans="3:27" ht="18" customHeight="1" x14ac:dyDescent="0.55000000000000004">
      <c r="C92" s="11"/>
      <c r="D92" s="53"/>
      <c r="E92" s="56" t="str">
        <f t="shared" ref="E92" si="23">IF(D92="","",IF(I92&gt;0.1,"単",IF(I93&gt;0.29,"連",IF(I94&gt;0.34,"複","※"))))</f>
        <v/>
      </c>
      <c r="F92" s="12"/>
      <c r="G92" s="48" t="s">
        <v>50</v>
      </c>
      <c r="H92" s="13"/>
      <c r="I92" s="14" t="s">
        <v>50</v>
      </c>
      <c r="J92" s="35" t="s">
        <v>50</v>
      </c>
      <c r="K92" s="40" t="s">
        <v>50</v>
      </c>
      <c r="L92" s="41" t="s">
        <v>50</v>
      </c>
      <c r="M92" s="41" t="s">
        <v>133</v>
      </c>
      <c r="N92" s="13"/>
      <c r="O92" s="49" t="s">
        <v>2142</v>
      </c>
      <c r="P92" s="15" t="s">
        <v>50</v>
      </c>
      <c r="Q92" s="13" t="s">
        <v>133</v>
      </c>
      <c r="R92" s="41" t="s">
        <v>1846</v>
      </c>
      <c r="S92" s="13" t="s">
        <v>50</v>
      </c>
      <c r="T92" s="59" t="s">
        <v>8640</v>
      </c>
      <c r="U92" s="13"/>
      <c r="V92" s="12"/>
      <c r="W92" s="13"/>
      <c r="X92" s="12"/>
      <c r="Y92" s="13"/>
      <c r="Z92" s="51" t="s">
        <v>8641</v>
      </c>
      <c r="AA92" s="16"/>
    </row>
    <row r="93" spans="3:27" ht="18" customHeight="1" x14ac:dyDescent="0.55000000000000004">
      <c r="C93" s="17">
        <v>12</v>
      </c>
      <c r="D93" s="54"/>
      <c r="E93" s="57"/>
      <c r="F93" s="30" t="s">
        <v>8642</v>
      </c>
      <c r="G93" s="18" t="s">
        <v>3638</v>
      </c>
      <c r="H93" s="18" t="s">
        <v>51</v>
      </c>
      <c r="I93" s="19" t="s">
        <v>52</v>
      </c>
      <c r="J93" s="36" t="s">
        <v>52</v>
      </c>
      <c r="K93" s="42" t="s">
        <v>50</v>
      </c>
      <c r="L93" s="43" t="s">
        <v>50</v>
      </c>
      <c r="M93" s="43" t="s">
        <v>133</v>
      </c>
      <c r="N93" s="18" t="s">
        <v>7744</v>
      </c>
      <c r="O93" s="50" t="s">
        <v>2142</v>
      </c>
      <c r="P93" s="20" t="s">
        <v>52</v>
      </c>
      <c r="Q93" s="18">
        <v>55</v>
      </c>
      <c r="R93" s="43" t="s">
        <v>1846</v>
      </c>
      <c r="S93" s="18" t="s">
        <v>50</v>
      </c>
      <c r="T93" s="60"/>
      <c r="U93" s="18" t="s">
        <v>1847</v>
      </c>
      <c r="V93" s="30" t="s">
        <v>1851</v>
      </c>
      <c r="W93" s="18" t="s">
        <v>7361</v>
      </c>
      <c r="X93" s="30" t="s">
        <v>7362</v>
      </c>
      <c r="Y93" s="18" t="s">
        <v>8643</v>
      </c>
      <c r="Z93" s="47" t="s">
        <v>3638</v>
      </c>
      <c r="AA93" s="21"/>
    </row>
    <row r="94" spans="3:27" ht="18.5" customHeight="1" thickBot="1" x14ac:dyDescent="0.6">
      <c r="C94" s="22"/>
      <c r="D94" s="55"/>
      <c r="E94" s="58"/>
      <c r="F94" s="34"/>
      <c r="G94" s="24" t="s">
        <v>50</v>
      </c>
      <c r="H94" s="25">
        <v>6</v>
      </c>
      <c r="I94" s="26" t="s">
        <v>50</v>
      </c>
      <c r="J94" s="38" t="s">
        <v>50</v>
      </c>
      <c r="K94" s="44" t="s">
        <v>50</v>
      </c>
      <c r="L94" s="45" t="s">
        <v>50</v>
      </c>
      <c r="M94" s="44" t="s">
        <v>133</v>
      </c>
      <c r="N94" s="24" t="s">
        <v>133</v>
      </c>
      <c r="O94" s="24" t="s">
        <v>2142</v>
      </c>
      <c r="P94" s="27" t="s">
        <v>50</v>
      </c>
      <c r="Q94" s="24" t="s">
        <v>50</v>
      </c>
      <c r="R94" s="44" t="s">
        <v>50</v>
      </c>
      <c r="S94" s="24" t="s">
        <v>50</v>
      </c>
      <c r="T94" s="61"/>
      <c r="U94" s="25" t="s">
        <v>2142</v>
      </c>
      <c r="V94" s="23"/>
      <c r="W94" s="24"/>
      <c r="X94" s="23"/>
      <c r="Y94" s="24"/>
      <c r="Z94" s="52"/>
      <c r="AA94" s="28"/>
    </row>
    <row r="95" spans="3:27" ht="18" customHeight="1" x14ac:dyDescent="0.55000000000000004">
      <c r="C95" s="11"/>
      <c r="D95" s="53"/>
      <c r="E95" s="56" t="str">
        <f t="shared" ref="E95" si="24">IF(D95="","",IF(I95&gt;0.1,"単",IF(I96&gt;0.29,"連",IF(I97&gt;0.34,"複","※"))))</f>
        <v/>
      </c>
      <c r="F95" s="12"/>
      <c r="G95" s="48" t="s">
        <v>50</v>
      </c>
      <c r="H95" s="13"/>
      <c r="I95" s="14" t="s">
        <v>50</v>
      </c>
      <c r="J95" s="35" t="s">
        <v>50</v>
      </c>
      <c r="K95" s="40" t="s">
        <v>50</v>
      </c>
      <c r="L95" s="41" t="s">
        <v>50</v>
      </c>
      <c r="M95" s="41" t="s">
        <v>133</v>
      </c>
      <c r="N95" s="13"/>
      <c r="O95" s="49" t="s">
        <v>2142</v>
      </c>
      <c r="P95" s="15" t="s">
        <v>50</v>
      </c>
      <c r="Q95" s="13" t="s">
        <v>133</v>
      </c>
      <c r="R95" s="41">
        <v>3.6</v>
      </c>
      <c r="S95" s="13" t="s">
        <v>2149</v>
      </c>
      <c r="T95" s="59" t="s">
        <v>7468</v>
      </c>
      <c r="U95" s="13"/>
      <c r="V95" s="12"/>
      <c r="W95" s="13"/>
      <c r="X95" s="12"/>
      <c r="Y95" s="13"/>
      <c r="Z95" s="51" t="s">
        <v>8644</v>
      </c>
      <c r="AA95" s="16"/>
    </row>
    <row r="96" spans="3:27" ht="18" customHeight="1" x14ac:dyDescent="0.55000000000000004">
      <c r="C96" s="17">
        <v>13</v>
      </c>
      <c r="D96" s="54"/>
      <c r="E96" s="57"/>
      <c r="F96" s="30" t="s">
        <v>8645</v>
      </c>
      <c r="G96" s="18" t="s">
        <v>1693</v>
      </c>
      <c r="H96" s="18" t="s">
        <v>70</v>
      </c>
      <c r="I96" s="19" t="s">
        <v>52</v>
      </c>
      <c r="J96" s="36" t="s">
        <v>52</v>
      </c>
      <c r="K96" s="42" t="s">
        <v>50</v>
      </c>
      <c r="L96" s="43" t="s">
        <v>50</v>
      </c>
      <c r="M96" s="43" t="s">
        <v>133</v>
      </c>
      <c r="N96" s="18" t="s">
        <v>1690</v>
      </c>
      <c r="O96" s="50" t="s">
        <v>2142</v>
      </c>
      <c r="P96" s="20" t="s">
        <v>52</v>
      </c>
      <c r="Q96" s="18">
        <v>57</v>
      </c>
      <c r="R96" s="43">
        <v>3.5</v>
      </c>
      <c r="S96" s="18" t="s">
        <v>2146</v>
      </c>
      <c r="T96" s="60"/>
      <c r="U96" s="18" t="s">
        <v>1850</v>
      </c>
      <c r="V96" s="30" t="s">
        <v>1852</v>
      </c>
      <c r="W96" s="18" t="s">
        <v>8646</v>
      </c>
      <c r="X96" s="30" t="s">
        <v>8647</v>
      </c>
      <c r="Y96" s="18" t="s">
        <v>8648</v>
      </c>
      <c r="Z96" s="47" t="s">
        <v>1693</v>
      </c>
      <c r="AA96" s="21"/>
    </row>
    <row r="97" spans="1:27" ht="18.5" customHeight="1" thickBot="1" x14ac:dyDescent="0.6">
      <c r="C97" s="22"/>
      <c r="D97" s="55"/>
      <c r="E97" s="58"/>
      <c r="F97" s="34"/>
      <c r="G97" s="24" t="s">
        <v>50</v>
      </c>
      <c r="H97" s="25">
        <v>11</v>
      </c>
      <c r="I97" s="26" t="s">
        <v>50</v>
      </c>
      <c r="J97" s="38" t="s">
        <v>50</v>
      </c>
      <c r="K97" s="44" t="s">
        <v>50</v>
      </c>
      <c r="L97" s="45" t="s">
        <v>50</v>
      </c>
      <c r="M97" s="44" t="s">
        <v>133</v>
      </c>
      <c r="N97" s="24">
        <v>14</v>
      </c>
      <c r="O97" s="24" t="s">
        <v>2142</v>
      </c>
      <c r="P97" s="27" t="s">
        <v>50</v>
      </c>
      <c r="Q97" s="24" t="s">
        <v>50</v>
      </c>
      <c r="R97" s="44" t="s">
        <v>2138</v>
      </c>
      <c r="S97" s="24"/>
      <c r="T97" s="61"/>
      <c r="U97" s="25">
        <v>14</v>
      </c>
      <c r="V97" s="23"/>
      <c r="W97" s="24"/>
      <c r="X97" s="23"/>
      <c r="Y97" s="24"/>
      <c r="Z97" s="52"/>
      <c r="AA97" s="28"/>
    </row>
    <row r="98" spans="1:27" ht="18" customHeight="1" x14ac:dyDescent="0.55000000000000004">
      <c r="C98" s="11"/>
      <c r="D98" s="53"/>
      <c r="E98" s="56" t="str">
        <f t="shared" ref="E98" si="25">IF(D98="","",IF(I98&gt;0.1,"単",IF(I99&gt;0.29,"連",IF(I100&gt;0.34,"複","※"))))</f>
        <v/>
      </c>
      <c r="F98" s="12"/>
      <c r="G98" s="48" t="s">
        <v>50</v>
      </c>
      <c r="H98" s="13"/>
      <c r="I98" s="14" t="s">
        <v>50</v>
      </c>
      <c r="J98" s="35" t="s">
        <v>50</v>
      </c>
      <c r="K98" s="40" t="s">
        <v>50</v>
      </c>
      <c r="L98" s="41" t="s">
        <v>50</v>
      </c>
      <c r="M98" s="41" t="s">
        <v>133</v>
      </c>
      <c r="N98" s="13"/>
      <c r="O98" s="49" t="s">
        <v>2142</v>
      </c>
      <c r="P98" s="15" t="s">
        <v>50</v>
      </c>
      <c r="Q98" s="13" t="s">
        <v>133</v>
      </c>
      <c r="R98" s="41">
        <v>4.5</v>
      </c>
      <c r="S98" s="13" t="s">
        <v>5954</v>
      </c>
      <c r="T98" s="59" t="s">
        <v>8649</v>
      </c>
      <c r="U98" s="13"/>
      <c r="V98" s="12"/>
      <c r="W98" s="13"/>
      <c r="X98" s="12"/>
      <c r="Y98" s="13"/>
      <c r="Z98" s="51">
        <v>0</v>
      </c>
      <c r="AA98" s="16"/>
    </row>
    <row r="99" spans="1:27" ht="18" customHeight="1" x14ac:dyDescent="0.55000000000000004">
      <c r="C99" s="17">
        <v>14</v>
      </c>
      <c r="D99" s="54"/>
      <c r="E99" s="57"/>
      <c r="F99" s="30" t="s">
        <v>8650</v>
      </c>
      <c r="G99" s="18" t="s">
        <v>1636</v>
      </c>
      <c r="H99" s="18" t="s">
        <v>53</v>
      </c>
      <c r="I99" s="19" t="s">
        <v>52</v>
      </c>
      <c r="J99" s="36" t="s">
        <v>52</v>
      </c>
      <c r="K99" s="42" t="s">
        <v>50</v>
      </c>
      <c r="L99" s="43" t="s">
        <v>50</v>
      </c>
      <c r="M99" s="43" t="s">
        <v>133</v>
      </c>
      <c r="N99" s="18" t="s">
        <v>124</v>
      </c>
      <c r="O99" s="50" t="s">
        <v>2142</v>
      </c>
      <c r="P99" s="20" t="s">
        <v>52</v>
      </c>
      <c r="Q99" s="18">
        <v>57</v>
      </c>
      <c r="R99" s="43">
        <v>3.2</v>
      </c>
      <c r="S99" s="18" t="s">
        <v>5955</v>
      </c>
      <c r="T99" s="60"/>
      <c r="U99" s="18" t="s">
        <v>1850</v>
      </c>
      <c r="V99" s="30" t="s">
        <v>1848</v>
      </c>
      <c r="W99" s="18" t="s">
        <v>8651</v>
      </c>
      <c r="X99" s="30" t="s">
        <v>7417</v>
      </c>
      <c r="Y99" s="18" t="s">
        <v>8652</v>
      </c>
      <c r="Z99" s="47" t="s">
        <v>1636</v>
      </c>
      <c r="AA99" s="21"/>
    </row>
    <row r="100" spans="1:27" ht="18.5" customHeight="1" thickBot="1" x14ac:dyDescent="0.6">
      <c r="C100" s="22"/>
      <c r="D100" s="55"/>
      <c r="E100" s="58"/>
      <c r="F100" s="34"/>
      <c r="G100" s="24" t="s">
        <v>50</v>
      </c>
      <c r="H100" s="25">
        <v>7</v>
      </c>
      <c r="I100" s="26" t="s">
        <v>50</v>
      </c>
      <c r="J100" s="38" t="s">
        <v>50</v>
      </c>
      <c r="K100" s="44" t="s">
        <v>50</v>
      </c>
      <c r="L100" s="45" t="s">
        <v>50</v>
      </c>
      <c r="M100" s="44" t="s">
        <v>133</v>
      </c>
      <c r="N100" s="24" t="s">
        <v>133</v>
      </c>
      <c r="O100" s="24" t="s">
        <v>2142</v>
      </c>
      <c r="P100" s="27" t="s">
        <v>50</v>
      </c>
      <c r="Q100" s="24" t="s">
        <v>50</v>
      </c>
      <c r="R100" s="44" t="s">
        <v>2138</v>
      </c>
      <c r="S100" s="24" t="s">
        <v>5957</v>
      </c>
      <c r="T100" s="61"/>
      <c r="U100" s="25">
        <v>1</v>
      </c>
      <c r="V100" s="23"/>
      <c r="W100" s="24"/>
      <c r="X100" s="23"/>
      <c r="Y100" s="24"/>
      <c r="Z100" s="52"/>
      <c r="AA100" s="28"/>
    </row>
    <row r="101" spans="1:27" ht="18" customHeight="1" x14ac:dyDescent="0.55000000000000004">
      <c r="C101" s="11"/>
      <c r="D101" s="53"/>
      <c r="E101" s="56" t="str">
        <f t="shared" ref="E101" si="26">IF(D101="","",IF(I101&gt;0.1,"単",IF(I102&gt;0.29,"連",IF(I103&gt;0.34,"複","※"))))</f>
        <v/>
      </c>
      <c r="F101" s="12"/>
      <c r="G101" s="48" t="s">
        <v>5776</v>
      </c>
      <c r="H101" s="13"/>
      <c r="I101" s="14" t="s">
        <v>50</v>
      </c>
      <c r="J101" s="35" t="s">
        <v>50</v>
      </c>
      <c r="K101" s="40" t="s">
        <v>1429</v>
      </c>
      <c r="L101" s="41" t="s">
        <v>133</v>
      </c>
      <c r="M101" s="41" t="s">
        <v>133</v>
      </c>
      <c r="N101" s="13"/>
      <c r="O101" s="49" t="s">
        <v>2142</v>
      </c>
      <c r="P101" s="15" t="s">
        <v>2133</v>
      </c>
      <c r="Q101" s="13" t="s">
        <v>133</v>
      </c>
      <c r="R101" s="41">
        <v>4.9000000000000004</v>
      </c>
      <c r="S101" s="13" t="s">
        <v>5872</v>
      </c>
      <c r="T101" s="59" t="s">
        <v>2140</v>
      </c>
      <c r="U101" s="13"/>
      <c r="V101" s="12"/>
      <c r="W101" s="13"/>
      <c r="X101" s="12"/>
      <c r="Y101" s="13"/>
      <c r="Z101" s="51" t="s">
        <v>7543</v>
      </c>
      <c r="AA101" s="16"/>
    </row>
    <row r="102" spans="1:27" ht="18" customHeight="1" x14ac:dyDescent="0.55000000000000004">
      <c r="C102" s="17">
        <v>15</v>
      </c>
      <c r="D102" s="54"/>
      <c r="E102" s="57"/>
      <c r="F102" s="30" t="s">
        <v>8653</v>
      </c>
      <c r="G102" s="18" t="s">
        <v>103</v>
      </c>
      <c r="H102" s="18" t="s">
        <v>1902</v>
      </c>
      <c r="I102" s="19" t="s">
        <v>52</v>
      </c>
      <c r="J102" s="36" t="s">
        <v>52</v>
      </c>
      <c r="K102" s="42" t="s">
        <v>909</v>
      </c>
      <c r="L102" s="43" t="s">
        <v>133</v>
      </c>
      <c r="M102" s="43" t="s">
        <v>133</v>
      </c>
      <c r="N102" s="18" t="s">
        <v>2521</v>
      </c>
      <c r="O102" s="50" t="s">
        <v>2142</v>
      </c>
      <c r="P102" s="20" t="s">
        <v>104</v>
      </c>
      <c r="Q102" s="18">
        <v>57</v>
      </c>
      <c r="R102" s="43">
        <v>5.3</v>
      </c>
      <c r="S102" s="18" t="s">
        <v>5873</v>
      </c>
      <c r="T102" s="60"/>
      <c r="U102" s="18" t="s">
        <v>1850</v>
      </c>
      <c r="V102" s="30" t="s">
        <v>1848</v>
      </c>
      <c r="W102" s="18" t="s">
        <v>5740</v>
      </c>
      <c r="X102" s="30" t="s">
        <v>5768</v>
      </c>
      <c r="Y102" s="18" t="s">
        <v>8654</v>
      </c>
      <c r="Z102" s="47" t="s">
        <v>103</v>
      </c>
      <c r="AA102" s="21"/>
    </row>
    <row r="103" spans="1:27" ht="18.5" customHeight="1" thickBot="1" x14ac:dyDescent="0.6">
      <c r="C103" s="22"/>
      <c r="D103" s="55"/>
      <c r="E103" s="58"/>
      <c r="F103" s="34"/>
      <c r="G103" s="24">
        <v>3.4</v>
      </c>
      <c r="H103" s="25" t="e">
        <v>#VALUE!</v>
      </c>
      <c r="I103" s="26" t="s">
        <v>50</v>
      </c>
      <c r="J103" s="38" t="s">
        <v>50</v>
      </c>
      <c r="K103" s="44" t="s">
        <v>1428</v>
      </c>
      <c r="L103" s="45" t="s">
        <v>133</v>
      </c>
      <c r="M103" s="44" t="s">
        <v>133</v>
      </c>
      <c r="N103" s="24" t="s">
        <v>133</v>
      </c>
      <c r="O103" s="24" t="s">
        <v>2142</v>
      </c>
      <c r="P103" s="27" t="s">
        <v>114</v>
      </c>
      <c r="Q103" s="24" t="s">
        <v>50</v>
      </c>
      <c r="R103" s="44" t="s">
        <v>2137</v>
      </c>
      <c r="S103" s="24" t="s">
        <v>5838</v>
      </c>
      <c r="T103" s="61"/>
      <c r="U103" s="25">
        <v>8</v>
      </c>
      <c r="V103" s="23"/>
      <c r="W103" s="24"/>
      <c r="X103" s="23"/>
      <c r="Y103" s="24"/>
      <c r="Z103" s="52"/>
      <c r="AA103" s="28"/>
    </row>
    <row r="104" spans="1:27" ht="18" customHeight="1" x14ac:dyDescent="0.55000000000000004">
      <c r="C104" s="11"/>
      <c r="D104" s="53"/>
      <c r="E104" s="56" t="str">
        <f t="shared" ref="E104" si="27">IF(D104="","",IF(I104&gt;0.1,"単",IF(I105&gt;0.29,"連",IF(I106&gt;0.34,"複","※"))))</f>
        <v/>
      </c>
      <c r="F104" s="12"/>
      <c r="G104" s="48" t="s">
        <v>50</v>
      </c>
      <c r="H104" s="13"/>
      <c r="I104" s="14" t="s">
        <v>50</v>
      </c>
      <c r="J104" s="35" t="s">
        <v>50</v>
      </c>
      <c r="K104" s="40" t="s">
        <v>50</v>
      </c>
      <c r="L104" s="41" t="s">
        <v>50</v>
      </c>
      <c r="M104" s="41" t="s">
        <v>133</v>
      </c>
      <c r="N104" s="13"/>
      <c r="O104" s="49" t="s">
        <v>2142</v>
      </c>
      <c r="P104" s="15" t="s">
        <v>50</v>
      </c>
      <c r="Q104" s="13" t="s">
        <v>133</v>
      </c>
      <c r="R104" s="41">
        <v>1.2</v>
      </c>
      <c r="S104" s="13" t="s">
        <v>4953</v>
      </c>
      <c r="T104" s="59" t="s">
        <v>8655</v>
      </c>
      <c r="U104" s="13"/>
      <c r="V104" s="12"/>
      <c r="W104" s="13"/>
      <c r="X104" s="12"/>
      <c r="Y104" s="13"/>
      <c r="Z104" s="51" t="s">
        <v>8582</v>
      </c>
      <c r="AA104" s="16"/>
    </row>
    <row r="105" spans="1:27" ht="18" customHeight="1" x14ac:dyDescent="0.55000000000000004">
      <c r="C105" s="17">
        <v>16</v>
      </c>
      <c r="D105" s="54"/>
      <c r="E105" s="57"/>
      <c r="F105" s="30" t="s">
        <v>8656</v>
      </c>
      <c r="G105" s="18" t="s">
        <v>27</v>
      </c>
      <c r="H105" s="18" t="s">
        <v>81</v>
      </c>
      <c r="I105" s="19" t="s">
        <v>52</v>
      </c>
      <c r="J105" s="36" t="s">
        <v>52</v>
      </c>
      <c r="K105" s="42" t="s">
        <v>50</v>
      </c>
      <c r="L105" s="43" t="s">
        <v>50</v>
      </c>
      <c r="M105" s="43" t="s">
        <v>133</v>
      </c>
      <c r="N105" s="18" t="s">
        <v>110</v>
      </c>
      <c r="O105" s="50" t="s">
        <v>2142</v>
      </c>
      <c r="P105" s="20" t="s">
        <v>52</v>
      </c>
      <c r="Q105" s="18">
        <v>57</v>
      </c>
      <c r="R105" s="43">
        <v>1.5</v>
      </c>
      <c r="S105" s="18" t="s">
        <v>3661</v>
      </c>
      <c r="T105" s="60"/>
      <c r="U105" s="18" t="s">
        <v>1850</v>
      </c>
      <c r="V105" s="30" t="s">
        <v>1852</v>
      </c>
      <c r="W105" s="18" t="s">
        <v>90</v>
      </c>
      <c r="X105" s="30" t="s">
        <v>8585</v>
      </c>
      <c r="Y105" s="18" t="s">
        <v>8657</v>
      </c>
      <c r="Z105" s="47" t="s">
        <v>27</v>
      </c>
      <c r="AA105" s="21"/>
    </row>
    <row r="106" spans="1:27" ht="18.5" customHeight="1" thickBot="1" x14ac:dyDescent="0.6">
      <c r="C106" s="22"/>
      <c r="D106" s="55"/>
      <c r="E106" s="58"/>
      <c r="F106" s="34"/>
      <c r="G106" s="24" t="s">
        <v>50</v>
      </c>
      <c r="H106" s="25">
        <v>16</v>
      </c>
      <c r="I106" s="26" t="s">
        <v>50</v>
      </c>
      <c r="J106" s="38" t="s">
        <v>50</v>
      </c>
      <c r="K106" s="44" t="s">
        <v>50</v>
      </c>
      <c r="L106" s="45" t="s">
        <v>50</v>
      </c>
      <c r="M106" s="44" t="s">
        <v>133</v>
      </c>
      <c r="N106" s="24" t="s">
        <v>133</v>
      </c>
      <c r="O106" s="24" t="s">
        <v>2142</v>
      </c>
      <c r="P106" s="27" t="s">
        <v>50</v>
      </c>
      <c r="Q106" s="24" t="s">
        <v>50</v>
      </c>
      <c r="R106" s="44" t="s">
        <v>2137</v>
      </c>
      <c r="S106" s="24" t="s">
        <v>4954</v>
      </c>
      <c r="T106" s="61"/>
      <c r="U106" s="25">
        <v>11</v>
      </c>
      <c r="V106" s="23"/>
      <c r="W106" s="24"/>
      <c r="X106" s="23"/>
      <c r="Y106" s="24"/>
      <c r="Z106" s="52"/>
      <c r="AA106" s="28"/>
    </row>
    <row r="107" spans="1:27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7" x14ac:dyDescent="0.55000000000000004">
      <c r="A108" t="s">
        <v>33</v>
      </c>
      <c r="B108" t="s">
        <v>1</v>
      </c>
      <c r="C108" s="1" t="s">
        <v>2</v>
      </c>
      <c r="D108" t="s">
        <v>11</v>
      </c>
      <c r="E108" t="s">
        <v>5850</v>
      </c>
      <c r="F108" t="s">
        <v>3</v>
      </c>
      <c r="G108" t="s">
        <v>4</v>
      </c>
      <c r="H108" t="s">
        <v>5</v>
      </c>
      <c r="I108" t="s">
        <v>5</v>
      </c>
      <c r="J108" t="s">
        <v>5</v>
      </c>
      <c r="K108" t="s">
        <v>1418</v>
      </c>
      <c r="L108" t="s">
        <v>1419</v>
      </c>
      <c r="M108" t="s">
        <v>907</v>
      </c>
      <c r="N108" t="s">
        <v>6</v>
      </c>
      <c r="O108" t="s">
        <v>5786</v>
      </c>
      <c r="Q108" t="s">
        <v>7</v>
      </c>
      <c r="R108" t="s">
        <v>1466</v>
      </c>
      <c r="T108" t="s">
        <v>1843</v>
      </c>
      <c r="U108" t="s">
        <v>1844</v>
      </c>
      <c r="V108" t="s">
        <v>1845</v>
      </c>
      <c r="W108" t="s">
        <v>8</v>
      </c>
      <c r="X108" t="s">
        <v>9</v>
      </c>
      <c r="Y108" t="s">
        <v>10</v>
      </c>
      <c r="Z108" t="s">
        <v>12</v>
      </c>
    </row>
    <row r="109" spans="1:27" x14ac:dyDescent="0.55000000000000004">
      <c r="A109" t="s">
        <v>908</v>
      </c>
      <c r="B109" t="s">
        <v>7416</v>
      </c>
      <c r="G109" t="s">
        <v>5748</v>
      </c>
      <c r="H109" s="7"/>
      <c r="I109" t="s">
        <v>14</v>
      </c>
      <c r="J109" t="s">
        <v>911</v>
      </c>
      <c r="K109" t="s">
        <v>1420</v>
      </c>
      <c r="O109" s="31" t="s">
        <v>14</v>
      </c>
      <c r="P109" s="8" t="s">
        <v>15</v>
      </c>
      <c r="Q109" t="s">
        <v>1022</v>
      </c>
      <c r="R109" t="s">
        <v>2134</v>
      </c>
    </row>
    <row r="110" spans="1:27" x14ac:dyDescent="0.55000000000000004">
      <c r="A110" s="7">
        <v>3</v>
      </c>
      <c r="B110" s="7"/>
      <c r="C110" s="37" t="s">
        <v>908</v>
      </c>
      <c r="D110" s="7" t="s">
        <v>7416</v>
      </c>
      <c r="G110" s="7" t="s">
        <v>1424</v>
      </c>
      <c r="H110" s="9"/>
      <c r="I110" t="s">
        <v>17</v>
      </c>
      <c r="J110" t="s">
        <v>1023</v>
      </c>
      <c r="K110" t="s">
        <v>1421</v>
      </c>
      <c r="O110" t="s">
        <v>5787</v>
      </c>
      <c r="P110" s="8" t="s">
        <v>18</v>
      </c>
      <c r="R110" t="s">
        <v>2135</v>
      </c>
    </row>
    <row r="111" spans="1:27" ht="18.5" thickBot="1" x14ac:dyDescent="0.6">
      <c r="C111" s="39">
        <v>3</v>
      </c>
      <c r="D111" t="s">
        <v>1238</v>
      </c>
      <c r="E111">
        <f>VALUE(B109)</f>
        <v>1300</v>
      </c>
      <c r="F111" t="s">
        <v>908</v>
      </c>
      <c r="G111" t="s">
        <v>5775</v>
      </c>
      <c r="I111" t="s">
        <v>20</v>
      </c>
      <c r="J111" t="s">
        <v>1024</v>
      </c>
      <c r="K111" t="s">
        <v>1422</v>
      </c>
      <c r="N111" s="31" t="s">
        <v>2536</v>
      </c>
      <c r="O111" s="31" t="s">
        <v>5788</v>
      </c>
      <c r="P111" s="10" t="s">
        <v>21</v>
      </c>
      <c r="Q111" t="s">
        <v>101</v>
      </c>
      <c r="R111" t="s">
        <v>2136</v>
      </c>
    </row>
    <row r="112" spans="1:27" ht="18" customHeight="1" x14ac:dyDescent="0.55000000000000004">
      <c r="C112" s="11"/>
      <c r="D112" s="53" t="s">
        <v>3101</v>
      </c>
      <c r="E112" s="56" t="str">
        <f>IF(D112="","",IF(I112&gt;0.1,"単",IF(I113&gt;0.29,"連",IF(I114&gt;0.34,"複","※"))))</f>
        <v>※</v>
      </c>
      <c r="F112" s="12"/>
      <c r="G112" s="48" t="s">
        <v>5777</v>
      </c>
      <c r="H112" s="13"/>
      <c r="I112" s="14">
        <v>3.4482758620689655E-2</v>
      </c>
      <c r="J112" s="35">
        <v>1</v>
      </c>
      <c r="K112" s="40" t="s">
        <v>1425</v>
      </c>
      <c r="L112" s="41" t="s">
        <v>2526</v>
      </c>
      <c r="M112" s="41" t="s">
        <v>133</v>
      </c>
      <c r="N112" s="13"/>
      <c r="O112" s="49" t="s">
        <v>2142</v>
      </c>
      <c r="P112" s="15" t="s">
        <v>58</v>
      </c>
      <c r="Q112" s="13" t="s">
        <v>133</v>
      </c>
      <c r="R112" s="41">
        <v>6.7</v>
      </c>
      <c r="S112" s="13" t="s">
        <v>2143</v>
      </c>
      <c r="T112" s="59" t="s">
        <v>5737</v>
      </c>
      <c r="U112" s="13"/>
      <c r="V112" s="12"/>
      <c r="W112" s="13"/>
      <c r="X112" s="12"/>
      <c r="Y112" s="13"/>
      <c r="Z112" s="51" t="s">
        <v>8658</v>
      </c>
      <c r="AA112" s="16"/>
    </row>
    <row r="113" spans="3:27" ht="18" customHeight="1" x14ac:dyDescent="0.55000000000000004">
      <c r="C113" s="17">
        <v>1</v>
      </c>
      <c r="D113" s="54"/>
      <c r="E113" s="57"/>
      <c r="F113" s="30" t="s">
        <v>8659</v>
      </c>
      <c r="G113" s="18" t="s">
        <v>1108</v>
      </c>
      <c r="H113" s="18" t="s">
        <v>87</v>
      </c>
      <c r="I113" s="19">
        <v>0.10344827586206896</v>
      </c>
      <c r="J113" s="36">
        <v>3</v>
      </c>
      <c r="K113" s="42" t="s">
        <v>908</v>
      </c>
      <c r="L113" s="43" t="s">
        <v>2527</v>
      </c>
      <c r="M113" s="43" t="s">
        <v>133</v>
      </c>
      <c r="N113" s="18" t="s">
        <v>112</v>
      </c>
      <c r="O113" s="50" t="s">
        <v>2142</v>
      </c>
      <c r="P113" s="20" t="s">
        <v>115</v>
      </c>
      <c r="Q113" s="18">
        <v>57</v>
      </c>
      <c r="R113" s="43">
        <v>8.6999999999999993</v>
      </c>
      <c r="S113" s="18" t="s">
        <v>2144</v>
      </c>
      <c r="T113" s="60"/>
      <c r="U113" s="18" t="s">
        <v>1850</v>
      </c>
      <c r="V113" s="30" t="s">
        <v>1848</v>
      </c>
      <c r="W113" s="18" t="s">
        <v>7406</v>
      </c>
      <c r="X113" s="30" t="s">
        <v>8660</v>
      </c>
      <c r="Y113" s="18" t="s">
        <v>8661</v>
      </c>
      <c r="Z113" s="47" t="s">
        <v>1108</v>
      </c>
      <c r="AA113" s="21"/>
    </row>
    <row r="114" spans="3:27" ht="18.5" customHeight="1" thickBot="1" x14ac:dyDescent="0.6">
      <c r="C114" s="22"/>
      <c r="D114" s="55"/>
      <c r="E114" s="58"/>
      <c r="F114" s="34"/>
      <c r="G114" s="24">
        <v>2.9</v>
      </c>
      <c r="H114" s="25">
        <v>12</v>
      </c>
      <c r="I114" s="26">
        <v>0.20689655172413793</v>
      </c>
      <c r="J114" s="38" t="s">
        <v>9016</v>
      </c>
      <c r="K114" s="44" t="s">
        <v>1424</v>
      </c>
      <c r="L114" s="45" t="s">
        <v>2528</v>
      </c>
      <c r="M114" s="44" t="s">
        <v>133</v>
      </c>
      <c r="N114" s="24" t="s">
        <v>133</v>
      </c>
      <c r="O114" s="24" t="s">
        <v>2142</v>
      </c>
      <c r="P114" s="27" t="s">
        <v>95</v>
      </c>
      <c r="Q114" s="24" t="s">
        <v>119</v>
      </c>
      <c r="R114" s="44" t="s">
        <v>2137</v>
      </c>
      <c r="S114" s="24" t="s">
        <v>2145</v>
      </c>
      <c r="T114" s="61"/>
      <c r="U114" s="25">
        <v>10</v>
      </c>
      <c r="V114" s="23"/>
      <c r="W114" s="24"/>
      <c r="X114" s="23"/>
      <c r="Y114" s="24"/>
      <c r="Z114" s="52"/>
      <c r="AA114" s="28"/>
    </row>
    <row r="115" spans="3:27" ht="18" customHeight="1" x14ac:dyDescent="0.55000000000000004">
      <c r="C115" s="11"/>
      <c r="D115" s="53" t="s">
        <v>3101</v>
      </c>
      <c r="E115" s="56" t="str">
        <f>IF(D115="","",IF(I115&gt;0.1,"単",IF(I116&gt;0.29,"連",IF(I117&gt;0.34,"複","※"))))</f>
        <v>複</v>
      </c>
      <c r="F115" s="12"/>
      <c r="G115" s="48" t="s">
        <v>5777</v>
      </c>
      <c r="H115" s="13"/>
      <c r="I115" s="14">
        <v>7.1428571428571425E-2</v>
      </c>
      <c r="J115" s="35">
        <v>2</v>
      </c>
      <c r="K115" s="40" t="s">
        <v>1423</v>
      </c>
      <c r="L115" s="41" t="s">
        <v>1464</v>
      </c>
      <c r="M115" s="41" t="s">
        <v>133</v>
      </c>
      <c r="N115" s="13"/>
      <c r="O115" s="49">
        <v>0</v>
      </c>
      <c r="P115" s="15" t="s">
        <v>104</v>
      </c>
      <c r="Q115" s="13" t="s">
        <v>133</v>
      </c>
      <c r="R115" s="41">
        <v>1.6</v>
      </c>
      <c r="S115" s="13" t="s">
        <v>2146</v>
      </c>
      <c r="T115" s="59" t="s">
        <v>1979</v>
      </c>
      <c r="U115" s="13"/>
      <c r="V115" s="12"/>
      <c r="W115" s="13"/>
      <c r="X115" s="12"/>
      <c r="Y115" s="13"/>
      <c r="Z115" s="51" t="s">
        <v>8662</v>
      </c>
      <c r="AA115" s="16"/>
    </row>
    <row r="116" spans="3:27" ht="18.75" customHeight="1" x14ac:dyDescent="0.55000000000000004">
      <c r="C116" s="17">
        <v>2</v>
      </c>
      <c r="D116" s="54"/>
      <c r="E116" s="57"/>
      <c r="F116" s="30" t="s">
        <v>8663</v>
      </c>
      <c r="G116" s="18" t="s">
        <v>348</v>
      </c>
      <c r="H116" s="18" t="s">
        <v>59</v>
      </c>
      <c r="I116" s="19">
        <v>0.21428571428571427</v>
      </c>
      <c r="J116" s="36">
        <v>6</v>
      </c>
      <c r="K116" s="42" t="s">
        <v>909</v>
      </c>
      <c r="L116" s="43" t="s">
        <v>1465</v>
      </c>
      <c r="M116" s="43" t="s">
        <v>133</v>
      </c>
      <c r="N116" s="18" t="s">
        <v>2479</v>
      </c>
      <c r="O116" s="50">
        <v>0</v>
      </c>
      <c r="P116" s="20" t="s">
        <v>112</v>
      </c>
      <c r="Q116" s="18">
        <v>55</v>
      </c>
      <c r="R116" s="43">
        <v>1.2</v>
      </c>
      <c r="S116" s="18" t="s">
        <v>6017</v>
      </c>
      <c r="T116" s="60"/>
      <c r="U116" s="18" t="s">
        <v>1847</v>
      </c>
      <c r="V116" s="30" t="s">
        <v>1851</v>
      </c>
      <c r="W116" s="18" t="s">
        <v>8664</v>
      </c>
      <c r="X116" s="30" t="s">
        <v>8585</v>
      </c>
      <c r="Y116" s="18" t="s">
        <v>8665</v>
      </c>
      <c r="Z116" s="47" t="s">
        <v>348</v>
      </c>
      <c r="AA116" s="21"/>
    </row>
    <row r="117" spans="3:27" ht="18.5" customHeight="1" thickBot="1" x14ac:dyDescent="0.6">
      <c r="C117" s="22"/>
      <c r="D117" s="55"/>
      <c r="E117" s="58"/>
      <c r="F117" s="34"/>
      <c r="G117" s="24">
        <v>4.7</v>
      </c>
      <c r="H117" s="25">
        <v>8</v>
      </c>
      <c r="I117" s="26">
        <v>0.39285714285714285</v>
      </c>
      <c r="J117" s="38" t="s">
        <v>7293</v>
      </c>
      <c r="K117" s="44" t="s">
        <v>1426</v>
      </c>
      <c r="L117" s="45" t="s">
        <v>133</v>
      </c>
      <c r="M117" s="44" t="s">
        <v>133</v>
      </c>
      <c r="N117" s="24">
        <v>3</v>
      </c>
      <c r="O117" s="24">
        <v>6</v>
      </c>
      <c r="P117" s="27" t="s">
        <v>58</v>
      </c>
      <c r="Q117" s="24" t="s">
        <v>119</v>
      </c>
      <c r="R117" s="44" t="s">
        <v>50</v>
      </c>
      <c r="S117" s="24" t="s">
        <v>6018</v>
      </c>
      <c r="T117" s="61"/>
      <c r="U117" s="25">
        <v>3</v>
      </c>
      <c r="V117" s="23"/>
      <c r="W117" s="24"/>
      <c r="X117" s="23"/>
      <c r="Y117" s="24"/>
      <c r="Z117" s="52"/>
      <c r="AA117" s="28"/>
    </row>
    <row r="118" spans="3:27" ht="18" customHeight="1" x14ac:dyDescent="0.55000000000000004">
      <c r="C118" s="11"/>
      <c r="D118" s="53" t="s">
        <v>3101</v>
      </c>
      <c r="E118" s="56" t="str">
        <f t="shared" ref="E118" si="28">IF(D118="","",IF(I118&gt;0.1,"単",IF(I119&gt;0.29,"連",IF(I120&gt;0.34,"複","※"))))</f>
        <v>※</v>
      </c>
      <c r="F118" s="12"/>
      <c r="G118" s="48" t="s">
        <v>5777</v>
      </c>
      <c r="H118" s="13"/>
      <c r="I118" s="14">
        <v>5.128205128205128E-2</v>
      </c>
      <c r="J118" s="35">
        <v>2</v>
      </c>
      <c r="K118" s="40" t="s">
        <v>1432</v>
      </c>
      <c r="L118" s="41" t="s">
        <v>1474</v>
      </c>
      <c r="M118" s="41" t="s">
        <v>217</v>
      </c>
      <c r="N118" s="13"/>
      <c r="O118" s="49">
        <v>0.08</v>
      </c>
      <c r="P118" s="15" t="s">
        <v>95</v>
      </c>
      <c r="Q118" s="13" t="s">
        <v>133</v>
      </c>
      <c r="R118" s="41">
        <v>5</v>
      </c>
      <c r="S118" s="13" t="s">
        <v>1505</v>
      </c>
      <c r="T118" s="59" t="s">
        <v>8666</v>
      </c>
      <c r="U118" s="13"/>
      <c r="V118" s="12"/>
      <c r="W118" s="13"/>
      <c r="X118" s="12"/>
      <c r="Y118" s="13"/>
      <c r="Z118" s="51" t="s">
        <v>8596</v>
      </c>
      <c r="AA118" s="16"/>
    </row>
    <row r="119" spans="3:27" ht="18" customHeight="1" x14ac:dyDescent="0.55000000000000004">
      <c r="C119" s="17">
        <v>3</v>
      </c>
      <c r="D119" s="54"/>
      <c r="E119" s="57"/>
      <c r="F119" s="30" t="s">
        <v>6210</v>
      </c>
      <c r="G119" s="18" t="s">
        <v>1101</v>
      </c>
      <c r="H119" s="18" t="s">
        <v>70</v>
      </c>
      <c r="I119" s="19">
        <v>7.6923076923076927E-2</v>
      </c>
      <c r="J119" s="36">
        <v>3</v>
      </c>
      <c r="K119" s="42" t="s">
        <v>908</v>
      </c>
      <c r="L119" s="43" t="s">
        <v>3660</v>
      </c>
      <c r="M119" s="43" t="s">
        <v>1591</v>
      </c>
      <c r="N119" s="18" t="s">
        <v>126</v>
      </c>
      <c r="O119" s="50">
        <v>0.23</v>
      </c>
      <c r="P119" s="20" t="s">
        <v>1690</v>
      </c>
      <c r="Q119" s="18">
        <v>55</v>
      </c>
      <c r="R119" s="43">
        <v>5.7</v>
      </c>
      <c r="S119" s="18" t="s">
        <v>1506</v>
      </c>
      <c r="T119" s="60"/>
      <c r="U119" s="18" t="s">
        <v>1847</v>
      </c>
      <c r="V119" s="30" t="s">
        <v>1848</v>
      </c>
      <c r="W119" s="18" t="s">
        <v>5813</v>
      </c>
      <c r="X119" s="30" t="s">
        <v>1635</v>
      </c>
      <c r="Y119" s="18" t="s">
        <v>8667</v>
      </c>
      <c r="Z119" s="47" t="s">
        <v>1101</v>
      </c>
      <c r="AA119" s="21"/>
    </row>
    <row r="120" spans="3:27" ht="18.5" customHeight="1" thickBot="1" x14ac:dyDescent="0.6">
      <c r="C120" s="22"/>
      <c r="D120" s="55"/>
      <c r="E120" s="58"/>
      <c r="F120" s="34"/>
      <c r="G120" s="24">
        <v>4.0999999999999996</v>
      </c>
      <c r="H120" s="25">
        <v>11</v>
      </c>
      <c r="I120" s="26">
        <v>0.25641025641025639</v>
      </c>
      <c r="J120" s="38" t="s">
        <v>7305</v>
      </c>
      <c r="K120" s="44" t="s">
        <v>1428</v>
      </c>
      <c r="L120" s="45" t="s">
        <v>1735</v>
      </c>
      <c r="M120" s="44" t="s">
        <v>133</v>
      </c>
      <c r="N120" s="24" t="s">
        <v>133</v>
      </c>
      <c r="O120" s="24">
        <v>26</v>
      </c>
      <c r="P120" s="27" t="s">
        <v>35</v>
      </c>
      <c r="Q120" s="24" t="s">
        <v>119</v>
      </c>
      <c r="R120" s="44" t="s">
        <v>2138</v>
      </c>
      <c r="S120" s="24"/>
      <c r="T120" s="61"/>
      <c r="U120" s="25">
        <v>4</v>
      </c>
      <c r="V120" s="23"/>
      <c r="W120" s="24"/>
      <c r="X120" s="23"/>
      <c r="Y120" s="24"/>
      <c r="Z120" s="52"/>
      <c r="AA120" s="28"/>
    </row>
    <row r="121" spans="3:27" ht="18" customHeight="1" x14ac:dyDescent="0.55000000000000004">
      <c r="C121" s="11"/>
      <c r="D121" s="53"/>
      <c r="E121" s="56" t="str">
        <f t="shared" ref="E121" si="29">IF(D121="","",IF(I121&gt;0.1,"単",IF(I122&gt;0.29,"連",IF(I123&gt;0.34,"複","※"))))</f>
        <v/>
      </c>
      <c r="F121" s="12"/>
      <c r="G121" s="48" t="s">
        <v>50</v>
      </c>
      <c r="H121" s="13"/>
      <c r="I121" s="14" t="s">
        <v>50</v>
      </c>
      <c r="J121" s="35" t="s">
        <v>50</v>
      </c>
      <c r="K121" s="40" t="s">
        <v>50</v>
      </c>
      <c r="L121" s="41" t="s">
        <v>50</v>
      </c>
      <c r="M121" s="41" t="s">
        <v>133</v>
      </c>
      <c r="N121" s="13"/>
      <c r="O121" s="49" t="s">
        <v>2142</v>
      </c>
      <c r="P121" s="15" t="s">
        <v>50</v>
      </c>
      <c r="Q121" s="13" t="s">
        <v>133</v>
      </c>
      <c r="R121" s="41">
        <v>6.8</v>
      </c>
      <c r="S121" s="13" t="s">
        <v>3311</v>
      </c>
      <c r="T121" s="59" t="s">
        <v>8668</v>
      </c>
      <c r="U121" s="13"/>
      <c r="V121" s="12"/>
      <c r="W121" s="13"/>
      <c r="X121" s="12"/>
      <c r="Y121" s="13"/>
      <c r="Z121" s="51" t="s">
        <v>6006</v>
      </c>
      <c r="AA121" s="16"/>
    </row>
    <row r="122" spans="3:27" ht="18.75" customHeight="1" x14ac:dyDescent="0.55000000000000004">
      <c r="C122" s="17">
        <v>4</v>
      </c>
      <c r="D122" s="54"/>
      <c r="E122" s="57"/>
      <c r="F122" s="30" t="s">
        <v>8669</v>
      </c>
      <c r="G122" s="18" t="s">
        <v>5839</v>
      </c>
      <c r="H122" s="18" t="s">
        <v>7410</v>
      </c>
      <c r="I122" s="19" t="s">
        <v>52</v>
      </c>
      <c r="J122" s="36" t="s">
        <v>52</v>
      </c>
      <c r="K122" s="42" t="s">
        <v>50</v>
      </c>
      <c r="L122" s="43" t="s">
        <v>50</v>
      </c>
      <c r="M122" s="43" t="s">
        <v>133</v>
      </c>
      <c r="N122" s="18" t="s">
        <v>106</v>
      </c>
      <c r="O122" s="50" t="s">
        <v>2142</v>
      </c>
      <c r="P122" s="20" t="s">
        <v>52</v>
      </c>
      <c r="Q122" s="18">
        <v>57</v>
      </c>
      <c r="R122" s="43">
        <v>8.9</v>
      </c>
      <c r="S122" s="18" t="s">
        <v>5733</v>
      </c>
      <c r="T122" s="60"/>
      <c r="U122" s="18" t="s">
        <v>1850</v>
      </c>
      <c r="V122" s="30" t="s">
        <v>1851</v>
      </c>
      <c r="W122" s="18" t="s">
        <v>5740</v>
      </c>
      <c r="X122" s="30" t="s">
        <v>1653</v>
      </c>
      <c r="Y122" s="18" t="s">
        <v>8670</v>
      </c>
      <c r="Z122" s="47" t="s">
        <v>5839</v>
      </c>
      <c r="AA122" s="21"/>
    </row>
    <row r="123" spans="3:27" ht="18.5" customHeight="1" thickBot="1" x14ac:dyDescent="0.6">
      <c r="C123" s="22"/>
      <c r="D123" s="55"/>
      <c r="E123" s="58"/>
      <c r="F123" s="34"/>
      <c r="G123" s="24" t="s">
        <v>50</v>
      </c>
      <c r="H123" s="25">
        <v>16</v>
      </c>
      <c r="I123" s="26" t="s">
        <v>50</v>
      </c>
      <c r="J123" s="38" t="s">
        <v>50</v>
      </c>
      <c r="K123" s="44" t="s">
        <v>50</v>
      </c>
      <c r="L123" s="45" t="s">
        <v>50</v>
      </c>
      <c r="M123" s="44" t="s">
        <v>133</v>
      </c>
      <c r="N123" s="24">
        <v>7</v>
      </c>
      <c r="O123" s="24" t="s">
        <v>2142</v>
      </c>
      <c r="P123" s="27" t="s">
        <v>50</v>
      </c>
      <c r="Q123" s="24" t="s">
        <v>50</v>
      </c>
      <c r="R123" s="44" t="s">
        <v>2139</v>
      </c>
      <c r="S123" s="24" t="s">
        <v>3312</v>
      </c>
      <c r="T123" s="61"/>
      <c r="U123" s="25">
        <v>7</v>
      </c>
      <c r="V123" s="23"/>
      <c r="W123" s="24"/>
      <c r="X123" s="23"/>
      <c r="Y123" s="24"/>
      <c r="Z123" s="52"/>
      <c r="AA123" s="28"/>
    </row>
    <row r="124" spans="3:27" ht="18" customHeight="1" x14ac:dyDescent="0.55000000000000004">
      <c r="C124" s="11"/>
      <c r="D124" s="53"/>
      <c r="E124" s="56" t="str">
        <f t="shared" ref="E124" si="30">IF(D124="","",IF(I124&gt;0.1,"単",IF(I125&gt;0.29,"連",IF(I126&gt;0.34,"複","※"))))</f>
        <v/>
      </c>
      <c r="F124" s="12"/>
      <c r="G124" s="48" t="s">
        <v>50</v>
      </c>
      <c r="H124" s="13"/>
      <c r="I124" s="14" t="s">
        <v>50</v>
      </c>
      <c r="J124" s="35" t="s">
        <v>50</v>
      </c>
      <c r="K124" s="40" t="s">
        <v>50</v>
      </c>
      <c r="L124" s="41" t="s">
        <v>50</v>
      </c>
      <c r="M124" s="41" t="s">
        <v>133</v>
      </c>
      <c r="N124" s="13"/>
      <c r="O124" s="49" t="s">
        <v>2142</v>
      </c>
      <c r="P124" s="15" t="s">
        <v>50</v>
      </c>
      <c r="Q124" s="13" t="s">
        <v>133</v>
      </c>
      <c r="R124" s="41">
        <v>4.9000000000000004</v>
      </c>
      <c r="S124" s="13" t="s">
        <v>5872</v>
      </c>
      <c r="T124" s="59" t="s">
        <v>8671</v>
      </c>
      <c r="U124" s="13"/>
      <c r="V124" s="12"/>
      <c r="W124" s="13"/>
      <c r="X124" s="12"/>
      <c r="Y124" s="13"/>
      <c r="Z124" s="51">
        <v>0</v>
      </c>
      <c r="AA124" s="16"/>
    </row>
    <row r="125" spans="3:27" ht="18.75" customHeight="1" x14ac:dyDescent="0.55000000000000004">
      <c r="C125" s="17">
        <v>5</v>
      </c>
      <c r="D125" s="54"/>
      <c r="E125" s="57"/>
      <c r="F125" s="30" t="s">
        <v>8672</v>
      </c>
      <c r="G125" s="18" t="s">
        <v>1656</v>
      </c>
      <c r="H125" s="18" t="s">
        <v>53</v>
      </c>
      <c r="I125" s="19" t="s">
        <v>52</v>
      </c>
      <c r="J125" s="36" t="s">
        <v>52</v>
      </c>
      <c r="K125" s="42" t="s">
        <v>50</v>
      </c>
      <c r="L125" s="43" t="s">
        <v>50</v>
      </c>
      <c r="M125" s="43" t="s">
        <v>133</v>
      </c>
      <c r="N125" s="18" t="s">
        <v>2521</v>
      </c>
      <c r="O125" s="50" t="s">
        <v>2142</v>
      </c>
      <c r="P125" s="20" t="s">
        <v>52</v>
      </c>
      <c r="Q125" s="18">
        <v>57</v>
      </c>
      <c r="R125" s="43">
        <v>6.6</v>
      </c>
      <c r="S125" s="18" t="s">
        <v>5873</v>
      </c>
      <c r="T125" s="60"/>
      <c r="U125" s="18" t="s">
        <v>1850</v>
      </c>
      <c r="V125" s="30" t="s">
        <v>1848</v>
      </c>
      <c r="W125" s="18" t="s">
        <v>5817</v>
      </c>
      <c r="X125" s="30" t="s">
        <v>8673</v>
      </c>
      <c r="Y125" s="18" t="s">
        <v>8674</v>
      </c>
      <c r="Z125" s="47" t="s">
        <v>1656</v>
      </c>
      <c r="AA125" s="21"/>
    </row>
    <row r="126" spans="3:27" ht="18.5" customHeight="1" thickBot="1" x14ac:dyDescent="0.6">
      <c r="C126" s="22"/>
      <c r="D126" s="55"/>
      <c r="E126" s="58"/>
      <c r="F126" s="34"/>
      <c r="G126" s="24" t="s">
        <v>50</v>
      </c>
      <c r="H126" s="25">
        <v>7</v>
      </c>
      <c r="I126" s="26" t="s">
        <v>50</v>
      </c>
      <c r="J126" s="38" t="s">
        <v>50</v>
      </c>
      <c r="K126" s="44" t="s">
        <v>50</v>
      </c>
      <c r="L126" s="45" t="s">
        <v>50</v>
      </c>
      <c r="M126" s="44" t="s">
        <v>133</v>
      </c>
      <c r="N126" s="24" t="s">
        <v>133</v>
      </c>
      <c r="O126" s="24" t="s">
        <v>2142</v>
      </c>
      <c r="P126" s="27" t="s">
        <v>50</v>
      </c>
      <c r="Q126" s="24" t="s">
        <v>50</v>
      </c>
      <c r="R126" s="44" t="s">
        <v>2137</v>
      </c>
      <c r="S126" s="24" t="s">
        <v>5838</v>
      </c>
      <c r="T126" s="61"/>
      <c r="U126" s="25">
        <v>8</v>
      </c>
      <c r="V126" s="23"/>
      <c r="W126" s="24"/>
      <c r="X126" s="23"/>
      <c r="Y126" s="24"/>
      <c r="Z126" s="52"/>
      <c r="AA126" s="28"/>
    </row>
    <row r="127" spans="3:27" ht="18" customHeight="1" x14ac:dyDescent="0.55000000000000004">
      <c r="C127" s="11"/>
      <c r="D127" s="53"/>
      <c r="E127" s="56" t="str">
        <f t="shared" ref="E127" si="31">IF(D127="","",IF(I127&gt;0.1,"単",IF(I128&gt;0.29,"連",IF(I129&gt;0.34,"複","※"))))</f>
        <v/>
      </c>
      <c r="F127" s="12"/>
      <c r="G127" s="48" t="s">
        <v>50</v>
      </c>
      <c r="H127" s="13"/>
      <c r="I127" s="14" t="s">
        <v>50</v>
      </c>
      <c r="J127" s="35" t="s">
        <v>50</v>
      </c>
      <c r="K127" s="40" t="s">
        <v>50</v>
      </c>
      <c r="L127" s="41" t="s">
        <v>50</v>
      </c>
      <c r="M127" s="41" t="s">
        <v>9014</v>
      </c>
      <c r="N127" s="13"/>
      <c r="O127" s="49" t="s">
        <v>2142</v>
      </c>
      <c r="P127" s="15" t="s">
        <v>50</v>
      </c>
      <c r="Q127" s="13" t="s">
        <v>133</v>
      </c>
      <c r="R127" s="41" t="s">
        <v>1846</v>
      </c>
      <c r="S127" s="13" t="s">
        <v>50</v>
      </c>
      <c r="T127" s="59" t="s">
        <v>8675</v>
      </c>
      <c r="U127" s="13"/>
      <c r="V127" s="12"/>
      <c r="W127" s="13"/>
      <c r="X127" s="12"/>
      <c r="Y127" s="13"/>
      <c r="Z127" s="51" t="s">
        <v>8563</v>
      </c>
      <c r="AA127" s="16"/>
    </row>
    <row r="128" spans="3:27" ht="18" customHeight="1" x14ac:dyDescent="0.55000000000000004">
      <c r="C128" s="17">
        <v>6</v>
      </c>
      <c r="D128" s="54"/>
      <c r="E128" s="57"/>
      <c r="F128" s="30" t="s">
        <v>1903</v>
      </c>
      <c r="G128" s="18" t="s">
        <v>1752</v>
      </c>
      <c r="H128" s="18" t="s">
        <v>94</v>
      </c>
      <c r="I128" s="19" t="s">
        <v>52</v>
      </c>
      <c r="J128" s="36" t="s">
        <v>52</v>
      </c>
      <c r="K128" s="42" t="s">
        <v>50</v>
      </c>
      <c r="L128" s="43" t="s">
        <v>50</v>
      </c>
      <c r="M128" s="43" t="s">
        <v>1989</v>
      </c>
      <c r="N128" s="18" t="s">
        <v>2491</v>
      </c>
      <c r="O128" s="50" t="s">
        <v>2142</v>
      </c>
      <c r="P128" s="20" t="s">
        <v>52</v>
      </c>
      <c r="Q128" s="18">
        <v>57</v>
      </c>
      <c r="R128" s="43" t="s">
        <v>1846</v>
      </c>
      <c r="S128" s="18" t="s">
        <v>50</v>
      </c>
      <c r="T128" s="60"/>
      <c r="U128" s="18" t="s">
        <v>1850</v>
      </c>
      <c r="V128" s="30" t="s">
        <v>1848</v>
      </c>
      <c r="W128" s="18" t="s">
        <v>92</v>
      </c>
      <c r="X128" s="30" t="s">
        <v>1637</v>
      </c>
      <c r="Y128" s="18" t="s">
        <v>8676</v>
      </c>
      <c r="Z128" s="47" t="s">
        <v>1752</v>
      </c>
      <c r="AA128" s="21"/>
    </row>
    <row r="129" spans="3:27" ht="18.5" customHeight="1" thickBot="1" x14ac:dyDescent="0.6">
      <c r="C129" s="22"/>
      <c r="D129" s="55"/>
      <c r="E129" s="58"/>
      <c r="F129" s="34"/>
      <c r="G129" s="24" t="s">
        <v>50</v>
      </c>
      <c r="H129" s="25">
        <v>16</v>
      </c>
      <c r="I129" s="26" t="s">
        <v>50</v>
      </c>
      <c r="J129" s="38" t="s">
        <v>50</v>
      </c>
      <c r="K129" s="44" t="s">
        <v>50</v>
      </c>
      <c r="L129" s="45" t="s">
        <v>50</v>
      </c>
      <c r="M129" s="44"/>
      <c r="N129" s="24">
        <v>3</v>
      </c>
      <c r="O129" s="24" t="s">
        <v>2142</v>
      </c>
      <c r="P129" s="27" t="s">
        <v>50</v>
      </c>
      <c r="Q129" s="24" t="s">
        <v>50</v>
      </c>
      <c r="R129" s="44" t="s">
        <v>50</v>
      </c>
      <c r="S129" s="24" t="s">
        <v>50</v>
      </c>
      <c r="T129" s="61"/>
      <c r="U129" s="25">
        <v>3</v>
      </c>
      <c r="V129" s="23"/>
      <c r="W129" s="24"/>
      <c r="X129" s="23"/>
      <c r="Y129" s="24"/>
      <c r="Z129" s="52"/>
      <c r="AA129" s="28"/>
    </row>
    <row r="130" spans="3:27" ht="18" customHeight="1" x14ac:dyDescent="0.55000000000000004">
      <c r="C130" s="11"/>
      <c r="D130" s="53"/>
      <c r="E130" s="56" t="str">
        <f t="shared" ref="E130" si="32">IF(D130="","",IF(I130&gt;0.1,"単",IF(I131&gt;0.29,"連",IF(I132&gt;0.34,"複","※"))))</f>
        <v/>
      </c>
      <c r="F130" s="12"/>
      <c r="G130" s="48" t="s">
        <v>50</v>
      </c>
      <c r="H130" s="13"/>
      <c r="I130" s="14" t="s">
        <v>50</v>
      </c>
      <c r="J130" s="35" t="s">
        <v>50</v>
      </c>
      <c r="K130" s="40" t="s">
        <v>50</v>
      </c>
      <c r="L130" s="41" t="s">
        <v>50</v>
      </c>
      <c r="M130" s="41" t="s">
        <v>133</v>
      </c>
      <c r="N130" s="13"/>
      <c r="O130" s="49" t="s">
        <v>2142</v>
      </c>
      <c r="P130" s="15" t="s">
        <v>50</v>
      </c>
      <c r="Q130" s="13" t="s">
        <v>133</v>
      </c>
      <c r="R130" s="41">
        <v>9.6999999999999993</v>
      </c>
      <c r="S130" s="13" t="s">
        <v>5764</v>
      </c>
      <c r="T130" s="59" t="s">
        <v>1979</v>
      </c>
      <c r="U130" s="13"/>
      <c r="V130" s="12"/>
      <c r="W130" s="13"/>
      <c r="X130" s="12"/>
      <c r="Y130" s="13"/>
      <c r="Z130" s="51" t="s">
        <v>8582</v>
      </c>
      <c r="AA130" s="16"/>
    </row>
    <row r="131" spans="3:27" ht="18" customHeight="1" x14ac:dyDescent="0.55000000000000004">
      <c r="C131" s="17">
        <v>7</v>
      </c>
      <c r="D131" s="54"/>
      <c r="E131" s="57"/>
      <c r="F131" s="30" t="s">
        <v>8677</v>
      </c>
      <c r="G131" s="18" t="s">
        <v>27</v>
      </c>
      <c r="H131" s="18" t="s">
        <v>62</v>
      </c>
      <c r="I131" s="19" t="s">
        <v>52</v>
      </c>
      <c r="J131" s="36" t="s">
        <v>52</v>
      </c>
      <c r="K131" s="42" t="s">
        <v>50</v>
      </c>
      <c r="L131" s="43" t="s">
        <v>50</v>
      </c>
      <c r="M131" s="43" t="s">
        <v>133</v>
      </c>
      <c r="N131" s="18" t="s">
        <v>1147</v>
      </c>
      <c r="O131" s="50" t="s">
        <v>2142</v>
      </c>
      <c r="P131" s="20" t="s">
        <v>52</v>
      </c>
      <c r="Q131" s="18">
        <v>57</v>
      </c>
      <c r="R131" s="43">
        <v>11.6</v>
      </c>
      <c r="S131" s="18" t="s">
        <v>5765</v>
      </c>
      <c r="T131" s="60"/>
      <c r="U131" s="18" t="s">
        <v>1850</v>
      </c>
      <c r="V131" s="30" t="s">
        <v>1851</v>
      </c>
      <c r="W131" s="18" t="s">
        <v>7377</v>
      </c>
      <c r="X131" s="30" t="s">
        <v>8678</v>
      </c>
      <c r="Y131" s="18" t="s">
        <v>8679</v>
      </c>
      <c r="Z131" s="47" t="s">
        <v>27</v>
      </c>
      <c r="AA131" s="21"/>
    </row>
    <row r="132" spans="3:27" ht="18.5" customHeight="1" thickBot="1" x14ac:dyDescent="0.6">
      <c r="C132" s="22"/>
      <c r="D132" s="55"/>
      <c r="E132" s="58"/>
      <c r="F132" s="34"/>
      <c r="G132" s="24" t="s">
        <v>50</v>
      </c>
      <c r="H132" s="25">
        <v>13</v>
      </c>
      <c r="I132" s="26" t="s">
        <v>50</v>
      </c>
      <c r="J132" s="38" t="s">
        <v>50</v>
      </c>
      <c r="K132" s="44" t="s">
        <v>50</v>
      </c>
      <c r="L132" s="45" t="s">
        <v>50</v>
      </c>
      <c r="M132" s="44" t="s">
        <v>133</v>
      </c>
      <c r="N132" s="24">
        <v>5</v>
      </c>
      <c r="O132" s="24" t="s">
        <v>2142</v>
      </c>
      <c r="P132" s="27" t="s">
        <v>50</v>
      </c>
      <c r="Q132" s="24" t="s">
        <v>50</v>
      </c>
      <c r="R132" s="44" t="s">
        <v>2138</v>
      </c>
      <c r="S132" s="24" t="s">
        <v>5766</v>
      </c>
      <c r="T132" s="61"/>
      <c r="U132" s="25">
        <v>5</v>
      </c>
      <c r="V132" s="23"/>
      <c r="W132" s="24"/>
      <c r="X132" s="23"/>
      <c r="Y132" s="24"/>
      <c r="Z132" s="52"/>
      <c r="AA132" s="28"/>
    </row>
    <row r="133" spans="3:27" ht="18" customHeight="1" x14ac:dyDescent="0.55000000000000004">
      <c r="C133" s="11"/>
      <c r="D133" s="53"/>
      <c r="E133" s="56" t="str">
        <f t="shared" ref="E133" si="33">IF(D133="","",IF(I133&gt;0.1,"単",IF(I134&gt;0.29,"連",IF(I135&gt;0.34,"複","※"))))</f>
        <v/>
      </c>
      <c r="F133" s="12"/>
      <c r="G133" s="48" t="s">
        <v>50</v>
      </c>
      <c r="H133" s="13"/>
      <c r="I133" s="14" t="s">
        <v>50</v>
      </c>
      <c r="J133" s="35" t="s">
        <v>50</v>
      </c>
      <c r="K133" s="40" t="s">
        <v>50</v>
      </c>
      <c r="L133" s="41" t="s">
        <v>50</v>
      </c>
      <c r="M133" s="41" t="s">
        <v>133</v>
      </c>
      <c r="N133" s="13"/>
      <c r="O133" s="49" t="s">
        <v>2142</v>
      </c>
      <c r="P133" s="15" t="s">
        <v>50</v>
      </c>
      <c r="Q133" s="13" t="s">
        <v>133</v>
      </c>
      <c r="R133" s="41" t="s">
        <v>1846</v>
      </c>
      <c r="S133" s="13" t="s">
        <v>50</v>
      </c>
      <c r="T133" s="59" t="s">
        <v>1978</v>
      </c>
      <c r="U133" s="13"/>
      <c r="V133" s="12"/>
      <c r="W133" s="13"/>
      <c r="X133" s="12"/>
      <c r="Y133" s="13"/>
      <c r="Z133" s="51">
        <v>0</v>
      </c>
      <c r="AA133" s="16"/>
    </row>
    <row r="134" spans="3:27" ht="18" customHeight="1" x14ac:dyDescent="0.55000000000000004">
      <c r="C134" s="17">
        <v>8</v>
      </c>
      <c r="D134" s="54"/>
      <c r="E134" s="57"/>
      <c r="F134" s="30" t="s">
        <v>8680</v>
      </c>
      <c r="G134" s="18" t="s">
        <v>5745</v>
      </c>
      <c r="H134" s="18" t="s">
        <v>53</v>
      </c>
      <c r="I134" s="19" t="s">
        <v>52</v>
      </c>
      <c r="J134" s="36" t="s">
        <v>52</v>
      </c>
      <c r="K134" s="42" t="s">
        <v>50</v>
      </c>
      <c r="L134" s="43" t="s">
        <v>50</v>
      </c>
      <c r="M134" s="43" t="s">
        <v>133</v>
      </c>
      <c r="N134" s="18" t="s">
        <v>5795</v>
      </c>
      <c r="O134" s="50" t="s">
        <v>2142</v>
      </c>
      <c r="P134" s="20" t="s">
        <v>52</v>
      </c>
      <c r="Q134" s="18">
        <v>57</v>
      </c>
      <c r="R134" s="43" t="s">
        <v>1846</v>
      </c>
      <c r="S134" s="18" t="s">
        <v>50</v>
      </c>
      <c r="T134" s="60"/>
      <c r="U134" s="18" t="s">
        <v>1850</v>
      </c>
      <c r="V134" s="30" t="s">
        <v>1848</v>
      </c>
      <c r="W134" s="18" t="s">
        <v>125</v>
      </c>
      <c r="X134" s="30" t="s">
        <v>8681</v>
      </c>
      <c r="Y134" s="18" t="s">
        <v>8682</v>
      </c>
      <c r="Z134" s="47" t="s">
        <v>5745</v>
      </c>
      <c r="AA134" s="21"/>
    </row>
    <row r="135" spans="3:27" ht="18.5" customHeight="1" thickBot="1" x14ac:dyDescent="0.6">
      <c r="C135" s="22"/>
      <c r="D135" s="55"/>
      <c r="E135" s="58"/>
      <c r="F135" s="34"/>
      <c r="G135" s="24" t="s">
        <v>50</v>
      </c>
      <c r="H135" s="25">
        <v>7</v>
      </c>
      <c r="I135" s="26" t="s">
        <v>50</v>
      </c>
      <c r="J135" s="38" t="s">
        <v>50</v>
      </c>
      <c r="K135" s="44" t="s">
        <v>50</v>
      </c>
      <c r="L135" s="45" t="s">
        <v>50</v>
      </c>
      <c r="M135" s="44" t="s">
        <v>133</v>
      </c>
      <c r="N135" s="24" t="s">
        <v>133</v>
      </c>
      <c r="O135" s="24" t="s">
        <v>2142</v>
      </c>
      <c r="P135" s="27" t="s">
        <v>50</v>
      </c>
      <c r="Q135" s="24" t="s">
        <v>50</v>
      </c>
      <c r="R135" s="44" t="s">
        <v>50</v>
      </c>
      <c r="S135" s="24" t="s">
        <v>50</v>
      </c>
      <c r="T135" s="61"/>
      <c r="U135" s="25" t="s">
        <v>2142</v>
      </c>
      <c r="V135" s="23"/>
      <c r="W135" s="24"/>
      <c r="X135" s="23"/>
      <c r="Y135" s="24"/>
      <c r="Z135" s="52"/>
      <c r="AA135" s="28"/>
    </row>
    <row r="136" spans="3:27" ht="18" customHeight="1" x14ac:dyDescent="0.55000000000000004">
      <c r="C136" s="11"/>
      <c r="D136" s="53"/>
      <c r="E136" s="56" t="str">
        <f t="shared" ref="E136" si="34">IF(D136="","",IF(I136&gt;0.1,"単",IF(I137&gt;0.29,"連",IF(I138&gt;0.34,"複","※"))))</f>
        <v/>
      </c>
      <c r="F136" s="12"/>
      <c r="G136" s="48" t="s">
        <v>50</v>
      </c>
      <c r="H136" s="13"/>
      <c r="I136" s="14" t="s">
        <v>50</v>
      </c>
      <c r="J136" s="35" t="s">
        <v>50</v>
      </c>
      <c r="K136" s="40" t="s">
        <v>50</v>
      </c>
      <c r="L136" s="41" t="s">
        <v>50</v>
      </c>
      <c r="M136" s="41" t="s">
        <v>244</v>
      </c>
      <c r="N136" s="13"/>
      <c r="O136" s="49" t="s">
        <v>2142</v>
      </c>
      <c r="P136" s="15" t="s">
        <v>50</v>
      </c>
      <c r="Q136" s="13" t="s">
        <v>133</v>
      </c>
      <c r="R136" s="41" t="s">
        <v>1846</v>
      </c>
      <c r="S136" s="13" t="s">
        <v>50</v>
      </c>
      <c r="T136" s="59" t="s">
        <v>8555</v>
      </c>
      <c r="U136" s="13"/>
      <c r="V136" s="12"/>
      <c r="W136" s="13"/>
      <c r="X136" s="12"/>
      <c r="Y136" s="13"/>
      <c r="Z136" s="51" t="s">
        <v>7441</v>
      </c>
      <c r="AA136" s="16"/>
    </row>
    <row r="137" spans="3:27" ht="18" customHeight="1" x14ac:dyDescent="0.55000000000000004">
      <c r="C137" s="17">
        <v>9</v>
      </c>
      <c r="D137" s="54"/>
      <c r="E137" s="57"/>
      <c r="F137" s="30" t="s">
        <v>3314</v>
      </c>
      <c r="G137" s="18" t="s">
        <v>1065</v>
      </c>
      <c r="H137" s="18" t="s">
        <v>70</v>
      </c>
      <c r="I137" s="19" t="s">
        <v>52</v>
      </c>
      <c r="J137" s="36" t="s">
        <v>52</v>
      </c>
      <c r="K137" s="42" t="s">
        <v>50</v>
      </c>
      <c r="L137" s="43" t="s">
        <v>50</v>
      </c>
      <c r="M137" s="43" t="s">
        <v>317</v>
      </c>
      <c r="N137" s="18" t="s">
        <v>113</v>
      </c>
      <c r="O137" s="50" t="s">
        <v>2142</v>
      </c>
      <c r="P137" s="20" t="s">
        <v>52</v>
      </c>
      <c r="Q137" s="18">
        <v>52</v>
      </c>
      <c r="R137" s="43" t="s">
        <v>1846</v>
      </c>
      <c r="S137" s="18" t="s">
        <v>50</v>
      </c>
      <c r="T137" s="60"/>
      <c r="U137" s="18" t="s">
        <v>1847</v>
      </c>
      <c r="V137" s="30" t="s">
        <v>1848</v>
      </c>
      <c r="W137" s="18" t="s">
        <v>7357</v>
      </c>
      <c r="X137" s="30" t="s">
        <v>7415</v>
      </c>
      <c r="Y137" s="18" t="s">
        <v>8683</v>
      </c>
      <c r="Z137" s="47" t="s">
        <v>1065</v>
      </c>
      <c r="AA137" s="21"/>
    </row>
    <row r="138" spans="3:27" ht="18.5" customHeight="1" thickBot="1" x14ac:dyDescent="0.6">
      <c r="C138" s="22"/>
      <c r="D138" s="55"/>
      <c r="E138" s="58"/>
      <c r="F138" s="34"/>
      <c r="G138" s="24" t="s">
        <v>50</v>
      </c>
      <c r="H138" s="25">
        <v>11</v>
      </c>
      <c r="I138" s="26" t="s">
        <v>50</v>
      </c>
      <c r="J138" s="38" t="s">
        <v>50</v>
      </c>
      <c r="K138" s="44" t="s">
        <v>50</v>
      </c>
      <c r="L138" s="45" t="s">
        <v>50</v>
      </c>
      <c r="M138" s="44" t="s">
        <v>133</v>
      </c>
      <c r="N138" s="24">
        <v>5</v>
      </c>
      <c r="O138" s="24" t="s">
        <v>2142</v>
      </c>
      <c r="P138" s="27" t="s">
        <v>50</v>
      </c>
      <c r="Q138" s="24" t="s">
        <v>50</v>
      </c>
      <c r="R138" s="44" t="s">
        <v>50</v>
      </c>
      <c r="S138" s="24" t="s">
        <v>50</v>
      </c>
      <c r="T138" s="61"/>
      <c r="U138" s="25">
        <v>5</v>
      </c>
      <c r="V138" s="23"/>
      <c r="W138" s="24"/>
      <c r="X138" s="23"/>
      <c r="Y138" s="24"/>
      <c r="Z138" s="52"/>
      <c r="AA138" s="28"/>
    </row>
    <row r="139" spans="3:27" ht="18" customHeight="1" x14ac:dyDescent="0.55000000000000004">
      <c r="C139" s="11"/>
      <c r="D139" s="53" t="s">
        <v>3101</v>
      </c>
      <c r="E139" s="56" t="str">
        <f t="shared" ref="E139" si="35">IF(D139="","",IF(I139&gt;0.1,"単",IF(I140&gt;0.29,"連",IF(I141&gt;0.34,"複","※"))))</f>
        <v>※</v>
      </c>
      <c r="F139" s="12"/>
      <c r="G139" s="48" t="s">
        <v>5776</v>
      </c>
      <c r="H139" s="13"/>
      <c r="I139" s="14">
        <v>8.3333333333333329E-2</v>
      </c>
      <c r="J139" s="35">
        <v>6</v>
      </c>
      <c r="K139" s="40" t="s">
        <v>1425</v>
      </c>
      <c r="L139" s="41" t="s">
        <v>133</v>
      </c>
      <c r="M139" s="41" t="s">
        <v>133</v>
      </c>
      <c r="N139" s="13"/>
      <c r="O139" s="49">
        <v>0.14000000000000001</v>
      </c>
      <c r="P139" s="15" t="s">
        <v>1147</v>
      </c>
      <c r="Q139" s="13" t="s">
        <v>133</v>
      </c>
      <c r="R139" s="41">
        <v>9.5</v>
      </c>
      <c r="S139" s="13" t="s">
        <v>5825</v>
      </c>
      <c r="T139" s="59" t="s">
        <v>8684</v>
      </c>
      <c r="U139" s="13"/>
      <c r="V139" s="12"/>
      <c r="W139" s="13"/>
      <c r="X139" s="12"/>
      <c r="Y139" s="13"/>
      <c r="Z139" s="51" t="s">
        <v>8685</v>
      </c>
      <c r="AA139" s="16"/>
    </row>
    <row r="140" spans="3:27" ht="18" customHeight="1" x14ac:dyDescent="0.55000000000000004">
      <c r="C140" s="17">
        <v>10</v>
      </c>
      <c r="D140" s="54"/>
      <c r="E140" s="57"/>
      <c r="F140" s="30" t="s">
        <v>8686</v>
      </c>
      <c r="G140" s="18" t="s">
        <v>422</v>
      </c>
      <c r="H140" s="18" t="s">
        <v>53</v>
      </c>
      <c r="I140" s="19">
        <v>0.16666666666666666</v>
      </c>
      <c r="J140" s="36">
        <v>12</v>
      </c>
      <c r="K140" s="42" t="s">
        <v>908</v>
      </c>
      <c r="L140" s="43" t="s">
        <v>133</v>
      </c>
      <c r="M140" s="43" t="s">
        <v>133</v>
      </c>
      <c r="N140" s="18" t="s">
        <v>71</v>
      </c>
      <c r="O140" s="50">
        <v>0.28999999999999998</v>
      </c>
      <c r="P140" s="20" t="s">
        <v>1736</v>
      </c>
      <c r="Q140" s="18">
        <v>57</v>
      </c>
      <c r="R140" s="43">
        <v>12.8</v>
      </c>
      <c r="S140" s="18" t="s">
        <v>5826</v>
      </c>
      <c r="T140" s="60"/>
      <c r="U140" s="18" t="s">
        <v>1850</v>
      </c>
      <c r="V140" s="30" t="s">
        <v>1848</v>
      </c>
      <c r="W140" s="18" t="s">
        <v>4702</v>
      </c>
      <c r="X140" s="30" t="s">
        <v>3600</v>
      </c>
      <c r="Y140" s="18" t="s">
        <v>8687</v>
      </c>
      <c r="Z140" s="47" t="s">
        <v>422</v>
      </c>
      <c r="AA140" s="21"/>
    </row>
    <row r="141" spans="3:27" ht="18.5" customHeight="1" thickBot="1" x14ac:dyDescent="0.6">
      <c r="C141" s="22"/>
      <c r="D141" s="55"/>
      <c r="E141" s="58"/>
      <c r="F141" s="34"/>
      <c r="G141" s="24">
        <v>3.3</v>
      </c>
      <c r="H141" s="25">
        <v>7</v>
      </c>
      <c r="I141" s="26">
        <v>0.27777777777777779</v>
      </c>
      <c r="J141" s="38" t="s">
        <v>8340</v>
      </c>
      <c r="K141" s="44" t="s">
        <v>1428</v>
      </c>
      <c r="L141" s="45" t="s">
        <v>133</v>
      </c>
      <c r="M141" s="44" t="s">
        <v>133</v>
      </c>
      <c r="N141" s="24" t="s">
        <v>133</v>
      </c>
      <c r="O141" s="24">
        <v>7</v>
      </c>
      <c r="P141" s="27" t="s">
        <v>43</v>
      </c>
      <c r="Q141" s="24" t="s">
        <v>119</v>
      </c>
      <c r="R141" s="44" t="s">
        <v>2137</v>
      </c>
      <c r="S141" s="24" t="s">
        <v>5827</v>
      </c>
      <c r="T141" s="61"/>
      <c r="U141" s="25">
        <v>14</v>
      </c>
      <c r="V141" s="23"/>
      <c r="W141" s="24"/>
      <c r="X141" s="23"/>
      <c r="Y141" s="24"/>
      <c r="Z141" s="52"/>
      <c r="AA141" s="28"/>
    </row>
    <row r="142" spans="3:27" ht="18" customHeight="1" x14ac:dyDescent="0.55000000000000004">
      <c r="C142" s="11"/>
      <c r="D142" s="53" t="s">
        <v>1435</v>
      </c>
      <c r="E142" s="56" t="str">
        <f t="shared" ref="E142" si="36">IF(D142="","",IF(I142&gt;0.1,"単",IF(I143&gt;0.29,"連",IF(I144&gt;0.34,"複","※"))))</f>
        <v>※</v>
      </c>
      <c r="F142" s="12"/>
      <c r="G142" s="48" t="s">
        <v>5734</v>
      </c>
      <c r="H142" s="13"/>
      <c r="I142" s="14">
        <v>0</v>
      </c>
      <c r="J142" s="35">
        <v>0</v>
      </c>
      <c r="K142" s="40" t="s">
        <v>1433</v>
      </c>
      <c r="L142" s="41" t="s">
        <v>133</v>
      </c>
      <c r="M142" s="41" t="s">
        <v>133</v>
      </c>
      <c r="N142" s="13"/>
      <c r="O142" s="49">
        <v>0.24</v>
      </c>
      <c r="P142" s="15" t="s">
        <v>95</v>
      </c>
      <c r="Q142" s="13" t="s">
        <v>1025</v>
      </c>
      <c r="R142" s="41">
        <v>14.8</v>
      </c>
      <c r="S142" s="13" t="s">
        <v>5780</v>
      </c>
      <c r="T142" s="59" t="s">
        <v>8688</v>
      </c>
      <c r="U142" s="13"/>
      <c r="V142" s="12"/>
      <c r="W142" s="13"/>
      <c r="X142" s="12"/>
      <c r="Y142" s="13"/>
      <c r="Z142" s="51" t="s">
        <v>7464</v>
      </c>
      <c r="AA142" s="16"/>
    </row>
    <row r="143" spans="3:27" ht="18" customHeight="1" x14ac:dyDescent="0.55000000000000004">
      <c r="C143" s="17">
        <v>11</v>
      </c>
      <c r="D143" s="54"/>
      <c r="E143" s="57"/>
      <c r="F143" s="30" t="s">
        <v>8689</v>
      </c>
      <c r="G143" s="18" t="s">
        <v>419</v>
      </c>
      <c r="H143" s="18" t="s">
        <v>62</v>
      </c>
      <c r="I143" s="19">
        <v>4.3478260869565216E-2</v>
      </c>
      <c r="J143" s="36">
        <v>1</v>
      </c>
      <c r="K143" s="42" t="s">
        <v>909</v>
      </c>
      <c r="L143" s="43" t="s">
        <v>133</v>
      </c>
      <c r="M143" s="43" t="s">
        <v>133</v>
      </c>
      <c r="N143" s="18" t="s">
        <v>95</v>
      </c>
      <c r="O143" s="50">
        <v>0.41</v>
      </c>
      <c r="P143" s="20" t="s">
        <v>71</v>
      </c>
      <c r="Q143" s="18">
        <v>57</v>
      </c>
      <c r="R143" s="43">
        <v>15.2</v>
      </c>
      <c r="S143" s="18" t="s">
        <v>5781</v>
      </c>
      <c r="T143" s="60"/>
      <c r="U143" s="18" t="s">
        <v>1850</v>
      </c>
      <c r="V143" s="30" t="s">
        <v>1852</v>
      </c>
      <c r="W143" s="18" t="s">
        <v>74</v>
      </c>
      <c r="X143" s="30" t="s">
        <v>8690</v>
      </c>
      <c r="Y143" s="18" t="s">
        <v>8691</v>
      </c>
      <c r="Z143" s="47" t="s">
        <v>419</v>
      </c>
      <c r="AA143" s="21"/>
    </row>
    <row r="144" spans="3:27" ht="18.5" customHeight="1" thickBot="1" x14ac:dyDescent="0.6">
      <c r="C144" s="22"/>
      <c r="D144" s="55"/>
      <c r="E144" s="58"/>
      <c r="F144" s="34"/>
      <c r="G144" s="24">
        <v>2.7</v>
      </c>
      <c r="H144" s="25">
        <v>13</v>
      </c>
      <c r="I144" s="26">
        <v>0.2608695652173913</v>
      </c>
      <c r="J144" s="38" t="s">
        <v>7456</v>
      </c>
      <c r="K144" s="44" t="s">
        <v>1424</v>
      </c>
      <c r="L144" s="45" t="s">
        <v>133</v>
      </c>
      <c r="M144" s="44" t="s">
        <v>133</v>
      </c>
      <c r="N144" s="24" t="s">
        <v>133</v>
      </c>
      <c r="O144" s="24">
        <v>29</v>
      </c>
      <c r="P144" s="27" t="s">
        <v>30</v>
      </c>
      <c r="Q144" s="24" t="s">
        <v>123</v>
      </c>
      <c r="R144" s="44" t="s">
        <v>2139</v>
      </c>
      <c r="S144" s="24" t="s">
        <v>5782</v>
      </c>
      <c r="T144" s="61"/>
      <c r="U144" s="25">
        <v>12</v>
      </c>
      <c r="V144" s="23"/>
      <c r="W144" s="24"/>
      <c r="X144" s="23"/>
      <c r="Y144" s="24"/>
      <c r="Z144" s="52"/>
      <c r="AA144" s="28"/>
    </row>
    <row r="145" spans="1:27" ht="18" customHeight="1" x14ac:dyDescent="0.55000000000000004">
      <c r="C145" s="11"/>
      <c r="D145" s="53"/>
      <c r="E145" s="56" t="str">
        <f t="shared" ref="E145" si="37">IF(D145="","",IF(I145&gt;0.1,"単",IF(I146&gt;0.29,"連",IF(I147&gt;0.34,"複","※"))))</f>
        <v/>
      </c>
      <c r="F145" s="12"/>
      <c r="G145" s="48" t="s">
        <v>50</v>
      </c>
      <c r="H145" s="13"/>
      <c r="I145" s="14" t="s">
        <v>50</v>
      </c>
      <c r="J145" s="35" t="s">
        <v>50</v>
      </c>
      <c r="K145" s="40" t="s">
        <v>50</v>
      </c>
      <c r="L145" s="41" t="s">
        <v>50</v>
      </c>
      <c r="M145" s="41" t="s">
        <v>133</v>
      </c>
      <c r="N145" s="13"/>
      <c r="O145" s="49" t="s">
        <v>2142</v>
      </c>
      <c r="P145" s="15" t="s">
        <v>50</v>
      </c>
      <c r="Q145" s="13" t="s">
        <v>133</v>
      </c>
      <c r="R145" s="41">
        <v>4.5</v>
      </c>
      <c r="S145" s="13" t="s">
        <v>5954</v>
      </c>
      <c r="T145" s="59" t="s">
        <v>7468</v>
      </c>
      <c r="U145" s="13"/>
      <c r="V145" s="12"/>
      <c r="W145" s="13"/>
      <c r="X145" s="12"/>
      <c r="Y145" s="13"/>
      <c r="Z145" s="51" t="s">
        <v>8638</v>
      </c>
      <c r="AA145" s="16"/>
    </row>
    <row r="146" spans="1:27" ht="18" customHeight="1" x14ac:dyDescent="0.55000000000000004">
      <c r="C146" s="17">
        <v>12</v>
      </c>
      <c r="D146" s="54"/>
      <c r="E146" s="57"/>
      <c r="F146" s="30" t="s">
        <v>8692</v>
      </c>
      <c r="G146" s="18" t="s">
        <v>324</v>
      </c>
      <c r="H146" s="18" t="s">
        <v>53</v>
      </c>
      <c r="I146" s="19" t="s">
        <v>52</v>
      </c>
      <c r="J146" s="36" t="s">
        <v>52</v>
      </c>
      <c r="K146" s="42" t="s">
        <v>50</v>
      </c>
      <c r="L146" s="43" t="s">
        <v>50</v>
      </c>
      <c r="M146" s="43" t="s">
        <v>133</v>
      </c>
      <c r="N146" s="18" t="s">
        <v>124</v>
      </c>
      <c r="O146" s="50" t="s">
        <v>2142</v>
      </c>
      <c r="P146" s="20" t="s">
        <v>52</v>
      </c>
      <c r="Q146" s="18">
        <v>57</v>
      </c>
      <c r="R146" s="43">
        <v>4</v>
      </c>
      <c r="S146" s="18" t="s">
        <v>5955</v>
      </c>
      <c r="T146" s="60"/>
      <c r="U146" s="18" t="s">
        <v>1850</v>
      </c>
      <c r="V146" s="30" t="s">
        <v>1852</v>
      </c>
      <c r="W146" s="18" t="s">
        <v>128</v>
      </c>
      <c r="X146" s="30" t="s">
        <v>1649</v>
      </c>
      <c r="Y146" s="18" t="s">
        <v>8693</v>
      </c>
      <c r="Z146" s="47" t="s">
        <v>324</v>
      </c>
      <c r="AA146" s="21"/>
    </row>
    <row r="147" spans="1:27" ht="18.5" customHeight="1" thickBot="1" x14ac:dyDescent="0.6">
      <c r="C147" s="22"/>
      <c r="D147" s="55"/>
      <c r="E147" s="58"/>
      <c r="F147" s="34"/>
      <c r="G147" s="24" t="s">
        <v>50</v>
      </c>
      <c r="H147" s="25">
        <v>7</v>
      </c>
      <c r="I147" s="26" t="s">
        <v>50</v>
      </c>
      <c r="J147" s="38" t="s">
        <v>50</v>
      </c>
      <c r="K147" s="44" t="s">
        <v>50</v>
      </c>
      <c r="L147" s="45" t="s">
        <v>50</v>
      </c>
      <c r="M147" s="44" t="s">
        <v>133</v>
      </c>
      <c r="N147" s="24" t="s">
        <v>133</v>
      </c>
      <c r="O147" s="24" t="s">
        <v>2142</v>
      </c>
      <c r="P147" s="27" t="s">
        <v>50</v>
      </c>
      <c r="Q147" s="24" t="s">
        <v>50</v>
      </c>
      <c r="R147" s="44" t="s">
        <v>2138</v>
      </c>
      <c r="S147" s="24" t="s">
        <v>5957</v>
      </c>
      <c r="T147" s="61"/>
      <c r="U147" s="25">
        <v>1</v>
      </c>
      <c r="V147" s="23"/>
      <c r="W147" s="24"/>
      <c r="X147" s="23"/>
      <c r="Y147" s="24"/>
      <c r="Z147" s="52"/>
      <c r="AA147" s="28"/>
    </row>
    <row r="148" spans="1:27" ht="18" customHeight="1" x14ac:dyDescent="0.55000000000000004">
      <c r="C148" s="11"/>
      <c r="D148" s="53" t="s">
        <v>3101</v>
      </c>
      <c r="E148" s="56" t="str">
        <f t="shared" ref="E148" si="38">IF(D148="","",IF(I148&gt;0.1,"単",IF(I149&gt;0.29,"連",IF(I150&gt;0.34,"複","※"))))</f>
        <v>単</v>
      </c>
      <c r="F148" s="12"/>
      <c r="G148" s="48" t="s">
        <v>5777</v>
      </c>
      <c r="H148" s="13"/>
      <c r="I148" s="14" t="s">
        <v>50</v>
      </c>
      <c r="J148" s="35" t="s">
        <v>50</v>
      </c>
      <c r="K148" s="40" t="s">
        <v>1425</v>
      </c>
      <c r="L148" s="41" t="s">
        <v>2526</v>
      </c>
      <c r="M148" s="41" t="s">
        <v>133</v>
      </c>
      <c r="N148" s="13"/>
      <c r="O148" s="49" t="s">
        <v>2142</v>
      </c>
      <c r="P148" s="15" t="s">
        <v>58</v>
      </c>
      <c r="Q148" s="13" t="s">
        <v>1025</v>
      </c>
      <c r="R148" s="41"/>
      <c r="S148" s="13"/>
      <c r="T148" s="59" t="s">
        <v>7482</v>
      </c>
      <c r="U148" s="13"/>
      <c r="V148" s="12"/>
      <c r="W148" s="13"/>
      <c r="X148" s="12"/>
      <c r="Y148" s="13"/>
      <c r="Z148" s="51" t="s">
        <v>8658</v>
      </c>
      <c r="AA148" s="16"/>
    </row>
    <row r="149" spans="1:27" ht="18" customHeight="1" x14ac:dyDescent="0.55000000000000004">
      <c r="C149" s="17">
        <v>13</v>
      </c>
      <c r="D149" s="54"/>
      <c r="E149" s="57"/>
      <c r="F149" s="30" t="s">
        <v>8694</v>
      </c>
      <c r="G149" s="18" t="s">
        <v>1108</v>
      </c>
      <c r="H149" s="18" t="s">
        <v>1902</v>
      </c>
      <c r="I149" s="19" t="s">
        <v>52</v>
      </c>
      <c r="J149" s="36" t="s">
        <v>52</v>
      </c>
      <c r="K149" s="42" t="s">
        <v>908</v>
      </c>
      <c r="L149" s="43" t="s">
        <v>2527</v>
      </c>
      <c r="M149" s="43" t="s">
        <v>133</v>
      </c>
      <c r="N149" s="18" t="s">
        <v>7478</v>
      </c>
      <c r="O149" s="50" t="s">
        <v>2142</v>
      </c>
      <c r="P149" s="20" t="s">
        <v>115</v>
      </c>
      <c r="Q149" s="18">
        <v>54</v>
      </c>
      <c r="R149" s="43"/>
      <c r="S149" s="18"/>
      <c r="T149" s="60"/>
      <c r="U149" s="18" t="s">
        <v>1850</v>
      </c>
      <c r="V149" s="30" t="s">
        <v>1848</v>
      </c>
      <c r="W149" s="18" t="s">
        <v>76</v>
      </c>
      <c r="X149" s="30" t="s">
        <v>8695</v>
      </c>
      <c r="Y149" s="18" t="s">
        <v>8696</v>
      </c>
      <c r="Z149" s="47" t="s">
        <v>1108</v>
      </c>
      <c r="AA149" s="21"/>
    </row>
    <row r="150" spans="1:27" ht="18.5" customHeight="1" thickBot="1" x14ac:dyDescent="0.6">
      <c r="C150" s="22"/>
      <c r="D150" s="55"/>
      <c r="E150" s="58"/>
      <c r="F150" s="34"/>
      <c r="G150" s="24">
        <v>2.9</v>
      </c>
      <c r="H150" s="25" t="e">
        <v>#VALUE!</v>
      </c>
      <c r="I150" s="26" t="s">
        <v>50</v>
      </c>
      <c r="J150" s="38" t="s">
        <v>50</v>
      </c>
      <c r="K150" s="44" t="s">
        <v>1424</v>
      </c>
      <c r="L150" s="45" t="s">
        <v>2528</v>
      </c>
      <c r="M150" s="44" t="s">
        <v>133</v>
      </c>
      <c r="N150" s="24" t="s">
        <v>133</v>
      </c>
      <c r="O150" s="24" t="s">
        <v>2142</v>
      </c>
      <c r="P150" s="27" t="s">
        <v>95</v>
      </c>
      <c r="Q150" s="24" t="s">
        <v>119</v>
      </c>
      <c r="R150" s="44" t="s">
        <v>2138</v>
      </c>
      <c r="S150" s="24"/>
      <c r="T150" s="61"/>
      <c r="U150" s="25">
        <v>2</v>
      </c>
      <c r="V150" s="23"/>
      <c r="W150" s="24"/>
      <c r="X150" s="23"/>
      <c r="Y150" s="24"/>
      <c r="Z150" s="52"/>
      <c r="AA150" s="28"/>
    </row>
    <row r="151" spans="1:27" ht="18" customHeight="1" x14ac:dyDescent="0.55000000000000004">
      <c r="C151" s="11"/>
      <c r="D151" s="53"/>
      <c r="E151" s="56" t="str">
        <f t="shared" ref="E151" si="39">IF(D151="","",IF(I151&gt;0.1,"単",IF(I152&gt;0.29,"連",IF(I153&gt;0.34,"複","※"))))</f>
        <v/>
      </c>
      <c r="F151" s="12"/>
      <c r="G151" s="48" t="s">
        <v>50</v>
      </c>
      <c r="H151" s="13"/>
      <c r="I151" s="14" t="s">
        <v>50</v>
      </c>
      <c r="J151" s="35" t="s">
        <v>50</v>
      </c>
      <c r="K151" s="40" t="s">
        <v>50</v>
      </c>
      <c r="L151" s="41" t="s">
        <v>50</v>
      </c>
      <c r="M151" s="41" t="s">
        <v>133</v>
      </c>
      <c r="N151" s="13"/>
      <c r="O151" s="49" t="s">
        <v>2142</v>
      </c>
      <c r="P151" s="15" t="s">
        <v>50</v>
      </c>
      <c r="Q151" s="13" t="s">
        <v>133</v>
      </c>
      <c r="R151" s="41"/>
      <c r="S151" s="13" t="s">
        <v>7591</v>
      </c>
      <c r="T151" s="59" t="s">
        <v>8697</v>
      </c>
      <c r="U151" s="13"/>
      <c r="V151" s="12"/>
      <c r="W151" s="13"/>
      <c r="X151" s="12"/>
      <c r="Y151" s="13"/>
      <c r="Z151" s="51">
        <v>0</v>
      </c>
      <c r="AA151" s="16"/>
    </row>
    <row r="152" spans="1:27" ht="18" customHeight="1" x14ac:dyDescent="0.55000000000000004">
      <c r="C152" s="17">
        <v>14</v>
      </c>
      <c r="D152" s="54"/>
      <c r="E152" s="57"/>
      <c r="F152" s="30" t="s">
        <v>8698</v>
      </c>
      <c r="G152" s="18" t="s">
        <v>1636</v>
      </c>
      <c r="H152" s="18" t="s">
        <v>1902</v>
      </c>
      <c r="I152" s="19" t="s">
        <v>52</v>
      </c>
      <c r="J152" s="36" t="s">
        <v>52</v>
      </c>
      <c r="K152" s="42" t="s">
        <v>50</v>
      </c>
      <c r="L152" s="43" t="s">
        <v>50</v>
      </c>
      <c r="M152" s="43" t="s">
        <v>133</v>
      </c>
      <c r="N152" s="18" t="s">
        <v>5970</v>
      </c>
      <c r="O152" s="50" t="s">
        <v>2142</v>
      </c>
      <c r="P152" s="20" t="s">
        <v>52</v>
      </c>
      <c r="Q152" s="18">
        <v>57</v>
      </c>
      <c r="R152" s="43">
        <v>6.5</v>
      </c>
      <c r="S152" s="18"/>
      <c r="T152" s="60"/>
      <c r="U152" s="18" t="s">
        <v>1850</v>
      </c>
      <c r="V152" s="30" t="s">
        <v>1851</v>
      </c>
      <c r="W152" s="18" t="s">
        <v>7361</v>
      </c>
      <c r="X152" s="30" t="s">
        <v>5809</v>
      </c>
      <c r="Y152" s="18" t="s">
        <v>8699</v>
      </c>
      <c r="Z152" s="47" t="s">
        <v>1636</v>
      </c>
      <c r="AA152" s="21"/>
    </row>
    <row r="153" spans="1:27" ht="18.5" customHeight="1" thickBot="1" x14ac:dyDescent="0.6">
      <c r="C153" s="22"/>
      <c r="D153" s="55"/>
      <c r="E153" s="58"/>
      <c r="F153" s="34"/>
      <c r="G153" s="24" t="s">
        <v>50</v>
      </c>
      <c r="H153" s="25" t="e">
        <v>#VALUE!</v>
      </c>
      <c r="I153" s="26" t="s">
        <v>50</v>
      </c>
      <c r="J153" s="38" t="s">
        <v>50</v>
      </c>
      <c r="K153" s="44" t="s">
        <v>50</v>
      </c>
      <c r="L153" s="45" t="s">
        <v>50</v>
      </c>
      <c r="M153" s="44" t="s">
        <v>133</v>
      </c>
      <c r="N153" s="24" t="s">
        <v>133</v>
      </c>
      <c r="O153" s="24" t="s">
        <v>2142</v>
      </c>
      <c r="P153" s="27" t="s">
        <v>50</v>
      </c>
      <c r="Q153" s="24" t="s">
        <v>50</v>
      </c>
      <c r="R153" s="44" t="s">
        <v>2137</v>
      </c>
      <c r="S153" s="24" t="s">
        <v>7594</v>
      </c>
      <c r="T153" s="61"/>
      <c r="U153" s="25">
        <v>22</v>
      </c>
      <c r="V153" s="23"/>
      <c r="W153" s="24"/>
      <c r="X153" s="23"/>
      <c r="Y153" s="24"/>
      <c r="Z153" s="52"/>
      <c r="AA153" s="28"/>
    </row>
    <row r="154" spans="1:27" ht="18" customHeight="1" x14ac:dyDescent="0.55000000000000004">
      <c r="C154" s="11"/>
      <c r="D154" s="53"/>
      <c r="E154" s="56" t="str">
        <f t="shared" ref="E154" si="40">IF(D154="","",IF(I154&gt;0.1,"単",IF(I155&gt;0.29,"連",IF(I156&gt;0.34,"複","※"))))</f>
        <v/>
      </c>
      <c r="F154" s="12"/>
      <c r="G154" s="48" t="s">
        <v>50</v>
      </c>
      <c r="H154" s="13"/>
      <c r="I154" s="14" t="s">
        <v>50</v>
      </c>
      <c r="J154" s="35" t="s">
        <v>50</v>
      </c>
      <c r="K154" s="40" t="s">
        <v>50</v>
      </c>
      <c r="L154" s="41" t="s">
        <v>50</v>
      </c>
      <c r="M154" s="41" t="s">
        <v>133</v>
      </c>
      <c r="N154" s="13"/>
      <c r="O154" s="49" t="s">
        <v>2142</v>
      </c>
      <c r="P154" s="15" t="s">
        <v>50</v>
      </c>
      <c r="Q154" s="13" t="s">
        <v>133</v>
      </c>
      <c r="R154" s="41">
        <v>5.2</v>
      </c>
      <c r="S154" s="13" t="s">
        <v>2522</v>
      </c>
      <c r="T154" s="59" t="s">
        <v>8700</v>
      </c>
      <c r="U154" s="13"/>
      <c r="V154" s="12"/>
      <c r="W154" s="13"/>
      <c r="X154" s="12"/>
      <c r="Y154" s="13"/>
      <c r="Z154" s="51" t="s">
        <v>6008</v>
      </c>
      <c r="AA154" s="16"/>
    </row>
    <row r="155" spans="1:27" ht="18" customHeight="1" x14ac:dyDescent="0.55000000000000004">
      <c r="C155" s="17">
        <v>15</v>
      </c>
      <c r="D155" s="54"/>
      <c r="E155" s="57"/>
      <c r="F155" s="30" t="s">
        <v>8701</v>
      </c>
      <c r="G155" s="18" t="s">
        <v>3067</v>
      </c>
      <c r="H155" s="18" t="s">
        <v>70</v>
      </c>
      <c r="I155" s="19" t="s">
        <v>52</v>
      </c>
      <c r="J155" s="36" t="s">
        <v>52</v>
      </c>
      <c r="K155" s="42" t="s">
        <v>50</v>
      </c>
      <c r="L155" s="43" t="s">
        <v>50</v>
      </c>
      <c r="M155" s="43" t="s">
        <v>133</v>
      </c>
      <c r="N155" s="18" t="s">
        <v>105</v>
      </c>
      <c r="O155" s="50" t="s">
        <v>2142</v>
      </c>
      <c r="P155" s="20" t="s">
        <v>52</v>
      </c>
      <c r="Q155" s="18">
        <v>57</v>
      </c>
      <c r="R155" s="43">
        <v>5</v>
      </c>
      <c r="S155" s="18" t="s">
        <v>2147</v>
      </c>
      <c r="T155" s="60"/>
      <c r="U155" s="18" t="s">
        <v>1850</v>
      </c>
      <c r="V155" s="30" t="s">
        <v>1851</v>
      </c>
      <c r="W155" s="18" t="s">
        <v>91</v>
      </c>
      <c r="X155" s="30" t="s">
        <v>7401</v>
      </c>
      <c r="Y155" s="18" t="s">
        <v>8702</v>
      </c>
      <c r="Z155" s="47" t="s">
        <v>3067</v>
      </c>
      <c r="AA155" s="21"/>
    </row>
    <row r="156" spans="1:27" ht="18.5" customHeight="1" thickBot="1" x14ac:dyDescent="0.6">
      <c r="C156" s="22"/>
      <c r="D156" s="55"/>
      <c r="E156" s="58"/>
      <c r="F156" s="34"/>
      <c r="G156" s="24" t="s">
        <v>50</v>
      </c>
      <c r="H156" s="25">
        <v>11</v>
      </c>
      <c r="I156" s="26" t="s">
        <v>50</v>
      </c>
      <c r="J156" s="38" t="s">
        <v>50</v>
      </c>
      <c r="K156" s="44" t="s">
        <v>50</v>
      </c>
      <c r="L156" s="45" t="s">
        <v>50</v>
      </c>
      <c r="M156" s="44" t="s">
        <v>133</v>
      </c>
      <c r="N156" s="24">
        <v>7</v>
      </c>
      <c r="O156" s="24" t="s">
        <v>2142</v>
      </c>
      <c r="P156" s="27" t="s">
        <v>50</v>
      </c>
      <c r="Q156" s="24" t="s">
        <v>50</v>
      </c>
      <c r="R156" s="44" t="s">
        <v>2137</v>
      </c>
      <c r="S156" s="24" t="s">
        <v>2148</v>
      </c>
      <c r="T156" s="61"/>
      <c r="U156" s="25">
        <v>7</v>
      </c>
      <c r="V156" s="23"/>
      <c r="W156" s="24"/>
      <c r="X156" s="23"/>
      <c r="Y156" s="24"/>
      <c r="Z156" s="52"/>
      <c r="AA156" s="28"/>
    </row>
    <row r="157" spans="1:27" ht="18" customHeight="1" x14ac:dyDescent="0.55000000000000004">
      <c r="C157" s="11"/>
      <c r="D157" s="53" t="s">
        <v>3101</v>
      </c>
      <c r="E157" s="56" t="str">
        <f t="shared" ref="E157" si="41">IF(D157="","",IF(I157&gt;0.1,"単",IF(I158&gt;0.29,"連",IF(I159&gt;0.34,"複","※"))))</f>
        <v>※</v>
      </c>
      <c r="F157" s="12"/>
      <c r="G157" s="48" t="s">
        <v>5777</v>
      </c>
      <c r="H157" s="13"/>
      <c r="I157" s="14">
        <v>0</v>
      </c>
      <c r="J157" s="35">
        <v>0</v>
      </c>
      <c r="K157" s="40" t="s">
        <v>1427</v>
      </c>
      <c r="L157" s="41" t="s">
        <v>1883</v>
      </c>
      <c r="M157" s="41" t="s">
        <v>244</v>
      </c>
      <c r="N157" s="13"/>
      <c r="O157" s="49">
        <v>0</v>
      </c>
      <c r="P157" s="15" t="s">
        <v>95</v>
      </c>
      <c r="Q157" s="13" t="s">
        <v>133</v>
      </c>
      <c r="R157" s="41"/>
      <c r="S157" s="13"/>
      <c r="T157" s="59" t="s">
        <v>7370</v>
      </c>
      <c r="U157" s="13"/>
      <c r="V157" s="12"/>
      <c r="W157" s="13"/>
      <c r="X157" s="12"/>
      <c r="Y157" s="13"/>
      <c r="Z157" s="51">
        <v>0</v>
      </c>
      <c r="AA157" s="16"/>
    </row>
    <row r="158" spans="1:27" ht="18" customHeight="1" x14ac:dyDescent="0.55000000000000004">
      <c r="C158" s="17">
        <v>16</v>
      </c>
      <c r="D158" s="54"/>
      <c r="E158" s="57"/>
      <c r="F158" s="30" t="s">
        <v>4899</v>
      </c>
      <c r="G158" s="18" t="s">
        <v>623</v>
      </c>
      <c r="H158" s="18" t="s">
        <v>51</v>
      </c>
      <c r="I158" s="19">
        <v>3.8461538461538464E-2</v>
      </c>
      <c r="J158" s="36">
        <v>1</v>
      </c>
      <c r="K158" s="42" t="s">
        <v>909</v>
      </c>
      <c r="L158" s="43" t="s">
        <v>1884</v>
      </c>
      <c r="M158" s="43" t="s">
        <v>625</v>
      </c>
      <c r="N158" s="18" t="s">
        <v>80</v>
      </c>
      <c r="O158" s="50">
        <v>0</v>
      </c>
      <c r="P158" s="20" t="s">
        <v>2133</v>
      </c>
      <c r="Q158" s="18">
        <v>57</v>
      </c>
      <c r="R158" s="43"/>
      <c r="S158" s="18"/>
      <c r="T158" s="60"/>
      <c r="U158" s="18" t="s">
        <v>1850</v>
      </c>
      <c r="V158" s="30" t="s">
        <v>1851</v>
      </c>
      <c r="W158" s="18" t="s">
        <v>7371</v>
      </c>
      <c r="X158" s="30" t="s">
        <v>8703</v>
      </c>
      <c r="Y158" s="18" t="s">
        <v>8704</v>
      </c>
      <c r="Z158" s="47" t="s">
        <v>623</v>
      </c>
      <c r="AA158" s="21"/>
    </row>
    <row r="159" spans="1:27" ht="18.5" customHeight="1" thickBot="1" x14ac:dyDescent="0.6">
      <c r="C159" s="22"/>
      <c r="D159" s="55"/>
      <c r="E159" s="58"/>
      <c r="F159" s="34"/>
      <c r="G159" s="24">
        <v>1.9</v>
      </c>
      <c r="H159" s="25">
        <v>6</v>
      </c>
      <c r="I159" s="26">
        <v>0.15384615384615385</v>
      </c>
      <c r="J159" s="38" t="s">
        <v>7431</v>
      </c>
      <c r="K159" s="44" t="s">
        <v>1424</v>
      </c>
      <c r="L159" s="45" t="s">
        <v>1885</v>
      </c>
      <c r="M159" s="44" t="s">
        <v>133</v>
      </c>
      <c r="N159" s="24" t="s">
        <v>133</v>
      </c>
      <c r="O159" s="24">
        <v>1</v>
      </c>
      <c r="P159" s="27" t="s">
        <v>108</v>
      </c>
      <c r="Q159" s="24" t="s">
        <v>119</v>
      </c>
      <c r="R159" s="44" t="s">
        <v>2139</v>
      </c>
      <c r="S159" s="24"/>
      <c r="T159" s="61"/>
      <c r="U159" s="25">
        <v>13</v>
      </c>
      <c r="V159" s="23"/>
      <c r="W159" s="24"/>
      <c r="X159" s="23"/>
      <c r="Y159" s="24"/>
      <c r="Z159" s="52"/>
      <c r="AA159" s="28"/>
    </row>
    <row r="160" spans="1:27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7" x14ac:dyDescent="0.55000000000000004">
      <c r="A161" t="s">
        <v>36</v>
      </c>
      <c r="B161" t="s">
        <v>1</v>
      </c>
      <c r="C161" s="1" t="s">
        <v>2</v>
      </c>
      <c r="D161" t="s">
        <v>11</v>
      </c>
      <c r="E161" t="s">
        <v>5850</v>
      </c>
      <c r="F161" t="s">
        <v>3</v>
      </c>
      <c r="G161" t="s">
        <v>4</v>
      </c>
      <c r="H161" t="s">
        <v>5</v>
      </c>
      <c r="I161" t="s">
        <v>5</v>
      </c>
      <c r="J161" t="s">
        <v>5</v>
      </c>
      <c r="K161" t="s">
        <v>1418</v>
      </c>
      <c r="L161" t="s">
        <v>1419</v>
      </c>
      <c r="M161" t="s">
        <v>907</v>
      </c>
      <c r="N161" t="s">
        <v>6</v>
      </c>
      <c r="O161" t="s">
        <v>5786</v>
      </c>
      <c r="Q161" t="s">
        <v>7</v>
      </c>
      <c r="R161" t="s">
        <v>1466</v>
      </c>
      <c r="T161" t="s">
        <v>1843</v>
      </c>
      <c r="U161" t="s">
        <v>1844</v>
      </c>
      <c r="V161" t="s">
        <v>1845</v>
      </c>
      <c r="W161" t="s">
        <v>8</v>
      </c>
      <c r="X161" t="s">
        <v>9</v>
      </c>
      <c r="Y161" t="s">
        <v>10</v>
      </c>
      <c r="Z161" t="s">
        <v>12</v>
      </c>
    </row>
    <row r="162" spans="1:27" x14ac:dyDescent="0.55000000000000004">
      <c r="A162" t="s">
        <v>909</v>
      </c>
      <c r="B162" t="s">
        <v>5979</v>
      </c>
      <c r="G162" t="s">
        <v>5748</v>
      </c>
      <c r="H162" s="7"/>
      <c r="I162" t="s">
        <v>14</v>
      </c>
      <c r="J162" t="s">
        <v>911</v>
      </c>
      <c r="K162" t="s">
        <v>1420</v>
      </c>
      <c r="O162" s="31" t="s">
        <v>14</v>
      </c>
      <c r="P162" s="8" t="s">
        <v>15</v>
      </c>
      <c r="Q162" t="s">
        <v>1022</v>
      </c>
      <c r="R162" t="s">
        <v>2134</v>
      </c>
    </row>
    <row r="163" spans="1:27" x14ac:dyDescent="0.55000000000000004">
      <c r="A163" s="7">
        <v>4</v>
      </c>
      <c r="B163" s="7"/>
      <c r="C163" s="37" t="s">
        <v>909</v>
      </c>
      <c r="D163" s="7" t="s">
        <v>5979</v>
      </c>
      <c r="G163" s="7" t="s">
        <v>1428</v>
      </c>
      <c r="H163" s="9"/>
      <c r="I163" t="s">
        <v>17</v>
      </c>
      <c r="J163" t="s">
        <v>1023</v>
      </c>
      <c r="K163" t="s">
        <v>1421</v>
      </c>
      <c r="O163" t="s">
        <v>5787</v>
      </c>
      <c r="P163" s="8" t="s">
        <v>18</v>
      </c>
      <c r="R163" t="s">
        <v>2135</v>
      </c>
    </row>
    <row r="164" spans="1:27" ht="18.5" thickBot="1" x14ac:dyDescent="0.6">
      <c r="C164" s="39">
        <v>4</v>
      </c>
      <c r="D164" t="s">
        <v>1238</v>
      </c>
      <c r="E164">
        <f>VALUE(B162)</f>
        <v>2000</v>
      </c>
      <c r="F164" t="s">
        <v>909</v>
      </c>
      <c r="G164" t="s">
        <v>5775</v>
      </c>
      <c r="I164" t="s">
        <v>20</v>
      </c>
      <c r="J164" t="s">
        <v>1024</v>
      </c>
      <c r="K164" t="s">
        <v>1422</v>
      </c>
      <c r="N164" s="31" t="s">
        <v>2536</v>
      </c>
      <c r="O164" s="31" t="s">
        <v>5788</v>
      </c>
      <c r="P164" s="10" t="s">
        <v>21</v>
      </c>
      <c r="Q164" t="s">
        <v>101</v>
      </c>
      <c r="R164" t="s">
        <v>2136</v>
      </c>
    </row>
    <row r="165" spans="1:27" ht="18" customHeight="1" x14ac:dyDescent="0.55000000000000004">
      <c r="C165" s="11"/>
      <c r="D165" s="53"/>
      <c r="E165" s="56" t="str">
        <f>IF(D165="","",IF(I165&gt;0.1,"単",IF(I166&gt;0.29,"連",IF(I167&gt;0.34,"複","※"))))</f>
        <v/>
      </c>
      <c r="F165" s="12"/>
      <c r="G165" s="48" t="s">
        <v>50</v>
      </c>
      <c r="H165" s="13"/>
      <c r="I165" s="14" t="s">
        <v>50</v>
      </c>
      <c r="J165" s="35" t="s">
        <v>50</v>
      </c>
      <c r="K165" s="40" t="s">
        <v>50</v>
      </c>
      <c r="L165" s="41" t="s">
        <v>50</v>
      </c>
      <c r="M165" s="41" t="s">
        <v>133</v>
      </c>
      <c r="N165" s="13"/>
      <c r="O165" s="49" t="s">
        <v>2142</v>
      </c>
      <c r="P165" s="15" t="s">
        <v>50</v>
      </c>
      <c r="Q165" s="13" t="s">
        <v>133</v>
      </c>
      <c r="R165" s="41">
        <v>2.1</v>
      </c>
      <c r="S165" s="13" t="s">
        <v>2522</v>
      </c>
      <c r="T165" s="59" t="s">
        <v>8705</v>
      </c>
      <c r="U165" s="13"/>
      <c r="V165" s="12"/>
      <c r="W165" s="13"/>
      <c r="X165" s="12"/>
      <c r="Y165" s="13"/>
      <c r="Z165" s="51" t="s">
        <v>8616</v>
      </c>
      <c r="AA165" s="16"/>
    </row>
    <row r="166" spans="1:27" ht="18" customHeight="1" x14ac:dyDescent="0.55000000000000004">
      <c r="C166" s="17">
        <v>1</v>
      </c>
      <c r="D166" s="54"/>
      <c r="E166" s="57"/>
      <c r="F166" s="30" t="s">
        <v>8706</v>
      </c>
      <c r="G166" s="18" t="s">
        <v>1662</v>
      </c>
      <c r="H166" s="18" t="s">
        <v>54</v>
      </c>
      <c r="I166" s="19" t="s">
        <v>52</v>
      </c>
      <c r="J166" s="36" t="s">
        <v>52</v>
      </c>
      <c r="K166" s="42" t="s">
        <v>50</v>
      </c>
      <c r="L166" s="43" t="s">
        <v>50</v>
      </c>
      <c r="M166" s="43" t="s">
        <v>133</v>
      </c>
      <c r="N166" s="18" t="s">
        <v>105</v>
      </c>
      <c r="O166" s="50" t="s">
        <v>2142</v>
      </c>
      <c r="P166" s="20" t="s">
        <v>52</v>
      </c>
      <c r="Q166" s="18">
        <v>55</v>
      </c>
      <c r="R166" s="43">
        <v>2.5</v>
      </c>
      <c r="S166" s="18" t="s">
        <v>2147</v>
      </c>
      <c r="T166" s="60"/>
      <c r="U166" s="18" t="s">
        <v>1847</v>
      </c>
      <c r="V166" s="30" t="s">
        <v>1852</v>
      </c>
      <c r="W166" s="18" t="s">
        <v>88</v>
      </c>
      <c r="X166" s="30" t="s">
        <v>7373</v>
      </c>
      <c r="Y166" s="18" t="s">
        <v>8707</v>
      </c>
      <c r="Z166" s="47" t="s">
        <v>1662</v>
      </c>
      <c r="AA166" s="21"/>
    </row>
    <row r="167" spans="1:27" ht="18.5" customHeight="1" thickBot="1" x14ac:dyDescent="0.6">
      <c r="C167" s="22"/>
      <c r="D167" s="55"/>
      <c r="E167" s="58"/>
      <c r="F167" s="34"/>
      <c r="G167" s="24" t="s">
        <v>50</v>
      </c>
      <c r="H167" s="25">
        <v>9</v>
      </c>
      <c r="I167" s="26" t="s">
        <v>50</v>
      </c>
      <c r="J167" s="38" t="s">
        <v>50</v>
      </c>
      <c r="K167" s="44" t="s">
        <v>50</v>
      </c>
      <c r="L167" s="45" t="s">
        <v>50</v>
      </c>
      <c r="M167" s="44" t="s">
        <v>133</v>
      </c>
      <c r="N167" s="24">
        <v>7</v>
      </c>
      <c r="O167" s="24" t="s">
        <v>2142</v>
      </c>
      <c r="P167" s="27" t="s">
        <v>50</v>
      </c>
      <c r="Q167" s="24" t="s">
        <v>50</v>
      </c>
      <c r="R167" s="44" t="s">
        <v>2137</v>
      </c>
      <c r="S167" s="24" t="s">
        <v>2148</v>
      </c>
      <c r="T167" s="61"/>
      <c r="U167" s="25">
        <v>7</v>
      </c>
      <c r="V167" s="23"/>
      <c r="W167" s="24"/>
      <c r="X167" s="23"/>
      <c r="Y167" s="24"/>
      <c r="Z167" s="52"/>
      <c r="AA167" s="28"/>
    </row>
    <row r="168" spans="1:27" ht="18" customHeight="1" x14ac:dyDescent="0.55000000000000004">
      <c r="C168" s="11"/>
      <c r="D168" s="53"/>
      <c r="E168" s="56" t="str">
        <f>IF(D168="","",IF(I168&gt;0.1,"単",IF(I169&gt;0.29,"連",IF(I170&gt;0.34,"複","※"))))</f>
        <v/>
      </c>
      <c r="F168" s="12"/>
      <c r="G168" s="48" t="s">
        <v>5777</v>
      </c>
      <c r="H168" s="13"/>
      <c r="I168" s="14">
        <v>0</v>
      </c>
      <c r="J168" s="35">
        <v>0</v>
      </c>
      <c r="K168" s="40" t="s">
        <v>1425</v>
      </c>
      <c r="L168" s="41" t="s">
        <v>2526</v>
      </c>
      <c r="M168" s="41" t="s">
        <v>133</v>
      </c>
      <c r="N168" s="13"/>
      <c r="O168" s="49" t="s">
        <v>2142</v>
      </c>
      <c r="P168" s="15" t="s">
        <v>58</v>
      </c>
      <c r="Q168" s="13" t="s">
        <v>133</v>
      </c>
      <c r="R168" s="41">
        <v>2.2000000000000002</v>
      </c>
      <c r="S168" s="13" t="s">
        <v>4953</v>
      </c>
      <c r="T168" s="59" t="s">
        <v>1978</v>
      </c>
      <c r="U168" s="13"/>
      <c r="V168" s="12"/>
      <c r="W168" s="13"/>
      <c r="X168" s="12"/>
      <c r="Y168" s="13"/>
      <c r="Z168" s="51" t="s">
        <v>8658</v>
      </c>
      <c r="AA168" s="16"/>
    </row>
    <row r="169" spans="1:27" ht="18.75" customHeight="1" x14ac:dyDescent="0.55000000000000004">
      <c r="C169" s="17">
        <v>2</v>
      </c>
      <c r="D169" s="54"/>
      <c r="E169" s="57"/>
      <c r="F169" s="30" t="s">
        <v>8301</v>
      </c>
      <c r="G169" s="18" t="s">
        <v>1108</v>
      </c>
      <c r="H169" s="18" t="s">
        <v>67</v>
      </c>
      <c r="I169" s="19">
        <v>6.25E-2</v>
      </c>
      <c r="J169" s="36">
        <v>1</v>
      </c>
      <c r="K169" s="42" t="s">
        <v>908</v>
      </c>
      <c r="L169" s="43" t="s">
        <v>2527</v>
      </c>
      <c r="M169" s="43" t="s">
        <v>133</v>
      </c>
      <c r="N169" s="18" t="s">
        <v>110</v>
      </c>
      <c r="O169" s="50" t="s">
        <v>2142</v>
      </c>
      <c r="P169" s="20" t="s">
        <v>115</v>
      </c>
      <c r="Q169" s="18">
        <v>55</v>
      </c>
      <c r="R169" s="43">
        <v>4.5999999999999996</v>
      </c>
      <c r="S169" s="18" t="s">
        <v>3661</v>
      </c>
      <c r="T169" s="60"/>
      <c r="U169" s="18" t="s">
        <v>1847</v>
      </c>
      <c r="V169" s="30" t="s">
        <v>1848</v>
      </c>
      <c r="W169" s="18" t="s">
        <v>7383</v>
      </c>
      <c r="X169" s="30" t="s">
        <v>7317</v>
      </c>
      <c r="Y169" s="18" t="s">
        <v>8302</v>
      </c>
      <c r="Z169" s="47" t="s">
        <v>1108</v>
      </c>
      <c r="AA169" s="21"/>
    </row>
    <row r="170" spans="1:27" ht="18.5" customHeight="1" thickBot="1" x14ac:dyDescent="0.6">
      <c r="C170" s="22"/>
      <c r="D170" s="55"/>
      <c r="E170" s="58"/>
      <c r="F170" s="34"/>
      <c r="G170" s="24">
        <v>2.9</v>
      </c>
      <c r="H170" s="25">
        <v>5</v>
      </c>
      <c r="I170" s="26">
        <v>6.25E-2</v>
      </c>
      <c r="J170" s="38" t="s">
        <v>8338</v>
      </c>
      <c r="K170" s="44" t="s">
        <v>1424</v>
      </c>
      <c r="L170" s="45" t="s">
        <v>2528</v>
      </c>
      <c r="M170" s="44" t="s">
        <v>133</v>
      </c>
      <c r="N170" s="24" t="s">
        <v>133</v>
      </c>
      <c r="O170" s="24" t="s">
        <v>2142</v>
      </c>
      <c r="P170" s="27" t="s">
        <v>95</v>
      </c>
      <c r="Q170" s="24" t="s">
        <v>50</v>
      </c>
      <c r="R170" s="44" t="s">
        <v>2137</v>
      </c>
      <c r="S170" s="24" t="s">
        <v>4954</v>
      </c>
      <c r="T170" s="61"/>
      <c r="U170" s="25">
        <v>11</v>
      </c>
      <c r="V170" s="23"/>
      <c r="W170" s="24"/>
      <c r="X170" s="23"/>
      <c r="Y170" s="24"/>
      <c r="Z170" s="52"/>
      <c r="AA170" s="28"/>
    </row>
    <row r="171" spans="1:27" ht="18" customHeight="1" x14ac:dyDescent="0.55000000000000004">
      <c r="C171" s="11"/>
      <c r="D171" s="53"/>
      <c r="E171" s="56" t="str">
        <f t="shared" ref="E171" si="42">IF(D171="","",IF(I171&gt;0.1,"単",IF(I172&gt;0.29,"連",IF(I173&gt;0.34,"複","※"))))</f>
        <v/>
      </c>
      <c r="F171" s="12"/>
      <c r="G171" s="48" t="s">
        <v>50</v>
      </c>
      <c r="H171" s="13"/>
      <c r="I171" s="14" t="s">
        <v>50</v>
      </c>
      <c r="J171" s="35" t="s">
        <v>50</v>
      </c>
      <c r="K171" s="40" t="s">
        <v>50</v>
      </c>
      <c r="L171" s="41" t="s">
        <v>50</v>
      </c>
      <c r="M171" s="41" t="s">
        <v>133</v>
      </c>
      <c r="N171" s="13"/>
      <c r="O171" s="49" t="s">
        <v>2142</v>
      </c>
      <c r="P171" s="15" t="s">
        <v>50</v>
      </c>
      <c r="Q171" s="13" t="s">
        <v>133</v>
      </c>
      <c r="R171" s="41">
        <v>5.9</v>
      </c>
      <c r="S171" s="13" t="s">
        <v>3311</v>
      </c>
      <c r="T171" s="59" t="s">
        <v>5841</v>
      </c>
      <c r="U171" s="13"/>
      <c r="V171" s="12"/>
      <c r="W171" s="13"/>
      <c r="X171" s="12"/>
      <c r="Y171" s="13"/>
      <c r="Z171" s="51" t="s">
        <v>8644</v>
      </c>
      <c r="AA171" s="16"/>
    </row>
    <row r="172" spans="1:27" ht="18" customHeight="1" x14ac:dyDescent="0.55000000000000004">
      <c r="C172" s="17">
        <v>3</v>
      </c>
      <c r="D172" s="54"/>
      <c r="E172" s="57"/>
      <c r="F172" s="30" t="s">
        <v>8708</v>
      </c>
      <c r="G172" s="18" t="s">
        <v>1693</v>
      </c>
      <c r="H172" s="18" t="s">
        <v>53</v>
      </c>
      <c r="I172" s="19" t="s">
        <v>52</v>
      </c>
      <c r="J172" s="36" t="s">
        <v>52</v>
      </c>
      <c r="K172" s="42" t="s">
        <v>50</v>
      </c>
      <c r="L172" s="43" t="s">
        <v>50</v>
      </c>
      <c r="M172" s="43" t="s">
        <v>133</v>
      </c>
      <c r="N172" s="18" t="s">
        <v>106</v>
      </c>
      <c r="O172" s="50" t="s">
        <v>2142</v>
      </c>
      <c r="P172" s="20" t="s">
        <v>52</v>
      </c>
      <c r="Q172" s="18">
        <v>55</v>
      </c>
      <c r="R172" s="43">
        <v>7.3</v>
      </c>
      <c r="S172" s="18" t="s">
        <v>5733</v>
      </c>
      <c r="T172" s="60"/>
      <c r="U172" s="18" t="s">
        <v>1847</v>
      </c>
      <c r="V172" s="30" t="s">
        <v>1852</v>
      </c>
      <c r="W172" s="18" t="s">
        <v>8709</v>
      </c>
      <c r="X172" s="30" t="s">
        <v>1743</v>
      </c>
      <c r="Y172" s="18" t="s">
        <v>8710</v>
      </c>
      <c r="Z172" s="47" t="s">
        <v>1693</v>
      </c>
      <c r="AA172" s="21"/>
    </row>
    <row r="173" spans="1:27" ht="18.5" customHeight="1" thickBot="1" x14ac:dyDescent="0.6">
      <c r="C173" s="22"/>
      <c r="D173" s="55"/>
      <c r="E173" s="58"/>
      <c r="F173" s="34"/>
      <c r="G173" s="24" t="s">
        <v>50</v>
      </c>
      <c r="H173" s="25">
        <v>7</v>
      </c>
      <c r="I173" s="26" t="s">
        <v>50</v>
      </c>
      <c r="J173" s="38" t="s">
        <v>50</v>
      </c>
      <c r="K173" s="44" t="s">
        <v>50</v>
      </c>
      <c r="L173" s="45" t="s">
        <v>50</v>
      </c>
      <c r="M173" s="44" t="s">
        <v>133</v>
      </c>
      <c r="N173" s="24">
        <v>7</v>
      </c>
      <c r="O173" s="24" t="s">
        <v>2142</v>
      </c>
      <c r="P173" s="27" t="s">
        <v>50</v>
      </c>
      <c r="Q173" s="24" t="s">
        <v>50</v>
      </c>
      <c r="R173" s="44" t="s">
        <v>2139</v>
      </c>
      <c r="S173" s="24" t="s">
        <v>3312</v>
      </c>
      <c r="T173" s="61"/>
      <c r="U173" s="25">
        <v>7</v>
      </c>
      <c r="V173" s="23"/>
      <c r="W173" s="24"/>
      <c r="X173" s="23"/>
      <c r="Y173" s="24"/>
      <c r="Z173" s="52"/>
      <c r="AA173" s="28"/>
    </row>
    <row r="174" spans="1:27" ht="18" customHeight="1" x14ac:dyDescent="0.55000000000000004">
      <c r="C174" s="11"/>
      <c r="D174" s="53"/>
      <c r="E174" s="56" t="str">
        <f t="shared" ref="E174" si="43">IF(D174="","",IF(I174&gt;0.1,"単",IF(I175&gt;0.29,"連",IF(I176&gt;0.34,"複","※"))))</f>
        <v/>
      </c>
      <c r="F174" s="12"/>
      <c r="G174" s="48" t="s">
        <v>5732</v>
      </c>
      <c r="H174" s="13"/>
      <c r="I174" s="14" t="s">
        <v>50</v>
      </c>
      <c r="J174" s="35" t="s">
        <v>50</v>
      </c>
      <c r="K174" s="40" t="s">
        <v>1432</v>
      </c>
      <c r="L174" s="41" t="s">
        <v>133</v>
      </c>
      <c r="M174" s="41" t="s">
        <v>133</v>
      </c>
      <c r="N174" s="13"/>
      <c r="O174" s="49" t="s">
        <v>2142</v>
      </c>
      <c r="P174" s="15" t="s">
        <v>5832</v>
      </c>
      <c r="Q174" s="13" t="s">
        <v>133</v>
      </c>
      <c r="R174" s="41" t="s">
        <v>1846</v>
      </c>
      <c r="S174" s="13" t="s">
        <v>50</v>
      </c>
      <c r="T174" s="59" t="s">
        <v>8711</v>
      </c>
      <c r="U174" s="13"/>
      <c r="V174" s="12"/>
      <c r="W174" s="13"/>
      <c r="X174" s="12"/>
      <c r="Y174" s="13"/>
      <c r="Z174" s="51" t="s">
        <v>8712</v>
      </c>
      <c r="AA174" s="16"/>
    </row>
    <row r="175" spans="1:27" ht="18.75" customHeight="1" x14ac:dyDescent="0.55000000000000004">
      <c r="C175" s="17">
        <v>4</v>
      </c>
      <c r="D175" s="54"/>
      <c r="E175" s="57"/>
      <c r="F175" s="30" t="s">
        <v>8713</v>
      </c>
      <c r="G175" s="18" t="s">
        <v>1684</v>
      </c>
      <c r="H175" s="18" t="s">
        <v>1902</v>
      </c>
      <c r="I175" s="19" t="s">
        <v>52</v>
      </c>
      <c r="J175" s="36" t="s">
        <v>52</v>
      </c>
      <c r="K175" s="42" t="s">
        <v>909</v>
      </c>
      <c r="L175" s="43" t="s">
        <v>133</v>
      </c>
      <c r="M175" s="43" t="s">
        <v>133</v>
      </c>
      <c r="N175" s="18" t="s">
        <v>5795</v>
      </c>
      <c r="O175" s="50" t="s">
        <v>2142</v>
      </c>
      <c r="P175" s="20" t="s">
        <v>80</v>
      </c>
      <c r="Q175" s="18">
        <v>55</v>
      </c>
      <c r="R175" s="43" t="s">
        <v>1846</v>
      </c>
      <c r="S175" s="18" t="s">
        <v>50</v>
      </c>
      <c r="T175" s="60"/>
      <c r="U175" s="18" t="s">
        <v>1847</v>
      </c>
      <c r="V175" s="30" t="s">
        <v>1860</v>
      </c>
      <c r="W175" s="18" t="s">
        <v>77</v>
      </c>
      <c r="X175" s="30" t="s">
        <v>8690</v>
      </c>
      <c r="Y175" s="18" t="s">
        <v>8714</v>
      </c>
      <c r="Z175" s="47" t="s">
        <v>1684</v>
      </c>
      <c r="AA175" s="21"/>
    </row>
    <row r="176" spans="1:27" ht="18.5" customHeight="1" thickBot="1" x14ac:dyDescent="0.6">
      <c r="C176" s="22"/>
      <c r="D176" s="55"/>
      <c r="E176" s="58"/>
      <c r="F176" s="34"/>
      <c r="G176" s="24">
        <v>1.6</v>
      </c>
      <c r="H176" s="25" t="e">
        <v>#VALUE!</v>
      </c>
      <c r="I176" s="26" t="s">
        <v>50</v>
      </c>
      <c r="J176" s="38" t="s">
        <v>50</v>
      </c>
      <c r="K176" s="44" t="s">
        <v>1424</v>
      </c>
      <c r="L176" s="45" t="s">
        <v>133</v>
      </c>
      <c r="M176" s="44" t="s">
        <v>133</v>
      </c>
      <c r="N176" s="24" t="s">
        <v>133</v>
      </c>
      <c r="O176" s="24" t="s">
        <v>2142</v>
      </c>
      <c r="P176" s="27" t="s">
        <v>2141</v>
      </c>
      <c r="Q176" s="24"/>
      <c r="R176" s="44" t="s">
        <v>50</v>
      </c>
      <c r="S176" s="24" t="s">
        <v>50</v>
      </c>
      <c r="T176" s="61"/>
      <c r="U176" s="25" t="s">
        <v>2142</v>
      </c>
      <c r="V176" s="23"/>
      <c r="W176" s="24"/>
      <c r="X176" s="23"/>
      <c r="Y176" s="24"/>
      <c r="Z176" s="52"/>
      <c r="AA176" s="28"/>
    </row>
    <row r="177" spans="3:27" ht="18" customHeight="1" x14ac:dyDescent="0.55000000000000004">
      <c r="C177" s="11"/>
      <c r="D177" s="53"/>
      <c r="E177" s="56" t="str">
        <f t="shared" ref="E177" si="44">IF(D177="","",IF(I177&gt;0.1,"単",IF(I178&gt;0.29,"連",IF(I179&gt;0.34,"複","※"))))</f>
        <v/>
      </c>
      <c r="F177" s="12"/>
      <c r="G177" s="48" t="s">
        <v>50</v>
      </c>
      <c r="H177" s="13"/>
      <c r="I177" s="14" t="s">
        <v>50</v>
      </c>
      <c r="J177" s="35" t="s">
        <v>50</v>
      </c>
      <c r="K177" s="40" t="s">
        <v>50</v>
      </c>
      <c r="L177" s="41" t="s">
        <v>50</v>
      </c>
      <c r="M177" s="41" t="s">
        <v>133</v>
      </c>
      <c r="N177" s="13"/>
      <c r="O177" s="49" t="s">
        <v>2142</v>
      </c>
      <c r="P177" s="15" t="s">
        <v>50</v>
      </c>
      <c r="Q177" s="13" t="s">
        <v>133</v>
      </c>
      <c r="R177" s="41">
        <v>9.6999999999999993</v>
      </c>
      <c r="S177" s="13" t="s">
        <v>5764</v>
      </c>
      <c r="T177" s="59" t="s">
        <v>8715</v>
      </c>
      <c r="U177" s="13"/>
      <c r="V177" s="12"/>
      <c r="W177" s="13"/>
      <c r="X177" s="12"/>
      <c r="Y177" s="13"/>
      <c r="Z177" s="51">
        <v>0</v>
      </c>
      <c r="AA177" s="16"/>
    </row>
    <row r="178" spans="3:27" ht="18.75" customHeight="1" x14ac:dyDescent="0.55000000000000004">
      <c r="C178" s="17">
        <v>5</v>
      </c>
      <c r="D178" s="54"/>
      <c r="E178" s="57"/>
      <c r="F178" s="30" t="s">
        <v>8716</v>
      </c>
      <c r="G178" s="18" t="s">
        <v>8717</v>
      </c>
      <c r="H178" s="18" t="s">
        <v>51</v>
      </c>
      <c r="I178" s="19" t="s">
        <v>52</v>
      </c>
      <c r="J178" s="36" t="s">
        <v>52</v>
      </c>
      <c r="K178" s="42" t="s">
        <v>50</v>
      </c>
      <c r="L178" s="43" t="s">
        <v>50</v>
      </c>
      <c r="M178" s="43" t="s">
        <v>133</v>
      </c>
      <c r="N178" s="18" t="s">
        <v>1147</v>
      </c>
      <c r="O178" s="50" t="s">
        <v>2142</v>
      </c>
      <c r="P178" s="20" t="s">
        <v>52</v>
      </c>
      <c r="Q178" s="18">
        <v>55</v>
      </c>
      <c r="R178" s="43">
        <v>8.1999999999999993</v>
      </c>
      <c r="S178" s="18" t="s">
        <v>5765</v>
      </c>
      <c r="T178" s="60"/>
      <c r="U178" s="18" t="s">
        <v>1847</v>
      </c>
      <c r="V178" s="30" t="s">
        <v>1848</v>
      </c>
      <c r="W178" s="18" t="s">
        <v>86</v>
      </c>
      <c r="X178" s="30" t="s">
        <v>1646</v>
      </c>
      <c r="Y178" s="18" t="s">
        <v>8718</v>
      </c>
      <c r="Z178" s="47" t="s">
        <v>8717</v>
      </c>
      <c r="AA178" s="21"/>
    </row>
    <row r="179" spans="3:27" ht="18.5" customHeight="1" thickBot="1" x14ac:dyDescent="0.6">
      <c r="C179" s="22"/>
      <c r="D179" s="55"/>
      <c r="E179" s="58"/>
      <c r="F179" s="34"/>
      <c r="G179" s="24" t="s">
        <v>50</v>
      </c>
      <c r="H179" s="25">
        <v>6</v>
      </c>
      <c r="I179" s="26" t="s">
        <v>50</v>
      </c>
      <c r="J179" s="38" t="s">
        <v>50</v>
      </c>
      <c r="K179" s="44" t="s">
        <v>50</v>
      </c>
      <c r="L179" s="45" t="s">
        <v>50</v>
      </c>
      <c r="M179" s="44" t="s">
        <v>133</v>
      </c>
      <c r="N179" s="24" t="s">
        <v>133</v>
      </c>
      <c r="O179" s="24" t="s">
        <v>2142</v>
      </c>
      <c r="P179" s="27" t="s">
        <v>50</v>
      </c>
      <c r="Q179" s="24" t="s">
        <v>50</v>
      </c>
      <c r="R179" s="44" t="s">
        <v>2138</v>
      </c>
      <c r="S179" s="24" t="s">
        <v>5766</v>
      </c>
      <c r="T179" s="61"/>
      <c r="U179" s="25">
        <v>5</v>
      </c>
      <c r="V179" s="23"/>
      <c r="W179" s="24"/>
      <c r="X179" s="23"/>
      <c r="Y179" s="24"/>
      <c r="Z179" s="52"/>
      <c r="AA179" s="28"/>
    </row>
    <row r="180" spans="3:27" ht="18" customHeight="1" x14ac:dyDescent="0.55000000000000004">
      <c r="C180" s="11"/>
      <c r="D180" s="53"/>
      <c r="E180" s="56" t="str">
        <f t="shared" ref="E180" si="45">IF(D180="","",IF(I180&gt;0.1,"単",IF(I181&gt;0.29,"連",IF(I182&gt;0.34,"複","※"))))</f>
        <v/>
      </c>
      <c r="F180" s="12"/>
      <c r="G180" s="48" t="s">
        <v>50</v>
      </c>
      <c r="H180" s="13"/>
      <c r="I180" s="14" t="s">
        <v>50</v>
      </c>
      <c r="J180" s="35" t="s">
        <v>50</v>
      </c>
      <c r="K180" s="40" t="s">
        <v>50</v>
      </c>
      <c r="L180" s="41" t="s">
        <v>50</v>
      </c>
      <c r="M180" s="41" t="s">
        <v>133</v>
      </c>
      <c r="N180" s="13"/>
      <c r="O180" s="49" t="s">
        <v>2142</v>
      </c>
      <c r="P180" s="15" t="s">
        <v>50</v>
      </c>
      <c r="Q180" s="13" t="s">
        <v>133</v>
      </c>
      <c r="R180" s="41" t="s">
        <v>1846</v>
      </c>
      <c r="S180" s="13" t="s">
        <v>50</v>
      </c>
      <c r="T180" s="59" t="s">
        <v>8719</v>
      </c>
      <c r="U180" s="13"/>
      <c r="V180" s="12"/>
      <c r="W180" s="13"/>
      <c r="X180" s="12"/>
      <c r="Y180" s="13"/>
      <c r="Z180" s="51" t="s">
        <v>8559</v>
      </c>
      <c r="AA180" s="16"/>
    </row>
    <row r="181" spans="3:27" ht="18" customHeight="1" x14ac:dyDescent="0.55000000000000004">
      <c r="C181" s="17">
        <v>6</v>
      </c>
      <c r="D181" s="54"/>
      <c r="E181" s="57"/>
      <c r="F181" s="30" t="s">
        <v>8720</v>
      </c>
      <c r="G181" s="18" t="s">
        <v>300</v>
      </c>
      <c r="H181" s="18" t="s">
        <v>53</v>
      </c>
      <c r="I181" s="19" t="s">
        <v>52</v>
      </c>
      <c r="J181" s="36" t="s">
        <v>52</v>
      </c>
      <c r="K181" s="42" t="s">
        <v>50</v>
      </c>
      <c r="L181" s="43" t="s">
        <v>50</v>
      </c>
      <c r="M181" s="43" t="s">
        <v>133</v>
      </c>
      <c r="N181" s="18" t="s">
        <v>7744</v>
      </c>
      <c r="O181" s="50" t="s">
        <v>2142</v>
      </c>
      <c r="P181" s="20" t="s">
        <v>52</v>
      </c>
      <c r="Q181" s="18">
        <v>55</v>
      </c>
      <c r="R181" s="43" t="s">
        <v>1846</v>
      </c>
      <c r="S181" s="18" t="s">
        <v>50</v>
      </c>
      <c r="T181" s="60"/>
      <c r="U181" s="18" t="s">
        <v>1847</v>
      </c>
      <c r="V181" s="30" t="s">
        <v>1848</v>
      </c>
      <c r="W181" s="18" t="s">
        <v>5835</v>
      </c>
      <c r="X181" s="30" t="s">
        <v>1635</v>
      </c>
      <c r="Y181" s="18" t="s">
        <v>8721</v>
      </c>
      <c r="Z181" s="47" t="s">
        <v>300</v>
      </c>
      <c r="AA181" s="21"/>
    </row>
    <row r="182" spans="3:27" ht="18.5" customHeight="1" thickBot="1" x14ac:dyDescent="0.6">
      <c r="C182" s="22"/>
      <c r="D182" s="55"/>
      <c r="E182" s="58"/>
      <c r="F182" s="34"/>
      <c r="G182" s="24" t="s">
        <v>50</v>
      </c>
      <c r="H182" s="25">
        <v>7</v>
      </c>
      <c r="I182" s="26" t="s">
        <v>50</v>
      </c>
      <c r="J182" s="38" t="s">
        <v>50</v>
      </c>
      <c r="K182" s="44" t="s">
        <v>50</v>
      </c>
      <c r="L182" s="45" t="s">
        <v>50</v>
      </c>
      <c r="M182" s="44" t="s">
        <v>133</v>
      </c>
      <c r="N182" s="24" t="s">
        <v>133</v>
      </c>
      <c r="O182" s="24" t="s">
        <v>2142</v>
      </c>
      <c r="P182" s="27" t="s">
        <v>50</v>
      </c>
      <c r="Q182" s="24" t="s">
        <v>50</v>
      </c>
      <c r="R182" s="44" t="s">
        <v>50</v>
      </c>
      <c r="S182" s="24" t="s">
        <v>50</v>
      </c>
      <c r="T182" s="61"/>
      <c r="U182" s="25" t="s">
        <v>2142</v>
      </c>
      <c r="V182" s="23"/>
      <c r="W182" s="24"/>
      <c r="X182" s="23"/>
      <c r="Y182" s="24"/>
      <c r="Z182" s="52"/>
      <c r="AA182" s="28"/>
    </row>
    <row r="183" spans="3:27" ht="18" customHeight="1" x14ac:dyDescent="0.55000000000000004">
      <c r="C183" s="11"/>
      <c r="D183" s="53"/>
      <c r="E183" s="56" t="str">
        <f t="shared" ref="E183" si="46">IF(D183="","",IF(I183&gt;0.1,"単",IF(I184&gt;0.29,"連",IF(I185&gt;0.34,"複","※"))))</f>
        <v/>
      </c>
      <c r="F183" s="12"/>
      <c r="G183" s="48" t="s">
        <v>50</v>
      </c>
      <c r="H183" s="13"/>
      <c r="I183" s="14" t="s">
        <v>50</v>
      </c>
      <c r="J183" s="35" t="s">
        <v>50</v>
      </c>
      <c r="K183" s="40" t="s">
        <v>50</v>
      </c>
      <c r="L183" s="41" t="s">
        <v>50</v>
      </c>
      <c r="M183" s="41" t="s">
        <v>133</v>
      </c>
      <c r="N183" s="13"/>
      <c r="O183" s="49" t="s">
        <v>2142</v>
      </c>
      <c r="P183" s="15" t="s">
        <v>50</v>
      </c>
      <c r="Q183" s="13" t="s">
        <v>133</v>
      </c>
      <c r="R183" s="41">
        <v>7.2</v>
      </c>
      <c r="S183" s="13" t="s">
        <v>5825</v>
      </c>
      <c r="T183" s="59" t="s">
        <v>5836</v>
      </c>
      <c r="U183" s="13"/>
      <c r="V183" s="12"/>
      <c r="W183" s="13"/>
      <c r="X183" s="12"/>
      <c r="Y183" s="13"/>
      <c r="Z183" s="51" t="s">
        <v>8559</v>
      </c>
      <c r="AA183" s="16"/>
    </row>
    <row r="184" spans="3:27" ht="18" customHeight="1" x14ac:dyDescent="0.55000000000000004">
      <c r="C184" s="17">
        <v>7</v>
      </c>
      <c r="D184" s="54"/>
      <c r="E184" s="57"/>
      <c r="F184" s="30" t="s">
        <v>8722</v>
      </c>
      <c r="G184" s="18" t="s">
        <v>300</v>
      </c>
      <c r="H184" s="18" t="s">
        <v>59</v>
      </c>
      <c r="I184" s="19" t="s">
        <v>52</v>
      </c>
      <c r="J184" s="36" t="s">
        <v>52</v>
      </c>
      <c r="K184" s="42" t="s">
        <v>50</v>
      </c>
      <c r="L184" s="43" t="s">
        <v>50</v>
      </c>
      <c r="M184" s="43" t="s">
        <v>133</v>
      </c>
      <c r="N184" s="18" t="s">
        <v>71</v>
      </c>
      <c r="O184" s="50" t="s">
        <v>2142</v>
      </c>
      <c r="P184" s="20" t="s">
        <v>52</v>
      </c>
      <c r="Q184" s="18">
        <v>55</v>
      </c>
      <c r="R184" s="43">
        <v>6.9</v>
      </c>
      <c r="S184" s="18" t="s">
        <v>5826</v>
      </c>
      <c r="T184" s="60"/>
      <c r="U184" s="18" t="s">
        <v>1847</v>
      </c>
      <c r="V184" s="30" t="s">
        <v>1860</v>
      </c>
      <c r="W184" s="18" t="s">
        <v>77</v>
      </c>
      <c r="X184" s="30" t="s">
        <v>8723</v>
      </c>
      <c r="Y184" s="18" t="s">
        <v>8724</v>
      </c>
      <c r="Z184" s="47" t="s">
        <v>300</v>
      </c>
      <c r="AA184" s="21"/>
    </row>
    <row r="185" spans="3:27" ht="18.5" customHeight="1" thickBot="1" x14ac:dyDescent="0.6">
      <c r="C185" s="22"/>
      <c r="D185" s="55"/>
      <c r="E185" s="58"/>
      <c r="F185" s="34"/>
      <c r="G185" s="24" t="s">
        <v>50</v>
      </c>
      <c r="H185" s="25">
        <v>8</v>
      </c>
      <c r="I185" s="26" t="s">
        <v>50</v>
      </c>
      <c r="J185" s="38" t="s">
        <v>50</v>
      </c>
      <c r="K185" s="44" t="s">
        <v>50</v>
      </c>
      <c r="L185" s="45" t="s">
        <v>50</v>
      </c>
      <c r="M185" s="44" t="s">
        <v>133</v>
      </c>
      <c r="N185" s="24" t="s">
        <v>133</v>
      </c>
      <c r="O185" s="24" t="s">
        <v>2142</v>
      </c>
      <c r="P185" s="27" t="s">
        <v>50</v>
      </c>
      <c r="Q185" s="24" t="s">
        <v>50</v>
      </c>
      <c r="R185" s="44" t="s">
        <v>2137</v>
      </c>
      <c r="S185" s="24" t="s">
        <v>5827</v>
      </c>
      <c r="T185" s="61"/>
      <c r="U185" s="25">
        <v>14</v>
      </c>
      <c r="V185" s="23"/>
      <c r="W185" s="24"/>
      <c r="X185" s="23"/>
      <c r="Y185" s="24"/>
      <c r="Z185" s="52"/>
      <c r="AA185" s="28"/>
    </row>
    <row r="186" spans="3:27" ht="18" customHeight="1" x14ac:dyDescent="0.55000000000000004">
      <c r="C186" s="11"/>
      <c r="D186" s="53"/>
      <c r="E186" s="56" t="str">
        <f t="shared" ref="E186" si="47">IF(D186="","",IF(I186&gt;0.1,"単",IF(I187&gt;0.29,"連",IF(I188&gt;0.34,"複","※"))))</f>
        <v/>
      </c>
      <c r="F186" s="12"/>
      <c r="G186" s="48" t="s">
        <v>50</v>
      </c>
      <c r="H186" s="13"/>
      <c r="I186" s="14" t="s">
        <v>50</v>
      </c>
      <c r="J186" s="35" t="s">
        <v>50</v>
      </c>
      <c r="K186" s="40" t="s">
        <v>50</v>
      </c>
      <c r="L186" s="41" t="s">
        <v>50</v>
      </c>
      <c r="M186" s="41" t="s">
        <v>133</v>
      </c>
      <c r="N186" s="13"/>
      <c r="O186" s="49" t="s">
        <v>2142</v>
      </c>
      <c r="P186" s="15" t="s">
        <v>50</v>
      </c>
      <c r="Q186" s="13" t="s">
        <v>133</v>
      </c>
      <c r="R186" s="41">
        <v>3.9</v>
      </c>
      <c r="S186" s="13"/>
      <c r="T186" s="59" t="s">
        <v>8553</v>
      </c>
      <c r="U186" s="13"/>
      <c r="V186" s="12"/>
      <c r="W186" s="13"/>
      <c r="X186" s="12"/>
      <c r="Y186" s="13"/>
      <c r="Z186" s="51" t="s">
        <v>8339</v>
      </c>
      <c r="AA186" s="16"/>
    </row>
    <row r="187" spans="3:27" ht="18" customHeight="1" x14ac:dyDescent="0.55000000000000004">
      <c r="C187" s="17">
        <v>8</v>
      </c>
      <c r="D187" s="54"/>
      <c r="E187" s="57"/>
      <c r="F187" s="30" t="s">
        <v>8725</v>
      </c>
      <c r="G187" s="18" t="s">
        <v>678</v>
      </c>
      <c r="H187" s="18" t="s">
        <v>53</v>
      </c>
      <c r="I187" s="19" t="s">
        <v>52</v>
      </c>
      <c r="J187" s="36" t="s">
        <v>52</v>
      </c>
      <c r="K187" s="42" t="s">
        <v>50</v>
      </c>
      <c r="L187" s="43" t="s">
        <v>50</v>
      </c>
      <c r="M187" s="43" t="s">
        <v>133</v>
      </c>
      <c r="N187" s="18" t="s">
        <v>2141</v>
      </c>
      <c r="O187" s="50" t="s">
        <v>2142</v>
      </c>
      <c r="P187" s="20" t="s">
        <v>52</v>
      </c>
      <c r="Q187" s="18">
        <v>55</v>
      </c>
      <c r="R187" s="43">
        <v>6.5</v>
      </c>
      <c r="S187" s="18"/>
      <c r="T187" s="60"/>
      <c r="U187" s="18" t="s">
        <v>1847</v>
      </c>
      <c r="V187" s="30" t="s">
        <v>1860</v>
      </c>
      <c r="W187" s="18" t="s">
        <v>74</v>
      </c>
      <c r="X187" s="30" t="s">
        <v>1671</v>
      </c>
      <c r="Y187" s="18" t="s">
        <v>8726</v>
      </c>
      <c r="Z187" s="47" t="s">
        <v>678</v>
      </c>
      <c r="AA187" s="21"/>
    </row>
    <row r="188" spans="3:27" ht="18.5" customHeight="1" thickBot="1" x14ac:dyDescent="0.6">
      <c r="C188" s="22"/>
      <c r="D188" s="55"/>
      <c r="E188" s="58"/>
      <c r="F188" s="34"/>
      <c r="G188" s="24" t="s">
        <v>50</v>
      </c>
      <c r="H188" s="25">
        <v>7</v>
      </c>
      <c r="I188" s="26" t="s">
        <v>50</v>
      </c>
      <c r="J188" s="38" t="s">
        <v>50</v>
      </c>
      <c r="K188" s="44" t="s">
        <v>50</v>
      </c>
      <c r="L188" s="45" t="s">
        <v>50</v>
      </c>
      <c r="M188" s="44" t="s">
        <v>133</v>
      </c>
      <c r="N188" s="24" t="s">
        <v>133</v>
      </c>
      <c r="O188" s="24" t="s">
        <v>2142</v>
      </c>
      <c r="P188" s="27" t="s">
        <v>50</v>
      </c>
      <c r="Q188" s="24" t="s">
        <v>50</v>
      </c>
      <c r="R188" s="44" t="s">
        <v>2137</v>
      </c>
      <c r="S188" s="24"/>
      <c r="T188" s="61"/>
      <c r="U188" s="25">
        <v>2</v>
      </c>
      <c r="V188" s="23"/>
      <c r="W188" s="24"/>
      <c r="X188" s="23"/>
      <c r="Y188" s="24"/>
      <c r="Z188" s="52"/>
      <c r="AA188" s="28"/>
    </row>
    <row r="189" spans="3:27" ht="18" customHeight="1" x14ac:dyDescent="0.55000000000000004">
      <c r="C189" s="11"/>
      <c r="D189" s="53"/>
      <c r="E189" s="56" t="str">
        <f t="shared" ref="E189" si="48">IF(D189="","",IF(I189&gt;0.1,"単",IF(I190&gt;0.29,"連",IF(I191&gt;0.34,"複","※"))))</f>
        <v/>
      </c>
      <c r="F189" s="12"/>
      <c r="G189" s="48" t="s">
        <v>50</v>
      </c>
      <c r="H189" s="13"/>
      <c r="I189" s="14" t="s">
        <v>50</v>
      </c>
      <c r="J189" s="35" t="s">
        <v>50</v>
      </c>
      <c r="K189" s="40" t="s">
        <v>50</v>
      </c>
      <c r="L189" s="41" t="s">
        <v>50</v>
      </c>
      <c r="M189" s="41" t="s">
        <v>133</v>
      </c>
      <c r="N189" s="13"/>
      <c r="O189" s="49" t="s">
        <v>2142</v>
      </c>
      <c r="P189" s="15" t="s">
        <v>50</v>
      </c>
      <c r="Q189" s="13" t="s">
        <v>133</v>
      </c>
      <c r="R189" s="41">
        <v>4.8</v>
      </c>
      <c r="S189" s="13" t="s">
        <v>1505</v>
      </c>
      <c r="T189" s="59" t="s">
        <v>8727</v>
      </c>
      <c r="U189" s="13"/>
      <c r="V189" s="12"/>
      <c r="W189" s="13"/>
      <c r="X189" s="12"/>
      <c r="Y189" s="13"/>
      <c r="Z189" s="51">
        <v>0</v>
      </c>
      <c r="AA189" s="16"/>
    </row>
    <row r="190" spans="3:27" ht="18" customHeight="1" x14ac:dyDescent="0.55000000000000004">
      <c r="C190" s="17">
        <v>9</v>
      </c>
      <c r="D190" s="54"/>
      <c r="E190" s="57"/>
      <c r="F190" s="30" t="s">
        <v>8728</v>
      </c>
      <c r="G190" s="18" t="s">
        <v>1581</v>
      </c>
      <c r="H190" s="18" t="s">
        <v>87</v>
      </c>
      <c r="I190" s="19" t="s">
        <v>52</v>
      </c>
      <c r="J190" s="36" t="s">
        <v>52</v>
      </c>
      <c r="K190" s="42" t="s">
        <v>50</v>
      </c>
      <c r="L190" s="43" t="s">
        <v>50</v>
      </c>
      <c r="M190" s="43" t="s">
        <v>133</v>
      </c>
      <c r="N190" s="18" t="s">
        <v>126</v>
      </c>
      <c r="O190" s="50" t="s">
        <v>2142</v>
      </c>
      <c r="P190" s="20" t="s">
        <v>52</v>
      </c>
      <c r="Q190" s="18">
        <v>55</v>
      </c>
      <c r="R190" s="43">
        <v>4.2</v>
      </c>
      <c r="S190" s="18" t="s">
        <v>1506</v>
      </c>
      <c r="T190" s="60"/>
      <c r="U190" s="18" t="s">
        <v>1847</v>
      </c>
      <c r="V190" s="30" t="s">
        <v>1860</v>
      </c>
      <c r="W190" s="18" t="s">
        <v>88</v>
      </c>
      <c r="X190" s="30" t="s">
        <v>8729</v>
      </c>
      <c r="Y190" s="18" t="s">
        <v>8730</v>
      </c>
      <c r="Z190" s="47" t="s">
        <v>1581</v>
      </c>
      <c r="AA190" s="21"/>
    </row>
    <row r="191" spans="3:27" ht="18.5" customHeight="1" thickBot="1" x14ac:dyDescent="0.6">
      <c r="C191" s="22"/>
      <c r="D191" s="55"/>
      <c r="E191" s="58"/>
      <c r="F191" s="34"/>
      <c r="G191" s="24" t="s">
        <v>50</v>
      </c>
      <c r="H191" s="25">
        <v>12</v>
      </c>
      <c r="I191" s="26" t="s">
        <v>50</v>
      </c>
      <c r="J191" s="38" t="s">
        <v>50</v>
      </c>
      <c r="K191" s="44" t="s">
        <v>50</v>
      </c>
      <c r="L191" s="45" t="s">
        <v>50</v>
      </c>
      <c r="M191" s="44" t="s">
        <v>133</v>
      </c>
      <c r="N191" s="24" t="s">
        <v>133</v>
      </c>
      <c r="O191" s="24" t="s">
        <v>2142</v>
      </c>
      <c r="P191" s="27" t="s">
        <v>50</v>
      </c>
      <c r="Q191" s="24" t="s">
        <v>50</v>
      </c>
      <c r="R191" s="44" t="s">
        <v>2138</v>
      </c>
      <c r="S191" s="24"/>
      <c r="T191" s="61"/>
      <c r="U191" s="25">
        <v>4</v>
      </c>
      <c r="V191" s="23"/>
      <c r="W191" s="24"/>
      <c r="X191" s="23"/>
      <c r="Y191" s="24"/>
      <c r="Z191" s="52"/>
      <c r="AA191" s="28"/>
    </row>
    <row r="192" spans="3:27" ht="18" customHeight="1" x14ac:dyDescent="0.55000000000000004">
      <c r="C192" s="11"/>
      <c r="D192" s="53" t="s">
        <v>955</v>
      </c>
      <c r="E192" s="56" t="str">
        <f t="shared" ref="E192" si="49">IF(D192="","",IF(I192&gt;0.1,"単",IF(I193&gt;0.29,"連",IF(I194&gt;0.34,"複","※"))))</f>
        <v>単</v>
      </c>
      <c r="F192" s="12"/>
      <c r="G192" s="48" t="s">
        <v>5776</v>
      </c>
      <c r="H192" s="13"/>
      <c r="I192" s="14">
        <v>0.10638297872340426</v>
      </c>
      <c r="J192" s="35">
        <v>5</v>
      </c>
      <c r="K192" s="40" t="s">
        <v>1433</v>
      </c>
      <c r="L192" s="41" t="s">
        <v>133</v>
      </c>
      <c r="M192" s="41" t="s">
        <v>8412</v>
      </c>
      <c r="N192" s="13"/>
      <c r="O192" s="49">
        <v>0.04</v>
      </c>
      <c r="P192" s="15" t="s">
        <v>111</v>
      </c>
      <c r="Q192" s="13" t="s">
        <v>1025</v>
      </c>
      <c r="R192" s="41">
        <v>0.7</v>
      </c>
      <c r="S192" s="13" t="s">
        <v>5954</v>
      </c>
      <c r="T192" s="59" t="s">
        <v>7679</v>
      </c>
      <c r="U192" s="13"/>
      <c r="V192" s="12"/>
      <c r="W192" s="13"/>
      <c r="X192" s="12"/>
      <c r="Y192" s="13"/>
      <c r="Z192" s="51" t="s">
        <v>8596</v>
      </c>
      <c r="AA192" s="16"/>
    </row>
    <row r="193" spans="1:27" ht="18" customHeight="1" x14ac:dyDescent="0.55000000000000004">
      <c r="C193" s="17">
        <v>10</v>
      </c>
      <c r="D193" s="54"/>
      <c r="E193" s="57"/>
      <c r="F193" s="30" t="s">
        <v>8731</v>
      </c>
      <c r="G193" s="18" t="s">
        <v>581</v>
      </c>
      <c r="H193" s="18" t="s">
        <v>53</v>
      </c>
      <c r="I193" s="19">
        <v>0.21276595744680851</v>
      </c>
      <c r="J193" s="36">
        <v>10</v>
      </c>
      <c r="K193" s="42" t="s">
        <v>909</v>
      </c>
      <c r="L193" s="43" t="s">
        <v>133</v>
      </c>
      <c r="M193" s="43" t="s">
        <v>133</v>
      </c>
      <c r="N193" s="18" t="s">
        <v>124</v>
      </c>
      <c r="O193" s="50">
        <v>0.08</v>
      </c>
      <c r="P193" s="20" t="s">
        <v>1703</v>
      </c>
      <c r="Q193" s="18">
        <v>55</v>
      </c>
      <c r="R193" s="43">
        <v>2.7</v>
      </c>
      <c r="S193" s="18" t="s">
        <v>5955</v>
      </c>
      <c r="T193" s="60"/>
      <c r="U193" s="18" t="s">
        <v>1847</v>
      </c>
      <c r="V193" s="30" t="s">
        <v>1851</v>
      </c>
      <c r="W193" s="18" t="s">
        <v>128</v>
      </c>
      <c r="X193" s="30" t="s">
        <v>7407</v>
      </c>
      <c r="Y193" s="18" t="s">
        <v>8732</v>
      </c>
      <c r="Z193" s="47" t="s">
        <v>581</v>
      </c>
      <c r="AA193" s="21"/>
    </row>
    <row r="194" spans="1:27" ht="18.5" customHeight="1" thickBot="1" x14ac:dyDescent="0.6">
      <c r="C194" s="22"/>
      <c r="D194" s="55"/>
      <c r="E194" s="58"/>
      <c r="F194" s="34"/>
      <c r="G194" s="24">
        <v>3.5</v>
      </c>
      <c r="H194" s="25">
        <v>7</v>
      </c>
      <c r="I194" s="26">
        <v>0.42553191489361702</v>
      </c>
      <c r="J194" s="38" t="s">
        <v>8546</v>
      </c>
      <c r="K194" s="44" t="s">
        <v>1424</v>
      </c>
      <c r="L194" s="45" t="s">
        <v>133</v>
      </c>
      <c r="M194" s="44" t="s">
        <v>133</v>
      </c>
      <c r="N194" s="24" t="s">
        <v>133</v>
      </c>
      <c r="O194" s="24">
        <v>25</v>
      </c>
      <c r="P194" s="27" t="s">
        <v>56</v>
      </c>
      <c r="Q194" s="24" t="s">
        <v>50</v>
      </c>
      <c r="R194" s="44" t="s">
        <v>2138</v>
      </c>
      <c r="S194" s="24" t="s">
        <v>5957</v>
      </c>
      <c r="T194" s="61"/>
      <c r="U194" s="25">
        <v>1</v>
      </c>
      <c r="V194" s="23"/>
      <c r="W194" s="24"/>
      <c r="X194" s="23"/>
      <c r="Y194" s="24"/>
      <c r="Z194" s="52"/>
      <c r="AA194" s="28"/>
    </row>
    <row r="195" spans="1:27" ht="18" customHeight="1" x14ac:dyDescent="0.55000000000000004">
      <c r="C195" s="11"/>
      <c r="D195" s="53" t="s">
        <v>3101</v>
      </c>
      <c r="E195" s="56" t="str">
        <f t="shared" ref="E195" si="50">IF(D195="","",IF(I195&gt;0.1,"単",IF(I196&gt;0.29,"連",IF(I197&gt;0.34,"複","※"))))</f>
        <v>単</v>
      </c>
      <c r="F195" s="12"/>
      <c r="G195" s="48" t="s">
        <v>5776</v>
      </c>
      <c r="H195" s="13"/>
      <c r="I195" s="14">
        <v>0.125</v>
      </c>
      <c r="J195" s="35">
        <v>7</v>
      </c>
      <c r="K195" s="40" t="s">
        <v>1433</v>
      </c>
      <c r="L195" s="41" t="s">
        <v>133</v>
      </c>
      <c r="M195" s="41" t="s">
        <v>9014</v>
      </c>
      <c r="N195" s="13"/>
      <c r="O195" s="49" t="s">
        <v>2142</v>
      </c>
      <c r="P195" s="15" t="s">
        <v>58</v>
      </c>
      <c r="Q195" s="13" t="s">
        <v>133</v>
      </c>
      <c r="R195" s="41">
        <v>6</v>
      </c>
      <c r="S195" s="13" t="s">
        <v>5872</v>
      </c>
      <c r="T195" s="59" t="s">
        <v>8733</v>
      </c>
      <c r="U195" s="13"/>
      <c r="V195" s="12"/>
      <c r="W195" s="13"/>
      <c r="X195" s="12"/>
      <c r="Y195" s="13"/>
      <c r="Z195" s="51" t="s">
        <v>8734</v>
      </c>
      <c r="AA195" s="16"/>
    </row>
    <row r="196" spans="1:27" ht="18" customHeight="1" x14ac:dyDescent="0.55000000000000004">
      <c r="C196" s="17">
        <v>11</v>
      </c>
      <c r="D196" s="54"/>
      <c r="E196" s="57"/>
      <c r="F196" s="30" t="s">
        <v>7832</v>
      </c>
      <c r="G196" s="18" t="s">
        <v>102</v>
      </c>
      <c r="H196" s="18" t="s">
        <v>53</v>
      </c>
      <c r="I196" s="19">
        <v>0.14285714285714285</v>
      </c>
      <c r="J196" s="36">
        <v>8</v>
      </c>
      <c r="K196" s="42" t="s">
        <v>908</v>
      </c>
      <c r="L196" s="43" t="s">
        <v>133</v>
      </c>
      <c r="M196" s="43" t="s">
        <v>401</v>
      </c>
      <c r="N196" s="18" t="s">
        <v>2521</v>
      </c>
      <c r="O196" s="50" t="s">
        <v>2142</v>
      </c>
      <c r="P196" s="20" t="s">
        <v>71</v>
      </c>
      <c r="Q196" s="18">
        <v>55</v>
      </c>
      <c r="R196" s="43">
        <v>7.4</v>
      </c>
      <c r="S196" s="18" t="s">
        <v>5873</v>
      </c>
      <c r="T196" s="60"/>
      <c r="U196" s="18" t="s">
        <v>1847</v>
      </c>
      <c r="V196" s="30" t="s">
        <v>1848</v>
      </c>
      <c r="W196" s="18" t="s">
        <v>3087</v>
      </c>
      <c r="X196" s="30" t="s">
        <v>1649</v>
      </c>
      <c r="Y196" s="18" t="s">
        <v>8735</v>
      </c>
      <c r="Z196" s="47" t="s">
        <v>102</v>
      </c>
      <c r="AA196" s="21"/>
    </row>
    <row r="197" spans="1:27" ht="18.5" customHeight="1" thickBot="1" x14ac:dyDescent="0.6">
      <c r="C197" s="22"/>
      <c r="D197" s="55"/>
      <c r="E197" s="58"/>
      <c r="F197" s="34"/>
      <c r="G197" s="24">
        <v>2.6</v>
      </c>
      <c r="H197" s="25">
        <v>7</v>
      </c>
      <c r="I197" s="26">
        <v>0.2857142857142857</v>
      </c>
      <c r="J197" s="38" t="s">
        <v>7418</v>
      </c>
      <c r="K197" s="44" t="s">
        <v>1426</v>
      </c>
      <c r="L197" s="45" t="s">
        <v>133</v>
      </c>
      <c r="M197" s="44" t="s">
        <v>133</v>
      </c>
      <c r="N197" s="24" t="s">
        <v>133</v>
      </c>
      <c r="O197" s="24" t="s">
        <v>2142</v>
      </c>
      <c r="P197" s="27" t="s">
        <v>2133</v>
      </c>
      <c r="Q197" s="24" t="s">
        <v>119</v>
      </c>
      <c r="R197" s="44" t="s">
        <v>2137</v>
      </c>
      <c r="S197" s="24" t="s">
        <v>5838</v>
      </c>
      <c r="T197" s="61"/>
      <c r="U197" s="25">
        <v>8</v>
      </c>
      <c r="V197" s="23"/>
      <c r="W197" s="24"/>
      <c r="X197" s="23"/>
      <c r="Y197" s="24"/>
      <c r="Z197" s="52"/>
      <c r="AA197" s="28"/>
    </row>
    <row r="198" spans="1:27" ht="18" customHeight="1" x14ac:dyDescent="0.55000000000000004">
      <c r="C198" s="11"/>
      <c r="D198" s="53"/>
      <c r="E198" s="56" t="str">
        <f t="shared" ref="E198" si="51">IF(D198="","",IF(I198&gt;0.1,"単",IF(I199&gt;0.29,"連",IF(I200&gt;0.34,"複","※"))))</f>
        <v/>
      </c>
      <c r="F198" s="12"/>
      <c r="G198" s="48" t="s">
        <v>5777</v>
      </c>
      <c r="H198" s="13"/>
      <c r="I198" s="14">
        <v>4.3478260869565216E-2</v>
      </c>
      <c r="J198" s="35">
        <v>2</v>
      </c>
      <c r="K198" s="40" t="s">
        <v>1427</v>
      </c>
      <c r="L198" s="41" t="s">
        <v>6002</v>
      </c>
      <c r="M198" s="41" t="s">
        <v>230</v>
      </c>
      <c r="N198" s="13"/>
      <c r="O198" s="49">
        <v>0.06</v>
      </c>
      <c r="P198" s="15" t="s">
        <v>95</v>
      </c>
      <c r="Q198" s="13" t="s">
        <v>133</v>
      </c>
      <c r="R198" s="41">
        <v>6.9</v>
      </c>
      <c r="S198" s="13" t="s">
        <v>2143</v>
      </c>
      <c r="T198" s="59" t="s">
        <v>1853</v>
      </c>
      <c r="U198" s="13"/>
      <c r="V198" s="12"/>
      <c r="W198" s="13"/>
      <c r="X198" s="12"/>
      <c r="Y198" s="13"/>
      <c r="Z198" s="51" t="s">
        <v>5760</v>
      </c>
      <c r="AA198" s="16"/>
    </row>
    <row r="199" spans="1:27" ht="18" customHeight="1" x14ac:dyDescent="0.55000000000000004">
      <c r="C199" s="17">
        <v>12</v>
      </c>
      <c r="D199" s="54"/>
      <c r="E199" s="57"/>
      <c r="F199" s="30" t="s">
        <v>7242</v>
      </c>
      <c r="G199" s="18" t="s">
        <v>1677</v>
      </c>
      <c r="H199" s="18" t="s">
        <v>59</v>
      </c>
      <c r="I199" s="19">
        <v>0.19565217391304349</v>
      </c>
      <c r="J199" s="36">
        <v>9</v>
      </c>
      <c r="K199" s="42" t="s">
        <v>909</v>
      </c>
      <c r="L199" s="43" t="s">
        <v>133</v>
      </c>
      <c r="M199" s="43" t="s">
        <v>849</v>
      </c>
      <c r="N199" s="18" t="s">
        <v>112</v>
      </c>
      <c r="O199" s="50">
        <v>0.13</v>
      </c>
      <c r="P199" s="20" t="s">
        <v>5980</v>
      </c>
      <c r="Q199" s="18">
        <v>55</v>
      </c>
      <c r="R199" s="43">
        <v>7.4</v>
      </c>
      <c r="S199" s="18" t="s">
        <v>2144</v>
      </c>
      <c r="T199" s="60"/>
      <c r="U199" s="18" t="s">
        <v>1847</v>
      </c>
      <c r="V199" s="30" t="s">
        <v>1856</v>
      </c>
      <c r="W199" s="18" t="s">
        <v>7391</v>
      </c>
      <c r="X199" s="30" t="s">
        <v>7405</v>
      </c>
      <c r="Y199" s="18" t="s">
        <v>8736</v>
      </c>
      <c r="Z199" s="47" t="s">
        <v>1677</v>
      </c>
      <c r="AA199" s="21"/>
    </row>
    <row r="200" spans="1:27" ht="18.5" customHeight="1" thickBot="1" x14ac:dyDescent="0.6">
      <c r="C200" s="22"/>
      <c r="D200" s="55"/>
      <c r="E200" s="58"/>
      <c r="F200" s="34"/>
      <c r="G200" s="24">
        <v>3.3</v>
      </c>
      <c r="H200" s="25">
        <v>8</v>
      </c>
      <c r="I200" s="26">
        <v>0.30434782608695654</v>
      </c>
      <c r="J200" s="38" t="s">
        <v>7309</v>
      </c>
      <c r="K200" s="44" t="s">
        <v>1424</v>
      </c>
      <c r="L200" s="45" t="s">
        <v>133</v>
      </c>
      <c r="M200" s="44" t="s">
        <v>133</v>
      </c>
      <c r="N200" s="24" t="s">
        <v>133</v>
      </c>
      <c r="O200" s="24">
        <v>16</v>
      </c>
      <c r="P200" s="27" t="s">
        <v>30</v>
      </c>
      <c r="Q200" s="24" t="s">
        <v>50</v>
      </c>
      <c r="R200" s="44" t="s">
        <v>2137</v>
      </c>
      <c r="S200" s="24" t="s">
        <v>2145</v>
      </c>
      <c r="T200" s="61"/>
      <c r="U200" s="25">
        <v>10</v>
      </c>
      <c r="V200" s="23"/>
      <c r="W200" s="24"/>
      <c r="X200" s="23"/>
      <c r="Y200" s="24"/>
      <c r="Z200" s="52"/>
      <c r="AA200" s="28"/>
    </row>
    <row r="201" spans="1:27" ht="18" customHeight="1" x14ac:dyDescent="0.55000000000000004">
      <c r="C201" s="11"/>
      <c r="D201" s="53" t="s">
        <v>1435</v>
      </c>
      <c r="E201" s="56" t="str">
        <f t="shared" ref="E201" si="52">IF(D201="","",IF(I201&gt;0.1,"単",IF(I202&gt;0.29,"連",IF(I203&gt;0.34,"複","※"))))</f>
        <v>単</v>
      </c>
      <c r="F201" s="12"/>
      <c r="G201" s="48" t="s">
        <v>5776</v>
      </c>
      <c r="H201" s="13"/>
      <c r="I201" s="14">
        <v>0.17241379310344829</v>
      </c>
      <c r="J201" s="35">
        <v>10</v>
      </c>
      <c r="K201" s="40" t="s">
        <v>1432</v>
      </c>
      <c r="L201" s="41" t="s">
        <v>133</v>
      </c>
      <c r="M201" s="41" t="s">
        <v>244</v>
      </c>
      <c r="N201" s="13"/>
      <c r="O201" s="49">
        <v>0</v>
      </c>
      <c r="P201" s="15" t="s">
        <v>80</v>
      </c>
      <c r="Q201" s="13" t="s">
        <v>133</v>
      </c>
      <c r="R201" s="41"/>
      <c r="S201" s="13"/>
      <c r="T201" s="59" t="s">
        <v>7295</v>
      </c>
      <c r="U201" s="13"/>
      <c r="V201" s="12"/>
      <c r="W201" s="13"/>
      <c r="X201" s="12"/>
      <c r="Y201" s="13"/>
      <c r="Z201" s="51" t="s">
        <v>8737</v>
      </c>
      <c r="AA201" s="16"/>
    </row>
    <row r="202" spans="1:27" ht="18" customHeight="1" x14ac:dyDescent="0.55000000000000004">
      <c r="C202" s="17">
        <v>13</v>
      </c>
      <c r="D202" s="54"/>
      <c r="E202" s="57"/>
      <c r="F202" s="30" t="s">
        <v>4400</v>
      </c>
      <c r="G202" s="18" t="s">
        <v>481</v>
      </c>
      <c r="H202" s="18" t="s">
        <v>120</v>
      </c>
      <c r="I202" s="19">
        <v>0.31034482758620691</v>
      </c>
      <c r="J202" s="36">
        <v>18</v>
      </c>
      <c r="K202" s="42" t="s">
        <v>909</v>
      </c>
      <c r="L202" s="43" t="s">
        <v>133</v>
      </c>
      <c r="M202" s="43" t="s">
        <v>4402</v>
      </c>
      <c r="N202" s="18" t="s">
        <v>80</v>
      </c>
      <c r="O202" s="50">
        <v>0.25</v>
      </c>
      <c r="P202" s="20" t="s">
        <v>58</v>
      </c>
      <c r="Q202" s="18">
        <v>55</v>
      </c>
      <c r="R202" s="43"/>
      <c r="S202" s="18"/>
      <c r="T202" s="60"/>
      <c r="U202" s="18" t="s">
        <v>1847</v>
      </c>
      <c r="V202" s="30" t="s">
        <v>1856</v>
      </c>
      <c r="W202" s="18" t="s">
        <v>78</v>
      </c>
      <c r="X202" s="30" t="s">
        <v>5887</v>
      </c>
      <c r="Y202" s="18" t="s">
        <v>8738</v>
      </c>
      <c r="Z202" s="47" t="s">
        <v>481</v>
      </c>
      <c r="AA202" s="21"/>
    </row>
    <row r="203" spans="1:27" ht="18.5" customHeight="1" thickBot="1" x14ac:dyDescent="0.6">
      <c r="C203" s="22"/>
      <c r="D203" s="55"/>
      <c r="E203" s="58"/>
      <c r="F203" s="34"/>
      <c r="G203" s="24">
        <v>2.6</v>
      </c>
      <c r="H203" s="25">
        <v>16</v>
      </c>
      <c r="I203" s="26">
        <v>0.43103448275862072</v>
      </c>
      <c r="J203" s="38" t="s">
        <v>9017</v>
      </c>
      <c r="K203" s="44" t="s">
        <v>1428</v>
      </c>
      <c r="L203" s="45" t="s">
        <v>133</v>
      </c>
      <c r="M203" s="44" t="s">
        <v>133</v>
      </c>
      <c r="N203" s="24" t="s">
        <v>133</v>
      </c>
      <c r="O203" s="24">
        <v>8</v>
      </c>
      <c r="P203" s="27" t="s">
        <v>2133</v>
      </c>
      <c r="Q203" s="24" t="s">
        <v>123</v>
      </c>
      <c r="R203" s="44" t="s">
        <v>2139</v>
      </c>
      <c r="S203" s="24"/>
      <c r="T203" s="61"/>
      <c r="U203" s="25">
        <v>13</v>
      </c>
      <c r="V203" s="23"/>
      <c r="W203" s="24"/>
      <c r="X203" s="23"/>
      <c r="Y203" s="24"/>
      <c r="Z203" s="52"/>
      <c r="AA203" s="28"/>
    </row>
    <row r="204" spans="1:27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7" x14ac:dyDescent="0.55000000000000004">
      <c r="A205" t="s">
        <v>37</v>
      </c>
      <c r="B205" t="s">
        <v>1</v>
      </c>
      <c r="C205" s="1" t="s">
        <v>2</v>
      </c>
      <c r="D205" t="s">
        <v>11</v>
      </c>
      <c r="E205" t="s">
        <v>5850</v>
      </c>
      <c r="F205" t="s">
        <v>3</v>
      </c>
      <c r="G205" t="s">
        <v>4</v>
      </c>
      <c r="H205" t="s">
        <v>5</v>
      </c>
      <c r="I205" t="s">
        <v>5</v>
      </c>
      <c r="J205" t="s">
        <v>5</v>
      </c>
      <c r="K205" t="s">
        <v>1418</v>
      </c>
      <c r="L205" t="s">
        <v>1419</v>
      </c>
      <c r="M205" t="s">
        <v>907</v>
      </c>
      <c r="N205" t="s">
        <v>6</v>
      </c>
      <c r="O205" t="s">
        <v>5786</v>
      </c>
      <c r="Q205" t="s">
        <v>7</v>
      </c>
      <c r="R205" t="s">
        <v>1466</v>
      </c>
      <c r="T205" t="s">
        <v>1843</v>
      </c>
      <c r="U205" t="s">
        <v>1844</v>
      </c>
      <c r="V205" t="s">
        <v>1845</v>
      </c>
      <c r="W205" t="s">
        <v>8</v>
      </c>
      <c r="X205" t="s">
        <v>9</v>
      </c>
      <c r="Y205" t="s">
        <v>10</v>
      </c>
      <c r="Z205" t="s">
        <v>12</v>
      </c>
    </row>
    <row r="206" spans="1:27" x14ac:dyDescent="0.55000000000000004">
      <c r="A206" t="s">
        <v>909</v>
      </c>
      <c r="B206" t="s">
        <v>5812</v>
      </c>
      <c r="G206" t="s">
        <v>5748</v>
      </c>
      <c r="H206" s="7"/>
      <c r="I206" t="s">
        <v>14</v>
      </c>
      <c r="J206" t="s">
        <v>911</v>
      </c>
      <c r="K206" t="s">
        <v>1420</v>
      </c>
      <c r="O206" s="31" t="s">
        <v>14</v>
      </c>
      <c r="P206" s="8" t="s">
        <v>15</v>
      </c>
      <c r="Q206" t="s">
        <v>1022</v>
      </c>
      <c r="R206" t="s">
        <v>2134</v>
      </c>
    </row>
    <row r="207" spans="1:27" x14ac:dyDescent="0.55000000000000004">
      <c r="A207" s="7">
        <v>5</v>
      </c>
      <c r="B207" s="7"/>
      <c r="C207" s="37" t="s">
        <v>909</v>
      </c>
      <c r="D207" s="7" t="s">
        <v>5812</v>
      </c>
      <c r="G207" s="7" t="s">
        <v>1424</v>
      </c>
      <c r="H207" s="9"/>
      <c r="I207" t="s">
        <v>17</v>
      </c>
      <c r="J207" t="s">
        <v>1023</v>
      </c>
      <c r="K207" t="s">
        <v>1421</v>
      </c>
      <c r="O207" t="s">
        <v>5787</v>
      </c>
      <c r="P207" s="8" t="s">
        <v>18</v>
      </c>
      <c r="R207" t="s">
        <v>2135</v>
      </c>
    </row>
    <row r="208" spans="1:27" ht="18.5" thickBot="1" x14ac:dyDescent="0.6">
      <c r="C208" s="39">
        <v>5</v>
      </c>
      <c r="D208" t="s">
        <v>1238</v>
      </c>
      <c r="E208">
        <f>VALUE(B206)</f>
        <v>1400</v>
      </c>
      <c r="F208" t="s">
        <v>909</v>
      </c>
      <c r="G208" t="s">
        <v>5775</v>
      </c>
      <c r="I208" t="s">
        <v>20</v>
      </c>
      <c r="J208" t="s">
        <v>1024</v>
      </c>
      <c r="K208" t="s">
        <v>1422</v>
      </c>
      <c r="N208" s="31" t="s">
        <v>2536</v>
      </c>
      <c r="O208" s="31" t="s">
        <v>5788</v>
      </c>
      <c r="P208" s="10" t="s">
        <v>21</v>
      </c>
      <c r="Q208" t="s">
        <v>101</v>
      </c>
      <c r="R208" t="s">
        <v>2136</v>
      </c>
    </row>
    <row r="209" spans="3:27" ht="18" customHeight="1" x14ac:dyDescent="0.55000000000000004">
      <c r="C209" s="11"/>
      <c r="D209" s="53"/>
      <c r="E209" s="56" t="str">
        <f>IF(D209="","",IF(I209&gt;0.1,"単",IF(I210&gt;0.29,"連",IF(I211&gt;0.34,"複","※"))))</f>
        <v/>
      </c>
      <c r="F209" s="12"/>
      <c r="G209" s="48" t="s">
        <v>50</v>
      </c>
      <c r="H209" s="13"/>
      <c r="I209" s="14" t="s">
        <v>50</v>
      </c>
      <c r="J209" s="35" t="s">
        <v>50</v>
      </c>
      <c r="K209" s="40" t="s">
        <v>50</v>
      </c>
      <c r="L209" s="41" t="s">
        <v>50</v>
      </c>
      <c r="M209" s="41" t="s">
        <v>133</v>
      </c>
      <c r="N209" s="13"/>
      <c r="O209" s="49" t="s">
        <v>2142</v>
      </c>
      <c r="P209" s="15" t="s">
        <v>50</v>
      </c>
      <c r="Q209" s="13" t="s">
        <v>133</v>
      </c>
      <c r="R209" s="41" t="s">
        <v>1846</v>
      </c>
      <c r="S209" s="13" t="s">
        <v>50</v>
      </c>
      <c r="T209" s="59" t="s">
        <v>2140</v>
      </c>
      <c r="U209" s="13"/>
      <c r="V209" s="12"/>
      <c r="W209" s="13"/>
      <c r="X209" s="12"/>
      <c r="Y209" s="13"/>
      <c r="Z209" s="51" t="s">
        <v>5760</v>
      </c>
      <c r="AA209" s="16"/>
    </row>
    <row r="210" spans="3:27" ht="18" customHeight="1" x14ac:dyDescent="0.55000000000000004">
      <c r="C210" s="17">
        <v>1</v>
      </c>
      <c r="D210" s="54"/>
      <c r="E210" s="57"/>
      <c r="F210" s="30" t="s">
        <v>8739</v>
      </c>
      <c r="G210" s="18" t="s">
        <v>1219</v>
      </c>
      <c r="H210" s="18" t="s">
        <v>8740</v>
      </c>
      <c r="I210" s="19" t="s">
        <v>52</v>
      </c>
      <c r="J210" s="36" t="s">
        <v>52</v>
      </c>
      <c r="K210" s="42" t="s">
        <v>50</v>
      </c>
      <c r="L210" s="43" t="s">
        <v>50</v>
      </c>
      <c r="M210" s="43" t="s">
        <v>133</v>
      </c>
      <c r="N210" s="18" t="s">
        <v>5779</v>
      </c>
      <c r="O210" s="50" t="s">
        <v>2142</v>
      </c>
      <c r="P210" s="20" t="s">
        <v>52</v>
      </c>
      <c r="Q210" s="18">
        <v>57</v>
      </c>
      <c r="R210" s="43" t="s">
        <v>1846</v>
      </c>
      <c r="S210" s="18" t="s">
        <v>50</v>
      </c>
      <c r="T210" s="60"/>
      <c r="U210" s="18" t="s">
        <v>1850</v>
      </c>
      <c r="V210" s="30" t="s">
        <v>1848</v>
      </c>
      <c r="W210" s="18" t="s">
        <v>79</v>
      </c>
      <c r="X210" s="30" t="s">
        <v>7415</v>
      </c>
      <c r="Y210" s="18" t="s">
        <v>8741</v>
      </c>
      <c r="Z210" s="47" t="s">
        <v>1219</v>
      </c>
      <c r="AA210" s="21"/>
    </row>
    <row r="211" spans="3:27" ht="18.5" customHeight="1" thickBot="1" x14ac:dyDescent="0.6">
      <c r="C211" s="22"/>
      <c r="D211" s="55"/>
      <c r="E211" s="58"/>
      <c r="F211" s="34"/>
      <c r="G211" s="24" t="s">
        <v>50</v>
      </c>
      <c r="H211" s="25">
        <v>16</v>
      </c>
      <c r="I211" s="26" t="s">
        <v>50</v>
      </c>
      <c r="J211" s="38" t="s">
        <v>50</v>
      </c>
      <c r="K211" s="44" t="s">
        <v>50</v>
      </c>
      <c r="L211" s="45" t="s">
        <v>50</v>
      </c>
      <c r="M211" s="44" t="s">
        <v>133</v>
      </c>
      <c r="N211" s="24" t="s">
        <v>133</v>
      </c>
      <c r="O211" s="24" t="s">
        <v>2142</v>
      </c>
      <c r="P211" s="27" t="s">
        <v>50</v>
      </c>
      <c r="Q211" s="24" t="s">
        <v>50</v>
      </c>
      <c r="R211" s="44" t="s">
        <v>50</v>
      </c>
      <c r="S211" s="24" t="s">
        <v>50</v>
      </c>
      <c r="T211" s="61"/>
      <c r="U211" s="25" t="s">
        <v>2142</v>
      </c>
      <c r="V211" s="23"/>
      <c r="W211" s="24"/>
      <c r="X211" s="23"/>
      <c r="Y211" s="24"/>
      <c r="Z211" s="52"/>
      <c r="AA211" s="28"/>
    </row>
    <row r="212" spans="3:27" ht="18" customHeight="1" x14ac:dyDescent="0.55000000000000004">
      <c r="C212" s="11"/>
      <c r="D212" s="53"/>
      <c r="E212" s="56" t="str">
        <f>IF(D212="","",IF(I212&gt;0.1,"単",IF(I213&gt;0.29,"連",IF(I214&gt;0.34,"複","※"))))</f>
        <v/>
      </c>
      <c r="F212" s="12"/>
      <c r="G212" s="48" t="s">
        <v>50</v>
      </c>
      <c r="H212" s="13"/>
      <c r="I212" s="14" t="s">
        <v>50</v>
      </c>
      <c r="J212" s="35" t="s">
        <v>50</v>
      </c>
      <c r="K212" s="40" t="s">
        <v>50</v>
      </c>
      <c r="L212" s="41" t="s">
        <v>50</v>
      </c>
      <c r="M212" s="41" t="s">
        <v>9018</v>
      </c>
      <c r="N212" s="13"/>
      <c r="O212" s="49" t="s">
        <v>2142</v>
      </c>
      <c r="P212" s="15" t="s">
        <v>50</v>
      </c>
      <c r="Q212" s="13" t="s">
        <v>133</v>
      </c>
      <c r="R212" s="41" t="s">
        <v>1846</v>
      </c>
      <c r="S212" s="13" t="s">
        <v>50</v>
      </c>
      <c r="T212" s="59" t="s">
        <v>7375</v>
      </c>
      <c r="U212" s="13"/>
      <c r="V212" s="12"/>
      <c r="W212" s="13"/>
      <c r="X212" s="12"/>
      <c r="Y212" s="13"/>
      <c r="Z212" s="51" t="s">
        <v>8638</v>
      </c>
      <c r="AA212" s="16"/>
    </row>
    <row r="213" spans="3:27" ht="18.75" customHeight="1" x14ac:dyDescent="0.55000000000000004">
      <c r="C213" s="17">
        <v>2</v>
      </c>
      <c r="D213" s="54"/>
      <c r="E213" s="57"/>
      <c r="F213" s="30" t="s">
        <v>181</v>
      </c>
      <c r="G213" s="18" t="s">
        <v>324</v>
      </c>
      <c r="H213" s="18" t="s">
        <v>83</v>
      </c>
      <c r="I213" s="19" t="s">
        <v>52</v>
      </c>
      <c r="J213" s="36" t="s">
        <v>52</v>
      </c>
      <c r="K213" s="42" t="s">
        <v>50</v>
      </c>
      <c r="L213" s="43" t="s">
        <v>50</v>
      </c>
      <c r="M213" s="43" t="s">
        <v>265</v>
      </c>
      <c r="N213" s="18" t="s">
        <v>5795</v>
      </c>
      <c r="O213" s="50" t="s">
        <v>2142</v>
      </c>
      <c r="P213" s="20" t="s">
        <v>52</v>
      </c>
      <c r="Q213" s="18">
        <v>57</v>
      </c>
      <c r="R213" s="43" t="s">
        <v>1846</v>
      </c>
      <c r="S213" s="18" t="s">
        <v>50</v>
      </c>
      <c r="T213" s="60"/>
      <c r="U213" s="18" t="s">
        <v>1850</v>
      </c>
      <c r="V213" s="30" t="s">
        <v>1860</v>
      </c>
      <c r="W213" s="18" t="s">
        <v>77</v>
      </c>
      <c r="X213" s="30" t="s">
        <v>8742</v>
      </c>
      <c r="Y213" s="18" t="s">
        <v>8743</v>
      </c>
      <c r="Z213" s="47" t="s">
        <v>324</v>
      </c>
      <c r="AA213" s="21"/>
    </row>
    <row r="214" spans="3:27" ht="18.5" customHeight="1" thickBot="1" x14ac:dyDescent="0.6">
      <c r="C214" s="22"/>
      <c r="D214" s="55"/>
      <c r="E214" s="58"/>
      <c r="F214" s="34"/>
      <c r="G214" s="24" t="s">
        <v>50</v>
      </c>
      <c r="H214" s="25">
        <v>14</v>
      </c>
      <c r="I214" s="26" t="s">
        <v>50</v>
      </c>
      <c r="J214" s="38" t="s">
        <v>50</v>
      </c>
      <c r="K214" s="44" t="s">
        <v>50</v>
      </c>
      <c r="L214" s="45" t="s">
        <v>50</v>
      </c>
      <c r="M214" s="44" t="s">
        <v>133</v>
      </c>
      <c r="N214" s="24" t="s">
        <v>133</v>
      </c>
      <c r="O214" s="24" t="s">
        <v>2142</v>
      </c>
      <c r="P214" s="27" t="s">
        <v>50</v>
      </c>
      <c r="Q214" s="24" t="s">
        <v>50</v>
      </c>
      <c r="R214" s="44" t="s">
        <v>50</v>
      </c>
      <c r="S214" s="24" t="s">
        <v>50</v>
      </c>
      <c r="T214" s="61"/>
      <c r="U214" s="25" t="s">
        <v>2142</v>
      </c>
      <c r="V214" s="23"/>
      <c r="W214" s="24"/>
      <c r="X214" s="23"/>
      <c r="Y214" s="24"/>
      <c r="Z214" s="52"/>
      <c r="AA214" s="28"/>
    </row>
    <row r="215" spans="3:27" ht="18" customHeight="1" x14ac:dyDescent="0.55000000000000004">
      <c r="C215" s="11"/>
      <c r="D215" s="53"/>
      <c r="E215" s="56" t="str">
        <f t="shared" ref="E215" si="53">IF(D215="","",IF(I215&gt;0.1,"単",IF(I216&gt;0.29,"連",IF(I217&gt;0.34,"複","※"))))</f>
        <v/>
      </c>
      <c r="F215" s="12"/>
      <c r="G215" s="48" t="s">
        <v>50</v>
      </c>
      <c r="H215" s="13"/>
      <c r="I215" s="14" t="s">
        <v>50</v>
      </c>
      <c r="J215" s="35" t="s">
        <v>50</v>
      </c>
      <c r="K215" s="40" t="s">
        <v>50</v>
      </c>
      <c r="L215" s="41" t="s">
        <v>50</v>
      </c>
      <c r="M215" s="41" t="s">
        <v>133</v>
      </c>
      <c r="N215" s="13"/>
      <c r="O215" s="49" t="s">
        <v>2142</v>
      </c>
      <c r="P215" s="15" t="s">
        <v>50</v>
      </c>
      <c r="Q215" s="13" t="s">
        <v>133</v>
      </c>
      <c r="R215" s="41"/>
      <c r="S215" s="13"/>
      <c r="T215" s="59" t="s">
        <v>8744</v>
      </c>
      <c r="U215" s="13"/>
      <c r="V215" s="12"/>
      <c r="W215" s="13"/>
      <c r="X215" s="12"/>
      <c r="Y215" s="13"/>
      <c r="Z215" s="51" t="s">
        <v>8550</v>
      </c>
      <c r="AA215" s="16"/>
    </row>
    <row r="216" spans="3:27" ht="18" customHeight="1" x14ac:dyDescent="0.55000000000000004">
      <c r="C216" s="17">
        <v>3</v>
      </c>
      <c r="D216" s="54"/>
      <c r="E216" s="57"/>
      <c r="F216" s="30" t="s">
        <v>8745</v>
      </c>
      <c r="G216" s="18" t="s">
        <v>8295</v>
      </c>
      <c r="H216" s="18" t="s">
        <v>87</v>
      </c>
      <c r="I216" s="19" t="s">
        <v>52</v>
      </c>
      <c r="J216" s="36" t="s">
        <v>52</v>
      </c>
      <c r="K216" s="42" t="s">
        <v>50</v>
      </c>
      <c r="L216" s="43" t="s">
        <v>50</v>
      </c>
      <c r="M216" s="43" t="s">
        <v>133</v>
      </c>
      <c r="N216" s="18" t="s">
        <v>7478</v>
      </c>
      <c r="O216" s="50" t="s">
        <v>2142</v>
      </c>
      <c r="P216" s="20" t="s">
        <v>52</v>
      </c>
      <c r="Q216" s="18">
        <v>52</v>
      </c>
      <c r="R216" s="43"/>
      <c r="S216" s="18"/>
      <c r="T216" s="60"/>
      <c r="U216" s="18" t="s">
        <v>1847</v>
      </c>
      <c r="V216" s="30" t="s">
        <v>1848</v>
      </c>
      <c r="W216" s="18" t="s">
        <v>74</v>
      </c>
      <c r="X216" s="30" t="s">
        <v>8746</v>
      </c>
      <c r="Y216" s="18" t="s">
        <v>8747</v>
      </c>
      <c r="Z216" s="47" t="s">
        <v>8295</v>
      </c>
      <c r="AA216" s="21"/>
    </row>
    <row r="217" spans="3:27" ht="18.5" customHeight="1" thickBot="1" x14ac:dyDescent="0.6">
      <c r="C217" s="22"/>
      <c r="D217" s="55"/>
      <c r="E217" s="58"/>
      <c r="F217" s="34"/>
      <c r="G217" s="24" t="s">
        <v>50</v>
      </c>
      <c r="H217" s="25">
        <v>12</v>
      </c>
      <c r="I217" s="26" t="s">
        <v>50</v>
      </c>
      <c r="J217" s="38" t="s">
        <v>50</v>
      </c>
      <c r="K217" s="44" t="s">
        <v>50</v>
      </c>
      <c r="L217" s="45" t="s">
        <v>50</v>
      </c>
      <c r="M217" s="44" t="s">
        <v>133</v>
      </c>
      <c r="N217" s="24" t="s">
        <v>133</v>
      </c>
      <c r="O217" s="24" t="s">
        <v>2142</v>
      </c>
      <c r="P217" s="27" t="s">
        <v>50</v>
      </c>
      <c r="Q217" s="24" t="s">
        <v>50</v>
      </c>
      <c r="R217" s="44" t="s">
        <v>2138</v>
      </c>
      <c r="S217" s="24"/>
      <c r="T217" s="61"/>
      <c r="U217" s="25">
        <v>2</v>
      </c>
      <c r="V217" s="23"/>
      <c r="W217" s="24"/>
      <c r="X217" s="23"/>
      <c r="Y217" s="24"/>
      <c r="Z217" s="52"/>
      <c r="AA217" s="28"/>
    </row>
    <row r="218" spans="3:27" ht="18" customHeight="1" x14ac:dyDescent="0.55000000000000004">
      <c r="C218" s="11"/>
      <c r="D218" s="53"/>
      <c r="E218" s="56" t="str">
        <f t="shared" ref="E218" si="54">IF(D218="","",IF(I218&gt;0.1,"単",IF(I219&gt;0.29,"連",IF(I220&gt;0.34,"複","※"))))</f>
        <v/>
      </c>
      <c r="F218" s="12"/>
      <c r="G218" s="48" t="s">
        <v>50</v>
      </c>
      <c r="H218" s="13"/>
      <c r="I218" s="14" t="s">
        <v>50</v>
      </c>
      <c r="J218" s="35" t="s">
        <v>50</v>
      </c>
      <c r="K218" s="40" t="s">
        <v>50</v>
      </c>
      <c r="L218" s="41" t="s">
        <v>50</v>
      </c>
      <c r="M218" s="41" t="s">
        <v>133</v>
      </c>
      <c r="N218" s="13"/>
      <c r="O218" s="49" t="s">
        <v>2142</v>
      </c>
      <c r="P218" s="15" t="s">
        <v>50</v>
      </c>
      <c r="Q218" s="13" t="s">
        <v>133</v>
      </c>
      <c r="R218" s="41">
        <v>3.8</v>
      </c>
      <c r="S218" s="13" t="s">
        <v>7302</v>
      </c>
      <c r="T218" s="59" t="s">
        <v>1978</v>
      </c>
      <c r="U218" s="13"/>
      <c r="V218" s="12"/>
      <c r="W218" s="13"/>
      <c r="X218" s="12"/>
      <c r="Y218" s="13"/>
      <c r="Z218" s="51" t="s">
        <v>5778</v>
      </c>
      <c r="AA218" s="16"/>
    </row>
    <row r="219" spans="3:27" ht="18.75" customHeight="1" x14ac:dyDescent="0.55000000000000004">
      <c r="C219" s="17">
        <v>4</v>
      </c>
      <c r="D219" s="54"/>
      <c r="E219" s="57"/>
      <c r="F219" s="30" t="s">
        <v>8748</v>
      </c>
      <c r="G219" s="18" t="s">
        <v>1515</v>
      </c>
      <c r="H219" s="18" t="s">
        <v>62</v>
      </c>
      <c r="I219" s="19" t="s">
        <v>52</v>
      </c>
      <c r="J219" s="36" t="s">
        <v>52</v>
      </c>
      <c r="K219" s="42" t="s">
        <v>50</v>
      </c>
      <c r="L219" s="43" t="s">
        <v>50</v>
      </c>
      <c r="M219" s="43" t="s">
        <v>133</v>
      </c>
      <c r="N219" s="18" t="s">
        <v>111</v>
      </c>
      <c r="O219" s="50" t="s">
        <v>2142</v>
      </c>
      <c r="P219" s="20" t="s">
        <v>52</v>
      </c>
      <c r="Q219" s="18">
        <v>55</v>
      </c>
      <c r="R219" s="43">
        <v>5</v>
      </c>
      <c r="S219" s="18" t="s">
        <v>7303</v>
      </c>
      <c r="T219" s="60"/>
      <c r="U219" s="18" t="s">
        <v>1847</v>
      </c>
      <c r="V219" s="30" t="s">
        <v>1848</v>
      </c>
      <c r="W219" s="18" t="s">
        <v>5805</v>
      </c>
      <c r="X219" s="30" t="s">
        <v>8749</v>
      </c>
      <c r="Y219" s="18" t="s">
        <v>8750</v>
      </c>
      <c r="Z219" s="47" t="s">
        <v>1515</v>
      </c>
      <c r="AA219" s="21"/>
    </row>
    <row r="220" spans="3:27" ht="18.5" customHeight="1" thickBot="1" x14ac:dyDescent="0.6">
      <c r="C220" s="22"/>
      <c r="D220" s="55"/>
      <c r="E220" s="58"/>
      <c r="F220" s="34"/>
      <c r="G220" s="24" t="s">
        <v>50</v>
      </c>
      <c r="H220" s="25">
        <v>13</v>
      </c>
      <c r="I220" s="26" t="s">
        <v>50</v>
      </c>
      <c r="J220" s="38" t="s">
        <v>50</v>
      </c>
      <c r="K220" s="44" t="s">
        <v>50</v>
      </c>
      <c r="L220" s="45" t="s">
        <v>50</v>
      </c>
      <c r="M220" s="44" t="s">
        <v>133</v>
      </c>
      <c r="N220" s="24" t="s">
        <v>133</v>
      </c>
      <c r="O220" s="24" t="s">
        <v>2142</v>
      </c>
      <c r="P220" s="27" t="s">
        <v>50</v>
      </c>
      <c r="Q220" s="24" t="s">
        <v>50</v>
      </c>
      <c r="R220" s="44" t="s">
        <v>2137</v>
      </c>
      <c r="S220" s="24" t="s">
        <v>7304</v>
      </c>
      <c r="T220" s="61"/>
      <c r="U220" s="25">
        <v>8</v>
      </c>
      <c r="V220" s="23"/>
      <c r="W220" s="24"/>
      <c r="X220" s="23"/>
      <c r="Y220" s="24"/>
      <c r="Z220" s="52"/>
      <c r="AA220" s="28"/>
    </row>
    <row r="221" spans="3:27" ht="18" customHeight="1" x14ac:dyDescent="0.55000000000000004">
      <c r="C221" s="11"/>
      <c r="D221" s="53"/>
      <c r="E221" s="56" t="str">
        <f t="shared" ref="E221" si="55">IF(D221="","",IF(I221&gt;0.1,"単",IF(I222&gt;0.29,"連",IF(I223&gt;0.34,"複","※"))))</f>
        <v/>
      </c>
      <c r="F221" s="12"/>
      <c r="G221" s="48" t="s">
        <v>5777</v>
      </c>
      <c r="H221" s="13"/>
      <c r="I221" s="14">
        <v>0.10638297872340426</v>
      </c>
      <c r="J221" s="35">
        <v>5</v>
      </c>
      <c r="K221" s="40" t="s">
        <v>1427</v>
      </c>
      <c r="L221" s="41" t="s">
        <v>1883</v>
      </c>
      <c r="M221" s="41" t="s">
        <v>133</v>
      </c>
      <c r="N221" s="13"/>
      <c r="O221" s="49">
        <v>0</v>
      </c>
      <c r="P221" s="15" t="s">
        <v>95</v>
      </c>
      <c r="Q221" s="13" t="s">
        <v>133</v>
      </c>
      <c r="R221" s="41">
        <v>2.1</v>
      </c>
      <c r="S221" s="13" t="s">
        <v>2146</v>
      </c>
      <c r="T221" s="59" t="s">
        <v>5974</v>
      </c>
      <c r="U221" s="13"/>
      <c r="V221" s="12"/>
      <c r="W221" s="13"/>
      <c r="X221" s="12"/>
      <c r="Y221" s="13"/>
      <c r="Z221" s="51">
        <v>0</v>
      </c>
      <c r="AA221" s="16"/>
    </row>
    <row r="222" spans="3:27" ht="18.75" customHeight="1" x14ac:dyDescent="0.55000000000000004">
      <c r="C222" s="17">
        <v>5</v>
      </c>
      <c r="D222" s="54"/>
      <c r="E222" s="57"/>
      <c r="F222" s="30" t="s">
        <v>8751</v>
      </c>
      <c r="G222" s="18" t="s">
        <v>623</v>
      </c>
      <c r="H222" s="18" t="s">
        <v>53</v>
      </c>
      <c r="I222" s="19">
        <v>0.25531914893617019</v>
      </c>
      <c r="J222" s="36">
        <v>12</v>
      </c>
      <c r="K222" s="42" t="s">
        <v>909</v>
      </c>
      <c r="L222" s="43" t="s">
        <v>1884</v>
      </c>
      <c r="M222" s="43" t="s">
        <v>133</v>
      </c>
      <c r="N222" s="18" t="s">
        <v>2479</v>
      </c>
      <c r="O222" s="50">
        <v>0</v>
      </c>
      <c r="P222" s="20" t="s">
        <v>2133</v>
      </c>
      <c r="Q222" s="18">
        <v>55</v>
      </c>
      <c r="R222" s="43">
        <v>3</v>
      </c>
      <c r="S222" s="18" t="s">
        <v>6017</v>
      </c>
      <c r="T222" s="60"/>
      <c r="U222" s="18" t="s">
        <v>1847</v>
      </c>
      <c r="V222" s="30" t="s">
        <v>1848</v>
      </c>
      <c r="W222" s="18" t="s">
        <v>5805</v>
      </c>
      <c r="X222" s="30" t="s">
        <v>5796</v>
      </c>
      <c r="Y222" s="18" t="s">
        <v>8752</v>
      </c>
      <c r="Z222" s="47" t="s">
        <v>623</v>
      </c>
      <c r="AA222" s="21"/>
    </row>
    <row r="223" spans="3:27" ht="18.5" customHeight="1" thickBot="1" x14ac:dyDescent="0.6">
      <c r="C223" s="22"/>
      <c r="D223" s="55"/>
      <c r="E223" s="58"/>
      <c r="F223" s="34"/>
      <c r="G223" s="24">
        <v>1.9</v>
      </c>
      <c r="H223" s="25">
        <v>7</v>
      </c>
      <c r="I223" s="26">
        <v>0.34042553191489361</v>
      </c>
      <c r="J223" s="38" t="s">
        <v>9019</v>
      </c>
      <c r="K223" s="44" t="s">
        <v>1424</v>
      </c>
      <c r="L223" s="45" t="s">
        <v>1885</v>
      </c>
      <c r="M223" s="44" t="s">
        <v>133</v>
      </c>
      <c r="N223" s="24" t="s">
        <v>133</v>
      </c>
      <c r="O223" s="24">
        <v>2</v>
      </c>
      <c r="P223" s="27" t="s">
        <v>108</v>
      </c>
      <c r="Q223" s="24" t="s">
        <v>50</v>
      </c>
      <c r="R223" s="44" t="s">
        <v>50</v>
      </c>
      <c r="S223" s="24" t="s">
        <v>6018</v>
      </c>
      <c r="T223" s="61"/>
      <c r="U223" s="25">
        <v>3</v>
      </c>
      <c r="V223" s="23"/>
      <c r="W223" s="24"/>
      <c r="X223" s="23"/>
      <c r="Y223" s="24"/>
      <c r="Z223" s="52"/>
      <c r="AA223" s="28"/>
    </row>
    <row r="224" spans="3:27" ht="18" customHeight="1" x14ac:dyDescent="0.55000000000000004">
      <c r="C224" s="11"/>
      <c r="D224" s="53"/>
      <c r="E224" s="56" t="str">
        <f t="shared" ref="E224" si="56">IF(D224="","",IF(I224&gt;0.1,"単",IF(I225&gt;0.29,"連",IF(I226&gt;0.34,"複","※"))))</f>
        <v/>
      </c>
      <c r="F224" s="12"/>
      <c r="G224" s="48" t="s">
        <v>50</v>
      </c>
      <c r="H224" s="13"/>
      <c r="I224" s="14" t="s">
        <v>50</v>
      </c>
      <c r="J224" s="35" t="s">
        <v>50</v>
      </c>
      <c r="K224" s="40" t="s">
        <v>50</v>
      </c>
      <c r="L224" s="41" t="s">
        <v>50</v>
      </c>
      <c r="M224" s="41" t="s">
        <v>133</v>
      </c>
      <c r="N224" s="13"/>
      <c r="O224" s="49" t="s">
        <v>2142</v>
      </c>
      <c r="P224" s="15" t="s">
        <v>50</v>
      </c>
      <c r="Q224" s="13" t="s">
        <v>133</v>
      </c>
      <c r="R224" s="41"/>
      <c r="S224" s="13"/>
      <c r="T224" s="59" t="s">
        <v>8753</v>
      </c>
      <c r="U224" s="13"/>
      <c r="V224" s="12"/>
      <c r="W224" s="13"/>
      <c r="X224" s="12"/>
      <c r="Y224" s="13"/>
      <c r="Z224" s="51" t="s">
        <v>8754</v>
      </c>
      <c r="AA224" s="16"/>
    </row>
    <row r="225" spans="3:27" ht="18" customHeight="1" x14ac:dyDescent="0.55000000000000004">
      <c r="C225" s="17">
        <v>6</v>
      </c>
      <c r="D225" s="54"/>
      <c r="E225" s="57"/>
      <c r="F225" s="30" t="s">
        <v>8755</v>
      </c>
      <c r="G225" s="18" t="s">
        <v>1665</v>
      </c>
      <c r="H225" s="18" t="s">
        <v>70</v>
      </c>
      <c r="I225" s="19" t="s">
        <v>52</v>
      </c>
      <c r="J225" s="36" t="s">
        <v>52</v>
      </c>
      <c r="K225" s="42" t="s">
        <v>50</v>
      </c>
      <c r="L225" s="43" t="s">
        <v>50</v>
      </c>
      <c r="M225" s="43" t="s">
        <v>133</v>
      </c>
      <c r="N225" s="18" t="s">
        <v>2531</v>
      </c>
      <c r="O225" s="50" t="s">
        <v>2142</v>
      </c>
      <c r="P225" s="20" t="s">
        <v>52</v>
      </c>
      <c r="Q225" s="18">
        <v>57</v>
      </c>
      <c r="R225" s="43">
        <v>1.7</v>
      </c>
      <c r="S225" s="18"/>
      <c r="T225" s="60"/>
      <c r="U225" s="18" t="s">
        <v>1850</v>
      </c>
      <c r="V225" s="30" t="s">
        <v>1848</v>
      </c>
      <c r="W225" s="18" t="s">
        <v>7286</v>
      </c>
      <c r="X225" s="30" t="s">
        <v>1678</v>
      </c>
      <c r="Y225" s="18" t="s">
        <v>8756</v>
      </c>
      <c r="Z225" s="47" t="s">
        <v>1665</v>
      </c>
      <c r="AA225" s="21"/>
    </row>
    <row r="226" spans="3:27" ht="18.5" customHeight="1" thickBot="1" x14ac:dyDescent="0.6">
      <c r="C226" s="22"/>
      <c r="D226" s="55"/>
      <c r="E226" s="58"/>
      <c r="F226" s="34"/>
      <c r="G226" s="24" t="s">
        <v>50</v>
      </c>
      <c r="H226" s="25">
        <v>11</v>
      </c>
      <c r="I226" s="26" t="s">
        <v>50</v>
      </c>
      <c r="J226" s="38" t="s">
        <v>50</v>
      </c>
      <c r="K226" s="44" t="s">
        <v>50</v>
      </c>
      <c r="L226" s="45" t="s">
        <v>50</v>
      </c>
      <c r="M226" s="44" t="s">
        <v>133</v>
      </c>
      <c r="N226" s="24">
        <v>5</v>
      </c>
      <c r="O226" s="24" t="s">
        <v>2142</v>
      </c>
      <c r="P226" s="27" t="s">
        <v>50</v>
      </c>
      <c r="Q226" s="24" t="s">
        <v>50</v>
      </c>
      <c r="R226" s="44" t="s">
        <v>2138</v>
      </c>
      <c r="S226" s="24"/>
      <c r="T226" s="61"/>
      <c r="U226" s="25">
        <v>5</v>
      </c>
      <c r="V226" s="23"/>
      <c r="W226" s="24"/>
      <c r="X226" s="23"/>
      <c r="Y226" s="24"/>
      <c r="Z226" s="52"/>
      <c r="AA226" s="28"/>
    </row>
    <row r="227" spans="3:27" ht="18" customHeight="1" x14ac:dyDescent="0.55000000000000004">
      <c r="C227" s="11"/>
      <c r="D227" s="53"/>
      <c r="E227" s="56" t="str">
        <f t="shared" ref="E227" si="57">IF(D227="","",IF(I227&gt;0.1,"単",IF(I228&gt;0.29,"連",IF(I229&gt;0.34,"複","※"))))</f>
        <v/>
      </c>
      <c r="F227" s="12"/>
      <c r="G227" s="48" t="s">
        <v>50</v>
      </c>
      <c r="H227" s="13"/>
      <c r="I227" s="14" t="s">
        <v>50</v>
      </c>
      <c r="J227" s="35" t="s">
        <v>50</v>
      </c>
      <c r="K227" s="40" t="s">
        <v>50</v>
      </c>
      <c r="L227" s="41" t="s">
        <v>50</v>
      </c>
      <c r="M227" s="41" t="s">
        <v>133</v>
      </c>
      <c r="N227" s="13"/>
      <c r="O227" s="49" t="s">
        <v>2142</v>
      </c>
      <c r="P227" s="15" t="s">
        <v>50</v>
      </c>
      <c r="Q227" s="13" t="s">
        <v>133</v>
      </c>
      <c r="R227" s="41">
        <v>2.2000000000000002</v>
      </c>
      <c r="S227" s="13" t="s">
        <v>4953</v>
      </c>
      <c r="T227" s="59" t="s">
        <v>1978</v>
      </c>
      <c r="U227" s="13"/>
      <c r="V227" s="12"/>
      <c r="W227" s="13"/>
      <c r="X227" s="12"/>
      <c r="Y227" s="13"/>
      <c r="Z227" s="51" t="s">
        <v>8567</v>
      </c>
      <c r="AA227" s="16"/>
    </row>
    <row r="228" spans="3:27" ht="18" customHeight="1" x14ac:dyDescent="0.55000000000000004">
      <c r="C228" s="17">
        <v>7</v>
      </c>
      <c r="D228" s="54"/>
      <c r="E228" s="57"/>
      <c r="F228" s="30" t="s">
        <v>8757</v>
      </c>
      <c r="G228" s="18" t="s">
        <v>1731</v>
      </c>
      <c r="H228" s="18" t="s">
        <v>7483</v>
      </c>
      <c r="I228" s="19" t="s">
        <v>52</v>
      </c>
      <c r="J228" s="36" t="s">
        <v>52</v>
      </c>
      <c r="K228" s="42" t="s">
        <v>50</v>
      </c>
      <c r="L228" s="43" t="s">
        <v>50</v>
      </c>
      <c r="M228" s="43" t="s">
        <v>133</v>
      </c>
      <c r="N228" s="18" t="s">
        <v>110</v>
      </c>
      <c r="O228" s="50" t="s">
        <v>2142</v>
      </c>
      <c r="P228" s="20" t="s">
        <v>52</v>
      </c>
      <c r="Q228" s="18">
        <v>55</v>
      </c>
      <c r="R228" s="43">
        <v>4.0999999999999996</v>
      </c>
      <c r="S228" s="18" t="s">
        <v>3661</v>
      </c>
      <c r="T228" s="60"/>
      <c r="U228" s="18" t="s">
        <v>1847</v>
      </c>
      <c r="V228" s="30" t="s">
        <v>1848</v>
      </c>
      <c r="W228" s="18" t="s">
        <v>8758</v>
      </c>
      <c r="X228" s="30" t="s">
        <v>8759</v>
      </c>
      <c r="Y228" s="18" t="s">
        <v>8760</v>
      </c>
      <c r="Z228" s="47" t="s">
        <v>1731</v>
      </c>
      <c r="AA228" s="21"/>
    </row>
    <row r="229" spans="3:27" ht="18.5" customHeight="1" thickBot="1" x14ac:dyDescent="0.6">
      <c r="C229" s="22"/>
      <c r="D229" s="55"/>
      <c r="E229" s="58"/>
      <c r="F229" s="34"/>
      <c r="G229" s="24" t="s">
        <v>50</v>
      </c>
      <c r="H229" s="25">
        <v>16</v>
      </c>
      <c r="I229" s="26" t="s">
        <v>50</v>
      </c>
      <c r="J229" s="38" t="s">
        <v>50</v>
      </c>
      <c r="K229" s="44" t="s">
        <v>50</v>
      </c>
      <c r="L229" s="45" t="s">
        <v>50</v>
      </c>
      <c r="M229" s="44" t="s">
        <v>133</v>
      </c>
      <c r="N229" s="24" t="s">
        <v>133</v>
      </c>
      <c r="O229" s="24" t="s">
        <v>2142</v>
      </c>
      <c r="P229" s="27" t="s">
        <v>50</v>
      </c>
      <c r="Q229" s="24" t="s">
        <v>50</v>
      </c>
      <c r="R229" s="44" t="s">
        <v>2137</v>
      </c>
      <c r="S229" s="24" t="s">
        <v>4954</v>
      </c>
      <c r="T229" s="61"/>
      <c r="U229" s="25">
        <v>11</v>
      </c>
      <c r="V229" s="23"/>
      <c r="W229" s="24"/>
      <c r="X229" s="23"/>
      <c r="Y229" s="24"/>
      <c r="Z229" s="52"/>
      <c r="AA229" s="28"/>
    </row>
    <row r="230" spans="3:27" ht="18" customHeight="1" x14ac:dyDescent="0.55000000000000004">
      <c r="C230" s="11"/>
      <c r="D230" s="53" t="s">
        <v>3101</v>
      </c>
      <c r="E230" s="56" t="str">
        <f t="shared" ref="E230" si="58">IF(D230="","",IF(I230&gt;0.1,"単",IF(I231&gt;0.29,"連",IF(I232&gt;0.34,"複","※"))))</f>
        <v>単</v>
      </c>
      <c r="F230" s="12"/>
      <c r="G230" s="48" t="s">
        <v>5776</v>
      </c>
      <c r="H230" s="13"/>
      <c r="I230" s="14">
        <v>0.25</v>
      </c>
      <c r="J230" s="35">
        <v>3</v>
      </c>
      <c r="K230" s="40" t="s">
        <v>1433</v>
      </c>
      <c r="L230" s="41" t="s">
        <v>133</v>
      </c>
      <c r="M230" s="41" t="s">
        <v>244</v>
      </c>
      <c r="N230" s="13"/>
      <c r="O230" s="49">
        <v>0.04</v>
      </c>
      <c r="P230" s="15" t="s">
        <v>111</v>
      </c>
      <c r="Q230" s="13" t="s">
        <v>1025</v>
      </c>
      <c r="R230" s="41">
        <v>0.7</v>
      </c>
      <c r="S230" s="13" t="s">
        <v>5954</v>
      </c>
      <c r="T230" s="59" t="s">
        <v>8761</v>
      </c>
      <c r="U230" s="13"/>
      <c r="V230" s="12"/>
      <c r="W230" s="13"/>
      <c r="X230" s="12"/>
      <c r="Y230" s="13"/>
      <c r="Z230" s="51" t="s">
        <v>8596</v>
      </c>
      <c r="AA230" s="16"/>
    </row>
    <row r="231" spans="3:27" ht="18" customHeight="1" x14ac:dyDescent="0.55000000000000004">
      <c r="C231" s="17">
        <v>8</v>
      </c>
      <c r="D231" s="54"/>
      <c r="E231" s="57"/>
      <c r="F231" s="30" t="s">
        <v>5338</v>
      </c>
      <c r="G231" s="18" t="s">
        <v>581</v>
      </c>
      <c r="H231" s="18" t="s">
        <v>87</v>
      </c>
      <c r="I231" s="19">
        <v>0.41666666666666663</v>
      </c>
      <c r="J231" s="36">
        <v>5</v>
      </c>
      <c r="K231" s="42" t="s">
        <v>909</v>
      </c>
      <c r="L231" s="43" t="s">
        <v>133</v>
      </c>
      <c r="M231" s="43" t="s">
        <v>1525</v>
      </c>
      <c r="N231" s="18" t="s">
        <v>124</v>
      </c>
      <c r="O231" s="50">
        <v>0.08</v>
      </c>
      <c r="P231" s="20" t="s">
        <v>1703</v>
      </c>
      <c r="Q231" s="18">
        <v>57</v>
      </c>
      <c r="R231" s="43">
        <v>2</v>
      </c>
      <c r="S231" s="18" t="s">
        <v>5955</v>
      </c>
      <c r="T231" s="60"/>
      <c r="U231" s="18" t="s">
        <v>1850</v>
      </c>
      <c r="V231" s="30" t="s">
        <v>1852</v>
      </c>
      <c r="W231" s="18" t="s">
        <v>65</v>
      </c>
      <c r="X231" s="30" t="s">
        <v>8361</v>
      </c>
      <c r="Y231" s="18" t="s">
        <v>8762</v>
      </c>
      <c r="Z231" s="47" t="s">
        <v>581</v>
      </c>
      <c r="AA231" s="21"/>
    </row>
    <row r="232" spans="3:27" ht="18.5" customHeight="1" thickBot="1" x14ac:dyDescent="0.6">
      <c r="C232" s="22"/>
      <c r="D232" s="55"/>
      <c r="E232" s="58"/>
      <c r="F232" s="34"/>
      <c r="G232" s="24">
        <v>3.5</v>
      </c>
      <c r="H232" s="25">
        <v>12</v>
      </c>
      <c r="I232" s="26">
        <v>0.41666666666666663</v>
      </c>
      <c r="J232" s="38" t="s">
        <v>8592</v>
      </c>
      <c r="K232" s="44" t="s">
        <v>1424</v>
      </c>
      <c r="L232" s="45" t="s">
        <v>133</v>
      </c>
      <c r="M232" s="44" t="s">
        <v>133</v>
      </c>
      <c r="N232" s="24" t="s">
        <v>133</v>
      </c>
      <c r="O232" s="24">
        <v>25</v>
      </c>
      <c r="P232" s="27" t="s">
        <v>56</v>
      </c>
      <c r="Q232" s="24" t="s">
        <v>119</v>
      </c>
      <c r="R232" s="44" t="s">
        <v>2138</v>
      </c>
      <c r="S232" s="24" t="s">
        <v>5957</v>
      </c>
      <c r="T232" s="61"/>
      <c r="U232" s="25">
        <v>1</v>
      </c>
      <c r="V232" s="23"/>
      <c r="W232" s="24"/>
      <c r="X232" s="23"/>
      <c r="Y232" s="24"/>
      <c r="Z232" s="52"/>
      <c r="AA232" s="28"/>
    </row>
    <row r="233" spans="3:27" ht="18" customHeight="1" x14ac:dyDescent="0.55000000000000004">
      <c r="C233" s="11"/>
      <c r="D233" s="53"/>
      <c r="E233" s="56" t="str">
        <f t="shared" ref="E233" si="59">IF(D233="","",IF(I233&gt;0.1,"単",IF(I234&gt;0.29,"連",IF(I235&gt;0.34,"複","※"))))</f>
        <v/>
      </c>
      <c r="F233" s="12"/>
      <c r="G233" s="48" t="s">
        <v>50</v>
      </c>
      <c r="H233" s="13"/>
      <c r="I233" s="14" t="s">
        <v>50</v>
      </c>
      <c r="J233" s="35" t="s">
        <v>50</v>
      </c>
      <c r="K233" s="40" t="s">
        <v>50</v>
      </c>
      <c r="L233" s="41" t="s">
        <v>50</v>
      </c>
      <c r="M233" s="41" t="s">
        <v>133</v>
      </c>
      <c r="N233" s="13"/>
      <c r="O233" s="49" t="s">
        <v>2142</v>
      </c>
      <c r="P233" s="15" t="s">
        <v>50</v>
      </c>
      <c r="Q233" s="13" t="s">
        <v>133</v>
      </c>
      <c r="R233" s="41">
        <v>5.9</v>
      </c>
      <c r="S233" s="13" t="s">
        <v>3311</v>
      </c>
      <c r="T233" s="59" t="s">
        <v>7484</v>
      </c>
      <c r="U233" s="13"/>
      <c r="V233" s="12"/>
      <c r="W233" s="13"/>
      <c r="X233" s="12"/>
      <c r="Y233" s="13"/>
      <c r="Z233" s="51" t="s">
        <v>6006</v>
      </c>
      <c r="AA233" s="16"/>
    </row>
    <row r="234" spans="3:27" ht="18" customHeight="1" x14ac:dyDescent="0.55000000000000004">
      <c r="C234" s="17">
        <v>9</v>
      </c>
      <c r="D234" s="54"/>
      <c r="E234" s="57"/>
      <c r="F234" s="30" t="s">
        <v>8763</v>
      </c>
      <c r="G234" s="18" t="s">
        <v>5839</v>
      </c>
      <c r="H234" s="18" t="s">
        <v>54</v>
      </c>
      <c r="I234" s="19" t="s">
        <v>52</v>
      </c>
      <c r="J234" s="36" t="s">
        <v>52</v>
      </c>
      <c r="K234" s="42" t="s">
        <v>50</v>
      </c>
      <c r="L234" s="43" t="s">
        <v>50</v>
      </c>
      <c r="M234" s="43" t="s">
        <v>133</v>
      </c>
      <c r="N234" s="18" t="s">
        <v>106</v>
      </c>
      <c r="O234" s="50" t="s">
        <v>2142</v>
      </c>
      <c r="P234" s="20" t="s">
        <v>52</v>
      </c>
      <c r="Q234" s="18">
        <v>55</v>
      </c>
      <c r="R234" s="43">
        <v>6.1</v>
      </c>
      <c r="S234" s="18" t="s">
        <v>5733</v>
      </c>
      <c r="T234" s="60"/>
      <c r="U234" s="18" t="s">
        <v>1847</v>
      </c>
      <c r="V234" s="30" t="s">
        <v>1848</v>
      </c>
      <c r="W234" s="18" t="s">
        <v>69</v>
      </c>
      <c r="X234" s="30" t="s">
        <v>8585</v>
      </c>
      <c r="Y234" s="18" t="s">
        <v>8764</v>
      </c>
      <c r="Z234" s="47" t="s">
        <v>5839</v>
      </c>
      <c r="AA234" s="21"/>
    </row>
    <row r="235" spans="3:27" ht="18.5" customHeight="1" thickBot="1" x14ac:dyDescent="0.6">
      <c r="C235" s="22"/>
      <c r="D235" s="55"/>
      <c r="E235" s="58"/>
      <c r="F235" s="34"/>
      <c r="G235" s="24" t="s">
        <v>50</v>
      </c>
      <c r="H235" s="25">
        <v>9</v>
      </c>
      <c r="I235" s="26" t="s">
        <v>50</v>
      </c>
      <c r="J235" s="38" t="s">
        <v>50</v>
      </c>
      <c r="K235" s="44" t="s">
        <v>50</v>
      </c>
      <c r="L235" s="45" t="s">
        <v>50</v>
      </c>
      <c r="M235" s="44" t="s">
        <v>133</v>
      </c>
      <c r="N235" s="24">
        <v>7</v>
      </c>
      <c r="O235" s="24" t="s">
        <v>2142</v>
      </c>
      <c r="P235" s="27" t="s">
        <v>50</v>
      </c>
      <c r="Q235" s="24" t="s">
        <v>50</v>
      </c>
      <c r="R235" s="44" t="s">
        <v>2139</v>
      </c>
      <c r="S235" s="24" t="s">
        <v>3312</v>
      </c>
      <c r="T235" s="61"/>
      <c r="U235" s="25">
        <v>7</v>
      </c>
      <c r="V235" s="23"/>
      <c r="W235" s="24"/>
      <c r="X235" s="23"/>
      <c r="Y235" s="24"/>
      <c r="Z235" s="52"/>
      <c r="AA235" s="28"/>
    </row>
    <row r="236" spans="3:27" ht="18" customHeight="1" x14ac:dyDescent="0.55000000000000004">
      <c r="C236" s="11"/>
      <c r="D236" s="53" t="s">
        <v>3309</v>
      </c>
      <c r="E236" s="56" t="str">
        <f t="shared" ref="E236" si="60">IF(D236="","",IF(I236&gt;0.1,"単",IF(I237&gt;0.29,"連",IF(I238&gt;0.34,"複","※"))))</f>
        <v>単</v>
      </c>
      <c r="F236" s="12"/>
      <c r="G236" s="48" t="s">
        <v>5732</v>
      </c>
      <c r="H236" s="13"/>
      <c r="I236" s="14">
        <v>0.33333333333333331</v>
      </c>
      <c r="J236" s="35">
        <v>4</v>
      </c>
      <c r="K236" s="40" t="s">
        <v>1423</v>
      </c>
      <c r="L236" s="41" t="s">
        <v>133</v>
      </c>
      <c r="M236" s="41" t="s">
        <v>133</v>
      </c>
      <c r="N236" s="13"/>
      <c r="O236" s="49">
        <v>0.21</v>
      </c>
      <c r="P236" s="15" t="s">
        <v>2133</v>
      </c>
      <c r="Q236" s="13" t="s">
        <v>133</v>
      </c>
      <c r="R236" s="41">
        <v>11.8</v>
      </c>
      <c r="S236" s="13" t="s">
        <v>1503</v>
      </c>
      <c r="T236" s="59" t="s">
        <v>5802</v>
      </c>
      <c r="U236" s="13"/>
      <c r="V236" s="12"/>
      <c r="W236" s="13"/>
      <c r="X236" s="12"/>
      <c r="Y236" s="13"/>
      <c r="Z236" s="51" t="s">
        <v>8765</v>
      </c>
      <c r="AA236" s="16"/>
    </row>
    <row r="237" spans="3:27" ht="18" customHeight="1" x14ac:dyDescent="0.55000000000000004">
      <c r="C237" s="17">
        <v>10</v>
      </c>
      <c r="D237" s="54"/>
      <c r="E237" s="57"/>
      <c r="F237" s="30" t="s">
        <v>8766</v>
      </c>
      <c r="G237" s="18" t="s">
        <v>292</v>
      </c>
      <c r="H237" s="18" t="s">
        <v>87</v>
      </c>
      <c r="I237" s="19">
        <v>0.33333333333333331</v>
      </c>
      <c r="J237" s="36">
        <v>4</v>
      </c>
      <c r="K237" s="42" t="s">
        <v>909</v>
      </c>
      <c r="L237" s="43" t="s">
        <v>133</v>
      </c>
      <c r="M237" s="43" t="s">
        <v>133</v>
      </c>
      <c r="N237" s="18" t="s">
        <v>58</v>
      </c>
      <c r="O237" s="50">
        <v>0.5</v>
      </c>
      <c r="P237" s="20" t="s">
        <v>95</v>
      </c>
      <c r="Q237" s="18">
        <v>55</v>
      </c>
      <c r="R237" s="43">
        <v>14.2</v>
      </c>
      <c r="S237" s="18"/>
      <c r="T237" s="60"/>
      <c r="U237" s="18" t="s">
        <v>1847</v>
      </c>
      <c r="V237" s="30" t="s">
        <v>1851</v>
      </c>
      <c r="W237" s="18" t="s">
        <v>8767</v>
      </c>
      <c r="X237" s="30" t="s">
        <v>8768</v>
      </c>
      <c r="Y237" s="18" t="s">
        <v>8769</v>
      </c>
      <c r="Z237" s="47" t="s">
        <v>292</v>
      </c>
      <c r="AA237" s="21"/>
    </row>
    <row r="238" spans="3:27" ht="18.5" customHeight="1" thickBot="1" x14ac:dyDescent="0.6">
      <c r="C238" s="22"/>
      <c r="D238" s="55"/>
      <c r="E238" s="58"/>
      <c r="F238" s="34"/>
      <c r="G238" s="24">
        <v>2.1</v>
      </c>
      <c r="H238" s="25">
        <v>12</v>
      </c>
      <c r="I238" s="26">
        <v>0.41666666666666663</v>
      </c>
      <c r="J238" s="38" t="s">
        <v>8592</v>
      </c>
      <c r="K238" s="44" t="s">
        <v>1428</v>
      </c>
      <c r="L238" s="45" t="s">
        <v>133</v>
      </c>
      <c r="M238" s="44" t="s">
        <v>133</v>
      </c>
      <c r="N238" s="24" t="s">
        <v>133</v>
      </c>
      <c r="O238" s="24">
        <v>14</v>
      </c>
      <c r="P238" s="27" t="s">
        <v>112</v>
      </c>
      <c r="Q238" s="24" t="s">
        <v>50</v>
      </c>
      <c r="R238" s="44" t="s">
        <v>2139</v>
      </c>
      <c r="S238" s="24" t="s">
        <v>1504</v>
      </c>
      <c r="T238" s="61"/>
      <c r="U238" s="25">
        <v>9</v>
      </c>
      <c r="V238" s="23"/>
      <c r="W238" s="24"/>
      <c r="X238" s="23"/>
      <c r="Y238" s="24"/>
      <c r="Z238" s="52"/>
      <c r="AA238" s="28"/>
    </row>
    <row r="239" spans="3:27" ht="18" customHeight="1" x14ac:dyDescent="0.55000000000000004">
      <c r="C239" s="11"/>
      <c r="D239" s="53"/>
      <c r="E239" s="56" t="str">
        <f t="shared" ref="E239" si="61">IF(D239="","",IF(I239&gt;0.1,"単",IF(I240&gt;0.29,"連",IF(I241&gt;0.34,"複","※"))))</f>
        <v/>
      </c>
      <c r="F239" s="12"/>
      <c r="G239" s="48" t="s">
        <v>50</v>
      </c>
      <c r="H239" s="13"/>
      <c r="I239" s="14" t="s">
        <v>50</v>
      </c>
      <c r="J239" s="35" t="s">
        <v>50</v>
      </c>
      <c r="K239" s="40" t="s">
        <v>50</v>
      </c>
      <c r="L239" s="41" t="s">
        <v>50</v>
      </c>
      <c r="M239" s="41" t="s">
        <v>133</v>
      </c>
      <c r="N239" s="13"/>
      <c r="O239" s="49" t="s">
        <v>2142</v>
      </c>
      <c r="P239" s="15" t="s">
        <v>50</v>
      </c>
      <c r="Q239" s="13" t="s">
        <v>133</v>
      </c>
      <c r="R239" s="41">
        <v>8.1</v>
      </c>
      <c r="S239" s="13" t="s">
        <v>2523</v>
      </c>
      <c r="T239" s="59" t="s">
        <v>8367</v>
      </c>
      <c r="U239" s="13"/>
      <c r="V239" s="12"/>
      <c r="W239" s="13"/>
      <c r="X239" s="12"/>
      <c r="Y239" s="13"/>
      <c r="Z239" s="51" t="s">
        <v>5760</v>
      </c>
      <c r="AA239" s="16"/>
    </row>
    <row r="240" spans="3:27" ht="18" customHeight="1" x14ac:dyDescent="0.55000000000000004">
      <c r="C240" s="17">
        <v>11</v>
      </c>
      <c r="D240" s="54"/>
      <c r="E240" s="57"/>
      <c r="F240" s="30" t="s">
        <v>8770</v>
      </c>
      <c r="G240" s="18" t="s">
        <v>1219</v>
      </c>
      <c r="H240" s="18" t="s">
        <v>68</v>
      </c>
      <c r="I240" s="19" t="s">
        <v>52</v>
      </c>
      <c r="J240" s="36" t="s">
        <v>52</v>
      </c>
      <c r="K240" s="42" t="s">
        <v>50</v>
      </c>
      <c r="L240" s="43" t="s">
        <v>50</v>
      </c>
      <c r="M240" s="43" t="s">
        <v>133</v>
      </c>
      <c r="N240" s="18" t="s">
        <v>56</v>
      </c>
      <c r="O240" s="50" t="s">
        <v>2142</v>
      </c>
      <c r="P240" s="20" t="s">
        <v>52</v>
      </c>
      <c r="Q240" s="18">
        <v>55</v>
      </c>
      <c r="R240" s="43">
        <v>9.4</v>
      </c>
      <c r="S240" s="18" t="s">
        <v>2524</v>
      </c>
      <c r="T240" s="60"/>
      <c r="U240" s="18" t="s">
        <v>1850</v>
      </c>
      <c r="V240" s="30" t="s">
        <v>1848</v>
      </c>
      <c r="W240" s="18" t="s">
        <v>8771</v>
      </c>
      <c r="X240" s="30" t="s">
        <v>8772</v>
      </c>
      <c r="Y240" s="18" t="s">
        <v>8773</v>
      </c>
      <c r="Z240" s="47" t="s">
        <v>1219</v>
      </c>
      <c r="AA240" s="21"/>
    </row>
    <row r="241" spans="3:27" ht="18.5" customHeight="1" thickBot="1" x14ac:dyDescent="0.6">
      <c r="C241" s="22"/>
      <c r="D241" s="55"/>
      <c r="E241" s="58"/>
      <c r="F241" s="34"/>
      <c r="G241" s="24" t="s">
        <v>50</v>
      </c>
      <c r="H241" s="25">
        <v>16</v>
      </c>
      <c r="I241" s="26" t="s">
        <v>50</v>
      </c>
      <c r="J241" s="38" t="s">
        <v>50</v>
      </c>
      <c r="K241" s="44" t="s">
        <v>50</v>
      </c>
      <c r="L241" s="45" t="s">
        <v>50</v>
      </c>
      <c r="M241" s="44" t="s">
        <v>133</v>
      </c>
      <c r="N241" s="24" t="s">
        <v>133</v>
      </c>
      <c r="O241" s="24" t="s">
        <v>2142</v>
      </c>
      <c r="P241" s="27" t="s">
        <v>50</v>
      </c>
      <c r="Q241" s="24" t="s">
        <v>50</v>
      </c>
      <c r="R241" s="44" t="s">
        <v>2138</v>
      </c>
      <c r="S241" s="24" t="s">
        <v>2525</v>
      </c>
      <c r="T241" s="61"/>
      <c r="U241" s="25" t="s">
        <v>2142</v>
      </c>
      <c r="V241" s="23"/>
      <c r="W241" s="24"/>
      <c r="X241" s="23"/>
      <c r="Y241" s="24"/>
      <c r="Z241" s="52"/>
      <c r="AA241" s="28"/>
    </row>
    <row r="242" spans="3:27" ht="18" customHeight="1" x14ac:dyDescent="0.55000000000000004">
      <c r="C242" s="11"/>
      <c r="D242" s="53"/>
      <c r="E242" s="56" t="str">
        <f t="shared" ref="E242" si="62">IF(D242="","",IF(I242&gt;0.1,"単",IF(I243&gt;0.29,"連",IF(I244&gt;0.34,"複","※"))))</f>
        <v/>
      </c>
      <c r="F242" s="12"/>
      <c r="G242" s="48" t="s">
        <v>50</v>
      </c>
      <c r="H242" s="13"/>
      <c r="I242" s="14" t="s">
        <v>50</v>
      </c>
      <c r="J242" s="35" t="s">
        <v>50</v>
      </c>
      <c r="K242" s="40" t="s">
        <v>50</v>
      </c>
      <c r="L242" s="41" t="s">
        <v>50</v>
      </c>
      <c r="M242" s="41" t="s">
        <v>912</v>
      </c>
      <c r="N242" s="13"/>
      <c r="O242" s="49" t="s">
        <v>2142</v>
      </c>
      <c r="P242" s="15" t="s">
        <v>50</v>
      </c>
      <c r="Q242" s="13" t="s">
        <v>133</v>
      </c>
      <c r="R242" s="41"/>
      <c r="S242" s="13"/>
      <c r="T242" s="59" t="s">
        <v>7385</v>
      </c>
      <c r="U242" s="13"/>
      <c r="V242" s="12"/>
      <c r="W242" s="13"/>
      <c r="X242" s="12"/>
      <c r="Y242" s="13"/>
      <c r="Z242" s="51">
        <v>0</v>
      </c>
      <c r="AA242" s="16"/>
    </row>
    <row r="243" spans="3:27" ht="18" customHeight="1" x14ac:dyDescent="0.55000000000000004">
      <c r="C243" s="17">
        <v>12</v>
      </c>
      <c r="D243" s="54"/>
      <c r="E243" s="57"/>
      <c r="F243" s="30" t="s">
        <v>2157</v>
      </c>
      <c r="G243" s="18" t="s">
        <v>1636</v>
      </c>
      <c r="H243" s="18" t="s">
        <v>51</v>
      </c>
      <c r="I243" s="19" t="s">
        <v>52</v>
      </c>
      <c r="J243" s="36" t="s">
        <v>52</v>
      </c>
      <c r="K243" s="42" t="s">
        <v>50</v>
      </c>
      <c r="L243" s="43" t="s">
        <v>50</v>
      </c>
      <c r="M243" s="43" t="s">
        <v>674</v>
      </c>
      <c r="N243" s="18" t="s">
        <v>80</v>
      </c>
      <c r="O243" s="50" t="s">
        <v>2142</v>
      </c>
      <c r="P243" s="20" t="s">
        <v>52</v>
      </c>
      <c r="Q243" s="18">
        <v>55</v>
      </c>
      <c r="R243" s="43"/>
      <c r="S243" s="18"/>
      <c r="T243" s="60"/>
      <c r="U243" s="18" t="s">
        <v>1847</v>
      </c>
      <c r="V243" s="30" t="s">
        <v>1848</v>
      </c>
      <c r="W243" s="18" t="s">
        <v>8774</v>
      </c>
      <c r="X243" s="30" t="s">
        <v>7386</v>
      </c>
      <c r="Y243" s="18" t="s">
        <v>8775</v>
      </c>
      <c r="Z243" s="47" t="s">
        <v>1636</v>
      </c>
      <c r="AA243" s="21"/>
    </row>
    <row r="244" spans="3:27" ht="18.5" customHeight="1" thickBot="1" x14ac:dyDescent="0.6">
      <c r="C244" s="22"/>
      <c r="D244" s="55"/>
      <c r="E244" s="58"/>
      <c r="F244" s="34"/>
      <c r="G244" s="24" t="s">
        <v>50</v>
      </c>
      <c r="H244" s="25">
        <v>6</v>
      </c>
      <c r="I244" s="26" t="s">
        <v>50</v>
      </c>
      <c r="J244" s="38" t="s">
        <v>50</v>
      </c>
      <c r="K244" s="44" t="s">
        <v>50</v>
      </c>
      <c r="L244" s="45" t="s">
        <v>50</v>
      </c>
      <c r="M244" s="44" t="s">
        <v>133</v>
      </c>
      <c r="N244" s="24" t="s">
        <v>133</v>
      </c>
      <c r="O244" s="24" t="s">
        <v>2142</v>
      </c>
      <c r="P244" s="27" t="s">
        <v>50</v>
      </c>
      <c r="Q244" s="24" t="s">
        <v>50</v>
      </c>
      <c r="R244" s="44" t="s">
        <v>2139</v>
      </c>
      <c r="S244" s="24"/>
      <c r="T244" s="61"/>
      <c r="U244" s="25">
        <v>13</v>
      </c>
      <c r="V244" s="23"/>
      <c r="W244" s="24"/>
      <c r="X244" s="23"/>
      <c r="Y244" s="24"/>
      <c r="Z244" s="52"/>
      <c r="AA244" s="28"/>
    </row>
    <row r="245" spans="3:27" ht="18" customHeight="1" x14ac:dyDescent="0.55000000000000004">
      <c r="C245" s="11"/>
      <c r="D245" s="53"/>
      <c r="E245" s="56" t="str">
        <f t="shared" ref="E245" si="63">IF(D245="","",IF(I245&gt;0.1,"単",IF(I246&gt;0.29,"連",IF(I247&gt;0.34,"複","※"))))</f>
        <v/>
      </c>
      <c r="F245" s="12"/>
      <c r="G245" s="48" t="s">
        <v>50</v>
      </c>
      <c r="H245" s="13"/>
      <c r="I245" s="14" t="s">
        <v>50</v>
      </c>
      <c r="J245" s="35" t="s">
        <v>50</v>
      </c>
      <c r="K245" s="40" t="s">
        <v>50</v>
      </c>
      <c r="L245" s="41" t="s">
        <v>50</v>
      </c>
      <c r="M245" s="41" t="s">
        <v>133</v>
      </c>
      <c r="N245" s="13"/>
      <c r="O245" s="49" t="s">
        <v>2142</v>
      </c>
      <c r="P245" s="15" t="s">
        <v>50</v>
      </c>
      <c r="Q245" s="13" t="s">
        <v>133</v>
      </c>
      <c r="R245" s="41">
        <v>7.3</v>
      </c>
      <c r="S245" s="13" t="s">
        <v>5772</v>
      </c>
      <c r="T245" s="59" t="s">
        <v>8356</v>
      </c>
      <c r="U245" s="13"/>
      <c r="V245" s="12"/>
      <c r="W245" s="13"/>
      <c r="X245" s="12"/>
      <c r="Y245" s="13"/>
      <c r="Z245" s="51" t="s">
        <v>8644</v>
      </c>
      <c r="AA245" s="16"/>
    </row>
    <row r="246" spans="3:27" ht="18" customHeight="1" x14ac:dyDescent="0.55000000000000004">
      <c r="C246" s="17">
        <v>13</v>
      </c>
      <c r="D246" s="54"/>
      <c r="E246" s="57"/>
      <c r="F246" s="30" t="s">
        <v>8776</v>
      </c>
      <c r="G246" s="18" t="s">
        <v>1693</v>
      </c>
      <c r="H246" s="18" t="s">
        <v>5996</v>
      </c>
      <c r="I246" s="19" t="s">
        <v>52</v>
      </c>
      <c r="J246" s="36" t="s">
        <v>52</v>
      </c>
      <c r="K246" s="42" t="s">
        <v>50</v>
      </c>
      <c r="L246" s="43" t="s">
        <v>50</v>
      </c>
      <c r="M246" s="43" t="s">
        <v>133</v>
      </c>
      <c r="N246" s="18" t="s">
        <v>1703</v>
      </c>
      <c r="O246" s="50" t="s">
        <v>2142</v>
      </c>
      <c r="P246" s="20" t="s">
        <v>52</v>
      </c>
      <c r="Q246" s="18">
        <v>55</v>
      </c>
      <c r="R246" s="43">
        <v>8.8000000000000007</v>
      </c>
      <c r="S246" s="18" t="s">
        <v>5746</v>
      </c>
      <c r="T246" s="60"/>
      <c r="U246" s="18" t="s">
        <v>1847</v>
      </c>
      <c r="V246" s="30" t="s">
        <v>1848</v>
      </c>
      <c r="W246" s="18" t="s">
        <v>5912</v>
      </c>
      <c r="X246" s="30" t="s">
        <v>3583</v>
      </c>
      <c r="Y246" s="18" t="s">
        <v>8777</v>
      </c>
      <c r="Z246" s="47" t="s">
        <v>1693</v>
      </c>
      <c r="AA246" s="21"/>
    </row>
    <row r="247" spans="3:27" ht="18.5" customHeight="1" thickBot="1" x14ac:dyDescent="0.6">
      <c r="C247" s="22"/>
      <c r="D247" s="55"/>
      <c r="E247" s="58"/>
      <c r="F247" s="34"/>
      <c r="G247" s="24" t="s">
        <v>50</v>
      </c>
      <c r="H247" s="25">
        <v>16</v>
      </c>
      <c r="I247" s="26" t="s">
        <v>50</v>
      </c>
      <c r="J247" s="38" t="s">
        <v>50</v>
      </c>
      <c r="K247" s="44" t="s">
        <v>50</v>
      </c>
      <c r="L247" s="45" t="s">
        <v>50</v>
      </c>
      <c r="M247" s="44" t="s">
        <v>133</v>
      </c>
      <c r="N247" s="24" t="s">
        <v>133</v>
      </c>
      <c r="O247" s="24" t="s">
        <v>2142</v>
      </c>
      <c r="P247" s="27" t="s">
        <v>50</v>
      </c>
      <c r="Q247" s="24" t="s">
        <v>50</v>
      </c>
      <c r="R247" s="44" t="s">
        <v>2137</v>
      </c>
      <c r="S247" s="24" t="s">
        <v>5773</v>
      </c>
      <c r="T247" s="61"/>
      <c r="U247" s="25">
        <v>14</v>
      </c>
      <c r="V247" s="23"/>
      <c r="W247" s="24"/>
      <c r="X247" s="23"/>
      <c r="Y247" s="24"/>
      <c r="Z247" s="52"/>
      <c r="AA247" s="28"/>
    </row>
    <row r="248" spans="3:27" ht="18" customHeight="1" x14ac:dyDescent="0.55000000000000004">
      <c r="C248" s="11"/>
      <c r="D248" s="53" t="s">
        <v>3101</v>
      </c>
      <c r="E248" s="56" t="str">
        <f t="shared" ref="E248" si="64">IF(D248="","",IF(I248&gt;0.1,"単",IF(I249&gt;0.29,"連",IF(I250&gt;0.34,"複","※"))))</f>
        <v>単</v>
      </c>
      <c r="F248" s="12"/>
      <c r="G248" s="48" t="s">
        <v>5777</v>
      </c>
      <c r="H248" s="13"/>
      <c r="I248" s="14">
        <v>0.13333333333333333</v>
      </c>
      <c r="J248" s="35">
        <v>4</v>
      </c>
      <c r="K248" s="40" t="s">
        <v>1432</v>
      </c>
      <c r="L248" s="41" t="s">
        <v>3306</v>
      </c>
      <c r="M248" s="41" t="s">
        <v>133</v>
      </c>
      <c r="N248" s="13"/>
      <c r="O248" s="49" t="s">
        <v>2142</v>
      </c>
      <c r="P248" s="15" t="s">
        <v>1703</v>
      </c>
      <c r="Q248" s="13" t="s">
        <v>133</v>
      </c>
      <c r="R248" s="41" t="s">
        <v>1846</v>
      </c>
      <c r="S248" s="13" t="s">
        <v>50</v>
      </c>
      <c r="T248" s="59" t="s">
        <v>8697</v>
      </c>
      <c r="U248" s="13"/>
      <c r="V248" s="12"/>
      <c r="W248" s="13"/>
      <c r="X248" s="12"/>
      <c r="Y248" s="13"/>
      <c r="Z248" s="51" t="s">
        <v>8778</v>
      </c>
      <c r="AA248" s="16"/>
    </row>
    <row r="249" spans="3:27" ht="18" customHeight="1" x14ac:dyDescent="0.55000000000000004">
      <c r="C249" s="17">
        <v>14</v>
      </c>
      <c r="D249" s="54"/>
      <c r="E249" s="57"/>
      <c r="F249" s="30" t="s">
        <v>8779</v>
      </c>
      <c r="G249" s="18" t="s">
        <v>1577</v>
      </c>
      <c r="H249" s="18" t="s">
        <v>54</v>
      </c>
      <c r="I249" s="19">
        <v>0.2</v>
      </c>
      <c r="J249" s="36">
        <v>6</v>
      </c>
      <c r="K249" s="42" t="s">
        <v>908</v>
      </c>
      <c r="L249" s="43" t="s">
        <v>3307</v>
      </c>
      <c r="M249" s="43" t="s">
        <v>133</v>
      </c>
      <c r="N249" s="18" t="s">
        <v>113</v>
      </c>
      <c r="O249" s="50" t="s">
        <v>2142</v>
      </c>
      <c r="P249" s="20" t="s">
        <v>58</v>
      </c>
      <c r="Q249" s="18">
        <v>52</v>
      </c>
      <c r="R249" s="43" t="s">
        <v>1846</v>
      </c>
      <c r="S249" s="18" t="s">
        <v>50</v>
      </c>
      <c r="T249" s="60"/>
      <c r="U249" s="18" t="s">
        <v>1847</v>
      </c>
      <c r="V249" s="30" t="s">
        <v>1848</v>
      </c>
      <c r="W249" s="18" t="s">
        <v>8780</v>
      </c>
      <c r="X249" s="30" t="s">
        <v>5896</v>
      </c>
      <c r="Y249" s="18" t="s">
        <v>8781</v>
      </c>
      <c r="Z249" s="47" t="s">
        <v>1577</v>
      </c>
      <c r="AA249" s="21"/>
    </row>
    <row r="250" spans="3:27" ht="18.5" customHeight="1" thickBot="1" x14ac:dyDescent="0.6">
      <c r="C250" s="22"/>
      <c r="D250" s="55"/>
      <c r="E250" s="58"/>
      <c r="F250" s="34"/>
      <c r="G250" s="24">
        <v>3.4</v>
      </c>
      <c r="H250" s="25">
        <v>9</v>
      </c>
      <c r="I250" s="26">
        <v>0.33333333333333337</v>
      </c>
      <c r="J250" s="38" t="s">
        <v>7760</v>
      </c>
      <c r="K250" s="44" t="s">
        <v>1428</v>
      </c>
      <c r="L250" s="45" t="s">
        <v>3308</v>
      </c>
      <c r="M250" s="44" t="s">
        <v>133</v>
      </c>
      <c r="N250" s="24">
        <v>5</v>
      </c>
      <c r="O250" s="24" t="s">
        <v>2142</v>
      </c>
      <c r="P250" s="27" t="s">
        <v>2141</v>
      </c>
      <c r="Q250" s="24" t="s">
        <v>119</v>
      </c>
      <c r="R250" s="44" t="s">
        <v>50</v>
      </c>
      <c r="S250" s="24" t="s">
        <v>50</v>
      </c>
      <c r="T250" s="61"/>
      <c r="U250" s="25">
        <v>5</v>
      </c>
      <c r="V250" s="23"/>
      <c r="W250" s="24"/>
      <c r="X250" s="23"/>
      <c r="Y250" s="24"/>
      <c r="Z250" s="52"/>
      <c r="AA250" s="28"/>
    </row>
    <row r="251" spans="3:27" ht="18" customHeight="1" x14ac:dyDescent="0.55000000000000004">
      <c r="C251" s="11"/>
      <c r="D251" s="53"/>
      <c r="E251" s="56" t="str">
        <f t="shared" ref="E251" si="65">IF(D251="","",IF(I251&gt;0.1,"単",IF(I252&gt;0.29,"連",IF(I253&gt;0.34,"複","※"))))</f>
        <v/>
      </c>
      <c r="F251" s="12"/>
      <c r="G251" s="48" t="s">
        <v>50</v>
      </c>
      <c r="H251" s="13"/>
      <c r="I251" s="14" t="s">
        <v>50</v>
      </c>
      <c r="J251" s="35" t="s">
        <v>50</v>
      </c>
      <c r="K251" s="40" t="s">
        <v>50</v>
      </c>
      <c r="L251" s="41" t="s">
        <v>50</v>
      </c>
      <c r="M251" s="41" t="s">
        <v>133</v>
      </c>
      <c r="N251" s="13"/>
      <c r="O251" s="49" t="s">
        <v>2142</v>
      </c>
      <c r="P251" s="15" t="s">
        <v>50</v>
      </c>
      <c r="Q251" s="13" t="s">
        <v>133</v>
      </c>
      <c r="R251" s="41" t="s">
        <v>1846</v>
      </c>
      <c r="S251" s="13" t="s">
        <v>50</v>
      </c>
      <c r="T251" s="59" t="s">
        <v>8782</v>
      </c>
      <c r="U251" s="13"/>
      <c r="V251" s="12"/>
      <c r="W251" s="13"/>
      <c r="X251" s="12"/>
      <c r="Y251" s="13"/>
      <c r="Z251" s="51" t="s">
        <v>8783</v>
      </c>
      <c r="AA251" s="16"/>
    </row>
    <row r="252" spans="3:27" ht="18" customHeight="1" x14ac:dyDescent="0.55000000000000004">
      <c r="C252" s="17">
        <v>15</v>
      </c>
      <c r="D252" s="54"/>
      <c r="E252" s="57"/>
      <c r="F252" s="30" t="s">
        <v>8784</v>
      </c>
      <c r="G252" s="18" t="s">
        <v>1697</v>
      </c>
      <c r="H252" s="18" t="s">
        <v>83</v>
      </c>
      <c r="I252" s="19" t="s">
        <v>52</v>
      </c>
      <c r="J252" s="36" t="s">
        <v>52</v>
      </c>
      <c r="K252" s="42" t="s">
        <v>50</v>
      </c>
      <c r="L252" s="43" t="s">
        <v>50</v>
      </c>
      <c r="M252" s="43" t="s">
        <v>133</v>
      </c>
      <c r="N252" s="18" t="s">
        <v>3064</v>
      </c>
      <c r="O252" s="50" t="s">
        <v>2142</v>
      </c>
      <c r="P252" s="20" t="s">
        <v>52</v>
      </c>
      <c r="Q252" s="18">
        <v>55</v>
      </c>
      <c r="R252" s="43" t="s">
        <v>1846</v>
      </c>
      <c r="S252" s="18" t="s">
        <v>50</v>
      </c>
      <c r="T252" s="60"/>
      <c r="U252" s="18" t="s">
        <v>1847</v>
      </c>
      <c r="V252" s="30" t="s">
        <v>1848</v>
      </c>
      <c r="W252" s="18" t="s">
        <v>7364</v>
      </c>
      <c r="X252" s="30" t="s">
        <v>1653</v>
      </c>
      <c r="Y252" s="18" t="s">
        <v>8785</v>
      </c>
      <c r="Z252" s="47" t="s">
        <v>1697</v>
      </c>
      <c r="AA252" s="21"/>
    </row>
    <row r="253" spans="3:27" ht="18.5" customHeight="1" thickBot="1" x14ac:dyDescent="0.6">
      <c r="C253" s="22"/>
      <c r="D253" s="55"/>
      <c r="E253" s="58"/>
      <c r="F253" s="34"/>
      <c r="G253" s="24" t="s">
        <v>50</v>
      </c>
      <c r="H253" s="25">
        <v>14</v>
      </c>
      <c r="I253" s="26" t="s">
        <v>50</v>
      </c>
      <c r="J253" s="38" t="s">
        <v>50</v>
      </c>
      <c r="K253" s="44" t="s">
        <v>50</v>
      </c>
      <c r="L253" s="45" t="s">
        <v>50</v>
      </c>
      <c r="M253" s="44" t="s">
        <v>133</v>
      </c>
      <c r="N253" s="24" t="s">
        <v>133</v>
      </c>
      <c r="O253" s="24" t="s">
        <v>2142</v>
      </c>
      <c r="P253" s="27" t="s">
        <v>50</v>
      </c>
      <c r="Q253" s="24" t="s">
        <v>50</v>
      </c>
      <c r="R253" s="44" t="s">
        <v>50</v>
      </c>
      <c r="S253" s="24" t="s">
        <v>50</v>
      </c>
      <c r="T253" s="61"/>
      <c r="U253" s="25" t="s">
        <v>2142</v>
      </c>
      <c r="V253" s="23"/>
      <c r="W253" s="24"/>
      <c r="X253" s="23"/>
      <c r="Y253" s="24"/>
      <c r="Z253" s="52"/>
      <c r="AA253" s="28"/>
    </row>
    <row r="254" spans="3:27" ht="18" customHeight="1" x14ac:dyDescent="0.55000000000000004">
      <c r="C254" s="11"/>
      <c r="D254" s="53"/>
      <c r="E254" s="56" t="str">
        <f t="shared" ref="E254" si="66">IF(D254="","",IF(I254&gt;0.1,"単",IF(I255&gt;0.29,"連",IF(I256&gt;0.34,"複","※"))))</f>
        <v/>
      </c>
      <c r="F254" s="12"/>
      <c r="G254" s="48" t="s">
        <v>50</v>
      </c>
      <c r="H254" s="13"/>
      <c r="I254" s="14" t="s">
        <v>50</v>
      </c>
      <c r="J254" s="35" t="s">
        <v>50</v>
      </c>
      <c r="K254" s="40" t="s">
        <v>50</v>
      </c>
      <c r="L254" s="41" t="s">
        <v>50</v>
      </c>
      <c r="M254" s="41" t="s">
        <v>133</v>
      </c>
      <c r="N254" s="13"/>
      <c r="O254" s="49" t="s">
        <v>2142</v>
      </c>
      <c r="P254" s="15" t="s">
        <v>50</v>
      </c>
      <c r="Q254" s="13" t="s">
        <v>133</v>
      </c>
      <c r="R254" s="41">
        <v>2.1</v>
      </c>
      <c r="S254" s="13" t="s">
        <v>2522</v>
      </c>
      <c r="T254" s="59" t="s">
        <v>8786</v>
      </c>
      <c r="U254" s="13"/>
      <c r="V254" s="12"/>
      <c r="W254" s="13"/>
      <c r="X254" s="12"/>
      <c r="Y254" s="13"/>
      <c r="Z254" s="51" t="s">
        <v>8567</v>
      </c>
      <c r="AA254" s="16"/>
    </row>
    <row r="255" spans="3:27" ht="18" customHeight="1" x14ac:dyDescent="0.55000000000000004">
      <c r="C255" s="17">
        <v>16</v>
      </c>
      <c r="D255" s="54"/>
      <c r="E255" s="57"/>
      <c r="F255" s="30" t="s">
        <v>8787</v>
      </c>
      <c r="G255" s="18" t="s">
        <v>1731</v>
      </c>
      <c r="H255" s="18" t="s">
        <v>59</v>
      </c>
      <c r="I255" s="19" t="s">
        <v>52</v>
      </c>
      <c r="J255" s="36" t="s">
        <v>52</v>
      </c>
      <c r="K255" s="42" t="s">
        <v>50</v>
      </c>
      <c r="L255" s="43" t="s">
        <v>50</v>
      </c>
      <c r="M255" s="43" t="s">
        <v>133</v>
      </c>
      <c r="N255" s="18" t="s">
        <v>105</v>
      </c>
      <c r="O255" s="50" t="s">
        <v>2142</v>
      </c>
      <c r="P255" s="20" t="s">
        <v>52</v>
      </c>
      <c r="Q255" s="18">
        <v>57</v>
      </c>
      <c r="R255" s="43">
        <v>4.9000000000000004</v>
      </c>
      <c r="S255" s="18" t="s">
        <v>2147</v>
      </c>
      <c r="T255" s="60"/>
      <c r="U255" s="18" t="s">
        <v>2201</v>
      </c>
      <c r="V255" s="30" t="s">
        <v>1848</v>
      </c>
      <c r="W255" s="18" t="s">
        <v>3087</v>
      </c>
      <c r="X255" s="30" t="s">
        <v>1653</v>
      </c>
      <c r="Y255" s="18" t="s">
        <v>8788</v>
      </c>
      <c r="Z255" s="47" t="s">
        <v>1731</v>
      </c>
      <c r="AA255" s="21"/>
    </row>
    <row r="256" spans="3:27" ht="18.5" customHeight="1" thickBot="1" x14ac:dyDescent="0.6">
      <c r="C256" s="22"/>
      <c r="D256" s="55"/>
      <c r="E256" s="58"/>
      <c r="F256" s="34"/>
      <c r="G256" s="24" t="s">
        <v>50</v>
      </c>
      <c r="H256" s="25">
        <v>8</v>
      </c>
      <c r="I256" s="26" t="s">
        <v>50</v>
      </c>
      <c r="J256" s="38" t="s">
        <v>50</v>
      </c>
      <c r="K256" s="44" t="s">
        <v>50</v>
      </c>
      <c r="L256" s="45" t="s">
        <v>50</v>
      </c>
      <c r="M256" s="44" t="s">
        <v>133</v>
      </c>
      <c r="N256" s="24">
        <v>7</v>
      </c>
      <c r="O256" s="24" t="s">
        <v>2142</v>
      </c>
      <c r="P256" s="27" t="s">
        <v>50</v>
      </c>
      <c r="Q256" s="24" t="s">
        <v>50</v>
      </c>
      <c r="R256" s="44" t="s">
        <v>2137</v>
      </c>
      <c r="S256" s="24" t="s">
        <v>2148</v>
      </c>
      <c r="T256" s="61"/>
      <c r="U256" s="25">
        <v>7</v>
      </c>
      <c r="V256" s="23"/>
      <c r="W256" s="24"/>
      <c r="X256" s="23"/>
      <c r="Y256" s="24"/>
      <c r="Z256" s="52"/>
      <c r="AA256" s="28"/>
    </row>
    <row r="257" spans="1:27" ht="18" customHeight="1" x14ac:dyDescent="0.55000000000000004">
      <c r="C257" s="11"/>
      <c r="D257" s="53"/>
      <c r="E257" s="56" t="str">
        <f t="shared" ref="E257" si="67">IF(D257="","",IF(I257&gt;0.1,"単",IF(I258&gt;0.29,"連",IF(I259&gt;0.34,"複","※"))))</f>
        <v/>
      </c>
      <c r="F257" s="12"/>
      <c r="G257" s="48" t="s">
        <v>50</v>
      </c>
      <c r="H257" s="13"/>
      <c r="I257" s="14" t="s">
        <v>50</v>
      </c>
      <c r="J257" s="35" t="s">
        <v>50</v>
      </c>
      <c r="K257" s="40" t="s">
        <v>50</v>
      </c>
      <c r="L257" s="41" t="s">
        <v>50</v>
      </c>
      <c r="M257" s="41" t="s">
        <v>133</v>
      </c>
      <c r="N257" s="13"/>
      <c r="O257" s="49" t="s">
        <v>2142</v>
      </c>
      <c r="P257" s="15" t="s">
        <v>50</v>
      </c>
      <c r="Q257" s="13" t="s">
        <v>133</v>
      </c>
      <c r="R257" s="41"/>
      <c r="S257" s="13" t="s">
        <v>9012</v>
      </c>
      <c r="T257" s="59" t="s">
        <v>8789</v>
      </c>
      <c r="U257" s="13"/>
      <c r="V257" s="12"/>
      <c r="W257" s="13"/>
      <c r="X257" s="12"/>
      <c r="Y257" s="13"/>
      <c r="Z257" s="51" t="s">
        <v>8641</v>
      </c>
      <c r="AA257" s="16"/>
    </row>
    <row r="258" spans="1:27" ht="18" customHeight="1" x14ac:dyDescent="0.55000000000000004">
      <c r="C258" s="17">
        <v>17</v>
      </c>
      <c r="D258" s="54"/>
      <c r="E258" s="57"/>
      <c r="F258" s="30" t="s">
        <v>8790</v>
      </c>
      <c r="G258" s="18" t="s">
        <v>1698</v>
      </c>
      <c r="H258" s="18" t="s">
        <v>59</v>
      </c>
      <c r="I258" s="19" t="s">
        <v>52</v>
      </c>
      <c r="J258" s="36" t="s">
        <v>52</v>
      </c>
      <c r="K258" s="42" t="s">
        <v>50</v>
      </c>
      <c r="L258" s="43" t="s">
        <v>50</v>
      </c>
      <c r="M258" s="43" t="s">
        <v>133</v>
      </c>
      <c r="N258" s="18" t="s">
        <v>8604</v>
      </c>
      <c r="O258" s="50" t="s">
        <v>2142</v>
      </c>
      <c r="P258" s="20" t="s">
        <v>52</v>
      </c>
      <c r="Q258" s="18">
        <v>55</v>
      </c>
      <c r="R258" s="43"/>
      <c r="S258" s="18" t="s">
        <v>9013</v>
      </c>
      <c r="T258" s="60"/>
      <c r="U258" s="18" t="s">
        <v>1847</v>
      </c>
      <c r="V258" s="30" t="s">
        <v>1851</v>
      </c>
      <c r="W258" s="18" t="s">
        <v>8791</v>
      </c>
      <c r="X258" s="30" t="s">
        <v>7522</v>
      </c>
      <c r="Y258" s="18" t="s">
        <v>8792</v>
      </c>
      <c r="Z258" s="47" t="s">
        <v>1698</v>
      </c>
      <c r="AA258" s="21"/>
    </row>
    <row r="259" spans="1:27" ht="18.5" customHeight="1" thickBot="1" x14ac:dyDescent="0.6">
      <c r="C259" s="22"/>
      <c r="D259" s="55"/>
      <c r="E259" s="58"/>
      <c r="F259" s="34"/>
      <c r="G259" s="24" t="s">
        <v>50</v>
      </c>
      <c r="H259" s="25">
        <v>8</v>
      </c>
      <c r="I259" s="26" t="s">
        <v>50</v>
      </c>
      <c r="J259" s="38" t="s">
        <v>50</v>
      </c>
      <c r="K259" s="44" t="s">
        <v>50</v>
      </c>
      <c r="L259" s="45" t="s">
        <v>50</v>
      </c>
      <c r="M259" s="44" t="s">
        <v>133</v>
      </c>
      <c r="N259" s="24" t="s">
        <v>133</v>
      </c>
      <c r="O259" s="24" t="s">
        <v>2142</v>
      </c>
      <c r="P259" s="27" t="s">
        <v>50</v>
      </c>
      <c r="Q259" s="24" t="s">
        <v>50</v>
      </c>
      <c r="R259" s="44" t="s">
        <v>2137</v>
      </c>
      <c r="S259" s="24"/>
      <c r="T259" s="61"/>
      <c r="U259" s="25" t="s">
        <v>2142</v>
      </c>
      <c r="V259" s="23"/>
      <c r="W259" s="24"/>
      <c r="X259" s="23"/>
      <c r="Y259" s="24"/>
      <c r="Z259" s="52"/>
      <c r="AA259" s="28"/>
    </row>
    <row r="260" spans="1:27" ht="18" customHeight="1" x14ac:dyDescent="0.55000000000000004">
      <c r="C260" s="11"/>
      <c r="D260" s="53"/>
      <c r="E260" s="56" t="str">
        <f t="shared" ref="E260" si="68">IF(D260="","",IF(I260&gt;0.1,"単",IF(I261&gt;0.29,"連",IF(I262&gt;0.34,"複","※"))))</f>
        <v/>
      </c>
      <c r="F260" s="12"/>
      <c r="G260" s="48" t="s">
        <v>50</v>
      </c>
      <c r="H260" s="13"/>
      <c r="I260" s="14" t="s">
        <v>50</v>
      </c>
      <c r="J260" s="35" t="s">
        <v>50</v>
      </c>
      <c r="K260" s="40" t="s">
        <v>50</v>
      </c>
      <c r="L260" s="41" t="s">
        <v>50</v>
      </c>
      <c r="M260" s="41" t="s">
        <v>133</v>
      </c>
      <c r="N260" s="13"/>
      <c r="O260" s="49" t="s">
        <v>2142</v>
      </c>
      <c r="P260" s="15" t="s">
        <v>50</v>
      </c>
      <c r="Q260" s="13" t="s">
        <v>133</v>
      </c>
      <c r="R260" s="41" t="s">
        <v>1846</v>
      </c>
      <c r="S260" s="13" t="s">
        <v>50</v>
      </c>
      <c r="T260" s="59" t="s">
        <v>8793</v>
      </c>
      <c r="U260" s="13"/>
      <c r="V260" s="12"/>
      <c r="W260" s="13"/>
      <c r="X260" s="12"/>
      <c r="Y260" s="13"/>
      <c r="Z260" s="51" t="s">
        <v>8624</v>
      </c>
      <c r="AA260" s="16"/>
    </row>
    <row r="261" spans="1:27" ht="18" customHeight="1" x14ac:dyDescent="0.55000000000000004">
      <c r="C261" s="17">
        <v>18</v>
      </c>
      <c r="D261" s="54"/>
      <c r="E261" s="57"/>
      <c r="F261" s="30" t="s">
        <v>8794</v>
      </c>
      <c r="G261" s="18" t="s">
        <v>592</v>
      </c>
      <c r="H261" s="18" t="s">
        <v>62</v>
      </c>
      <c r="I261" s="19" t="s">
        <v>52</v>
      </c>
      <c r="J261" s="36" t="s">
        <v>52</v>
      </c>
      <c r="K261" s="42" t="s">
        <v>50</v>
      </c>
      <c r="L261" s="43" t="s">
        <v>50</v>
      </c>
      <c r="M261" s="43" t="s">
        <v>133</v>
      </c>
      <c r="N261" s="18" t="s">
        <v>592</v>
      </c>
      <c r="O261" s="50" t="s">
        <v>2142</v>
      </c>
      <c r="P261" s="20" t="s">
        <v>52</v>
      </c>
      <c r="Q261" s="18">
        <v>55</v>
      </c>
      <c r="R261" s="43" t="s">
        <v>1846</v>
      </c>
      <c r="S261" s="18" t="s">
        <v>50</v>
      </c>
      <c r="T261" s="60"/>
      <c r="U261" s="18" t="s">
        <v>1847</v>
      </c>
      <c r="V261" s="30" t="s">
        <v>1851</v>
      </c>
      <c r="W261" s="18" t="s">
        <v>55</v>
      </c>
      <c r="X261" s="30" t="s">
        <v>7510</v>
      </c>
      <c r="Y261" s="18" t="s">
        <v>8795</v>
      </c>
      <c r="Z261" s="47" t="s">
        <v>592</v>
      </c>
      <c r="AA261" s="21"/>
    </row>
    <row r="262" spans="1:27" ht="18.5" customHeight="1" thickBot="1" x14ac:dyDescent="0.6">
      <c r="C262" s="22"/>
      <c r="D262" s="55"/>
      <c r="E262" s="58"/>
      <c r="F262" s="34"/>
      <c r="G262" s="24" t="s">
        <v>50</v>
      </c>
      <c r="H262" s="25">
        <v>13</v>
      </c>
      <c r="I262" s="26" t="s">
        <v>50</v>
      </c>
      <c r="J262" s="38" t="s">
        <v>50</v>
      </c>
      <c r="K262" s="44" t="s">
        <v>50</v>
      </c>
      <c r="L262" s="45" t="s">
        <v>50</v>
      </c>
      <c r="M262" s="44" t="s">
        <v>133</v>
      </c>
      <c r="N262" s="24" t="s">
        <v>133</v>
      </c>
      <c r="O262" s="24" t="s">
        <v>2142</v>
      </c>
      <c r="P262" s="27" t="s">
        <v>50</v>
      </c>
      <c r="Q262" s="24" t="s">
        <v>50</v>
      </c>
      <c r="R262" s="44" t="s">
        <v>50</v>
      </c>
      <c r="S262" s="24" t="s">
        <v>50</v>
      </c>
      <c r="T262" s="61"/>
      <c r="U262" s="25">
        <v>4</v>
      </c>
      <c r="V262" s="23"/>
      <c r="W262" s="24"/>
      <c r="X262" s="23"/>
      <c r="Y262" s="24"/>
      <c r="Z262" s="52"/>
      <c r="AA262" s="28"/>
    </row>
    <row r="263" spans="1:27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7" x14ac:dyDescent="0.55000000000000004">
      <c r="A264" t="s">
        <v>38</v>
      </c>
      <c r="B264" t="s">
        <v>1</v>
      </c>
      <c r="C264" s="1" t="s">
        <v>2</v>
      </c>
      <c r="D264" t="s">
        <v>11</v>
      </c>
      <c r="E264" t="s">
        <v>5850</v>
      </c>
      <c r="F264" t="s">
        <v>3</v>
      </c>
      <c r="G264" t="s">
        <v>4</v>
      </c>
      <c r="H264" t="s">
        <v>5</v>
      </c>
      <c r="I264" t="s">
        <v>5</v>
      </c>
      <c r="J264" t="s">
        <v>5</v>
      </c>
      <c r="K264" t="s">
        <v>1418</v>
      </c>
      <c r="L264" t="s">
        <v>1419</v>
      </c>
      <c r="M264" t="s">
        <v>907</v>
      </c>
      <c r="N264" t="s">
        <v>6</v>
      </c>
      <c r="O264" t="s">
        <v>5786</v>
      </c>
      <c r="Q264" t="s">
        <v>7</v>
      </c>
      <c r="R264" t="s">
        <v>1466</v>
      </c>
      <c r="T264" t="s">
        <v>1843</v>
      </c>
      <c r="U264" t="s">
        <v>1844</v>
      </c>
      <c r="V264" t="s">
        <v>1845</v>
      </c>
      <c r="W264" t="s">
        <v>8</v>
      </c>
      <c r="X264" t="s">
        <v>9</v>
      </c>
      <c r="Y264" t="s">
        <v>10</v>
      </c>
      <c r="Z264" t="s">
        <v>12</v>
      </c>
    </row>
    <row r="265" spans="1:27" x14ac:dyDescent="0.55000000000000004">
      <c r="A265" t="s">
        <v>909</v>
      </c>
      <c r="B265" t="s">
        <v>5743</v>
      </c>
      <c r="G265" t="s">
        <v>5748</v>
      </c>
      <c r="H265" s="7"/>
      <c r="I265" t="s">
        <v>14</v>
      </c>
      <c r="J265" t="s">
        <v>911</v>
      </c>
      <c r="K265" t="s">
        <v>1420</v>
      </c>
      <c r="O265" s="31" t="s">
        <v>14</v>
      </c>
      <c r="P265" s="8" t="s">
        <v>15</v>
      </c>
      <c r="Q265" t="s">
        <v>1022</v>
      </c>
      <c r="R265" t="s">
        <v>2134</v>
      </c>
    </row>
    <row r="266" spans="1:27" x14ac:dyDescent="0.55000000000000004">
      <c r="A266" s="7">
        <v>6</v>
      </c>
      <c r="B266" s="7"/>
      <c r="C266" s="37" t="s">
        <v>909</v>
      </c>
      <c r="D266" s="7" t="s">
        <v>5743</v>
      </c>
      <c r="G266" s="7" t="s">
        <v>1428</v>
      </c>
      <c r="H266" s="9"/>
      <c r="I266" t="s">
        <v>17</v>
      </c>
      <c r="J266" t="s">
        <v>1023</v>
      </c>
      <c r="K266" t="s">
        <v>1421</v>
      </c>
      <c r="O266" t="s">
        <v>5787</v>
      </c>
      <c r="P266" s="8" t="s">
        <v>18</v>
      </c>
      <c r="R266" t="s">
        <v>2135</v>
      </c>
    </row>
    <row r="267" spans="1:27" ht="18.5" thickBot="1" x14ac:dyDescent="0.6">
      <c r="C267" s="39">
        <v>6</v>
      </c>
      <c r="D267" t="s">
        <v>1238</v>
      </c>
      <c r="E267">
        <f>VALUE(B265)</f>
        <v>2400</v>
      </c>
      <c r="F267" t="s">
        <v>909</v>
      </c>
      <c r="G267" t="s">
        <v>5775</v>
      </c>
      <c r="I267" t="s">
        <v>20</v>
      </c>
      <c r="J267" t="s">
        <v>1024</v>
      </c>
      <c r="K267" t="s">
        <v>1422</v>
      </c>
      <c r="N267" s="31" t="s">
        <v>2536</v>
      </c>
      <c r="O267" s="31" t="s">
        <v>5788</v>
      </c>
      <c r="P267" s="10" t="s">
        <v>21</v>
      </c>
      <c r="Q267" t="s">
        <v>101</v>
      </c>
      <c r="R267" t="s">
        <v>2136</v>
      </c>
    </row>
    <row r="268" spans="1:27" ht="18" customHeight="1" x14ac:dyDescent="0.55000000000000004">
      <c r="C268" s="11"/>
      <c r="D268" s="53"/>
      <c r="E268" s="56" t="str">
        <f>IF(D268="","",IF(I268&gt;0.1,"単",IF(I269&gt;0.29,"連",IF(I270&gt;0.34,"複","※"))))</f>
        <v/>
      </c>
      <c r="F268" s="12"/>
      <c r="G268" s="48" t="s">
        <v>5776</v>
      </c>
      <c r="H268" s="13"/>
      <c r="I268" s="14">
        <v>0</v>
      </c>
      <c r="J268" s="35">
        <v>0</v>
      </c>
      <c r="K268" s="40" t="s">
        <v>1433</v>
      </c>
      <c r="L268" s="41" t="s">
        <v>133</v>
      </c>
      <c r="M268" s="41" t="s">
        <v>1211</v>
      </c>
      <c r="N268" s="13"/>
      <c r="O268" s="49" t="s">
        <v>2142</v>
      </c>
      <c r="P268" s="15" t="s">
        <v>58</v>
      </c>
      <c r="Q268" s="13" t="s">
        <v>133</v>
      </c>
      <c r="R268" s="41" t="s">
        <v>1846</v>
      </c>
      <c r="S268" s="13" t="s">
        <v>50</v>
      </c>
      <c r="T268" s="59" t="s">
        <v>2140</v>
      </c>
      <c r="U268" s="13"/>
      <c r="V268" s="12"/>
      <c r="W268" s="13"/>
      <c r="X268" s="12"/>
      <c r="Y268" s="13"/>
      <c r="Z268" s="51" t="s">
        <v>8734</v>
      </c>
      <c r="AA268" s="16"/>
    </row>
    <row r="269" spans="1:27" ht="18" customHeight="1" x14ac:dyDescent="0.55000000000000004">
      <c r="C269" s="17">
        <v>1</v>
      </c>
      <c r="D269" s="54"/>
      <c r="E269" s="57"/>
      <c r="F269" s="30" t="s">
        <v>4919</v>
      </c>
      <c r="G269" s="18" t="s">
        <v>102</v>
      </c>
      <c r="H269" s="18" t="s">
        <v>62</v>
      </c>
      <c r="I269" s="19">
        <v>0.13333333333333333</v>
      </c>
      <c r="J269" s="36">
        <v>2</v>
      </c>
      <c r="K269" s="42" t="s">
        <v>908</v>
      </c>
      <c r="L269" s="43" t="s">
        <v>133</v>
      </c>
      <c r="M269" s="43" t="s">
        <v>2307</v>
      </c>
      <c r="N269" s="18" t="s">
        <v>5779</v>
      </c>
      <c r="O269" s="50" t="s">
        <v>2142</v>
      </c>
      <c r="P269" s="20" t="s">
        <v>71</v>
      </c>
      <c r="Q269" s="18">
        <v>57</v>
      </c>
      <c r="R269" s="43" t="s">
        <v>1846</v>
      </c>
      <c r="S269" s="18" t="s">
        <v>50</v>
      </c>
      <c r="T269" s="60"/>
      <c r="U269" s="18" t="s">
        <v>1850</v>
      </c>
      <c r="V269" s="30" t="s">
        <v>1848</v>
      </c>
      <c r="W269" s="18" t="s">
        <v>122</v>
      </c>
      <c r="X269" s="30" t="s">
        <v>8796</v>
      </c>
      <c r="Y269" s="18" t="s">
        <v>8797</v>
      </c>
      <c r="Z269" s="47" t="s">
        <v>102</v>
      </c>
      <c r="AA269" s="21"/>
    </row>
    <row r="270" spans="1:27" ht="18.5" customHeight="1" thickBot="1" x14ac:dyDescent="0.6">
      <c r="C270" s="22"/>
      <c r="D270" s="55"/>
      <c r="E270" s="58"/>
      <c r="F270" s="34"/>
      <c r="G270" s="24">
        <v>2.6</v>
      </c>
      <c r="H270" s="25">
        <v>13</v>
      </c>
      <c r="I270" s="26">
        <v>0.2</v>
      </c>
      <c r="J270" s="38" t="s">
        <v>7661</v>
      </c>
      <c r="K270" s="44" t="s">
        <v>1426</v>
      </c>
      <c r="L270" s="45" t="s">
        <v>133</v>
      </c>
      <c r="M270" s="44" t="s">
        <v>133</v>
      </c>
      <c r="N270" s="24" t="s">
        <v>133</v>
      </c>
      <c r="O270" s="24" t="s">
        <v>2142</v>
      </c>
      <c r="P270" s="27" t="s">
        <v>2133</v>
      </c>
      <c r="Q270" s="24" t="s">
        <v>50</v>
      </c>
      <c r="R270" s="44" t="s">
        <v>50</v>
      </c>
      <c r="S270" s="24" t="s">
        <v>50</v>
      </c>
      <c r="T270" s="61"/>
      <c r="U270" s="25" t="s">
        <v>2142</v>
      </c>
      <c r="V270" s="23"/>
      <c r="W270" s="24"/>
      <c r="X270" s="23"/>
      <c r="Y270" s="24"/>
      <c r="Z270" s="52"/>
      <c r="AA270" s="28"/>
    </row>
    <row r="271" spans="1:27" ht="18" customHeight="1" x14ac:dyDescent="0.55000000000000004">
      <c r="C271" s="11"/>
      <c r="D271" s="53" t="s">
        <v>957</v>
      </c>
      <c r="E271" s="56" t="str">
        <f>IF(D271="","",IF(I271&gt;0.1,"単",IF(I272&gt;0.29,"連",IF(I273&gt;0.34,"複","※"))))</f>
        <v>単</v>
      </c>
      <c r="F271" s="12"/>
      <c r="G271" s="48" t="s">
        <v>5732</v>
      </c>
      <c r="H271" s="13"/>
      <c r="I271" s="14">
        <v>0.1875</v>
      </c>
      <c r="J271" s="35">
        <v>9</v>
      </c>
      <c r="K271" s="40" t="s">
        <v>1432</v>
      </c>
      <c r="L271" s="41" t="s">
        <v>5953</v>
      </c>
      <c r="M271" s="41" t="s">
        <v>133</v>
      </c>
      <c r="N271" s="13"/>
      <c r="O271" s="49">
        <v>0.2</v>
      </c>
      <c r="P271" s="15" t="s">
        <v>35</v>
      </c>
      <c r="Q271" s="13" t="s">
        <v>133</v>
      </c>
      <c r="R271" s="41"/>
      <c r="S271" s="13" t="s">
        <v>7591</v>
      </c>
      <c r="T271" s="59" t="s">
        <v>5804</v>
      </c>
      <c r="U271" s="13"/>
      <c r="V271" s="12"/>
      <c r="W271" s="13"/>
      <c r="X271" s="12"/>
      <c r="Y271" s="13"/>
      <c r="Z271" s="51" t="s">
        <v>8798</v>
      </c>
      <c r="AA271" s="16"/>
    </row>
    <row r="272" spans="1:27" ht="18.75" customHeight="1" x14ac:dyDescent="0.55000000000000004">
      <c r="C272" s="17">
        <v>2</v>
      </c>
      <c r="D272" s="54"/>
      <c r="E272" s="57"/>
      <c r="F272" s="30" t="s">
        <v>8799</v>
      </c>
      <c r="G272" s="18" t="s">
        <v>135</v>
      </c>
      <c r="H272" s="18" t="s">
        <v>59</v>
      </c>
      <c r="I272" s="19">
        <v>0.29166666666666669</v>
      </c>
      <c r="J272" s="36">
        <v>14</v>
      </c>
      <c r="K272" s="42" t="s">
        <v>908</v>
      </c>
      <c r="L272" s="43" t="s">
        <v>5818</v>
      </c>
      <c r="M272" s="43" t="s">
        <v>133</v>
      </c>
      <c r="N272" s="18" t="s">
        <v>5970</v>
      </c>
      <c r="O272" s="50">
        <v>0.4</v>
      </c>
      <c r="P272" s="20" t="s">
        <v>1736</v>
      </c>
      <c r="Q272" s="18">
        <v>57</v>
      </c>
      <c r="R272" s="43">
        <v>4.5999999999999996</v>
      </c>
      <c r="S272" s="18"/>
      <c r="T272" s="60"/>
      <c r="U272" s="18" t="s">
        <v>1850</v>
      </c>
      <c r="V272" s="30" t="s">
        <v>1848</v>
      </c>
      <c r="W272" s="18" t="s">
        <v>5912</v>
      </c>
      <c r="X272" s="30" t="s">
        <v>1635</v>
      </c>
      <c r="Y272" s="18" t="s">
        <v>8800</v>
      </c>
      <c r="Z272" s="47" t="s">
        <v>135</v>
      </c>
      <c r="AA272" s="21"/>
    </row>
    <row r="273" spans="3:27" ht="18.5" customHeight="1" thickBot="1" x14ac:dyDescent="0.6">
      <c r="C273" s="22"/>
      <c r="D273" s="55"/>
      <c r="E273" s="58"/>
      <c r="F273" s="34"/>
      <c r="G273" s="24">
        <v>2.2999999999999998</v>
      </c>
      <c r="H273" s="25">
        <v>8</v>
      </c>
      <c r="I273" s="26">
        <v>0.375</v>
      </c>
      <c r="J273" s="38" t="s">
        <v>8549</v>
      </c>
      <c r="K273" s="44" t="s">
        <v>1428</v>
      </c>
      <c r="L273" s="45" t="s">
        <v>5956</v>
      </c>
      <c r="M273" s="44" t="s">
        <v>133</v>
      </c>
      <c r="N273" s="24" t="s">
        <v>133</v>
      </c>
      <c r="O273" s="24">
        <v>5</v>
      </c>
      <c r="P273" s="27" t="s">
        <v>124</v>
      </c>
      <c r="Q273" s="24"/>
      <c r="R273" s="44" t="s">
        <v>2137</v>
      </c>
      <c r="S273" s="24" t="s">
        <v>7594</v>
      </c>
      <c r="T273" s="61"/>
      <c r="U273" s="25">
        <v>22</v>
      </c>
      <c r="V273" s="23"/>
      <c r="W273" s="24"/>
      <c r="X273" s="23"/>
      <c r="Y273" s="24"/>
      <c r="Z273" s="52"/>
      <c r="AA273" s="28"/>
    </row>
    <row r="274" spans="3:27" ht="18" customHeight="1" x14ac:dyDescent="0.55000000000000004">
      <c r="C274" s="11"/>
      <c r="D274" s="53" t="s">
        <v>1435</v>
      </c>
      <c r="E274" s="56" t="str">
        <f t="shared" ref="E274" si="69">IF(D274="","",IF(I274&gt;0.1,"単",IF(I275&gt;0.29,"連",IF(I276&gt;0.34,"複","※"))))</f>
        <v>単</v>
      </c>
      <c r="F274" s="12"/>
      <c r="G274" s="48" t="s">
        <v>5732</v>
      </c>
      <c r="H274" s="13"/>
      <c r="I274" s="14">
        <v>0.12121212121212122</v>
      </c>
      <c r="J274" s="35">
        <v>4</v>
      </c>
      <c r="K274" s="40" t="s">
        <v>1430</v>
      </c>
      <c r="L274" s="41" t="s">
        <v>133</v>
      </c>
      <c r="M274" s="41" t="s">
        <v>913</v>
      </c>
      <c r="N274" s="13"/>
      <c r="O274" s="49">
        <v>0.19</v>
      </c>
      <c r="P274" s="15" t="s">
        <v>34</v>
      </c>
      <c r="Q274" s="13" t="s">
        <v>133</v>
      </c>
      <c r="R274" s="41">
        <v>14.5</v>
      </c>
      <c r="S274" s="13" t="s">
        <v>5780</v>
      </c>
      <c r="T274" s="59" t="s">
        <v>5802</v>
      </c>
      <c r="U274" s="13"/>
      <c r="V274" s="12"/>
      <c r="W274" s="13"/>
      <c r="X274" s="12"/>
      <c r="Y274" s="13"/>
      <c r="Z274" s="51" t="s">
        <v>8801</v>
      </c>
      <c r="AA274" s="16"/>
    </row>
    <row r="275" spans="3:27" ht="18" customHeight="1" x14ac:dyDescent="0.55000000000000004">
      <c r="C275" s="17">
        <v>3</v>
      </c>
      <c r="D275" s="54"/>
      <c r="E275" s="57"/>
      <c r="F275" s="30" t="s">
        <v>5039</v>
      </c>
      <c r="G275" s="18" t="s">
        <v>275</v>
      </c>
      <c r="H275" s="18" t="s">
        <v>51</v>
      </c>
      <c r="I275" s="19">
        <v>0.30303030303030304</v>
      </c>
      <c r="J275" s="36">
        <v>10</v>
      </c>
      <c r="K275" s="42" t="s">
        <v>909</v>
      </c>
      <c r="L275" s="43" t="s">
        <v>133</v>
      </c>
      <c r="M275" s="43" t="s">
        <v>987</v>
      </c>
      <c r="N275" s="18" t="s">
        <v>95</v>
      </c>
      <c r="O275" s="50">
        <v>0.47</v>
      </c>
      <c r="P275" s="20" t="s">
        <v>95</v>
      </c>
      <c r="Q275" s="18">
        <v>57</v>
      </c>
      <c r="R275" s="43">
        <v>16.5</v>
      </c>
      <c r="S275" s="18" t="s">
        <v>5781</v>
      </c>
      <c r="T275" s="60"/>
      <c r="U275" s="18" t="s">
        <v>1850</v>
      </c>
      <c r="V275" s="30" t="s">
        <v>1852</v>
      </c>
      <c r="W275" s="18" t="s">
        <v>77</v>
      </c>
      <c r="X275" s="30" t="s">
        <v>1671</v>
      </c>
      <c r="Y275" s="18" t="s">
        <v>8802</v>
      </c>
      <c r="Z275" s="47" t="s">
        <v>275</v>
      </c>
      <c r="AA275" s="21"/>
    </row>
    <row r="276" spans="3:27" ht="18.5" customHeight="1" thickBot="1" x14ac:dyDescent="0.6">
      <c r="C276" s="22"/>
      <c r="D276" s="55"/>
      <c r="E276" s="58"/>
      <c r="F276" s="34"/>
      <c r="G276" s="24">
        <v>2.2999999999999998</v>
      </c>
      <c r="H276" s="25">
        <v>6</v>
      </c>
      <c r="I276" s="26">
        <v>0.33333333333333337</v>
      </c>
      <c r="J276" s="38" t="s">
        <v>9020</v>
      </c>
      <c r="K276" s="44" t="s">
        <v>1424</v>
      </c>
      <c r="L276" s="45" t="s">
        <v>133</v>
      </c>
      <c r="M276" s="44" t="s">
        <v>133</v>
      </c>
      <c r="N276" s="24" t="s">
        <v>133</v>
      </c>
      <c r="O276" s="24">
        <v>36</v>
      </c>
      <c r="P276" s="27" t="s">
        <v>1736</v>
      </c>
      <c r="Q276" s="24" t="s">
        <v>123</v>
      </c>
      <c r="R276" s="44" t="s">
        <v>2139</v>
      </c>
      <c r="S276" s="24" t="s">
        <v>5782</v>
      </c>
      <c r="T276" s="61"/>
      <c r="U276" s="25">
        <v>12</v>
      </c>
      <c r="V276" s="23"/>
      <c r="W276" s="24"/>
      <c r="X276" s="23"/>
      <c r="Y276" s="24"/>
      <c r="Z276" s="52"/>
      <c r="AA276" s="28"/>
    </row>
    <row r="277" spans="3:27" ht="18" customHeight="1" x14ac:dyDescent="0.55000000000000004">
      <c r="C277" s="11"/>
      <c r="D277" s="53"/>
      <c r="E277" s="56" t="str">
        <f t="shared" ref="E277" si="70">IF(D277="","",IF(I277&gt;0.1,"単",IF(I278&gt;0.29,"連",IF(I279&gt;0.34,"複","※"))))</f>
        <v/>
      </c>
      <c r="F277" s="12"/>
      <c r="G277" s="48" t="s">
        <v>50</v>
      </c>
      <c r="H277" s="13"/>
      <c r="I277" s="14" t="s">
        <v>50</v>
      </c>
      <c r="J277" s="35" t="s">
        <v>50</v>
      </c>
      <c r="K277" s="40" t="s">
        <v>50</v>
      </c>
      <c r="L277" s="41" t="s">
        <v>50</v>
      </c>
      <c r="M277" s="41" t="s">
        <v>133</v>
      </c>
      <c r="N277" s="13"/>
      <c r="O277" s="49" t="s">
        <v>2142</v>
      </c>
      <c r="P277" s="15" t="s">
        <v>50</v>
      </c>
      <c r="Q277" s="13" t="s">
        <v>133</v>
      </c>
      <c r="R277" s="41">
        <v>0.7</v>
      </c>
      <c r="S277" s="13" t="s">
        <v>5954</v>
      </c>
      <c r="T277" s="59" t="s">
        <v>8803</v>
      </c>
      <c r="U277" s="13"/>
      <c r="V277" s="12"/>
      <c r="W277" s="13"/>
      <c r="X277" s="12"/>
      <c r="Y277" s="13"/>
      <c r="Z277" s="51" t="s">
        <v>8644</v>
      </c>
      <c r="AA277" s="16"/>
    </row>
    <row r="278" spans="3:27" ht="18.75" customHeight="1" x14ac:dyDescent="0.55000000000000004">
      <c r="C278" s="17">
        <v>4</v>
      </c>
      <c r="D278" s="54"/>
      <c r="E278" s="57"/>
      <c r="F278" s="30" t="s">
        <v>8804</v>
      </c>
      <c r="G278" s="18" t="s">
        <v>1693</v>
      </c>
      <c r="H278" s="18" t="s">
        <v>53</v>
      </c>
      <c r="I278" s="19" t="s">
        <v>52</v>
      </c>
      <c r="J278" s="36" t="s">
        <v>52</v>
      </c>
      <c r="K278" s="42" t="s">
        <v>50</v>
      </c>
      <c r="L278" s="43" t="s">
        <v>50</v>
      </c>
      <c r="M278" s="43" t="s">
        <v>133</v>
      </c>
      <c r="N278" s="18" t="s">
        <v>124</v>
      </c>
      <c r="O278" s="50" t="s">
        <v>2142</v>
      </c>
      <c r="P278" s="20" t="s">
        <v>52</v>
      </c>
      <c r="Q278" s="18">
        <v>57</v>
      </c>
      <c r="R278" s="43">
        <v>2.7</v>
      </c>
      <c r="S278" s="18" t="s">
        <v>5955</v>
      </c>
      <c r="T278" s="60"/>
      <c r="U278" s="18" t="s">
        <v>1850</v>
      </c>
      <c r="V278" s="30" t="s">
        <v>1851</v>
      </c>
      <c r="W278" s="18" t="s">
        <v>89</v>
      </c>
      <c r="X278" s="30" t="s">
        <v>1668</v>
      </c>
      <c r="Y278" s="18" t="s">
        <v>8805</v>
      </c>
      <c r="Z278" s="47" t="s">
        <v>1693</v>
      </c>
      <c r="AA278" s="21"/>
    </row>
    <row r="279" spans="3:27" ht="18.5" customHeight="1" thickBot="1" x14ac:dyDescent="0.6">
      <c r="C279" s="22"/>
      <c r="D279" s="55"/>
      <c r="E279" s="58"/>
      <c r="F279" s="34"/>
      <c r="G279" s="24" t="s">
        <v>50</v>
      </c>
      <c r="H279" s="25">
        <v>7</v>
      </c>
      <c r="I279" s="26" t="s">
        <v>50</v>
      </c>
      <c r="J279" s="38" t="s">
        <v>50</v>
      </c>
      <c r="K279" s="44" t="s">
        <v>50</v>
      </c>
      <c r="L279" s="45" t="s">
        <v>50</v>
      </c>
      <c r="M279" s="44" t="s">
        <v>133</v>
      </c>
      <c r="N279" s="24" t="s">
        <v>133</v>
      </c>
      <c r="O279" s="24" t="s">
        <v>2142</v>
      </c>
      <c r="P279" s="27" t="s">
        <v>50</v>
      </c>
      <c r="Q279" s="24" t="s">
        <v>50</v>
      </c>
      <c r="R279" s="44" t="s">
        <v>2138</v>
      </c>
      <c r="S279" s="24" t="s">
        <v>5957</v>
      </c>
      <c r="T279" s="61"/>
      <c r="U279" s="25">
        <v>1</v>
      </c>
      <c r="V279" s="23"/>
      <c r="W279" s="24"/>
      <c r="X279" s="23"/>
      <c r="Y279" s="24"/>
      <c r="Z279" s="52"/>
      <c r="AA279" s="28"/>
    </row>
    <row r="280" spans="3:27" ht="18" customHeight="1" x14ac:dyDescent="0.55000000000000004">
      <c r="C280" s="11"/>
      <c r="D280" s="53"/>
      <c r="E280" s="56" t="str">
        <f t="shared" ref="E280" si="71">IF(D280="","",IF(I280&gt;0.1,"単",IF(I281&gt;0.29,"連",IF(I282&gt;0.34,"複","※"))))</f>
        <v/>
      </c>
      <c r="F280" s="12"/>
      <c r="G280" s="48" t="s">
        <v>50</v>
      </c>
      <c r="H280" s="13"/>
      <c r="I280" s="14" t="s">
        <v>50</v>
      </c>
      <c r="J280" s="35" t="s">
        <v>50</v>
      </c>
      <c r="K280" s="40" t="s">
        <v>50</v>
      </c>
      <c r="L280" s="41" t="s">
        <v>50</v>
      </c>
      <c r="M280" s="41" t="s">
        <v>133</v>
      </c>
      <c r="N280" s="13"/>
      <c r="O280" s="49" t="s">
        <v>2142</v>
      </c>
      <c r="P280" s="15" t="s">
        <v>50</v>
      </c>
      <c r="Q280" s="13" t="s">
        <v>133</v>
      </c>
      <c r="R280" s="41">
        <v>6</v>
      </c>
      <c r="S280" s="13" t="s">
        <v>5872</v>
      </c>
      <c r="T280" s="59" t="s">
        <v>7375</v>
      </c>
      <c r="U280" s="13"/>
      <c r="V280" s="12"/>
      <c r="W280" s="13"/>
      <c r="X280" s="12"/>
      <c r="Y280" s="13"/>
      <c r="Z280" s="51">
        <v>0</v>
      </c>
      <c r="AA280" s="16"/>
    </row>
    <row r="281" spans="3:27" ht="18.75" customHeight="1" x14ac:dyDescent="0.55000000000000004">
      <c r="C281" s="17">
        <v>5</v>
      </c>
      <c r="D281" s="54"/>
      <c r="E281" s="57"/>
      <c r="F281" s="30" t="s">
        <v>8806</v>
      </c>
      <c r="G281" s="18" t="s">
        <v>1868</v>
      </c>
      <c r="H281" s="18" t="s">
        <v>68</v>
      </c>
      <c r="I281" s="19" t="s">
        <v>52</v>
      </c>
      <c r="J281" s="36" t="s">
        <v>52</v>
      </c>
      <c r="K281" s="42" t="s">
        <v>50</v>
      </c>
      <c r="L281" s="43" t="s">
        <v>50</v>
      </c>
      <c r="M281" s="43" t="s">
        <v>133</v>
      </c>
      <c r="N281" s="18" t="s">
        <v>2521</v>
      </c>
      <c r="O281" s="50" t="s">
        <v>2142</v>
      </c>
      <c r="P281" s="20" t="s">
        <v>52</v>
      </c>
      <c r="Q281" s="18">
        <v>57</v>
      </c>
      <c r="R281" s="43">
        <v>7.4</v>
      </c>
      <c r="S281" s="18" t="s">
        <v>5873</v>
      </c>
      <c r="T281" s="60"/>
      <c r="U281" s="18" t="s">
        <v>1850</v>
      </c>
      <c r="V281" s="30" t="s">
        <v>1848</v>
      </c>
      <c r="W281" s="18" t="s">
        <v>79</v>
      </c>
      <c r="X281" s="30" t="s">
        <v>1653</v>
      </c>
      <c r="Y281" s="18" t="s">
        <v>8807</v>
      </c>
      <c r="Z281" s="47" t="s">
        <v>1868</v>
      </c>
      <c r="AA281" s="21"/>
    </row>
    <row r="282" spans="3:27" ht="18.5" customHeight="1" thickBot="1" x14ac:dyDescent="0.6">
      <c r="C282" s="22"/>
      <c r="D282" s="55"/>
      <c r="E282" s="58"/>
      <c r="F282" s="34"/>
      <c r="G282" s="24" t="s">
        <v>50</v>
      </c>
      <c r="H282" s="25">
        <v>16</v>
      </c>
      <c r="I282" s="26" t="s">
        <v>50</v>
      </c>
      <c r="J282" s="38" t="s">
        <v>50</v>
      </c>
      <c r="K282" s="44" t="s">
        <v>50</v>
      </c>
      <c r="L282" s="45" t="s">
        <v>50</v>
      </c>
      <c r="M282" s="44" t="s">
        <v>133</v>
      </c>
      <c r="N282" s="24" t="s">
        <v>133</v>
      </c>
      <c r="O282" s="24" t="s">
        <v>2142</v>
      </c>
      <c r="P282" s="27" t="s">
        <v>50</v>
      </c>
      <c r="Q282" s="24" t="s">
        <v>50</v>
      </c>
      <c r="R282" s="44" t="s">
        <v>2137</v>
      </c>
      <c r="S282" s="24" t="s">
        <v>5838</v>
      </c>
      <c r="T282" s="61"/>
      <c r="U282" s="25">
        <v>8</v>
      </c>
      <c r="V282" s="23"/>
      <c r="W282" s="24"/>
      <c r="X282" s="23"/>
      <c r="Y282" s="24"/>
      <c r="Z282" s="52"/>
      <c r="AA282" s="28"/>
    </row>
    <row r="283" spans="3:27" ht="18" customHeight="1" x14ac:dyDescent="0.55000000000000004">
      <c r="C283" s="11"/>
      <c r="D283" s="53"/>
      <c r="E283" s="56" t="str">
        <f t="shared" ref="E283" si="72">IF(D283="","",IF(I283&gt;0.1,"単",IF(I284&gt;0.29,"連",IF(I285&gt;0.34,"複","※"))))</f>
        <v/>
      </c>
      <c r="F283" s="12"/>
      <c r="G283" s="48" t="s">
        <v>50</v>
      </c>
      <c r="H283" s="13"/>
      <c r="I283" s="14" t="s">
        <v>50</v>
      </c>
      <c r="J283" s="35" t="s">
        <v>50</v>
      </c>
      <c r="K283" s="40" t="s">
        <v>50</v>
      </c>
      <c r="L283" s="41" t="s">
        <v>50</v>
      </c>
      <c r="M283" s="41" t="s">
        <v>133</v>
      </c>
      <c r="N283" s="13"/>
      <c r="O283" s="49" t="s">
        <v>2142</v>
      </c>
      <c r="P283" s="15" t="s">
        <v>50</v>
      </c>
      <c r="Q283" s="13" t="s">
        <v>133</v>
      </c>
      <c r="R283" s="41" t="s">
        <v>1846</v>
      </c>
      <c r="S283" s="13" t="s">
        <v>50</v>
      </c>
      <c r="T283" s="59" t="s">
        <v>5974</v>
      </c>
      <c r="U283" s="13"/>
      <c r="V283" s="12"/>
      <c r="W283" s="13"/>
      <c r="X283" s="12"/>
      <c r="Y283" s="13"/>
      <c r="Z283" s="51" t="s">
        <v>8641</v>
      </c>
      <c r="AA283" s="16"/>
    </row>
    <row r="284" spans="3:27" ht="18" customHeight="1" x14ac:dyDescent="0.55000000000000004">
      <c r="C284" s="17">
        <v>6</v>
      </c>
      <c r="D284" s="54"/>
      <c r="E284" s="57"/>
      <c r="F284" s="30" t="s">
        <v>8808</v>
      </c>
      <c r="G284" s="18" t="s">
        <v>3638</v>
      </c>
      <c r="H284" s="18" t="s">
        <v>51</v>
      </c>
      <c r="I284" s="19" t="s">
        <v>52</v>
      </c>
      <c r="J284" s="36" t="s">
        <v>52</v>
      </c>
      <c r="K284" s="42" t="s">
        <v>50</v>
      </c>
      <c r="L284" s="43" t="s">
        <v>50</v>
      </c>
      <c r="M284" s="43" t="s">
        <v>133</v>
      </c>
      <c r="N284" s="18" t="s">
        <v>113</v>
      </c>
      <c r="O284" s="50" t="s">
        <v>2142</v>
      </c>
      <c r="P284" s="20" t="s">
        <v>52</v>
      </c>
      <c r="Q284" s="18">
        <v>54</v>
      </c>
      <c r="R284" s="43" t="s">
        <v>1846</v>
      </c>
      <c r="S284" s="18" t="s">
        <v>50</v>
      </c>
      <c r="T284" s="60"/>
      <c r="U284" s="18" t="s">
        <v>1850</v>
      </c>
      <c r="V284" s="30" t="s">
        <v>1848</v>
      </c>
      <c r="W284" s="18" t="s">
        <v>7296</v>
      </c>
      <c r="X284" s="30" t="s">
        <v>1646</v>
      </c>
      <c r="Y284" s="18" t="s">
        <v>8809</v>
      </c>
      <c r="Z284" s="47" t="s">
        <v>3638</v>
      </c>
      <c r="AA284" s="21"/>
    </row>
    <row r="285" spans="3:27" ht="18.5" customHeight="1" thickBot="1" x14ac:dyDescent="0.6">
      <c r="C285" s="22"/>
      <c r="D285" s="55"/>
      <c r="E285" s="58"/>
      <c r="F285" s="34"/>
      <c r="G285" s="24" t="s">
        <v>50</v>
      </c>
      <c r="H285" s="25">
        <v>6</v>
      </c>
      <c r="I285" s="26" t="s">
        <v>50</v>
      </c>
      <c r="J285" s="38" t="s">
        <v>50</v>
      </c>
      <c r="K285" s="44" t="s">
        <v>50</v>
      </c>
      <c r="L285" s="45" t="s">
        <v>50</v>
      </c>
      <c r="M285" s="44" t="s">
        <v>133</v>
      </c>
      <c r="N285" s="24" t="s">
        <v>133</v>
      </c>
      <c r="O285" s="24" t="s">
        <v>2142</v>
      </c>
      <c r="P285" s="27" t="s">
        <v>50</v>
      </c>
      <c r="Q285" s="24" t="s">
        <v>50</v>
      </c>
      <c r="R285" s="44" t="s">
        <v>50</v>
      </c>
      <c r="S285" s="24" t="s">
        <v>50</v>
      </c>
      <c r="T285" s="61"/>
      <c r="U285" s="25">
        <v>5</v>
      </c>
      <c r="V285" s="23"/>
      <c r="W285" s="24"/>
      <c r="X285" s="23"/>
      <c r="Y285" s="24"/>
      <c r="Z285" s="52"/>
      <c r="AA285" s="28"/>
    </row>
    <row r="286" spans="3:27" ht="18" customHeight="1" x14ac:dyDescent="0.55000000000000004">
      <c r="C286" s="11"/>
      <c r="D286" s="53"/>
      <c r="E286" s="56" t="str">
        <f t="shared" ref="E286" si="73">IF(D286="","",IF(I286&gt;0.1,"単",IF(I287&gt;0.29,"連",IF(I288&gt;0.34,"複","※"))))</f>
        <v/>
      </c>
      <c r="F286" s="12"/>
      <c r="G286" s="48" t="s">
        <v>5776</v>
      </c>
      <c r="H286" s="13"/>
      <c r="I286" s="14">
        <v>0.14545454545454545</v>
      </c>
      <c r="J286" s="35">
        <v>8</v>
      </c>
      <c r="K286" s="40" t="s">
        <v>1429</v>
      </c>
      <c r="L286" s="41" t="s">
        <v>133</v>
      </c>
      <c r="M286" s="41" t="s">
        <v>133</v>
      </c>
      <c r="N286" s="13"/>
      <c r="O286" s="49" t="s">
        <v>2142</v>
      </c>
      <c r="P286" s="15" t="s">
        <v>2133</v>
      </c>
      <c r="Q286" s="13" t="s">
        <v>133</v>
      </c>
      <c r="R286" s="41" t="s">
        <v>1846</v>
      </c>
      <c r="S286" s="13" t="s">
        <v>50</v>
      </c>
      <c r="T286" s="59" t="s">
        <v>7403</v>
      </c>
      <c r="U286" s="13"/>
      <c r="V286" s="12"/>
      <c r="W286" s="13"/>
      <c r="X286" s="12"/>
      <c r="Y286" s="13"/>
      <c r="Z286" s="51" t="s">
        <v>7543</v>
      </c>
      <c r="AA286" s="16"/>
    </row>
    <row r="287" spans="3:27" ht="18" customHeight="1" x14ac:dyDescent="0.55000000000000004">
      <c r="C287" s="17">
        <v>7</v>
      </c>
      <c r="D287" s="54"/>
      <c r="E287" s="57"/>
      <c r="F287" s="30" t="s">
        <v>8810</v>
      </c>
      <c r="G287" s="18" t="s">
        <v>103</v>
      </c>
      <c r="H287" s="18" t="s">
        <v>7394</v>
      </c>
      <c r="I287" s="19">
        <v>0.19999999999999998</v>
      </c>
      <c r="J287" s="36">
        <v>11</v>
      </c>
      <c r="K287" s="42" t="s">
        <v>909</v>
      </c>
      <c r="L287" s="43" t="s">
        <v>133</v>
      </c>
      <c r="M287" s="43" t="s">
        <v>133</v>
      </c>
      <c r="N287" s="18" t="s">
        <v>5795</v>
      </c>
      <c r="O287" s="50" t="s">
        <v>2142</v>
      </c>
      <c r="P287" s="20" t="s">
        <v>104</v>
      </c>
      <c r="Q287" s="18">
        <v>55</v>
      </c>
      <c r="R287" s="43" t="s">
        <v>1846</v>
      </c>
      <c r="S287" s="18" t="s">
        <v>50</v>
      </c>
      <c r="T287" s="60"/>
      <c r="U287" s="18" t="s">
        <v>1847</v>
      </c>
      <c r="V287" s="30" t="s">
        <v>1848</v>
      </c>
      <c r="W287" s="18" t="s">
        <v>66</v>
      </c>
      <c r="X287" s="30" t="s">
        <v>8811</v>
      </c>
      <c r="Y287" s="18" t="s">
        <v>8812</v>
      </c>
      <c r="Z287" s="47" t="s">
        <v>103</v>
      </c>
      <c r="AA287" s="21"/>
    </row>
    <row r="288" spans="3:27" ht="18.5" customHeight="1" thickBot="1" x14ac:dyDescent="0.6">
      <c r="C288" s="22"/>
      <c r="D288" s="55"/>
      <c r="E288" s="58"/>
      <c r="F288" s="34"/>
      <c r="G288" s="24">
        <v>3.4</v>
      </c>
      <c r="H288" s="25">
        <v>16</v>
      </c>
      <c r="I288" s="26">
        <v>0.25454545454545452</v>
      </c>
      <c r="J288" s="38" t="s">
        <v>9021</v>
      </c>
      <c r="K288" s="44" t="s">
        <v>1428</v>
      </c>
      <c r="L288" s="45" t="s">
        <v>133</v>
      </c>
      <c r="M288" s="44" t="s">
        <v>133</v>
      </c>
      <c r="N288" s="24" t="s">
        <v>133</v>
      </c>
      <c r="O288" s="24" t="s">
        <v>2142</v>
      </c>
      <c r="P288" s="27" t="s">
        <v>114</v>
      </c>
      <c r="Q288" s="24" t="s">
        <v>50</v>
      </c>
      <c r="R288" s="44" t="s">
        <v>50</v>
      </c>
      <c r="S288" s="24" t="s">
        <v>50</v>
      </c>
      <c r="T288" s="61"/>
      <c r="U288" s="25" t="s">
        <v>2142</v>
      </c>
      <c r="V288" s="23"/>
      <c r="W288" s="24"/>
      <c r="X288" s="23"/>
      <c r="Y288" s="24"/>
      <c r="Z288" s="52"/>
      <c r="AA288" s="28"/>
    </row>
    <row r="289" spans="1:27" ht="18" customHeight="1" x14ac:dyDescent="0.55000000000000004">
      <c r="C289" s="11"/>
      <c r="D289" s="53" t="s">
        <v>3101</v>
      </c>
      <c r="E289" s="56" t="str">
        <f t="shared" ref="E289" si="74">IF(D289="","",IF(I289&gt;0.1,"単",IF(I290&gt;0.29,"連",IF(I291&gt;0.34,"複","※"))))</f>
        <v>単</v>
      </c>
      <c r="F289" s="12"/>
      <c r="G289" s="48" t="s">
        <v>5776</v>
      </c>
      <c r="H289" s="13"/>
      <c r="I289" s="14">
        <v>0.13333333333333333</v>
      </c>
      <c r="J289" s="35">
        <v>2</v>
      </c>
      <c r="K289" s="40" t="s">
        <v>1432</v>
      </c>
      <c r="L289" s="41" t="s">
        <v>133</v>
      </c>
      <c r="M289" s="41" t="s">
        <v>217</v>
      </c>
      <c r="N289" s="13"/>
      <c r="O289" s="49">
        <v>0.09</v>
      </c>
      <c r="P289" s="15" t="s">
        <v>95</v>
      </c>
      <c r="Q289" s="13" t="s">
        <v>1025</v>
      </c>
      <c r="R289" s="41">
        <v>6.9</v>
      </c>
      <c r="S289" s="13" t="s">
        <v>2143</v>
      </c>
      <c r="T289" s="59" t="s">
        <v>8813</v>
      </c>
      <c r="U289" s="13"/>
      <c r="V289" s="12"/>
      <c r="W289" s="13"/>
      <c r="X289" s="12"/>
      <c r="Y289" s="13"/>
      <c r="Z289" s="51" t="s">
        <v>6006</v>
      </c>
      <c r="AA289" s="16"/>
    </row>
    <row r="290" spans="1:27" ht="18" customHeight="1" x14ac:dyDescent="0.55000000000000004">
      <c r="C290" s="17">
        <v>8</v>
      </c>
      <c r="D290" s="54"/>
      <c r="E290" s="57"/>
      <c r="F290" s="30" t="s">
        <v>6506</v>
      </c>
      <c r="G290" s="18" t="s">
        <v>1904</v>
      </c>
      <c r="H290" s="18" t="s">
        <v>60</v>
      </c>
      <c r="I290" s="19">
        <v>0.13333333333333333</v>
      </c>
      <c r="J290" s="36">
        <v>2</v>
      </c>
      <c r="K290" s="42" t="s">
        <v>909</v>
      </c>
      <c r="L290" s="43" t="s">
        <v>133</v>
      </c>
      <c r="M290" s="43" t="s">
        <v>294</v>
      </c>
      <c r="N290" s="18" t="s">
        <v>112</v>
      </c>
      <c r="O290" s="50">
        <v>0.31</v>
      </c>
      <c r="P290" s="20" t="s">
        <v>104</v>
      </c>
      <c r="Q290" s="18">
        <v>57</v>
      </c>
      <c r="R290" s="43">
        <v>7.4</v>
      </c>
      <c r="S290" s="18" t="s">
        <v>2144</v>
      </c>
      <c r="T290" s="60"/>
      <c r="U290" s="18" t="s">
        <v>1850</v>
      </c>
      <c r="V290" s="30" t="s">
        <v>1848</v>
      </c>
      <c r="W290" s="18" t="s">
        <v>64</v>
      </c>
      <c r="X290" s="30" t="s">
        <v>8814</v>
      </c>
      <c r="Y290" s="18" t="s">
        <v>8815</v>
      </c>
      <c r="Z290" s="47" t="s">
        <v>1904</v>
      </c>
      <c r="AA290" s="21"/>
    </row>
    <row r="291" spans="1:27" ht="18.5" customHeight="1" thickBot="1" x14ac:dyDescent="0.6">
      <c r="C291" s="22"/>
      <c r="D291" s="55"/>
      <c r="E291" s="58"/>
      <c r="F291" s="34"/>
      <c r="G291" s="24">
        <v>2.4</v>
      </c>
      <c r="H291" s="25">
        <v>10</v>
      </c>
      <c r="I291" s="26">
        <v>0.13333333333333333</v>
      </c>
      <c r="J291" s="38" t="s">
        <v>8946</v>
      </c>
      <c r="K291" s="44" t="s">
        <v>1426</v>
      </c>
      <c r="L291" s="45" t="s">
        <v>133</v>
      </c>
      <c r="M291" s="44" t="s">
        <v>133</v>
      </c>
      <c r="N291" s="24" t="s">
        <v>133</v>
      </c>
      <c r="O291" s="24">
        <v>77</v>
      </c>
      <c r="P291" s="27" t="s">
        <v>1703</v>
      </c>
      <c r="Q291" s="24" t="s">
        <v>204</v>
      </c>
      <c r="R291" s="44" t="s">
        <v>2137</v>
      </c>
      <c r="S291" s="24" t="s">
        <v>2145</v>
      </c>
      <c r="T291" s="61"/>
      <c r="U291" s="25">
        <v>10</v>
      </c>
      <c r="V291" s="23"/>
      <c r="W291" s="24"/>
      <c r="X291" s="23"/>
      <c r="Y291" s="24"/>
      <c r="Z291" s="52"/>
      <c r="AA291" s="28"/>
    </row>
    <row r="292" spans="1:27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7" x14ac:dyDescent="0.55000000000000004">
      <c r="A293" t="s">
        <v>39</v>
      </c>
      <c r="B293" t="s">
        <v>1</v>
      </c>
      <c r="C293" s="1" t="s">
        <v>2</v>
      </c>
      <c r="D293" t="s">
        <v>11</v>
      </c>
      <c r="E293" t="s">
        <v>5850</v>
      </c>
      <c r="F293" t="s">
        <v>3</v>
      </c>
      <c r="G293" t="s">
        <v>4</v>
      </c>
      <c r="H293" t="s">
        <v>5</v>
      </c>
      <c r="I293" t="s">
        <v>5</v>
      </c>
      <c r="J293" t="s">
        <v>5</v>
      </c>
      <c r="K293" t="s">
        <v>1418</v>
      </c>
      <c r="L293" t="s">
        <v>1419</v>
      </c>
      <c r="M293" t="s">
        <v>907</v>
      </c>
      <c r="N293" t="s">
        <v>6</v>
      </c>
      <c r="O293" t="s">
        <v>5786</v>
      </c>
      <c r="Q293" t="s">
        <v>7</v>
      </c>
      <c r="R293" t="s">
        <v>1466</v>
      </c>
      <c r="T293" t="s">
        <v>1843</v>
      </c>
      <c r="U293" t="s">
        <v>1844</v>
      </c>
      <c r="V293" t="s">
        <v>1845</v>
      </c>
      <c r="W293" t="s">
        <v>8</v>
      </c>
      <c r="X293" t="s">
        <v>9</v>
      </c>
      <c r="Y293" t="s">
        <v>10</v>
      </c>
      <c r="Z293" t="s">
        <v>12</v>
      </c>
    </row>
    <row r="294" spans="1:27" x14ac:dyDescent="0.55000000000000004">
      <c r="A294" t="s">
        <v>908</v>
      </c>
      <c r="B294" t="s">
        <v>5812</v>
      </c>
      <c r="G294" t="s">
        <v>5748</v>
      </c>
      <c r="H294" s="7"/>
      <c r="I294" t="s">
        <v>14</v>
      </c>
      <c r="J294" t="s">
        <v>911</v>
      </c>
      <c r="K294" t="s">
        <v>1420</v>
      </c>
      <c r="O294" s="31" t="s">
        <v>14</v>
      </c>
      <c r="P294" s="8" t="s">
        <v>15</v>
      </c>
      <c r="Q294" t="s">
        <v>1022</v>
      </c>
      <c r="R294" t="s">
        <v>2134</v>
      </c>
    </row>
    <row r="295" spans="1:27" x14ac:dyDescent="0.55000000000000004">
      <c r="A295" s="7">
        <v>7</v>
      </c>
      <c r="B295" s="7"/>
      <c r="C295" s="37" t="s">
        <v>908</v>
      </c>
      <c r="D295" s="7" t="s">
        <v>5812</v>
      </c>
      <c r="G295" s="7" t="s">
        <v>1424</v>
      </c>
      <c r="H295" s="9"/>
      <c r="I295" t="s">
        <v>17</v>
      </c>
      <c r="J295" t="s">
        <v>1023</v>
      </c>
      <c r="K295" t="s">
        <v>1421</v>
      </c>
      <c r="O295" t="s">
        <v>5787</v>
      </c>
      <c r="P295" s="8" t="s">
        <v>18</v>
      </c>
      <c r="R295" t="s">
        <v>2135</v>
      </c>
    </row>
    <row r="296" spans="1:27" ht="18.5" thickBot="1" x14ac:dyDescent="0.6">
      <c r="C296" s="39">
        <v>7</v>
      </c>
      <c r="D296" t="s">
        <v>1238</v>
      </c>
      <c r="E296">
        <f>VALUE(B294)</f>
        <v>1400</v>
      </c>
      <c r="F296" t="s">
        <v>908</v>
      </c>
      <c r="G296" t="s">
        <v>5775</v>
      </c>
      <c r="I296" t="s">
        <v>20</v>
      </c>
      <c r="J296" t="s">
        <v>1024</v>
      </c>
      <c r="K296" t="s">
        <v>1422</v>
      </c>
      <c r="N296" s="31" t="s">
        <v>2536</v>
      </c>
      <c r="O296" s="31" t="s">
        <v>5788</v>
      </c>
      <c r="P296" s="10" t="s">
        <v>21</v>
      </c>
      <c r="Q296" t="s">
        <v>101</v>
      </c>
      <c r="R296" t="s">
        <v>2136</v>
      </c>
    </row>
    <row r="297" spans="1:27" ht="18" customHeight="1" x14ac:dyDescent="0.55000000000000004">
      <c r="C297" s="11"/>
      <c r="D297" s="53" t="s">
        <v>3101</v>
      </c>
      <c r="E297" s="56" t="str">
        <f>IF(D297="","",IF(I297&gt;0.1,"単",IF(I298&gt;0.29,"連",IF(I299&gt;0.34,"複","※"))))</f>
        <v>※</v>
      </c>
      <c r="F297" s="12"/>
      <c r="G297" s="48" t="s">
        <v>5734</v>
      </c>
      <c r="H297" s="13"/>
      <c r="I297" s="14">
        <v>0.05</v>
      </c>
      <c r="J297" s="35">
        <v>3</v>
      </c>
      <c r="K297" s="40" t="s">
        <v>1425</v>
      </c>
      <c r="L297" s="41" t="s">
        <v>7423</v>
      </c>
      <c r="M297" s="41" t="s">
        <v>133</v>
      </c>
      <c r="N297" s="13"/>
      <c r="O297" s="49">
        <v>0</v>
      </c>
      <c r="P297" s="15" t="s">
        <v>2133</v>
      </c>
      <c r="Q297" s="13" t="s">
        <v>133</v>
      </c>
      <c r="R297" s="41" t="s">
        <v>1846</v>
      </c>
      <c r="S297" s="13" t="s">
        <v>50</v>
      </c>
      <c r="T297" s="59" t="s">
        <v>8816</v>
      </c>
      <c r="U297" s="13"/>
      <c r="V297" s="12"/>
      <c r="W297" s="13"/>
      <c r="X297" s="12"/>
      <c r="Y297" s="13"/>
      <c r="Z297" s="51" t="s">
        <v>7644</v>
      </c>
      <c r="AA297" s="16"/>
    </row>
    <row r="298" spans="1:27" ht="18" customHeight="1" x14ac:dyDescent="0.55000000000000004">
      <c r="C298" s="17">
        <v>1</v>
      </c>
      <c r="D298" s="54"/>
      <c r="E298" s="57"/>
      <c r="F298" s="30" t="s">
        <v>8817</v>
      </c>
      <c r="G298" s="18" t="s">
        <v>115</v>
      </c>
      <c r="H298" s="18" t="s">
        <v>51</v>
      </c>
      <c r="I298" s="19">
        <v>0.18333333333333335</v>
      </c>
      <c r="J298" s="36">
        <v>11</v>
      </c>
      <c r="K298" s="42" t="s">
        <v>908</v>
      </c>
      <c r="L298" s="43" t="s">
        <v>7424</v>
      </c>
      <c r="M298" s="43" t="s">
        <v>133</v>
      </c>
      <c r="N298" s="18" t="s">
        <v>113</v>
      </c>
      <c r="O298" s="50">
        <v>0.33</v>
      </c>
      <c r="P298" s="20" t="s">
        <v>71</v>
      </c>
      <c r="Q298" s="18">
        <v>54</v>
      </c>
      <c r="R298" s="43" t="s">
        <v>1846</v>
      </c>
      <c r="S298" s="18" t="s">
        <v>50</v>
      </c>
      <c r="T298" s="60"/>
      <c r="U298" s="18" t="s">
        <v>1850</v>
      </c>
      <c r="V298" s="30" t="s">
        <v>1851</v>
      </c>
      <c r="W298" s="18" t="s">
        <v>7398</v>
      </c>
      <c r="X298" s="30" t="s">
        <v>5834</v>
      </c>
      <c r="Y298" s="18" t="s">
        <v>8818</v>
      </c>
      <c r="Z298" s="47" t="s">
        <v>115</v>
      </c>
      <c r="AA298" s="21"/>
    </row>
    <row r="299" spans="1:27" ht="18.5" customHeight="1" thickBot="1" x14ac:dyDescent="0.6">
      <c r="C299" s="22"/>
      <c r="D299" s="55"/>
      <c r="E299" s="58"/>
      <c r="F299" s="34"/>
      <c r="G299" s="24">
        <v>5.9</v>
      </c>
      <c r="H299" s="25">
        <v>6</v>
      </c>
      <c r="I299" s="26">
        <v>0.26666666666666666</v>
      </c>
      <c r="J299" s="38" t="s">
        <v>7566</v>
      </c>
      <c r="K299" s="44" t="s">
        <v>1424</v>
      </c>
      <c r="L299" s="45" t="s">
        <v>133</v>
      </c>
      <c r="M299" s="44" t="s">
        <v>133</v>
      </c>
      <c r="N299" s="24">
        <v>5</v>
      </c>
      <c r="O299" s="24">
        <v>6</v>
      </c>
      <c r="P299" s="27" t="s">
        <v>2479</v>
      </c>
      <c r="Q299" s="24" t="s">
        <v>119</v>
      </c>
      <c r="R299" s="44" t="s">
        <v>50</v>
      </c>
      <c r="S299" s="24" t="s">
        <v>50</v>
      </c>
      <c r="T299" s="61"/>
      <c r="U299" s="25">
        <v>5</v>
      </c>
      <c r="V299" s="23"/>
      <c r="W299" s="24"/>
      <c r="X299" s="23"/>
      <c r="Y299" s="24"/>
      <c r="Z299" s="52"/>
      <c r="AA299" s="28"/>
    </row>
    <row r="300" spans="1:27" ht="18" customHeight="1" x14ac:dyDescent="0.55000000000000004">
      <c r="C300" s="11"/>
      <c r="D300" s="53" t="s">
        <v>26</v>
      </c>
      <c r="E300" s="56" t="str">
        <f>IF(D300="","",IF(I300&gt;0.1,"単",IF(I301&gt;0.29,"連",IF(I302&gt;0.34,"複","※"))))</f>
        <v>単</v>
      </c>
      <c r="F300" s="12"/>
      <c r="G300" s="48" t="s">
        <v>5756</v>
      </c>
      <c r="H300" s="13"/>
      <c r="I300" s="14">
        <v>0.14285714285714285</v>
      </c>
      <c r="J300" s="35">
        <v>1</v>
      </c>
      <c r="K300" s="40" t="s">
        <v>1430</v>
      </c>
      <c r="L300" s="41" t="s">
        <v>133</v>
      </c>
      <c r="M300" s="41" t="s">
        <v>244</v>
      </c>
      <c r="N300" s="13"/>
      <c r="O300" s="49">
        <v>0</v>
      </c>
      <c r="P300" s="15" t="s">
        <v>27</v>
      </c>
      <c r="Q300" s="13" t="s">
        <v>133</v>
      </c>
      <c r="R300" s="41"/>
      <c r="S300" s="13"/>
      <c r="T300" s="59" t="s">
        <v>8819</v>
      </c>
      <c r="U300" s="13"/>
      <c r="V300" s="12"/>
      <c r="W300" s="13"/>
      <c r="X300" s="12"/>
      <c r="Y300" s="13"/>
      <c r="Z300" s="51" t="s">
        <v>8415</v>
      </c>
      <c r="AA300" s="16"/>
    </row>
    <row r="301" spans="1:27" ht="18.75" customHeight="1" x14ac:dyDescent="0.55000000000000004">
      <c r="C301" s="17">
        <v>2</v>
      </c>
      <c r="D301" s="54"/>
      <c r="E301" s="57"/>
      <c r="F301" s="30" t="s">
        <v>6784</v>
      </c>
      <c r="G301" s="18" t="s">
        <v>802</v>
      </c>
      <c r="H301" s="18" t="s">
        <v>54</v>
      </c>
      <c r="I301" s="19">
        <v>0.5714285714285714</v>
      </c>
      <c r="J301" s="36">
        <v>4</v>
      </c>
      <c r="K301" s="42" t="s">
        <v>908</v>
      </c>
      <c r="L301" s="43" t="s">
        <v>133</v>
      </c>
      <c r="M301" s="43" t="s">
        <v>2082</v>
      </c>
      <c r="N301" s="18" t="s">
        <v>80</v>
      </c>
      <c r="O301" s="50">
        <v>1</v>
      </c>
      <c r="P301" s="20" t="s">
        <v>71</v>
      </c>
      <c r="Q301" s="18">
        <v>57</v>
      </c>
      <c r="R301" s="43"/>
      <c r="S301" s="18"/>
      <c r="T301" s="60"/>
      <c r="U301" s="18" t="s">
        <v>1850</v>
      </c>
      <c r="V301" s="30" t="s">
        <v>1851</v>
      </c>
      <c r="W301" s="18" t="s">
        <v>5807</v>
      </c>
      <c r="X301" s="30" t="s">
        <v>5914</v>
      </c>
      <c r="Y301" s="18" t="s">
        <v>8820</v>
      </c>
      <c r="Z301" s="47" t="s">
        <v>802</v>
      </c>
      <c r="AA301" s="21"/>
    </row>
    <row r="302" spans="1:27" ht="18.5" customHeight="1" thickBot="1" x14ac:dyDescent="0.6">
      <c r="C302" s="22"/>
      <c r="D302" s="55"/>
      <c r="E302" s="58"/>
      <c r="F302" s="34"/>
      <c r="G302" s="24">
        <v>3.1</v>
      </c>
      <c r="H302" s="25">
        <v>9</v>
      </c>
      <c r="I302" s="26">
        <v>0.5714285714285714</v>
      </c>
      <c r="J302" s="38" t="s">
        <v>9022</v>
      </c>
      <c r="K302" s="44" t="s">
        <v>1424</v>
      </c>
      <c r="L302" s="45" t="s">
        <v>133</v>
      </c>
      <c r="M302" s="44" t="s">
        <v>133</v>
      </c>
      <c r="N302" s="24" t="s">
        <v>133</v>
      </c>
      <c r="O302" s="24">
        <v>3</v>
      </c>
      <c r="P302" s="27" t="s">
        <v>134</v>
      </c>
      <c r="Q302" s="24" t="s">
        <v>119</v>
      </c>
      <c r="R302" s="44" t="s">
        <v>2139</v>
      </c>
      <c r="S302" s="24"/>
      <c r="T302" s="61"/>
      <c r="U302" s="25">
        <v>13</v>
      </c>
      <c r="V302" s="23"/>
      <c r="W302" s="24"/>
      <c r="X302" s="23"/>
      <c r="Y302" s="24"/>
      <c r="Z302" s="52"/>
      <c r="AA302" s="28"/>
    </row>
    <row r="303" spans="1:27" ht="18" customHeight="1" x14ac:dyDescent="0.55000000000000004">
      <c r="C303" s="11"/>
      <c r="D303" s="53" t="s">
        <v>3101</v>
      </c>
      <c r="E303" s="56" t="str">
        <f t="shared" ref="E303" si="75">IF(D303="","",IF(I303&gt;0.1,"単",IF(I304&gt;0.29,"連",IF(I305&gt;0.34,"複","※"))))</f>
        <v>※</v>
      </c>
      <c r="F303" s="12"/>
      <c r="G303" s="48" t="s">
        <v>5776</v>
      </c>
      <c r="H303" s="13"/>
      <c r="I303" s="14">
        <v>5.4794520547945202E-2</v>
      </c>
      <c r="J303" s="35">
        <v>4</v>
      </c>
      <c r="K303" s="40" t="s">
        <v>1432</v>
      </c>
      <c r="L303" s="41" t="s">
        <v>133</v>
      </c>
      <c r="M303" s="41" t="s">
        <v>277</v>
      </c>
      <c r="N303" s="13"/>
      <c r="O303" s="49">
        <v>0.09</v>
      </c>
      <c r="P303" s="15" t="s">
        <v>95</v>
      </c>
      <c r="Q303" s="13" t="s">
        <v>1025</v>
      </c>
      <c r="R303" s="41">
        <v>6.7</v>
      </c>
      <c r="S303" s="13" t="s">
        <v>2143</v>
      </c>
      <c r="T303" s="59" t="s">
        <v>8821</v>
      </c>
      <c r="U303" s="13"/>
      <c r="V303" s="12"/>
      <c r="W303" s="13"/>
      <c r="X303" s="12"/>
      <c r="Y303" s="13"/>
      <c r="Z303" s="51" t="s">
        <v>6006</v>
      </c>
      <c r="AA303" s="16"/>
    </row>
    <row r="304" spans="1:27" ht="18" customHeight="1" x14ac:dyDescent="0.55000000000000004">
      <c r="C304" s="17">
        <v>3</v>
      </c>
      <c r="D304" s="54"/>
      <c r="E304" s="57"/>
      <c r="F304" s="30" t="s">
        <v>1451</v>
      </c>
      <c r="G304" s="18" t="s">
        <v>1904</v>
      </c>
      <c r="H304" s="18" t="s">
        <v>7394</v>
      </c>
      <c r="I304" s="19">
        <v>0.21917808219178081</v>
      </c>
      <c r="J304" s="36">
        <v>16</v>
      </c>
      <c r="K304" s="42" t="s">
        <v>909</v>
      </c>
      <c r="L304" s="43" t="s">
        <v>133</v>
      </c>
      <c r="M304" s="43" t="s">
        <v>417</v>
      </c>
      <c r="N304" s="18" t="s">
        <v>112</v>
      </c>
      <c r="O304" s="50">
        <v>0.31</v>
      </c>
      <c r="P304" s="20" t="s">
        <v>104</v>
      </c>
      <c r="Q304" s="18">
        <v>57</v>
      </c>
      <c r="R304" s="43">
        <v>8.6999999999999993</v>
      </c>
      <c r="S304" s="18" t="s">
        <v>2144</v>
      </c>
      <c r="T304" s="60"/>
      <c r="U304" s="18" t="s">
        <v>1850</v>
      </c>
      <c r="V304" s="30" t="s">
        <v>1851</v>
      </c>
      <c r="W304" s="18" t="s">
        <v>5883</v>
      </c>
      <c r="X304" s="30" t="s">
        <v>7373</v>
      </c>
      <c r="Y304" s="18" t="s">
        <v>8822</v>
      </c>
      <c r="Z304" s="47" t="s">
        <v>1904</v>
      </c>
      <c r="AA304" s="21"/>
    </row>
    <row r="305" spans="3:27" ht="18.5" customHeight="1" thickBot="1" x14ac:dyDescent="0.6">
      <c r="C305" s="22"/>
      <c r="D305" s="55"/>
      <c r="E305" s="58"/>
      <c r="F305" s="34"/>
      <c r="G305" s="24">
        <v>2.4</v>
      </c>
      <c r="H305" s="25">
        <v>16</v>
      </c>
      <c r="I305" s="26">
        <v>0.31506849315068491</v>
      </c>
      <c r="J305" s="38" t="s">
        <v>9023</v>
      </c>
      <c r="K305" s="44" t="s">
        <v>1426</v>
      </c>
      <c r="L305" s="45" t="s">
        <v>133</v>
      </c>
      <c r="M305" s="44"/>
      <c r="N305" s="24" t="s">
        <v>133</v>
      </c>
      <c r="O305" s="24">
        <v>77</v>
      </c>
      <c r="P305" s="27" t="s">
        <v>1703</v>
      </c>
      <c r="Q305" s="24" t="s">
        <v>119</v>
      </c>
      <c r="R305" s="44" t="s">
        <v>2137</v>
      </c>
      <c r="S305" s="24" t="s">
        <v>2145</v>
      </c>
      <c r="T305" s="61"/>
      <c r="U305" s="25">
        <v>10</v>
      </c>
      <c r="V305" s="23"/>
      <c r="W305" s="24"/>
      <c r="X305" s="23"/>
      <c r="Y305" s="24"/>
      <c r="Z305" s="52"/>
      <c r="AA305" s="28"/>
    </row>
    <row r="306" spans="3:27" ht="18" customHeight="1" x14ac:dyDescent="0.55000000000000004">
      <c r="C306" s="11"/>
      <c r="D306" s="53" t="s">
        <v>1435</v>
      </c>
      <c r="E306" s="56" t="str">
        <f t="shared" ref="E306" si="76">IF(D306="","",IF(I306&gt;0.1,"単",IF(I307&gt;0.29,"連",IF(I308&gt;0.34,"複","※"))))</f>
        <v>単</v>
      </c>
      <c r="F306" s="12"/>
      <c r="G306" s="48" t="s">
        <v>5776</v>
      </c>
      <c r="H306" s="13"/>
      <c r="I306" s="14">
        <v>0.1111111111111111</v>
      </c>
      <c r="J306" s="35">
        <v>2</v>
      </c>
      <c r="K306" s="40" t="s">
        <v>1432</v>
      </c>
      <c r="L306" s="41" t="s">
        <v>133</v>
      </c>
      <c r="M306" s="41" t="s">
        <v>133</v>
      </c>
      <c r="N306" s="13"/>
      <c r="O306" s="49">
        <v>0.4</v>
      </c>
      <c r="P306" s="15" t="s">
        <v>80</v>
      </c>
      <c r="Q306" s="13" t="s">
        <v>133</v>
      </c>
      <c r="R306" s="41">
        <v>9.5</v>
      </c>
      <c r="S306" s="13" t="s">
        <v>5825</v>
      </c>
      <c r="T306" s="59" t="s">
        <v>8823</v>
      </c>
      <c r="U306" s="13"/>
      <c r="V306" s="12"/>
      <c r="W306" s="13"/>
      <c r="X306" s="12"/>
      <c r="Y306" s="13"/>
      <c r="Z306" s="51" t="s">
        <v>8737</v>
      </c>
      <c r="AA306" s="16"/>
    </row>
    <row r="307" spans="3:27" ht="18.75" customHeight="1" x14ac:dyDescent="0.55000000000000004">
      <c r="C307" s="17">
        <v>4</v>
      </c>
      <c r="D307" s="54"/>
      <c r="E307" s="57"/>
      <c r="F307" s="30" t="s">
        <v>8824</v>
      </c>
      <c r="G307" s="18" t="s">
        <v>481</v>
      </c>
      <c r="H307" s="18" t="s">
        <v>87</v>
      </c>
      <c r="I307" s="19">
        <v>0.33333333333333331</v>
      </c>
      <c r="J307" s="36">
        <v>6</v>
      </c>
      <c r="K307" s="42" t="s">
        <v>909</v>
      </c>
      <c r="L307" s="43" t="s">
        <v>133</v>
      </c>
      <c r="M307" s="43" t="s">
        <v>133</v>
      </c>
      <c r="N307" s="18" t="s">
        <v>71</v>
      </c>
      <c r="O307" s="50">
        <v>0.8</v>
      </c>
      <c r="P307" s="20" t="s">
        <v>58</v>
      </c>
      <c r="Q307" s="18">
        <v>55</v>
      </c>
      <c r="R307" s="43">
        <v>12.8</v>
      </c>
      <c r="S307" s="18" t="s">
        <v>5826</v>
      </c>
      <c r="T307" s="60"/>
      <c r="U307" s="18" t="s">
        <v>1847</v>
      </c>
      <c r="V307" s="30" t="s">
        <v>1852</v>
      </c>
      <c r="W307" s="18" t="s">
        <v>75</v>
      </c>
      <c r="X307" s="30" t="s">
        <v>1649</v>
      </c>
      <c r="Y307" s="18" t="s">
        <v>8825</v>
      </c>
      <c r="Z307" s="47" t="s">
        <v>481</v>
      </c>
      <c r="AA307" s="21"/>
    </row>
    <row r="308" spans="3:27" ht="18.5" customHeight="1" thickBot="1" x14ac:dyDescent="0.6">
      <c r="C308" s="22"/>
      <c r="D308" s="55"/>
      <c r="E308" s="58"/>
      <c r="F308" s="34"/>
      <c r="G308" s="24">
        <v>2.6</v>
      </c>
      <c r="H308" s="25">
        <v>12</v>
      </c>
      <c r="I308" s="26">
        <v>0.38888888888888884</v>
      </c>
      <c r="J308" s="38" t="s">
        <v>8563</v>
      </c>
      <c r="K308" s="44" t="s">
        <v>1428</v>
      </c>
      <c r="L308" s="45" t="s">
        <v>133</v>
      </c>
      <c r="M308" s="44" t="s">
        <v>133</v>
      </c>
      <c r="N308" s="24">
        <v>14</v>
      </c>
      <c r="O308" s="24">
        <v>5</v>
      </c>
      <c r="P308" s="27" t="s">
        <v>2133</v>
      </c>
      <c r="Q308" s="24"/>
      <c r="R308" s="44" t="s">
        <v>2137</v>
      </c>
      <c r="S308" s="24" t="s">
        <v>5827</v>
      </c>
      <c r="T308" s="61"/>
      <c r="U308" s="25">
        <v>14</v>
      </c>
      <c r="V308" s="23"/>
      <c r="W308" s="24"/>
      <c r="X308" s="23"/>
      <c r="Y308" s="24"/>
      <c r="Z308" s="52"/>
      <c r="AA308" s="28"/>
    </row>
    <row r="309" spans="3:27" ht="18" customHeight="1" x14ac:dyDescent="0.55000000000000004">
      <c r="C309" s="11"/>
      <c r="D309" s="53"/>
      <c r="E309" s="56" t="str">
        <f t="shared" ref="E309" si="77">IF(D309="","",IF(I309&gt;0.1,"単",IF(I310&gt;0.29,"連",IF(I311&gt;0.34,"複","※"))))</f>
        <v/>
      </c>
      <c r="F309" s="12"/>
      <c r="G309" s="48" t="s">
        <v>5776</v>
      </c>
      <c r="H309" s="13"/>
      <c r="I309" s="14">
        <v>0</v>
      </c>
      <c r="J309" s="35">
        <v>0</v>
      </c>
      <c r="K309" s="40" t="s">
        <v>1429</v>
      </c>
      <c r="L309" s="41" t="s">
        <v>133</v>
      </c>
      <c r="M309" s="41" t="s">
        <v>133</v>
      </c>
      <c r="N309" s="13"/>
      <c r="O309" s="49">
        <v>0.05</v>
      </c>
      <c r="P309" s="15" t="s">
        <v>2133</v>
      </c>
      <c r="Q309" s="13" t="s">
        <v>1025</v>
      </c>
      <c r="R309" s="41">
        <v>4.5</v>
      </c>
      <c r="S309" s="13" t="s">
        <v>5954</v>
      </c>
      <c r="T309" s="59" t="s">
        <v>8826</v>
      </c>
      <c r="U309" s="13"/>
      <c r="V309" s="12"/>
      <c r="W309" s="13"/>
      <c r="X309" s="12"/>
      <c r="Y309" s="13"/>
      <c r="Z309" s="51" t="s">
        <v>7543</v>
      </c>
      <c r="AA309" s="16"/>
    </row>
    <row r="310" spans="3:27" ht="18.75" customHeight="1" x14ac:dyDescent="0.55000000000000004">
      <c r="C310" s="17">
        <v>5</v>
      </c>
      <c r="D310" s="54"/>
      <c r="E310" s="57"/>
      <c r="F310" s="30" t="s">
        <v>8827</v>
      </c>
      <c r="G310" s="18" t="s">
        <v>103</v>
      </c>
      <c r="H310" s="18" t="s">
        <v>70</v>
      </c>
      <c r="I310" s="19">
        <v>6.25E-2</v>
      </c>
      <c r="J310" s="36">
        <v>1</v>
      </c>
      <c r="K310" s="42" t="s">
        <v>909</v>
      </c>
      <c r="L310" s="43" t="s">
        <v>133</v>
      </c>
      <c r="M310" s="43" t="s">
        <v>133</v>
      </c>
      <c r="N310" s="18" t="s">
        <v>124</v>
      </c>
      <c r="O310" s="50">
        <v>7.0000000000000007E-2</v>
      </c>
      <c r="P310" s="20" t="s">
        <v>104</v>
      </c>
      <c r="Q310" s="18">
        <v>55</v>
      </c>
      <c r="R310" s="43">
        <v>4</v>
      </c>
      <c r="S310" s="18" t="s">
        <v>5955</v>
      </c>
      <c r="T310" s="60"/>
      <c r="U310" s="18" t="s">
        <v>1847</v>
      </c>
      <c r="V310" s="30" t="s">
        <v>1848</v>
      </c>
      <c r="W310" s="18" t="s">
        <v>7361</v>
      </c>
      <c r="X310" s="30" t="s">
        <v>5768</v>
      </c>
      <c r="Y310" s="18" t="s">
        <v>8828</v>
      </c>
      <c r="Z310" s="47" t="s">
        <v>103</v>
      </c>
      <c r="AA310" s="21"/>
    </row>
    <row r="311" spans="3:27" ht="18.5" customHeight="1" thickBot="1" x14ac:dyDescent="0.6">
      <c r="C311" s="22"/>
      <c r="D311" s="55"/>
      <c r="E311" s="58"/>
      <c r="F311" s="34"/>
      <c r="G311" s="24">
        <v>3.4</v>
      </c>
      <c r="H311" s="25">
        <v>11</v>
      </c>
      <c r="I311" s="26">
        <v>0.1875</v>
      </c>
      <c r="J311" s="38" t="s">
        <v>6007</v>
      </c>
      <c r="K311" s="44" t="s">
        <v>1428</v>
      </c>
      <c r="L311" s="45" t="s">
        <v>133</v>
      </c>
      <c r="M311" s="44" t="s">
        <v>133</v>
      </c>
      <c r="N311" s="24" t="s">
        <v>133</v>
      </c>
      <c r="O311" s="24">
        <v>41</v>
      </c>
      <c r="P311" s="27" t="s">
        <v>114</v>
      </c>
      <c r="Q311" s="24" t="s">
        <v>50</v>
      </c>
      <c r="R311" s="44" t="s">
        <v>2138</v>
      </c>
      <c r="S311" s="24" t="s">
        <v>5957</v>
      </c>
      <c r="T311" s="61"/>
      <c r="U311" s="25">
        <v>1</v>
      </c>
      <c r="V311" s="23"/>
      <c r="W311" s="24"/>
      <c r="X311" s="23"/>
      <c r="Y311" s="24"/>
      <c r="Z311" s="52"/>
      <c r="AA311" s="28"/>
    </row>
    <row r="312" spans="3:27" ht="18" customHeight="1" x14ac:dyDescent="0.55000000000000004">
      <c r="C312" s="11"/>
      <c r="D312" s="53"/>
      <c r="E312" s="56" t="str">
        <f t="shared" ref="E312" si="78">IF(D312="","",IF(I312&gt;0.1,"単",IF(I313&gt;0.29,"連",IF(I314&gt;0.34,"複","※"))))</f>
        <v/>
      </c>
      <c r="F312" s="12"/>
      <c r="G312" s="48" t="s">
        <v>5776</v>
      </c>
      <c r="H312" s="13"/>
      <c r="I312" s="14">
        <v>2.5000000000000001E-2</v>
      </c>
      <c r="J312" s="35">
        <v>1</v>
      </c>
      <c r="K312" s="40" t="s">
        <v>1430</v>
      </c>
      <c r="L312" s="41" t="s">
        <v>7442</v>
      </c>
      <c r="M312" s="41" t="s">
        <v>212</v>
      </c>
      <c r="N312" s="13"/>
      <c r="O312" s="49">
        <v>0</v>
      </c>
      <c r="P312" s="15" t="s">
        <v>41</v>
      </c>
      <c r="Q312" s="13" t="s">
        <v>133</v>
      </c>
      <c r="R312" s="41">
        <v>14.8</v>
      </c>
      <c r="S312" s="13" t="s">
        <v>5780</v>
      </c>
      <c r="T312" s="59" t="s">
        <v>8829</v>
      </c>
      <c r="U312" s="13"/>
      <c r="V312" s="12"/>
      <c r="W312" s="13"/>
      <c r="X312" s="12"/>
      <c r="Y312" s="13"/>
      <c r="Z312" s="51" t="s">
        <v>8830</v>
      </c>
      <c r="AA312" s="16"/>
    </row>
    <row r="313" spans="3:27" ht="18" customHeight="1" x14ac:dyDescent="0.55000000000000004">
      <c r="C313" s="17">
        <v>6</v>
      </c>
      <c r="D313" s="54"/>
      <c r="E313" s="57"/>
      <c r="F313" s="30" t="s">
        <v>7789</v>
      </c>
      <c r="G313" s="18" t="s">
        <v>358</v>
      </c>
      <c r="H313" s="18" t="s">
        <v>53</v>
      </c>
      <c r="I313" s="19">
        <v>0.15</v>
      </c>
      <c r="J313" s="36">
        <v>6</v>
      </c>
      <c r="K313" s="42" t="s">
        <v>909</v>
      </c>
      <c r="L313" s="43" t="s">
        <v>7444</v>
      </c>
      <c r="M313" s="43" t="s">
        <v>1197</v>
      </c>
      <c r="N313" s="18" t="s">
        <v>95</v>
      </c>
      <c r="O313" s="50">
        <v>0.28999999999999998</v>
      </c>
      <c r="P313" s="20" t="s">
        <v>27</v>
      </c>
      <c r="Q313" s="18">
        <v>57</v>
      </c>
      <c r="R313" s="43">
        <v>15.2</v>
      </c>
      <c r="S313" s="18" t="s">
        <v>5781</v>
      </c>
      <c r="T313" s="60"/>
      <c r="U313" s="18" t="s">
        <v>1850</v>
      </c>
      <c r="V313" s="30" t="s">
        <v>1852</v>
      </c>
      <c r="W313" s="18" t="s">
        <v>88</v>
      </c>
      <c r="X313" s="30" t="s">
        <v>7479</v>
      </c>
      <c r="Y313" s="18" t="s">
        <v>8831</v>
      </c>
      <c r="Z313" s="47" t="s">
        <v>358</v>
      </c>
      <c r="AA313" s="21"/>
    </row>
    <row r="314" spans="3:27" ht="18.5" customHeight="1" thickBot="1" x14ac:dyDescent="0.6">
      <c r="C314" s="22"/>
      <c r="D314" s="55"/>
      <c r="E314" s="58"/>
      <c r="F314" s="34"/>
      <c r="G314" s="24">
        <v>3.2</v>
      </c>
      <c r="H314" s="25">
        <v>7</v>
      </c>
      <c r="I314" s="26">
        <v>0.3</v>
      </c>
      <c r="J314" s="38" t="s">
        <v>7451</v>
      </c>
      <c r="K314" s="44" t="s">
        <v>1428</v>
      </c>
      <c r="L314" s="45" t="s">
        <v>7446</v>
      </c>
      <c r="M314" s="44" t="s">
        <v>133</v>
      </c>
      <c r="N314" s="24" t="s">
        <v>133</v>
      </c>
      <c r="O314" s="24">
        <v>8</v>
      </c>
      <c r="P314" s="27" t="s">
        <v>107</v>
      </c>
      <c r="Q314" s="24" t="s">
        <v>50</v>
      </c>
      <c r="R314" s="44" t="s">
        <v>2139</v>
      </c>
      <c r="S314" s="24" t="s">
        <v>5782</v>
      </c>
      <c r="T314" s="61"/>
      <c r="U314" s="25">
        <v>12</v>
      </c>
      <c r="V314" s="23"/>
      <c r="W314" s="24"/>
      <c r="X314" s="23"/>
      <c r="Y314" s="24"/>
      <c r="Z314" s="52"/>
      <c r="AA314" s="28"/>
    </row>
    <row r="315" spans="3:27" ht="18" customHeight="1" x14ac:dyDescent="0.55000000000000004">
      <c r="C315" s="11"/>
      <c r="D315" s="53"/>
      <c r="E315" s="56" t="str">
        <f t="shared" ref="E315" si="79">IF(D315="","",IF(I315&gt;0.1,"単",IF(I316&gt;0.29,"連",IF(I317&gt;0.34,"複","※"))))</f>
        <v/>
      </c>
      <c r="F315" s="12"/>
      <c r="G315" s="48" t="s">
        <v>50</v>
      </c>
      <c r="H315" s="13"/>
      <c r="I315" s="14" t="s">
        <v>50</v>
      </c>
      <c r="J315" s="35" t="s">
        <v>50</v>
      </c>
      <c r="K315" s="40" t="s">
        <v>50</v>
      </c>
      <c r="L315" s="41" t="s">
        <v>50</v>
      </c>
      <c r="M315" s="41" t="s">
        <v>133</v>
      </c>
      <c r="N315" s="13"/>
      <c r="O315" s="49" t="s">
        <v>2142</v>
      </c>
      <c r="P315" s="15" t="s">
        <v>50</v>
      </c>
      <c r="Q315" s="13" t="s">
        <v>133</v>
      </c>
      <c r="R315" s="41">
        <v>6.8</v>
      </c>
      <c r="S315" s="13" t="s">
        <v>3311</v>
      </c>
      <c r="T315" s="59" t="s">
        <v>8744</v>
      </c>
      <c r="U315" s="13"/>
      <c r="V315" s="12"/>
      <c r="W315" s="13"/>
      <c r="X315" s="12"/>
      <c r="Y315" s="13"/>
      <c r="Z315" s="51" t="s">
        <v>8550</v>
      </c>
      <c r="AA315" s="16"/>
    </row>
    <row r="316" spans="3:27" ht="18" customHeight="1" x14ac:dyDescent="0.55000000000000004">
      <c r="C316" s="17">
        <v>7</v>
      </c>
      <c r="D316" s="54"/>
      <c r="E316" s="57"/>
      <c r="F316" s="30" t="s">
        <v>8832</v>
      </c>
      <c r="G316" s="18" t="s">
        <v>8295</v>
      </c>
      <c r="H316" s="18" t="s">
        <v>70</v>
      </c>
      <c r="I316" s="19" t="s">
        <v>52</v>
      </c>
      <c r="J316" s="36" t="s">
        <v>52</v>
      </c>
      <c r="K316" s="42" t="s">
        <v>50</v>
      </c>
      <c r="L316" s="43" t="s">
        <v>50</v>
      </c>
      <c r="M316" s="43" t="s">
        <v>133</v>
      </c>
      <c r="N316" s="18" t="s">
        <v>106</v>
      </c>
      <c r="O316" s="50" t="s">
        <v>2142</v>
      </c>
      <c r="P316" s="20" t="s">
        <v>52</v>
      </c>
      <c r="Q316" s="18">
        <v>57</v>
      </c>
      <c r="R316" s="43">
        <v>8.9</v>
      </c>
      <c r="S316" s="18" t="s">
        <v>5733</v>
      </c>
      <c r="T316" s="60"/>
      <c r="U316" s="18" t="s">
        <v>1850</v>
      </c>
      <c r="V316" s="30" t="s">
        <v>1848</v>
      </c>
      <c r="W316" s="18" t="s">
        <v>55</v>
      </c>
      <c r="X316" s="30" t="s">
        <v>1635</v>
      </c>
      <c r="Y316" s="18" t="s">
        <v>8833</v>
      </c>
      <c r="Z316" s="47" t="s">
        <v>8295</v>
      </c>
      <c r="AA316" s="21"/>
    </row>
    <row r="317" spans="3:27" ht="18.5" customHeight="1" thickBot="1" x14ac:dyDescent="0.6">
      <c r="C317" s="22"/>
      <c r="D317" s="55"/>
      <c r="E317" s="58"/>
      <c r="F317" s="34"/>
      <c r="G317" s="24" t="s">
        <v>50</v>
      </c>
      <c r="H317" s="25">
        <v>11</v>
      </c>
      <c r="I317" s="26" t="s">
        <v>50</v>
      </c>
      <c r="J317" s="38" t="s">
        <v>50</v>
      </c>
      <c r="K317" s="44" t="s">
        <v>50</v>
      </c>
      <c r="L317" s="45" t="s">
        <v>50</v>
      </c>
      <c r="M317" s="44" t="s">
        <v>133</v>
      </c>
      <c r="N317" s="24">
        <v>7</v>
      </c>
      <c r="O317" s="24" t="s">
        <v>2142</v>
      </c>
      <c r="P317" s="27" t="s">
        <v>50</v>
      </c>
      <c r="Q317" s="24" t="s">
        <v>50</v>
      </c>
      <c r="R317" s="44" t="s">
        <v>2139</v>
      </c>
      <c r="S317" s="24" t="s">
        <v>3312</v>
      </c>
      <c r="T317" s="61"/>
      <c r="U317" s="25">
        <v>7</v>
      </c>
      <c r="V317" s="23"/>
      <c r="W317" s="24"/>
      <c r="X317" s="23"/>
      <c r="Y317" s="24"/>
      <c r="Z317" s="52"/>
      <c r="AA317" s="28"/>
    </row>
    <row r="318" spans="3:27" ht="18" customHeight="1" x14ac:dyDescent="0.55000000000000004">
      <c r="C318" s="11"/>
      <c r="D318" s="53" t="s">
        <v>3101</v>
      </c>
      <c r="E318" s="56" t="str">
        <f t="shared" ref="E318" si="80">IF(D318="","",IF(I318&gt;0.1,"単",IF(I319&gt;0.29,"連",IF(I320&gt;0.34,"複","※"))))</f>
        <v>※</v>
      </c>
      <c r="F318" s="12"/>
      <c r="G318" s="48" t="s">
        <v>5776</v>
      </c>
      <c r="H318" s="13"/>
      <c r="I318" s="14">
        <v>8.5106382978723402E-2</v>
      </c>
      <c r="J318" s="35">
        <v>4</v>
      </c>
      <c r="K318" s="40" t="s">
        <v>1430</v>
      </c>
      <c r="L318" s="41" t="s">
        <v>133</v>
      </c>
      <c r="M318" s="41" t="s">
        <v>133</v>
      </c>
      <c r="N318" s="13"/>
      <c r="O318" s="49">
        <v>0.06</v>
      </c>
      <c r="P318" s="15" t="s">
        <v>58</v>
      </c>
      <c r="Q318" s="13" t="s">
        <v>133</v>
      </c>
      <c r="R318" s="41">
        <v>9.6999999999999993</v>
      </c>
      <c r="S318" s="13" t="s">
        <v>5764</v>
      </c>
      <c r="T318" s="59" t="s">
        <v>5984</v>
      </c>
      <c r="U318" s="13"/>
      <c r="V318" s="12"/>
      <c r="W318" s="13"/>
      <c r="X318" s="12"/>
      <c r="Y318" s="13"/>
      <c r="Z318" s="51" t="s">
        <v>8834</v>
      </c>
      <c r="AA318" s="16"/>
    </row>
    <row r="319" spans="3:27" ht="18" customHeight="1" x14ac:dyDescent="0.55000000000000004">
      <c r="C319" s="17">
        <v>8</v>
      </c>
      <c r="D319" s="54"/>
      <c r="E319" s="57"/>
      <c r="F319" s="30" t="s">
        <v>8835</v>
      </c>
      <c r="G319" s="18" t="s">
        <v>472</v>
      </c>
      <c r="H319" s="18" t="s">
        <v>120</v>
      </c>
      <c r="I319" s="19">
        <v>0.1276595744680851</v>
      </c>
      <c r="J319" s="36">
        <v>6</v>
      </c>
      <c r="K319" s="42" t="s">
        <v>908</v>
      </c>
      <c r="L319" s="43" t="s">
        <v>133</v>
      </c>
      <c r="M319" s="43" t="s">
        <v>133</v>
      </c>
      <c r="N319" s="18" t="s">
        <v>1147</v>
      </c>
      <c r="O319" s="50">
        <v>0.11</v>
      </c>
      <c r="P319" s="20" t="s">
        <v>104</v>
      </c>
      <c r="Q319" s="18">
        <v>57</v>
      </c>
      <c r="R319" s="43">
        <v>11.6</v>
      </c>
      <c r="S319" s="18" t="s">
        <v>5765</v>
      </c>
      <c r="T319" s="60"/>
      <c r="U319" s="18" t="s">
        <v>1850</v>
      </c>
      <c r="V319" s="30" t="s">
        <v>1856</v>
      </c>
      <c r="W319" s="18" t="s">
        <v>55</v>
      </c>
      <c r="X319" s="30" t="s">
        <v>5809</v>
      </c>
      <c r="Y319" s="18" t="s">
        <v>8836</v>
      </c>
      <c r="Z319" s="47" t="s">
        <v>472</v>
      </c>
      <c r="AA319" s="21"/>
    </row>
    <row r="320" spans="3:27" ht="18.5" customHeight="1" thickBot="1" x14ac:dyDescent="0.6">
      <c r="C320" s="22"/>
      <c r="D320" s="55"/>
      <c r="E320" s="58"/>
      <c r="F320" s="34"/>
      <c r="G320" s="24">
        <v>2.7</v>
      </c>
      <c r="H320" s="25">
        <v>16</v>
      </c>
      <c r="I320" s="26">
        <v>0.27659574468085102</v>
      </c>
      <c r="J320" s="38" t="s">
        <v>7352</v>
      </c>
      <c r="K320" s="44" t="s">
        <v>1428</v>
      </c>
      <c r="L320" s="45" t="s">
        <v>133</v>
      </c>
      <c r="M320" s="44" t="s">
        <v>133</v>
      </c>
      <c r="N320" s="24">
        <v>5</v>
      </c>
      <c r="O320" s="24">
        <v>18</v>
      </c>
      <c r="P320" s="27" t="s">
        <v>34</v>
      </c>
      <c r="Q320" s="24" t="s">
        <v>119</v>
      </c>
      <c r="R320" s="44" t="s">
        <v>2138</v>
      </c>
      <c r="S320" s="24" t="s">
        <v>5766</v>
      </c>
      <c r="T320" s="61"/>
      <c r="U320" s="25">
        <v>5</v>
      </c>
      <c r="V320" s="23"/>
      <c r="W320" s="24"/>
      <c r="X320" s="23"/>
      <c r="Y320" s="24"/>
      <c r="Z320" s="52"/>
      <c r="AA320" s="28"/>
    </row>
    <row r="321" spans="3:27" ht="18" customHeight="1" x14ac:dyDescent="0.55000000000000004">
      <c r="C321" s="11"/>
      <c r="D321" s="53"/>
      <c r="E321" s="56" t="str">
        <f t="shared" ref="E321" si="81">IF(D321="","",IF(I321&gt;0.1,"単",IF(I322&gt;0.29,"連",IF(I323&gt;0.34,"複","※"))))</f>
        <v/>
      </c>
      <c r="F321" s="12"/>
      <c r="G321" s="48" t="s">
        <v>50</v>
      </c>
      <c r="H321" s="13"/>
      <c r="I321" s="14" t="s">
        <v>50</v>
      </c>
      <c r="J321" s="35" t="s">
        <v>50</v>
      </c>
      <c r="K321" s="40" t="s">
        <v>50</v>
      </c>
      <c r="L321" s="41" t="s">
        <v>50</v>
      </c>
      <c r="M321" s="41" t="s">
        <v>133</v>
      </c>
      <c r="N321" s="13"/>
      <c r="O321" s="49" t="s">
        <v>2142</v>
      </c>
      <c r="P321" s="15" t="s">
        <v>50</v>
      </c>
      <c r="Q321" s="13" t="s">
        <v>133</v>
      </c>
      <c r="R321" s="41">
        <v>7.6</v>
      </c>
      <c r="S321" s="13" t="s">
        <v>2523</v>
      </c>
      <c r="T321" s="59" t="s">
        <v>8837</v>
      </c>
      <c r="U321" s="13"/>
      <c r="V321" s="12"/>
      <c r="W321" s="13"/>
      <c r="X321" s="12"/>
      <c r="Y321" s="13"/>
      <c r="Z321" s="51">
        <v>0</v>
      </c>
      <c r="AA321" s="16"/>
    </row>
    <row r="322" spans="3:27" ht="18" customHeight="1" x14ac:dyDescent="0.55000000000000004">
      <c r="C322" s="17">
        <v>9</v>
      </c>
      <c r="D322" s="54"/>
      <c r="E322" s="57"/>
      <c r="F322" s="30" t="s">
        <v>8838</v>
      </c>
      <c r="G322" s="18" t="s">
        <v>1636</v>
      </c>
      <c r="H322" s="18" t="s">
        <v>83</v>
      </c>
      <c r="I322" s="19" t="s">
        <v>52</v>
      </c>
      <c r="J322" s="36" t="s">
        <v>52</v>
      </c>
      <c r="K322" s="42" t="s">
        <v>50</v>
      </c>
      <c r="L322" s="43" t="s">
        <v>50</v>
      </c>
      <c r="M322" s="43" t="s">
        <v>133</v>
      </c>
      <c r="N322" s="18" t="s">
        <v>56</v>
      </c>
      <c r="O322" s="50" t="s">
        <v>2142</v>
      </c>
      <c r="P322" s="20" t="s">
        <v>52</v>
      </c>
      <c r="Q322" s="18">
        <v>57</v>
      </c>
      <c r="R322" s="43">
        <v>8</v>
      </c>
      <c r="S322" s="18" t="s">
        <v>2524</v>
      </c>
      <c r="T322" s="60"/>
      <c r="U322" s="18" t="s">
        <v>1850</v>
      </c>
      <c r="V322" s="30" t="s">
        <v>1860</v>
      </c>
      <c r="W322" s="18" t="s">
        <v>5817</v>
      </c>
      <c r="X322" s="30" t="s">
        <v>8839</v>
      </c>
      <c r="Y322" s="18" t="s">
        <v>8840</v>
      </c>
      <c r="Z322" s="47" t="s">
        <v>1636</v>
      </c>
      <c r="AA322" s="21"/>
    </row>
    <row r="323" spans="3:27" ht="18.5" customHeight="1" thickBot="1" x14ac:dyDescent="0.6">
      <c r="C323" s="22"/>
      <c r="D323" s="55"/>
      <c r="E323" s="58"/>
      <c r="F323" s="34"/>
      <c r="G323" s="24" t="s">
        <v>50</v>
      </c>
      <c r="H323" s="25">
        <v>14</v>
      </c>
      <c r="I323" s="26" t="s">
        <v>50</v>
      </c>
      <c r="J323" s="38" t="s">
        <v>50</v>
      </c>
      <c r="K323" s="44" t="s">
        <v>50</v>
      </c>
      <c r="L323" s="45" t="s">
        <v>50</v>
      </c>
      <c r="M323" s="44" t="s">
        <v>133</v>
      </c>
      <c r="N323" s="24" t="s">
        <v>133</v>
      </c>
      <c r="O323" s="24" t="s">
        <v>2142</v>
      </c>
      <c r="P323" s="27" t="s">
        <v>50</v>
      </c>
      <c r="Q323" s="24" t="s">
        <v>50</v>
      </c>
      <c r="R323" s="44" t="s">
        <v>2138</v>
      </c>
      <c r="S323" s="24" t="s">
        <v>2525</v>
      </c>
      <c r="T323" s="61"/>
      <c r="U323" s="25" t="s">
        <v>2142</v>
      </c>
      <c r="V323" s="23"/>
      <c r="W323" s="24"/>
      <c r="X323" s="23"/>
      <c r="Y323" s="24"/>
      <c r="Z323" s="52"/>
      <c r="AA323" s="28"/>
    </row>
    <row r="324" spans="3:27" ht="18" customHeight="1" x14ac:dyDescent="0.55000000000000004">
      <c r="C324" s="11"/>
      <c r="D324" s="53" t="s">
        <v>955</v>
      </c>
      <c r="E324" s="56" t="str">
        <f t="shared" ref="E324" si="82">IF(D324="","",IF(I324&gt;0.1,"単",IF(I325&gt;0.29,"連",IF(I326&gt;0.34,"複","※"))))</f>
        <v>複</v>
      </c>
      <c r="F324" s="12"/>
      <c r="G324" s="48" t="s">
        <v>5776</v>
      </c>
      <c r="H324" s="13"/>
      <c r="I324" s="14">
        <v>4.7619047619047616E-2</v>
      </c>
      <c r="J324" s="35">
        <v>1</v>
      </c>
      <c r="K324" s="40" t="s">
        <v>1425</v>
      </c>
      <c r="L324" s="41" t="s">
        <v>133</v>
      </c>
      <c r="M324" s="41" t="s">
        <v>277</v>
      </c>
      <c r="N324" s="13"/>
      <c r="O324" s="49" t="s">
        <v>2142</v>
      </c>
      <c r="P324" s="15" t="s">
        <v>27</v>
      </c>
      <c r="Q324" s="13" t="s">
        <v>133</v>
      </c>
      <c r="R324" s="41">
        <v>5.2</v>
      </c>
      <c r="S324" s="13" t="s">
        <v>2522</v>
      </c>
      <c r="T324" s="59" t="s">
        <v>7395</v>
      </c>
      <c r="U324" s="13"/>
      <c r="V324" s="12"/>
      <c r="W324" s="13"/>
      <c r="X324" s="12"/>
      <c r="Y324" s="13"/>
      <c r="Z324" s="51" t="s">
        <v>8841</v>
      </c>
      <c r="AA324" s="16"/>
    </row>
    <row r="325" spans="3:27" ht="18" customHeight="1" x14ac:dyDescent="0.55000000000000004">
      <c r="C325" s="17">
        <v>10</v>
      </c>
      <c r="D325" s="54"/>
      <c r="E325" s="57"/>
      <c r="F325" s="30" t="s">
        <v>3623</v>
      </c>
      <c r="G325" s="18" t="s">
        <v>306</v>
      </c>
      <c r="H325" s="18" t="s">
        <v>54</v>
      </c>
      <c r="I325" s="19">
        <v>0.23809523809523808</v>
      </c>
      <c r="J325" s="36">
        <v>5</v>
      </c>
      <c r="K325" s="42" t="s">
        <v>909</v>
      </c>
      <c r="L325" s="43" t="s">
        <v>133</v>
      </c>
      <c r="M325" s="43" t="s">
        <v>397</v>
      </c>
      <c r="N325" s="18" t="s">
        <v>105</v>
      </c>
      <c r="O325" s="50" t="s">
        <v>2142</v>
      </c>
      <c r="P325" s="20" t="s">
        <v>1736</v>
      </c>
      <c r="Q325" s="18">
        <v>55</v>
      </c>
      <c r="R325" s="43">
        <v>5</v>
      </c>
      <c r="S325" s="18" t="s">
        <v>2147</v>
      </c>
      <c r="T325" s="60"/>
      <c r="U325" s="18" t="s">
        <v>1847</v>
      </c>
      <c r="V325" s="30" t="s">
        <v>1848</v>
      </c>
      <c r="W325" s="18" t="s">
        <v>92</v>
      </c>
      <c r="X325" s="30" t="s">
        <v>8842</v>
      </c>
      <c r="Y325" s="18" t="s">
        <v>8843</v>
      </c>
      <c r="Z325" s="47" t="s">
        <v>306</v>
      </c>
      <c r="AA325" s="21"/>
    </row>
    <row r="326" spans="3:27" ht="18.5" customHeight="1" thickBot="1" x14ac:dyDescent="0.6">
      <c r="C326" s="22"/>
      <c r="D326" s="55"/>
      <c r="E326" s="58"/>
      <c r="F326" s="34"/>
      <c r="G326" s="24">
        <v>3</v>
      </c>
      <c r="H326" s="25">
        <v>9</v>
      </c>
      <c r="I326" s="26">
        <v>0.47619047619047616</v>
      </c>
      <c r="J326" s="38" t="s">
        <v>9024</v>
      </c>
      <c r="K326" s="44" t="s">
        <v>1424</v>
      </c>
      <c r="L326" s="45" t="s">
        <v>133</v>
      </c>
      <c r="M326" s="44" t="s">
        <v>133</v>
      </c>
      <c r="N326" s="24">
        <v>7</v>
      </c>
      <c r="O326" s="24" t="s">
        <v>2142</v>
      </c>
      <c r="P326" s="27" t="s">
        <v>95</v>
      </c>
      <c r="Q326" s="24" t="s">
        <v>119</v>
      </c>
      <c r="R326" s="44" t="s">
        <v>2137</v>
      </c>
      <c r="S326" s="24" t="s">
        <v>2148</v>
      </c>
      <c r="T326" s="61"/>
      <c r="U326" s="25">
        <v>7</v>
      </c>
      <c r="V326" s="23"/>
      <c r="W326" s="24"/>
      <c r="X326" s="23"/>
      <c r="Y326" s="24"/>
      <c r="Z326" s="52"/>
      <c r="AA326" s="28"/>
    </row>
    <row r="327" spans="3:27" ht="18" customHeight="1" x14ac:dyDescent="0.55000000000000004">
      <c r="C327" s="11"/>
      <c r="D327" s="53" t="s">
        <v>3101</v>
      </c>
      <c r="E327" s="56" t="str">
        <f t="shared" ref="E327" si="83">IF(D327="","",IF(I327&gt;0.1,"単",IF(I328&gt;0.29,"連",IF(I329&gt;0.34,"複","※"))))</f>
        <v>※</v>
      </c>
      <c r="F327" s="12"/>
      <c r="G327" s="48" t="s">
        <v>5776</v>
      </c>
      <c r="H327" s="13"/>
      <c r="I327" s="14">
        <v>7.2727272727272724E-2</v>
      </c>
      <c r="J327" s="35">
        <v>4</v>
      </c>
      <c r="K327" s="40" t="s">
        <v>1433</v>
      </c>
      <c r="L327" s="41" t="s">
        <v>133</v>
      </c>
      <c r="M327" s="41" t="s">
        <v>217</v>
      </c>
      <c r="N327" s="13"/>
      <c r="O327" s="49">
        <v>0</v>
      </c>
      <c r="P327" s="15" t="s">
        <v>111</v>
      </c>
      <c r="Q327" s="13" t="s">
        <v>133</v>
      </c>
      <c r="R327" s="41">
        <v>5</v>
      </c>
      <c r="S327" s="13" t="s">
        <v>1505</v>
      </c>
      <c r="T327" s="59" t="s">
        <v>8844</v>
      </c>
      <c r="U327" s="13"/>
      <c r="V327" s="12"/>
      <c r="W327" s="13"/>
      <c r="X327" s="12"/>
      <c r="Y327" s="13"/>
      <c r="Z327" s="51" t="s">
        <v>8596</v>
      </c>
      <c r="AA327" s="16"/>
    </row>
    <row r="328" spans="3:27" ht="18" customHeight="1" x14ac:dyDescent="0.55000000000000004">
      <c r="C328" s="17">
        <v>11</v>
      </c>
      <c r="D328" s="54"/>
      <c r="E328" s="57"/>
      <c r="F328" s="30" t="s">
        <v>2509</v>
      </c>
      <c r="G328" s="18" t="s">
        <v>581</v>
      </c>
      <c r="H328" s="18" t="s">
        <v>81</v>
      </c>
      <c r="I328" s="19">
        <v>0.18181818181818182</v>
      </c>
      <c r="J328" s="36">
        <v>10</v>
      </c>
      <c r="K328" s="42" t="s">
        <v>909</v>
      </c>
      <c r="L328" s="43" t="s">
        <v>133</v>
      </c>
      <c r="M328" s="43" t="s">
        <v>1525</v>
      </c>
      <c r="N328" s="18" t="s">
        <v>126</v>
      </c>
      <c r="O328" s="50">
        <v>0</v>
      </c>
      <c r="P328" s="20" t="s">
        <v>1703</v>
      </c>
      <c r="Q328" s="18">
        <v>57</v>
      </c>
      <c r="R328" s="43">
        <v>5.7</v>
      </c>
      <c r="S328" s="18" t="s">
        <v>1506</v>
      </c>
      <c r="T328" s="60"/>
      <c r="U328" s="18" t="s">
        <v>1850</v>
      </c>
      <c r="V328" s="30" t="s">
        <v>1848</v>
      </c>
      <c r="W328" s="18" t="s">
        <v>7377</v>
      </c>
      <c r="X328" s="30" t="s">
        <v>7514</v>
      </c>
      <c r="Y328" s="18" t="s">
        <v>8845</v>
      </c>
      <c r="Z328" s="47" t="s">
        <v>581</v>
      </c>
      <c r="AA328" s="21"/>
    </row>
    <row r="329" spans="3:27" ht="18.5" customHeight="1" thickBot="1" x14ac:dyDescent="0.6">
      <c r="C329" s="22"/>
      <c r="D329" s="55"/>
      <c r="E329" s="58"/>
      <c r="F329" s="34"/>
      <c r="G329" s="24">
        <v>3.5</v>
      </c>
      <c r="H329" s="25">
        <v>16</v>
      </c>
      <c r="I329" s="26">
        <v>0.25454545454545452</v>
      </c>
      <c r="J329" s="38" t="s">
        <v>9021</v>
      </c>
      <c r="K329" s="44" t="s">
        <v>1424</v>
      </c>
      <c r="L329" s="45" t="s">
        <v>133</v>
      </c>
      <c r="M329" s="44" t="s">
        <v>133</v>
      </c>
      <c r="N329" s="24" t="s">
        <v>133</v>
      </c>
      <c r="O329" s="24">
        <v>2</v>
      </c>
      <c r="P329" s="27" t="s">
        <v>56</v>
      </c>
      <c r="Q329" s="24" t="s">
        <v>119</v>
      </c>
      <c r="R329" s="44" t="s">
        <v>2138</v>
      </c>
      <c r="S329" s="24"/>
      <c r="T329" s="61"/>
      <c r="U329" s="25">
        <v>4</v>
      </c>
      <c r="V329" s="23"/>
      <c r="W329" s="24"/>
      <c r="X329" s="23"/>
      <c r="Y329" s="24"/>
      <c r="Z329" s="52"/>
      <c r="AA329" s="28"/>
    </row>
    <row r="330" spans="3:27" ht="18" customHeight="1" x14ac:dyDescent="0.55000000000000004">
      <c r="C330" s="11"/>
      <c r="D330" s="53"/>
      <c r="E330" s="56" t="str">
        <f t="shared" ref="E330" si="84">IF(D330="","",IF(I330&gt;0.1,"単",IF(I331&gt;0.29,"連",IF(I332&gt;0.34,"複","※"))))</f>
        <v/>
      </c>
      <c r="F330" s="12"/>
      <c r="G330" s="48" t="s">
        <v>50</v>
      </c>
      <c r="H330" s="13"/>
      <c r="I330" s="14" t="s">
        <v>50</v>
      </c>
      <c r="J330" s="35" t="s">
        <v>50</v>
      </c>
      <c r="K330" s="40" t="s">
        <v>50</v>
      </c>
      <c r="L330" s="41" t="s">
        <v>50</v>
      </c>
      <c r="M330" s="41" t="s">
        <v>133</v>
      </c>
      <c r="N330" s="13"/>
      <c r="O330" s="49" t="s">
        <v>2142</v>
      </c>
      <c r="P330" s="15" t="s">
        <v>50</v>
      </c>
      <c r="Q330" s="13" t="s">
        <v>133</v>
      </c>
      <c r="R330" s="41"/>
      <c r="S330" s="13" t="s">
        <v>9012</v>
      </c>
      <c r="T330" s="59" t="s">
        <v>5774</v>
      </c>
      <c r="U330" s="13"/>
      <c r="V330" s="12"/>
      <c r="W330" s="13"/>
      <c r="X330" s="12"/>
      <c r="Y330" s="13"/>
      <c r="Z330" s="51" t="s">
        <v>7419</v>
      </c>
      <c r="AA330" s="16"/>
    </row>
    <row r="331" spans="3:27" ht="18" customHeight="1" x14ac:dyDescent="0.55000000000000004">
      <c r="C331" s="17">
        <v>12</v>
      </c>
      <c r="D331" s="54"/>
      <c r="E331" s="57"/>
      <c r="F331" s="30" t="s">
        <v>8846</v>
      </c>
      <c r="G331" s="18" t="s">
        <v>1650</v>
      </c>
      <c r="H331" s="18" t="s">
        <v>53</v>
      </c>
      <c r="I331" s="19" t="s">
        <v>52</v>
      </c>
      <c r="J331" s="36" t="s">
        <v>52</v>
      </c>
      <c r="K331" s="42" t="s">
        <v>50</v>
      </c>
      <c r="L331" s="43" t="s">
        <v>50</v>
      </c>
      <c r="M331" s="43" t="s">
        <v>133</v>
      </c>
      <c r="N331" s="18" t="s">
        <v>8604</v>
      </c>
      <c r="O331" s="50" t="s">
        <v>2142</v>
      </c>
      <c r="P331" s="20" t="s">
        <v>52</v>
      </c>
      <c r="Q331" s="18">
        <v>57</v>
      </c>
      <c r="R331" s="43"/>
      <c r="S331" s="18" t="s">
        <v>9013</v>
      </c>
      <c r="T331" s="60"/>
      <c r="U331" s="18" t="s">
        <v>1850</v>
      </c>
      <c r="V331" s="30" t="s">
        <v>1848</v>
      </c>
      <c r="W331" s="18" t="s">
        <v>7364</v>
      </c>
      <c r="X331" s="30" t="s">
        <v>7479</v>
      </c>
      <c r="Y331" s="18" t="s">
        <v>8847</v>
      </c>
      <c r="Z331" s="47" t="s">
        <v>1650</v>
      </c>
      <c r="AA331" s="21"/>
    </row>
    <row r="332" spans="3:27" ht="18.5" customHeight="1" thickBot="1" x14ac:dyDescent="0.6">
      <c r="C332" s="22"/>
      <c r="D332" s="55"/>
      <c r="E332" s="58"/>
      <c r="F332" s="34"/>
      <c r="G332" s="24" t="s">
        <v>50</v>
      </c>
      <c r="H332" s="25">
        <v>7</v>
      </c>
      <c r="I332" s="26" t="s">
        <v>50</v>
      </c>
      <c r="J332" s="38" t="s">
        <v>50</v>
      </c>
      <c r="K332" s="44" t="s">
        <v>50</v>
      </c>
      <c r="L332" s="45" t="s">
        <v>50</v>
      </c>
      <c r="M332" s="44" t="s">
        <v>133</v>
      </c>
      <c r="N332" s="24" t="s">
        <v>133</v>
      </c>
      <c r="O332" s="24" t="s">
        <v>2142</v>
      </c>
      <c r="P332" s="27" t="s">
        <v>50</v>
      </c>
      <c r="Q332" s="24" t="s">
        <v>50</v>
      </c>
      <c r="R332" s="44" t="s">
        <v>2137</v>
      </c>
      <c r="S332" s="24"/>
      <c r="T332" s="61"/>
      <c r="U332" s="25" t="s">
        <v>2142</v>
      </c>
      <c r="V332" s="23"/>
      <c r="W332" s="24"/>
      <c r="X332" s="23"/>
      <c r="Y332" s="24"/>
      <c r="Z332" s="52"/>
      <c r="AA332" s="28"/>
    </row>
    <row r="333" spans="3:27" ht="18" customHeight="1" x14ac:dyDescent="0.55000000000000004">
      <c r="C333" s="11"/>
      <c r="D333" s="53"/>
      <c r="E333" s="56" t="str">
        <f t="shared" ref="E333" si="85">IF(D333="","",IF(I333&gt;0.1,"単",IF(I334&gt;0.29,"連",IF(I335&gt;0.34,"複","※"))))</f>
        <v/>
      </c>
      <c r="F333" s="12"/>
      <c r="G333" s="48" t="s">
        <v>50</v>
      </c>
      <c r="H333" s="13"/>
      <c r="I333" s="14">
        <v>6.6666666666666666E-2</v>
      </c>
      <c r="J333" s="35">
        <v>3</v>
      </c>
      <c r="K333" s="40" t="s">
        <v>1427</v>
      </c>
      <c r="L333" s="41" t="s">
        <v>133</v>
      </c>
      <c r="M333" s="41" t="s">
        <v>913</v>
      </c>
      <c r="N333" s="13"/>
      <c r="O333" s="49" t="s">
        <v>2142</v>
      </c>
      <c r="P333" s="15" t="s">
        <v>5828</v>
      </c>
      <c r="Q333" s="13" t="s">
        <v>133</v>
      </c>
      <c r="R333" s="41">
        <v>10.8</v>
      </c>
      <c r="S333" s="13" t="s">
        <v>1503</v>
      </c>
      <c r="T333" s="59" t="s">
        <v>8848</v>
      </c>
      <c r="U333" s="13"/>
      <c r="V333" s="12"/>
      <c r="W333" s="13"/>
      <c r="X333" s="12"/>
      <c r="Y333" s="13"/>
      <c r="Z333" s="51" t="s">
        <v>8849</v>
      </c>
      <c r="AA333" s="16"/>
    </row>
    <row r="334" spans="3:27" ht="18" customHeight="1" x14ac:dyDescent="0.55000000000000004">
      <c r="C334" s="17">
        <v>13</v>
      </c>
      <c r="D334" s="54"/>
      <c r="E334" s="57"/>
      <c r="F334" s="30" t="s">
        <v>3750</v>
      </c>
      <c r="G334" s="18" t="s">
        <v>1659</v>
      </c>
      <c r="H334" s="18" t="s">
        <v>53</v>
      </c>
      <c r="I334" s="19">
        <v>0.22222222222222221</v>
      </c>
      <c r="J334" s="36">
        <v>10</v>
      </c>
      <c r="K334" s="42" t="s">
        <v>908</v>
      </c>
      <c r="L334" s="43" t="s">
        <v>133</v>
      </c>
      <c r="M334" s="43" t="s">
        <v>571</v>
      </c>
      <c r="N334" s="18" t="s">
        <v>58</v>
      </c>
      <c r="O334" s="50" t="s">
        <v>2142</v>
      </c>
      <c r="P334" s="20" t="s">
        <v>27</v>
      </c>
      <c r="Q334" s="18">
        <v>57</v>
      </c>
      <c r="R334" s="43">
        <v>13.3</v>
      </c>
      <c r="S334" s="18"/>
      <c r="T334" s="60"/>
      <c r="U334" s="18" t="s">
        <v>1850</v>
      </c>
      <c r="V334" s="30" t="s">
        <v>1848</v>
      </c>
      <c r="W334" s="18" t="s">
        <v>8850</v>
      </c>
      <c r="X334" s="30" t="s">
        <v>8851</v>
      </c>
      <c r="Y334" s="18" t="s">
        <v>8852</v>
      </c>
      <c r="Z334" s="47" t="s">
        <v>1659</v>
      </c>
      <c r="AA334" s="21"/>
    </row>
    <row r="335" spans="3:27" ht="18.5" customHeight="1" thickBot="1" x14ac:dyDescent="0.6">
      <c r="C335" s="22"/>
      <c r="D335" s="55"/>
      <c r="E335" s="58"/>
      <c r="F335" s="34"/>
      <c r="G335" s="24">
        <v>2.7</v>
      </c>
      <c r="H335" s="25">
        <v>7</v>
      </c>
      <c r="I335" s="26">
        <v>0.31111111111111112</v>
      </c>
      <c r="J335" s="38" t="s">
        <v>9025</v>
      </c>
      <c r="K335" s="44" t="s">
        <v>1426</v>
      </c>
      <c r="L335" s="45" t="s">
        <v>133</v>
      </c>
      <c r="M335" s="44" t="s">
        <v>133</v>
      </c>
      <c r="N335" s="24" t="s">
        <v>133</v>
      </c>
      <c r="O335" s="24" t="s">
        <v>2142</v>
      </c>
      <c r="P335" s="27" t="s">
        <v>2133</v>
      </c>
      <c r="Q335" s="24" t="s">
        <v>50</v>
      </c>
      <c r="R335" s="44" t="s">
        <v>2139</v>
      </c>
      <c r="S335" s="24" t="s">
        <v>1504</v>
      </c>
      <c r="T335" s="61"/>
      <c r="U335" s="25">
        <v>9</v>
      </c>
      <c r="V335" s="23"/>
      <c r="W335" s="24"/>
      <c r="X335" s="23"/>
      <c r="Y335" s="24"/>
      <c r="Z335" s="52"/>
      <c r="AA335" s="28"/>
    </row>
    <row r="336" spans="3:27" ht="18" customHeight="1" x14ac:dyDescent="0.55000000000000004">
      <c r="C336" s="11"/>
      <c r="D336" s="53" t="s">
        <v>3101</v>
      </c>
      <c r="E336" s="56" t="str">
        <f t="shared" ref="E336" si="86">IF(D336="","",IF(I336&gt;0.1,"単",IF(I337&gt;0.29,"連",IF(I338&gt;0.34,"複","※"))))</f>
        <v>単</v>
      </c>
      <c r="F336" s="12"/>
      <c r="G336" s="48" t="s">
        <v>5776</v>
      </c>
      <c r="H336" s="13"/>
      <c r="I336" s="14">
        <v>0.1111111111111111</v>
      </c>
      <c r="J336" s="35">
        <v>3</v>
      </c>
      <c r="K336" s="40" t="s">
        <v>1433</v>
      </c>
      <c r="L336" s="41" t="s">
        <v>133</v>
      </c>
      <c r="M336" s="41" t="s">
        <v>133</v>
      </c>
      <c r="N336" s="13"/>
      <c r="O336" s="49" t="s">
        <v>2142</v>
      </c>
      <c r="P336" s="15" t="s">
        <v>58</v>
      </c>
      <c r="Q336" s="13" t="s">
        <v>133</v>
      </c>
      <c r="R336" s="41">
        <v>4.3</v>
      </c>
      <c r="S336" s="13"/>
      <c r="T336" s="59" t="s">
        <v>8853</v>
      </c>
      <c r="U336" s="13"/>
      <c r="V336" s="12"/>
      <c r="W336" s="13"/>
      <c r="X336" s="12"/>
      <c r="Y336" s="13"/>
      <c r="Z336" s="51">
        <v>0</v>
      </c>
      <c r="AA336" s="16"/>
    </row>
    <row r="337" spans="1:27" ht="18" customHeight="1" x14ac:dyDescent="0.55000000000000004">
      <c r="C337" s="17">
        <v>14</v>
      </c>
      <c r="D337" s="54"/>
      <c r="E337" s="57"/>
      <c r="F337" s="30" t="s">
        <v>8854</v>
      </c>
      <c r="G337" s="18" t="s">
        <v>334</v>
      </c>
      <c r="H337" s="18" t="s">
        <v>54</v>
      </c>
      <c r="I337" s="19">
        <v>0.25925925925925924</v>
      </c>
      <c r="J337" s="36">
        <v>7</v>
      </c>
      <c r="K337" s="42" t="s">
        <v>908</v>
      </c>
      <c r="L337" s="43" t="s">
        <v>133</v>
      </c>
      <c r="M337" s="43" t="s">
        <v>133</v>
      </c>
      <c r="N337" s="18" t="s">
        <v>2141</v>
      </c>
      <c r="O337" s="50" t="s">
        <v>2142</v>
      </c>
      <c r="P337" s="20" t="s">
        <v>95</v>
      </c>
      <c r="Q337" s="18">
        <v>55</v>
      </c>
      <c r="R337" s="43">
        <v>5</v>
      </c>
      <c r="S337" s="18"/>
      <c r="T337" s="60"/>
      <c r="U337" s="18" t="s">
        <v>1847</v>
      </c>
      <c r="V337" s="30" t="s">
        <v>1848</v>
      </c>
      <c r="W337" s="18" t="s">
        <v>90</v>
      </c>
      <c r="X337" s="30" t="s">
        <v>1706</v>
      </c>
      <c r="Y337" s="18" t="s">
        <v>8855</v>
      </c>
      <c r="Z337" s="47" t="s">
        <v>334</v>
      </c>
      <c r="AA337" s="21"/>
    </row>
    <row r="338" spans="1:27" ht="18.5" customHeight="1" thickBot="1" x14ac:dyDescent="0.6">
      <c r="C338" s="22"/>
      <c r="D338" s="55"/>
      <c r="E338" s="58"/>
      <c r="F338" s="34"/>
      <c r="G338" s="24">
        <v>3</v>
      </c>
      <c r="H338" s="25">
        <v>9</v>
      </c>
      <c r="I338" s="26">
        <v>0.33333333333333331</v>
      </c>
      <c r="J338" s="38" t="s">
        <v>9026</v>
      </c>
      <c r="K338" s="44" t="s">
        <v>1428</v>
      </c>
      <c r="L338" s="45" t="s">
        <v>133</v>
      </c>
      <c r="M338" s="44" t="s">
        <v>133</v>
      </c>
      <c r="N338" s="24" t="s">
        <v>133</v>
      </c>
      <c r="O338" s="24" t="s">
        <v>2142</v>
      </c>
      <c r="P338" s="27" t="s">
        <v>25</v>
      </c>
      <c r="Q338" s="24" t="s">
        <v>119</v>
      </c>
      <c r="R338" s="44" t="s">
        <v>2137</v>
      </c>
      <c r="S338" s="24"/>
      <c r="T338" s="61"/>
      <c r="U338" s="25">
        <v>2</v>
      </c>
      <c r="V338" s="23"/>
      <c r="W338" s="24"/>
      <c r="X338" s="23"/>
      <c r="Y338" s="24"/>
      <c r="Z338" s="52"/>
      <c r="AA338" s="28"/>
    </row>
    <row r="339" spans="1:27" ht="18" customHeight="1" x14ac:dyDescent="0.55000000000000004">
      <c r="C339" s="11"/>
      <c r="D339" s="53" t="s">
        <v>1435</v>
      </c>
      <c r="E339" s="56" t="str">
        <f t="shared" ref="E339" si="87">IF(D339="","",IF(I339&gt;0.1,"単",IF(I340&gt;0.29,"連",IF(I341&gt;0.34,"複","※"))))</f>
        <v>単</v>
      </c>
      <c r="F339" s="12"/>
      <c r="G339" s="48" t="s">
        <v>5777</v>
      </c>
      <c r="H339" s="13"/>
      <c r="I339" s="14">
        <v>0.13333333333333333</v>
      </c>
      <c r="J339" s="35">
        <v>4</v>
      </c>
      <c r="K339" s="40" t="s">
        <v>1432</v>
      </c>
      <c r="L339" s="41" t="s">
        <v>3306</v>
      </c>
      <c r="M339" s="41" t="s">
        <v>230</v>
      </c>
      <c r="N339" s="13"/>
      <c r="O339" s="49" t="s">
        <v>2142</v>
      </c>
      <c r="P339" s="15" t="s">
        <v>1703</v>
      </c>
      <c r="Q339" s="13" t="s">
        <v>133</v>
      </c>
      <c r="R339" s="41">
        <v>8.3000000000000007</v>
      </c>
      <c r="S339" s="13" t="s">
        <v>5772</v>
      </c>
      <c r="T339" s="59" t="s">
        <v>5739</v>
      </c>
      <c r="U339" s="13"/>
      <c r="V339" s="12"/>
      <c r="W339" s="13"/>
      <c r="X339" s="12"/>
      <c r="Y339" s="13"/>
      <c r="Z339" s="51" t="s">
        <v>8778</v>
      </c>
      <c r="AA339" s="16"/>
    </row>
    <row r="340" spans="1:27" ht="18" customHeight="1" x14ac:dyDescent="0.55000000000000004">
      <c r="C340" s="17">
        <v>15</v>
      </c>
      <c r="D340" s="54"/>
      <c r="E340" s="57"/>
      <c r="F340" s="30" t="s">
        <v>3619</v>
      </c>
      <c r="G340" s="18" t="s">
        <v>1577</v>
      </c>
      <c r="H340" s="18" t="s">
        <v>54</v>
      </c>
      <c r="I340" s="19">
        <v>0.2</v>
      </c>
      <c r="J340" s="36">
        <v>6</v>
      </c>
      <c r="K340" s="42" t="s">
        <v>908</v>
      </c>
      <c r="L340" s="43" t="s">
        <v>3307</v>
      </c>
      <c r="M340" s="43" t="s">
        <v>498</v>
      </c>
      <c r="N340" s="18" t="s">
        <v>1703</v>
      </c>
      <c r="O340" s="50" t="s">
        <v>2142</v>
      </c>
      <c r="P340" s="20" t="s">
        <v>58</v>
      </c>
      <c r="Q340" s="18">
        <v>57</v>
      </c>
      <c r="R340" s="43">
        <v>9.1</v>
      </c>
      <c r="S340" s="18" t="s">
        <v>5746</v>
      </c>
      <c r="T340" s="60"/>
      <c r="U340" s="18" t="s">
        <v>1850</v>
      </c>
      <c r="V340" s="30" t="s">
        <v>1851</v>
      </c>
      <c r="W340" s="18" t="s">
        <v>7411</v>
      </c>
      <c r="X340" s="30" t="s">
        <v>8552</v>
      </c>
      <c r="Y340" s="18" t="s">
        <v>8856</v>
      </c>
      <c r="Z340" s="47" t="s">
        <v>1577</v>
      </c>
      <c r="AA340" s="21"/>
    </row>
    <row r="341" spans="1:27" ht="18.5" customHeight="1" thickBot="1" x14ac:dyDescent="0.6">
      <c r="C341" s="22"/>
      <c r="D341" s="55"/>
      <c r="E341" s="58"/>
      <c r="F341" s="34"/>
      <c r="G341" s="24">
        <v>3.4</v>
      </c>
      <c r="H341" s="25">
        <v>9</v>
      </c>
      <c r="I341" s="26">
        <v>0.33333333333333337</v>
      </c>
      <c r="J341" s="38" t="s">
        <v>7760</v>
      </c>
      <c r="K341" s="44" t="s">
        <v>1428</v>
      </c>
      <c r="L341" s="45" t="s">
        <v>3308</v>
      </c>
      <c r="M341" s="44" t="s">
        <v>133</v>
      </c>
      <c r="N341" s="24">
        <v>14</v>
      </c>
      <c r="O341" s="24" t="s">
        <v>2142</v>
      </c>
      <c r="P341" s="27" t="s">
        <v>2141</v>
      </c>
      <c r="Q341" s="24" t="s">
        <v>123</v>
      </c>
      <c r="R341" s="44" t="s">
        <v>2137</v>
      </c>
      <c r="S341" s="24" t="s">
        <v>5773</v>
      </c>
      <c r="T341" s="61"/>
      <c r="U341" s="25">
        <v>14</v>
      </c>
      <c r="V341" s="23"/>
      <c r="W341" s="24"/>
      <c r="X341" s="23"/>
      <c r="Y341" s="24"/>
      <c r="Z341" s="52"/>
      <c r="AA341" s="28"/>
    </row>
    <row r="342" spans="1:27" ht="18" customHeight="1" x14ac:dyDescent="0.55000000000000004">
      <c r="C342" s="11"/>
      <c r="D342" s="53"/>
      <c r="E342" s="56" t="str">
        <f t="shared" ref="E342" si="88">IF(D342="","",IF(I342&gt;0.1,"単",IF(I343&gt;0.29,"連",IF(I344&gt;0.34,"複","※"))))</f>
        <v/>
      </c>
      <c r="F342" s="12"/>
      <c r="G342" s="48" t="s">
        <v>50</v>
      </c>
      <c r="H342" s="13"/>
      <c r="I342" s="14" t="s">
        <v>50</v>
      </c>
      <c r="J342" s="35" t="s">
        <v>50</v>
      </c>
      <c r="K342" s="40" t="s">
        <v>50</v>
      </c>
      <c r="L342" s="41" t="s">
        <v>50</v>
      </c>
      <c r="M342" s="41" t="s">
        <v>133</v>
      </c>
      <c r="N342" s="13"/>
      <c r="O342" s="49" t="s">
        <v>2142</v>
      </c>
      <c r="P342" s="15" t="s">
        <v>50</v>
      </c>
      <c r="Q342" s="13" t="s">
        <v>133</v>
      </c>
      <c r="R342" s="41"/>
      <c r="S342" s="13" t="s">
        <v>7591</v>
      </c>
      <c r="T342" s="59" t="s">
        <v>7299</v>
      </c>
      <c r="U342" s="13"/>
      <c r="V342" s="12"/>
      <c r="W342" s="13"/>
      <c r="X342" s="12"/>
      <c r="Y342" s="13"/>
      <c r="Z342" s="51" t="s">
        <v>8567</v>
      </c>
      <c r="AA342" s="16"/>
    </row>
    <row r="343" spans="1:27" ht="18" customHeight="1" x14ac:dyDescent="0.55000000000000004">
      <c r="C343" s="17">
        <v>16</v>
      </c>
      <c r="D343" s="54"/>
      <c r="E343" s="57"/>
      <c r="F343" s="30" t="s">
        <v>8857</v>
      </c>
      <c r="G343" s="18" t="s">
        <v>1731</v>
      </c>
      <c r="H343" s="18" t="s">
        <v>83</v>
      </c>
      <c r="I343" s="19" t="s">
        <v>52</v>
      </c>
      <c r="J343" s="36" t="s">
        <v>52</v>
      </c>
      <c r="K343" s="42" t="s">
        <v>50</v>
      </c>
      <c r="L343" s="43" t="s">
        <v>50</v>
      </c>
      <c r="M343" s="43" t="s">
        <v>133</v>
      </c>
      <c r="N343" s="18" t="s">
        <v>5970</v>
      </c>
      <c r="O343" s="50" t="s">
        <v>2142</v>
      </c>
      <c r="P343" s="20" t="s">
        <v>52</v>
      </c>
      <c r="Q343" s="18">
        <v>55</v>
      </c>
      <c r="R343" s="43">
        <v>6.5</v>
      </c>
      <c r="S343" s="18"/>
      <c r="T343" s="60"/>
      <c r="U343" s="18" t="s">
        <v>1847</v>
      </c>
      <c r="V343" s="30" t="s">
        <v>1851</v>
      </c>
      <c r="W343" s="18" t="s">
        <v>91</v>
      </c>
      <c r="X343" s="30" t="s">
        <v>5809</v>
      </c>
      <c r="Y343" s="18" t="s">
        <v>8858</v>
      </c>
      <c r="Z343" s="47" t="s">
        <v>1731</v>
      </c>
      <c r="AA343" s="21"/>
    </row>
    <row r="344" spans="1:27" ht="18.5" customHeight="1" thickBot="1" x14ac:dyDescent="0.6">
      <c r="C344" s="22"/>
      <c r="D344" s="55"/>
      <c r="E344" s="58"/>
      <c r="F344" s="34"/>
      <c r="G344" s="24" t="s">
        <v>50</v>
      </c>
      <c r="H344" s="25">
        <v>14</v>
      </c>
      <c r="I344" s="26" t="s">
        <v>50</v>
      </c>
      <c r="J344" s="38" t="s">
        <v>50</v>
      </c>
      <c r="K344" s="44" t="s">
        <v>50</v>
      </c>
      <c r="L344" s="45" t="s">
        <v>50</v>
      </c>
      <c r="M344" s="44" t="s">
        <v>133</v>
      </c>
      <c r="N344" s="24" t="s">
        <v>133</v>
      </c>
      <c r="O344" s="24" t="s">
        <v>2142</v>
      </c>
      <c r="P344" s="27" t="s">
        <v>50</v>
      </c>
      <c r="Q344" s="24" t="s">
        <v>50</v>
      </c>
      <c r="R344" s="44" t="s">
        <v>2137</v>
      </c>
      <c r="S344" s="24" t="s">
        <v>7594</v>
      </c>
      <c r="T344" s="61"/>
      <c r="U344" s="25">
        <v>22</v>
      </c>
      <c r="V344" s="23"/>
      <c r="W344" s="24"/>
      <c r="X344" s="23"/>
      <c r="Y344" s="24"/>
      <c r="Z344" s="52"/>
      <c r="AA344" s="28"/>
    </row>
    <row r="345" spans="1:27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7" x14ac:dyDescent="0.55000000000000004">
      <c r="A346" t="s">
        <v>42</v>
      </c>
      <c r="B346" t="s">
        <v>1</v>
      </c>
      <c r="C346" s="1" t="s">
        <v>2</v>
      </c>
      <c r="D346" t="s">
        <v>11</v>
      </c>
      <c r="E346" t="s">
        <v>5850</v>
      </c>
      <c r="F346" t="s">
        <v>3</v>
      </c>
      <c r="G346" t="s">
        <v>4</v>
      </c>
      <c r="H346" t="s">
        <v>5</v>
      </c>
      <c r="I346" t="s">
        <v>5</v>
      </c>
      <c r="J346" t="s">
        <v>5</v>
      </c>
      <c r="K346" t="s">
        <v>1418</v>
      </c>
      <c r="L346" t="s">
        <v>1419</v>
      </c>
      <c r="M346" t="s">
        <v>907</v>
      </c>
      <c r="N346" t="s">
        <v>6</v>
      </c>
      <c r="O346" t="s">
        <v>5786</v>
      </c>
      <c r="Q346" t="s">
        <v>7</v>
      </c>
      <c r="R346" t="s">
        <v>1466</v>
      </c>
      <c r="T346" t="s">
        <v>1843</v>
      </c>
      <c r="U346" t="s">
        <v>1844</v>
      </c>
      <c r="V346" t="s">
        <v>1845</v>
      </c>
      <c r="W346" t="s">
        <v>8</v>
      </c>
      <c r="X346" t="s">
        <v>9</v>
      </c>
      <c r="Y346" t="s">
        <v>10</v>
      </c>
      <c r="Z346" t="s">
        <v>12</v>
      </c>
    </row>
    <row r="347" spans="1:27" x14ac:dyDescent="0.55000000000000004">
      <c r="A347" t="s">
        <v>908</v>
      </c>
      <c r="B347" t="s">
        <v>5744</v>
      </c>
      <c r="G347" t="s">
        <v>5748</v>
      </c>
      <c r="H347" s="7"/>
      <c r="I347" t="s">
        <v>14</v>
      </c>
      <c r="J347" t="s">
        <v>911</v>
      </c>
      <c r="K347" t="s">
        <v>1420</v>
      </c>
      <c r="O347" s="31" t="s">
        <v>14</v>
      </c>
      <c r="P347" s="8" t="s">
        <v>15</v>
      </c>
      <c r="Q347" t="s">
        <v>1022</v>
      </c>
      <c r="R347" t="s">
        <v>2134</v>
      </c>
    </row>
    <row r="348" spans="1:27" x14ac:dyDescent="0.55000000000000004">
      <c r="A348" s="7">
        <v>8</v>
      </c>
      <c r="B348" s="7"/>
      <c r="C348" s="37" t="s">
        <v>908</v>
      </c>
      <c r="D348" s="7" t="s">
        <v>5744</v>
      </c>
      <c r="G348" s="7" t="s">
        <v>1428</v>
      </c>
      <c r="H348" s="9"/>
      <c r="I348" t="s">
        <v>17</v>
      </c>
      <c r="J348" t="s">
        <v>1023</v>
      </c>
      <c r="K348" t="s">
        <v>1421</v>
      </c>
      <c r="O348" t="s">
        <v>5787</v>
      </c>
      <c r="P348" s="8" t="s">
        <v>18</v>
      </c>
      <c r="R348" t="s">
        <v>2135</v>
      </c>
    </row>
    <row r="349" spans="1:27" ht="18.5" thickBot="1" x14ac:dyDescent="0.6">
      <c r="C349" s="39">
        <v>8</v>
      </c>
      <c r="D349" t="s">
        <v>1238</v>
      </c>
      <c r="E349">
        <f>VALUE(B347)</f>
        <v>1600</v>
      </c>
      <c r="F349" t="s">
        <v>908</v>
      </c>
      <c r="G349" t="s">
        <v>5775</v>
      </c>
      <c r="I349" t="s">
        <v>20</v>
      </c>
      <c r="J349" t="s">
        <v>1024</v>
      </c>
      <c r="K349" t="s">
        <v>1422</v>
      </c>
      <c r="N349" s="31" t="s">
        <v>2536</v>
      </c>
      <c r="O349" s="31" t="s">
        <v>5788</v>
      </c>
      <c r="P349" s="10" t="s">
        <v>21</v>
      </c>
      <c r="Q349" t="s">
        <v>101</v>
      </c>
      <c r="R349" t="s">
        <v>2136</v>
      </c>
    </row>
    <row r="350" spans="1:27" ht="18" customHeight="1" x14ac:dyDescent="0.55000000000000004">
      <c r="C350" s="11"/>
      <c r="D350" s="53"/>
      <c r="E350" s="56" t="str">
        <f>IF(D350="","",IF(I350&gt;0.1,"単",IF(I351&gt;0.29,"連",IF(I352&gt;0.34,"複","※"))))</f>
        <v/>
      </c>
      <c r="F350" s="12"/>
      <c r="G350" s="48" t="s">
        <v>50</v>
      </c>
      <c r="H350" s="13"/>
      <c r="I350" s="14" t="s">
        <v>50</v>
      </c>
      <c r="J350" s="35" t="s">
        <v>50</v>
      </c>
      <c r="K350" s="40" t="s">
        <v>50</v>
      </c>
      <c r="L350" s="41" t="s">
        <v>50</v>
      </c>
      <c r="M350" s="41" t="s">
        <v>133</v>
      </c>
      <c r="N350" s="13"/>
      <c r="O350" s="49" t="s">
        <v>2142</v>
      </c>
      <c r="P350" s="15" t="s">
        <v>50</v>
      </c>
      <c r="Q350" s="13" t="s">
        <v>133</v>
      </c>
      <c r="R350" s="41">
        <v>5.2</v>
      </c>
      <c r="S350" s="13" t="s">
        <v>2522</v>
      </c>
      <c r="T350" s="59" t="s">
        <v>8859</v>
      </c>
      <c r="U350" s="13"/>
      <c r="V350" s="12"/>
      <c r="W350" s="13"/>
      <c r="X350" s="12"/>
      <c r="Y350" s="13"/>
      <c r="Z350" s="51">
        <v>0</v>
      </c>
      <c r="AA350" s="16"/>
    </row>
    <row r="351" spans="1:27" ht="18" customHeight="1" x14ac:dyDescent="0.55000000000000004">
      <c r="C351" s="17">
        <v>1</v>
      </c>
      <c r="D351" s="54"/>
      <c r="E351" s="57"/>
      <c r="F351" s="30" t="s">
        <v>8860</v>
      </c>
      <c r="G351" s="18" t="s">
        <v>1636</v>
      </c>
      <c r="H351" s="18" t="s">
        <v>53</v>
      </c>
      <c r="I351" s="19" t="s">
        <v>52</v>
      </c>
      <c r="J351" s="36" t="s">
        <v>52</v>
      </c>
      <c r="K351" s="42" t="s">
        <v>50</v>
      </c>
      <c r="L351" s="43" t="s">
        <v>50</v>
      </c>
      <c r="M351" s="43" t="s">
        <v>133</v>
      </c>
      <c r="N351" s="18" t="s">
        <v>105</v>
      </c>
      <c r="O351" s="50" t="s">
        <v>2142</v>
      </c>
      <c r="P351" s="20" t="s">
        <v>52</v>
      </c>
      <c r="Q351" s="18">
        <v>58</v>
      </c>
      <c r="R351" s="43">
        <v>3.8</v>
      </c>
      <c r="S351" s="18" t="s">
        <v>2147</v>
      </c>
      <c r="T351" s="60"/>
      <c r="U351" s="18" t="s">
        <v>1850</v>
      </c>
      <c r="V351" s="30" t="s">
        <v>1848</v>
      </c>
      <c r="W351" s="18" t="s">
        <v>5883</v>
      </c>
      <c r="X351" s="30" t="s">
        <v>1655</v>
      </c>
      <c r="Y351" s="18" t="s">
        <v>8861</v>
      </c>
      <c r="Z351" s="47" t="s">
        <v>1636</v>
      </c>
      <c r="AA351" s="21"/>
    </row>
    <row r="352" spans="1:27" ht="18.5" customHeight="1" thickBot="1" x14ac:dyDescent="0.6">
      <c r="C352" s="22"/>
      <c r="D352" s="55"/>
      <c r="E352" s="58"/>
      <c r="F352" s="34" t="s">
        <v>5875</v>
      </c>
      <c r="G352" s="24" t="s">
        <v>50</v>
      </c>
      <c r="H352" s="25">
        <v>7</v>
      </c>
      <c r="I352" s="26" t="s">
        <v>50</v>
      </c>
      <c r="J352" s="38" t="s">
        <v>50</v>
      </c>
      <c r="K352" s="44" t="s">
        <v>50</v>
      </c>
      <c r="L352" s="45" t="s">
        <v>50</v>
      </c>
      <c r="M352" s="44" t="s">
        <v>133</v>
      </c>
      <c r="N352" s="24" t="s">
        <v>133</v>
      </c>
      <c r="O352" s="24" t="s">
        <v>2142</v>
      </c>
      <c r="P352" s="27" t="s">
        <v>50</v>
      </c>
      <c r="Q352" s="24" t="s">
        <v>50</v>
      </c>
      <c r="R352" s="44" t="s">
        <v>2137</v>
      </c>
      <c r="S352" s="24" t="s">
        <v>2148</v>
      </c>
      <c r="T352" s="61"/>
      <c r="U352" s="25">
        <v>7</v>
      </c>
      <c r="V352" s="23"/>
      <c r="W352" s="24"/>
      <c r="X352" s="23"/>
      <c r="Y352" s="24"/>
      <c r="Z352" s="52"/>
      <c r="AA352" s="28"/>
    </row>
    <row r="353" spans="3:27" ht="18" customHeight="1" x14ac:dyDescent="0.55000000000000004">
      <c r="C353" s="11"/>
      <c r="D353" s="53"/>
      <c r="E353" s="56" t="str">
        <f>IF(D353="","",IF(I353&gt;0.1,"単",IF(I354&gt;0.29,"連",IF(I355&gt;0.34,"複","※"))))</f>
        <v/>
      </c>
      <c r="F353" s="12"/>
      <c r="G353" s="48" t="s">
        <v>50</v>
      </c>
      <c r="H353" s="13"/>
      <c r="I353" s="14" t="s">
        <v>50</v>
      </c>
      <c r="J353" s="35" t="s">
        <v>50</v>
      </c>
      <c r="K353" s="40" t="s">
        <v>50</v>
      </c>
      <c r="L353" s="41" t="s">
        <v>50</v>
      </c>
      <c r="M353" s="41" t="s">
        <v>133</v>
      </c>
      <c r="N353" s="13"/>
      <c r="O353" s="49" t="s">
        <v>2142</v>
      </c>
      <c r="P353" s="15" t="s">
        <v>50</v>
      </c>
      <c r="Q353" s="13" t="s">
        <v>133</v>
      </c>
      <c r="R353" s="41">
        <v>5</v>
      </c>
      <c r="S353" s="13" t="s">
        <v>1505</v>
      </c>
      <c r="T353" s="59" t="s">
        <v>8862</v>
      </c>
      <c r="U353" s="13"/>
      <c r="V353" s="12"/>
      <c r="W353" s="13"/>
      <c r="X353" s="12"/>
      <c r="Y353" s="13"/>
      <c r="Z353" s="51">
        <v>0</v>
      </c>
      <c r="AA353" s="16"/>
    </row>
    <row r="354" spans="3:27" ht="18.75" customHeight="1" x14ac:dyDescent="0.55000000000000004">
      <c r="C354" s="17">
        <v>2</v>
      </c>
      <c r="D354" s="54"/>
      <c r="E354" s="57"/>
      <c r="F354" s="30" t="s">
        <v>8863</v>
      </c>
      <c r="G354" s="18" t="s">
        <v>5991</v>
      </c>
      <c r="H354" s="18" t="s">
        <v>51</v>
      </c>
      <c r="I354" s="19" t="s">
        <v>52</v>
      </c>
      <c r="J354" s="36" t="s">
        <v>52</v>
      </c>
      <c r="K354" s="42" t="s">
        <v>50</v>
      </c>
      <c r="L354" s="43" t="s">
        <v>50</v>
      </c>
      <c r="M354" s="43" t="s">
        <v>133</v>
      </c>
      <c r="N354" s="18" t="s">
        <v>126</v>
      </c>
      <c r="O354" s="50" t="s">
        <v>2142</v>
      </c>
      <c r="P354" s="20" t="s">
        <v>52</v>
      </c>
      <c r="Q354" s="18">
        <v>58</v>
      </c>
      <c r="R354" s="43">
        <v>4.7</v>
      </c>
      <c r="S354" s="18" t="s">
        <v>1506</v>
      </c>
      <c r="T354" s="60"/>
      <c r="U354" s="18" t="s">
        <v>1850</v>
      </c>
      <c r="V354" s="30" t="s">
        <v>1851</v>
      </c>
      <c r="W354" s="18" t="s">
        <v>5803</v>
      </c>
      <c r="X354" s="30" t="s">
        <v>1635</v>
      </c>
      <c r="Y354" s="18" t="s">
        <v>8864</v>
      </c>
      <c r="Z354" s="47" t="s">
        <v>5991</v>
      </c>
      <c r="AA354" s="21"/>
    </row>
    <row r="355" spans="3:27" ht="18.5" customHeight="1" thickBot="1" x14ac:dyDescent="0.6">
      <c r="C355" s="22"/>
      <c r="D355" s="55"/>
      <c r="E355" s="58"/>
      <c r="F355" s="34" t="s">
        <v>5878</v>
      </c>
      <c r="G355" s="24" t="s">
        <v>50</v>
      </c>
      <c r="H355" s="25">
        <v>6</v>
      </c>
      <c r="I355" s="26" t="s">
        <v>50</v>
      </c>
      <c r="J355" s="38" t="s">
        <v>50</v>
      </c>
      <c r="K355" s="44" t="s">
        <v>50</v>
      </c>
      <c r="L355" s="45" t="s">
        <v>50</v>
      </c>
      <c r="M355" s="44" t="s">
        <v>133</v>
      </c>
      <c r="N355" s="24" t="s">
        <v>133</v>
      </c>
      <c r="O355" s="24" t="s">
        <v>2142</v>
      </c>
      <c r="P355" s="27" t="s">
        <v>50</v>
      </c>
      <c r="Q355" s="24" t="s">
        <v>50</v>
      </c>
      <c r="R355" s="44" t="s">
        <v>2138</v>
      </c>
      <c r="S355" s="24"/>
      <c r="T355" s="61"/>
      <c r="U355" s="25">
        <v>4</v>
      </c>
      <c r="V355" s="23"/>
      <c r="W355" s="24"/>
      <c r="X355" s="23"/>
      <c r="Y355" s="24"/>
      <c r="Z355" s="52"/>
      <c r="AA355" s="28"/>
    </row>
    <row r="356" spans="3:27" ht="18" customHeight="1" x14ac:dyDescent="0.55000000000000004">
      <c r="C356" s="11"/>
      <c r="D356" s="53"/>
      <c r="E356" s="56" t="str">
        <f t="shared" ref="E356" si="89">IF(D356="","",IF(I356&gt;0.1,"単",IF(I357&gt;0.29,"連",IF(I358&gt;0.34,"複","※"))))</f>
        <v/>
      </c>
      <c r="F356" s="12"/>
      <c r="G356" s="48" t="s">
        <v>5756</v>
      </c>
      <c r="H356" s="13"/>
      <c r="I356" s="14">
        <v>7.6923076923076927E-2</v>
      </c>
      <c r="J356" s="35">
        <v>5</v>
      </c>
      <c r="K356" s="40" t="s">
        <v>1430</v>
      </c>
      <c r="L356" s="41" t="s">
        <v>133</v>
      </c>
      <c r="M356" s="41" t="s">
        <v>205</v>
      </c>
      <c r="N356" s="13"/>
      <c r="O356" s="49" t="s">
        <v>2142</v>
      </c>
      <c r="P356" s="15" t="s">
        <v>27</v>
      </c>
      <c r="Q356" s="13" t="s">
        <v>133</v>
      </c>
      <c r="R356" s="41">
        <v>8.3000000000000007</v>
      </c>
      <c r="S356" s="13" t="s">
        <v>5772</v>
      </c>
      <c r="T356" s="59" t="s">
        <v>7472</v>
      </c>
      <c r="U356" s="13"/>
      <c r="V356" s="12"/>
      <c r="W356" s="13"/>
      <c r="X356" s="12"/>
      <c r="Y356" s="13"/>
      <c r="Z356" s="51" t="s">
        <v>8415</v>
      </c>
      <c r="AA356" s="16"/>
    </row>
    <row r="357" spans="3:27" ht="18" customHeight="1" x14ac:dyDescent="0.55000000000000004">
      <c r="C357" s="17">
        <v>3</v>
      </c>
      <c r="D357" s="54"/>
      <c r="E357" s="57"/>
      <c r="F357" s="30" t="s">
        <v>2817</v>
      </c>
      <c r="G357" s="18" t="s">
        <v>802</v>
      </c>
      <c r="H357" s="18" t="s">
        <v>53</v>
      </c>
      <c r="I357" s="19">
        <v>0.15384615384615385</v>
      </c>
      <c r="J357" s="36">
        <v>10</v>
      </c>
      <c r="K357" s="42" t="s">
        <v>908</v>
      </c>
      <c r="L357" s="43" t="s">
        <v>133</v>
      </c>
      <c r="M357" s="43" t="s">
        <v>2119</v>
      </c>
      <c r="N357" s="18" t="s">
        <v>1703</v>
      </c>
      <c r="O357" s="50" t="s">
        <v>2142</v>
      </c>
      <c r="P357" s="20" t="s">
        <v>71</v>
      </c>
      <c r="Q357" s="18">
        <v>58</v>
      </c>
      <c r="R357" s="43">
        <v>5.7</v>
      </c>
      <c r="S357" s="18" t="s">
        <v>5746</v>
      </c>
      <c r="T357" s="60"/>
      <c r="U357" s="18" t="s">
        <v>1850</v>
      </c>
      <c r="V357" s="30" t="s">
        <v>1852</v>
      </c>
      <c r="W357" s="18" t="s">
        <v>89</v>
      </c>
      <c r="X357" s="30" t="s">
        <v>8865</v>
      </c>
      <c r="Y357" s="18" t="s">
        <v>8866</v>
      </c>
      <c r="Z357" s="47" t="s">
        <v>802</v>
      </c>
      <c r="AA357" s="21"/>
    </row>
    <row r="358" spans="3:27" ht="18.5" customHeight="1" thickBot="1" x14ac:dyDescent="0.6">
      <c r="C358" s="22"/>
      <c r="D358" s="55"/>
      <c r="E358" s="58"/>
      <c r="F358" s="34" t="s">
        <v>5877</v>
      </c>
      <c r="G358" s="24">
        <v>3.1</v>
      </c>
      <c r="H358" s="25">
        <v>7</v>
      </c>
      <c r="I358" s="26">
        <v>0.23076923076923078</v>
      </c>
      <c r="J358" s="38" t="s">
        <v>9027</v>
      </c>
      <c r="K358" s="44" t="s">
        <v>1424</v>
      </c>
      <c r="L358" s="45" t="s">
        <v>133</v>
      </c>
      <c r="M358" s="44" t="s">
        <v>133</v>
      </c>
      <c r="N358" s="24">
        <v>14</v>
      </c>
      <c r="O358" s="24" t="s">
        <v>2142</v>
      </c>
      <c r="P358" s="27" t="s">
        <v>134</v>
      </c>
      <c r="Q358" s="24" t="s">
        <v>50</v>
      </c>
      <c r="R358" s="44" t="s">
        <v>2137</v>
      </c>
      <c r="S358" s="24" t="s">
        <v>5773</v>
      </c>
      <c r="T358" s="61"/>
      <c r="U358" s="25">
        <v>14</v>
      </c>
      <c r="V358" s="23"/>
      <c r="W358" s="24"/>
      <c r="X358" s="23"/>
      <c r="Y358" s="24"/>
      <c r="Z358" s="52"/>
      <c r="AA358" s="28"/>
    </row>
    <row r="359" spans="3:27" ht="18" customHeight="1" x14ac:dyDescent="0.55000000000000004">
      <c r="C359" s="11"/>
      <c r="D359" s="53"/>
      <c r="E359" s="56" t="str">
        <f t="shared" ref="E359" si="90">IF(D359="","",IF(I359&gt;0.1,"単",IF(I360&gt;0.29,"連",IF(I361&gt;0.34,"複","※"))))</f>
        <v/>
      </c>
      <c r="F359" s="12"/>
      <c r="G359" s="48" t="s">
        <v>50</v>
      </c>
      <c r="H359" s="13"/>
      <c r="I359" s="14" t="s">
        <v>50</v>
      </c>
      <c r="J359" s="35" t="s">
        <v>50</v>
      </c>
      <c r="K359" s="40" t="s">
        <v>50</v>
      </c>
      <c r="L359" s="41" t="s">
        <v>50</v>
      </c>
      <c r="M359" s="41" t="s">
        <v>133</v>
      </c>
      <c r="N359" s="13"/>
      <c r="O359" s="49" t="s">
        <v>2142</v>
      </c>
      <c r="P359" s="15" t="s">
        <v>50</v>
      </c>
      <c r="Q359" s="13" t="s">
        <v>133</v>
      </c>
      <c r="R359" s="41">
        <v>3.6</v>
      </c>
      <c r="S359" s="13" t="s">
        <v>2149</v>
      </c>
      <c r="T359" s="59" t="s">
        <v>8867</v>
      </c>
      <c r="U359" s="13"/>
      <c r="V359" s="12"/>
      <c r="W359" s="13"/>
      <c r="X359" s="12"/>
      <c r="Y359" s="13"/>
      <c r="Z359" s="51" t="s">
        <v>7419</v>
      </c>
      <c r="AA359" s="16"/>
    </row>
    <row r="360" spans="3:27" ht="18.75" customHeight="1" x14ac:dyDescent="0.55000000000000004">
      <c r="C360" s="17">
        <v>4</v>
      </c>
      <c r="D360" s="54"/>
      <c r="E360" s="57"/>
      <c r="F360" s="30" t="s">
        <v>8868</v>
      </c>
      <c r="G360" s="18" t="s">
        <v>1650</v>
      </c>
      <c r="H360" s="18" t="s">
        <v>51</v>
      </c>
      <c r="I360" s="19" t="s">
        <v>52</v>
      </c>
      <c r="J360" s="36" t="s">
        <v>52</v>
      </c>
      <c r="K360" s="42" t="s">
        <v>50</v>
      </c>
      <c r="L360" s="43" t="s">
        <v>50</v>
      </c>
      <c r="M360" s="43" t="s">
        <v>133</v>
      </c>
      <c r="N360" s="18" t="s">
        <v>1690</v>
      </c>
      <c r="O360" s="50" t="s">
        <v>2142</v>
      </c>
      <c r="P360" s="20" t="s">
        <v>52</v>
      </c>
      <c r="Q360" s="18">
        <v>58</v>
      </c>
      <c r="R360" s="43">
        <v>3.5</v>
      </c>
      <c r="S360" s="18" t="s">
        <v>2146</v>
      </c>
      <c r="T360" s="60"/>
      <c r="U360" s="18" t="s">
        <v>1850</v>
      </c>
      <c r="V360" s="30" t="s">
        <v>1848</v>
      </c>
      <c r="W360" s="18" t="s">
        <v>3087</v>
      </c>
      <c r="X360" s="30" t="s">
        <v>7392</v>
      </c>
      <c r="Y360" s="18" t="s">
        <v>8869</v>
      </c>
      <c r="Z360" s="47" t="s">
        <v>1650</v>
      </c>
      <c r="AA360" s="21"/>
    </row>
    <row r="361" spans="3:27" ht="18.5" customHeight="1" thickBot="1" x14ac:dyDescent="0.6">
      <c r="C361" s="22"/>
      <c r="D361" s="55"/>
      <c r="E361" s="58"/>
      <c r="F361" s="34" t="s">
        <v>5876</v>
      </c>
      <c r="G361" s="24" t="s">
        <v>50</v>
      </c>
      <c r="H361" s="25">
        <v>6</v>
      </c>
      <c r="I361" s="26" t="s">
        <v>50</v>
      </c>
      <c r="J361" s="38" t="s">
        <v>50</v>
      </c>
      <c r="K361" s="44" t="s">
        <v>50</v>
      </c>
      <c r="L361" s="45" t="s">
        <v>50</v>
      </c>
      <c r="M361" s="44" t="s">
        <v>133</v>
      </c>
      <c r="N361" s="24">
        <v>14</v>
      </c>
      <c r="O361" s="24" t="s">
        <v>2142</v>
      </c>
      <c r="P361" s="27" t="s">
        <v>50</v>
      </c>
      <c r="Q361" s="24" t="s">
        <v>50</v>
      </c>
      <c r="R361" s="44" t="s">
        <v>2138</v>
      </c>
      <c r="S361" s="24"/>
      <c r="T361" s="61"/>
      <c r="U361" s="25">
        <v>14</v>
      </c>
      <c r="V361" s="23"/>
      <c r="W361" s="24"/>
      <c r="X361" s="23"/>
      <c r="Y361" s="24"/>
      <c r="Z361" s="52"/>
      <c r="AA361" s="28"/>
    </row>
    <row r="362" spans="3:27" ht="18" customHeight="1" x14ac:dyDescent="0.55000000000000004">
      <c r="C362" s="11"/>
      <c r="D362" s="53"/>
      <c r="E362" s="56" t="str">
        <f t="shared" ref="E362" si="91">IF(D362="","",IF(I362&gt;0.1,"単",IF(I363&gt;0.29,"連",IF(I364&gt;0.34,"複","※"))))</f>
        <v/>
      </c>
      <c r="F362" s="12"/>
      <c r="G362" s="48" t="s">
        <v>50</v>
      </c>
      <c r="H362" s="13"/>
      <c r="I362" s="14" t="s">
        <v>50</v>
      </c>
      <c r="J362" s="35" t="s">
        <v>50</v>
      </c>
      <c r="K362" s="40" t="s">
        <v>50</v>
      </c>
      <c r="L362" s="41" t="s">
        <v>50</v>
      </c>
      <c r="M362" s="41" t="s">
        <v>133</v>
      </c>
      <c r="N362" s="13"/>
      <c r="O362" s="49" t="s">
        <v>2142</v>
      </c>
      <c r="P362" s="15" t="s">
        <v>50</v>
      </c>
      <c r="Q362" s="13" t="s">
        <v>133</v>
      </c>
      <c r="R362" s="41"/>
      <c r="S362" s="13" t="s">
        <v>9012</v>
      </c>
      <c r="T362" s="59" t="s">
        <v>8870</v>
      </c>
      <c r="U362" s="13"/>
      <c r="V362" s="12"/>
      <c r="W362" s="13"/>
      <c r="X362" s="12"/>
      <c r="Y362" s="13"/>
      <c r="Z362" s="51">
        <v>0</v>
      </c>
      <c r="AA362" s="16"/>
    </row>
    <row r="363" spans="3:27" ht="18.75" customHeight="1" x14ac:dyDescent="0.55000000000000004">
      <c r="C363" s="17">
        <v>5</v>
      </c>
      <c r="D363" s="54"/>
      <c r="E363" s="57"/>
      <c r="F363" s="30" t="s">
        <v>8871</v>
      </c>
      <c r="G363" s="18" t="s">
        <v>5745</v>
      </c>
      <c r="H363" s="18" t="s">
        <v>51</v>
      </c>
      <c r="I363" s="19" t="s">
        <v>52</v>
      </c>
      <c r="J363" s="36" t="s">
        <v>52</v>
      </c>
      <c r="K363" s="42" t="s">
        <v>50</v>
      </c>
      <c r="L363" s="43" t="s">
        <v>50</v>
      </c>
      <c r="M363" s="43" t="s">
        <v>133</v>
      </c>
      <c r="N363" s="18" t="s">
        <v>8604</v>
      </c>
      <c r="O363" s="50" t="s">
        <v>2142</v>
      </c>
      <c r="P363" s="20" t="s">
        <v>52</v>
      </c>
      <c r="Q363" s="18">
        <v>58</v>
      </c>
      <c r="R363" s="43"/>
      <c r="S363" s="18" t="s">
        <v>9013</v>
      </c>
      <c r="T363" s="60"/>
      <c r="U363" s="18" t="s">
        <v>1850</v>
      </c>
      <c r="V363" s="30" t="s">
        <v>1848</v>
      </c>
      <c r="W363" s="18" t="s">
        <v>8872</v>
      </c>
      <c r="X363" s="30" t="s">
        <v>3600</v>
      </c>
      <c r="Y363" s="18" t="s">
        <v>8873</v>
      </c>
      <c r="Z363" s="47" t="s">
        <v>5745</v>
      </c>
      <c r="AA363" s="21"/>
    </row>
    <row r="364" spans="3:27" ht="18.5" customHeight="1" thickBot="1" x14ac:dyDescent="0.6">
      <c r="C364" s="22"/>
      <c r="D364" s="55"/>
      <c r="E364" s="58"/>
      <c r="F364" s="34" t="s">
        <v>5877</v>
      </c>
      <c r="G364" s="24" t="s">
        <v>50</v>
      </c>
      <c r="H364" s="25">
        <v>6</v>
      </c>
      <c r="I364" s="26" t="s">
        <v>50</v>
      </c>
      <c r="J364" s="38" t="s">
        <v>50</v>
      </c>
      <c r="K364" s="44" t="s">
        <v>50</v>
      </c>
      <c r="L364" s="45" t="s">
        <v>50</v>
      </c>
      <c r="M364" s="44" t="s">
        <v>133</v>
      </c>
      <c r="N364" s="24" t="s">
        <v>133</v>
      </c>
      <c r="O364" s="24" t="s">
        <v>2142</v>
      </c>
      <c r="P364" s="27" t="s">
        <v>50</v>
      </c>
      <c r="Q364" s="24" t="s">
        <v>50</v>
      </c>
      <c r="R364" s="44" t="s">
        <v>2137</v>
      </c>
      <c r="S364" s="24"/>
      <c r="T364" s="61"/>
      <c r="U364" s="25" t="s">
        <v>2142</v>
      </c>
      <c r="V364" s="23"/>
      <c r="W364" s="24"/>
      <c r="X364" s="23"/>
      <c r="Y364" s="24"/>
      <c r="Z364" s="52"/>
      <c r="AA364" s="28"/>
    </row>
    <row r="365" spans="3:27" ht="18" customHeight="1" x14ac:dyDescent="0.55000000000000004">
      <c r="C365" s="11"/>
      <c r="D365" s="53"/>
      <c r="E365" s="56" t="str">
        <f t="shared" ref="E365" si="92">IF(D365="","",IF(I365&gt;0.1,"単",IF(I366&gt;0.29,"連",IF(I367&gt;0.34,"複","※"))))</f>
        <v/>
      </c>
      <c r="F365" s="12"/>
      <c r="G365" s="48" t="s">
        <v>50</v>
      </c>
      <c r="H365" s="13"/>
      <c r="I365" s="14" t="s">
        <v>50</v>
      </c>
      <c r="J365" s="35" t="s">
        <v>50</v>
      </c>
      <c r="K365" s="40" t="s">
        <v>50</v>
      </c>
      <c r="L365" s="41" t="s">
        <v>50</v>
      </c>
      <c r="M365" s="41" t="s">
        <v>913</v>
      </c>
      <c r="N365" s="13"/>
      <c r="O365" s="49" t="s">
        <v>2142</v>
      </c>
      <c r="P365" s="15" t="s">
        <v>50</v>
      </c>
      <c r="Q365" s="13" t="s">
        <v>133</v>
      </c>
      <c r="R365" s="41" t="s">
        <v>1846</v>
      </c>
      <c r="S365" s="13" t="s">
        <v>50</v>
      </c>
      <c r="T365" s="59" t="s">
        <v>1893</v>
      </c>
      <c r="U365" s="13"/>
      <c r="V365" s="12"/>
      <c r="W365" s="13"/>
      <c r="X365" s="12"/>
      <c r="Y365" s="13"/>
      <c r="Z365" s="51">
        <v>0</v>
      </c>
      <c r="AA365" s="16"/>
    </row>
    <row r="366" spans="3:27" ht="18" customHeight="1" x14ac:dyDescent="0.55000000000000004">
      <c r="C366" s="17">
        <v>6</v>
      </c>
      <c r="D366" s="54"/>
      <c r="E366" s="57"/>
      <c r="F366" s="30" t="s">
        <v>3995</v>
      </c>
      <c r="G366" s="18" t="s">
        <v>5077</v>
      </c>
      <c r="H366" s="18" t="s">
        <v>53</v>
      </c>
      <c r="I366" s="19" t="s">
        <v>52</v>
      </c>
      <c r="J366" s="36" t="s">
        <v>52</v>
      </c>
      <c r="K366" s="42" t="s">
        <v>50</v>
      </c>
      <c r="L366" s="43" t="s">
        <v>50</v>
      </c>
      <c r="M366" s="43" t="s">
        <v>240</v>
      </c>
      <c r="N366" s="18" t="s">
        <v>5779</v>
      </c>
      <c r="O366" s="50" t="s">
        <v>2142</v>
      </c>
      <c r="P366" s="20" t="s">
        <v>52</v>
      </c>
      <c r="Q366" s="18">
        <v>58</v>
      </c>
      <c r="R366" s="43" t="s">
        <v>1846</v>
      </c>
      <c r="S366" s="18" t="s">
        <v>50</v>
      </c>
      <c r="T366" s="60"/>
      <c r="U366" s="18" t="s">
        <v>1850</v>
      </c>
      <c r="V366" s="30" t="s">
        <v>1851</v>
      </c>
      <c r="W366" s="18" t="s">
        <v>5803</v>
      </c>
      <c r="X366" s="30" t="s">
        <v>8874</v>
      </c>
      <c r="Y366" s="18" t="s">
        <v>8875</v>
      </c>
      <c r="Z366" s="47" t="s">
        <v>5077</v>
      </c>
      <c r="AA366" s="21"/>
    </row>
    <row r="367" spans="3:27" ht="18.5" customHeight="1" thickBot="1" x14ac:dyDescent="0.6">
      <c r="C367" s="22"/>
      <c r="D367" s="55"/>
      <c r="E367" s="58"/>
      <c r="F367" s="34" t="s">
        <v>5874</v>
      </c>
      <c r="G367" s="24" t="s">
        <v>50</v>
      </c>
      <c r="H367" s="25">
        <v>7</v>
      </c>
      <c r="I367" s="26" t="s">
        <v>50</v>
      </c>
      <c r="J367" s="38" t="s">
        <v>50</v>
      </c>
      <c r="K367" s="44" t="s">
        <v>50</v>
      </c>
      <c r="L367" s="45" t="s">
        <v>50</v>
      </c>
      <c r="M367" s="44" t="s">
        <v>133</v>
      </c>
      <c r="N367" s="24" t="s">
        <v>133</v>
      </c>
      <c r="O367" s="24" t="s">
        <v>2142</v>
      </c>
      <c r="P367" s="27" t="s">
        <v>50</v>
      </c>
      <c r="Q367" s="24" t="s">
        <v>50</v>
      </c>
      <c r="R367" s="44" t="s">
        <v>50</v>
      </c>
      <c r="S367" s="24" t="s">
        <v>50</v>
      </c>
      <c r="T367" s="61"/>
      <c r="U367" s="25" t="s">
        <v>2142</v>
      </c>
      <c r="V367" s="23"/>
      <c r="W367" s="24"/>
      <c r="X367" s="23"/>
      <c r="Y367" s="24"/>
      <c r="Z367" s="52"/>
      <c r="AA367" s="28"/>
    </row>
    <row r="368" spans="3:27" ht="18" customHeight="1" x14ac:dyDescent="0.55000000000000004">
      <c r="C368" s="11"/>
      <c r="D368" s="53"/>
      <c r="E368" s="56" t="str">
        <f t="shared" ref="E368" si="93">IF(D368="","",IF(I368&gt;0.1,"単",IF(I369&gt;0.29,"連",IF(I370&gt;0.34,"複","※"))))</f>
        <v/>
      </c>
      <c r="F368" s="12"/>
      <c r="G368" s="48" t="s">
        <v>50</v>
      </c>
      <c r="H368" s="13"/>
      <c r="I368" s="14" t="s">
        <v>50</v>
      </c>
      <c r="J368" s="35" t="s">
        <v>50</v>
      </c>
      <c r="K368" s="40" t="s">
        <v>50</v>
      </c>
      <c r="L368" s="41" t="s">
        <v>50</v>
      </c>
      <c r="M368" s="41" t="s">
        <v>133</v>
      </c>
      <c r="N368" s="13"/>
      <c r="O368" s="49" t="s">
        <v>2142</v>
      </c>
      <c r="P368" s="15" t="s">
        <v>50</v>
      </c>
      <c r="Q368" s="13" t="s">
        <v>133</v>
      </c>
      <c r="R368" s="41">
        <v>4.5</v>
      </c>
      <c r="S368" s="13" t="s">
        <v>5954</v>
      </c>
      <c r="T368" s="59" t="s">
        <v>1977</v>
      </c>
      <c r="U368" s="13"/>
      <c r="V368" s="12"/>
      <c r="W368" s="13"/>
      <c r="X368" s="12"/>
      <c r="Y368" s="13"/>
      <c r="Z368" s="51">
        <v>0</v>
      </c>
      <c r="AA368" s="16"/>
    </row>
    <row r="369" spans="3:27" ht="18" customHeight="1" x14ac:dyDescent="0.55000000000000004">
      <c r="C369" s="17">
        <v>7</v>
      </c>
      <c r="D369" s="54"/>
      <c r="E369" s="57"/>
      <c r="F369" s="30" t="s">
        <v>8876</v>
      </c>
      <c r="G369" s="18" t="s">
        <v>1648</v>
      </c>
      <c r="H369" s="18" t="s">
        <v>51</v>
      </c>
      <c r="I369" s="19" t="s">
        <v>52</v>
      </c>
      <c r="J369" s="36" t="s">
        <v>52</v>
      </c>
      <c r="K369" s="42" t="s">
        <v>50</v>
      </c>
      <c r="L369" s="43" t="s">
        <v>50</v>
      </c>
      <c r="M369" s="43" t="s">
        <v>133</v>
      </c>
      <c r="N369" s="18" t="s">
        <v>124</v>
      </c>
      <c r="O369" s="50" t="s">
        <v>2142</v>
      </c>
      <c r="P369" s="20" t="s">
        <v>52</v>
      </c>
      <c r="Q369" s="18">
        <v>58</v>
      </c>
      <c r="R369" s="43">
        <v>3.2</v>
      </c>
      <c r="S369" s="18" t="s">
        <v>5955</v>
      </c>
      <c r="T369" s="60"/>
      <c r="U369" s="18" t="s">
        <v>2201</v>
      </c>
      <c r="V369" s="30" t="s">
        <v>1851</v>
      </c>
      <c r="W369" s="18" t="s">
        <v>5923</v>
      </c>
      <c r="X369" s="30" t="s">
        <v>8877</v>
      </c>
      <c r="Y369" s="18" t="s">
        <v>8878</v>
      </c>
      <c r="Z369" s="47" t="s">
        <v>1648</v>
      </c>
      <c r="AA369" s="21"/>
    </row>
    <row r="370" spans="3:27" ht="18.5" customHeight="1" thickBot="1" x14ac:dyDescent="0.6">
      <c r="C370" s="22"/>
      <c r="D370" s="55"/>
      <c r="E370" s="58"/>
      <c r="F370" s="34" t="s">
        <v>5877</v>
      </c>
      <c r="G370" s="24" t="s">
        <v>50</v>
      </c>
      <c r="H370" s="25">
        <v>6</v>
      </c>
      <c r="I370" s="26" t="s">
        <v>50</v>
      </c>
      <c r="J370" s="38" t="s">
        <v>50</v>
      </c>
      <c r="K370" s="44" t="s">
        <v>50</v>
      </c>
      <c r="L370" s="45" t="s">
        <v>50</v>
      </c>
      <c r="M370" s="44" t="s">
        <v>133</v>
      </c>
      <c r="N370" s="24" t="s">
        <v>133</v>
      </c>
      <c r="O370" s="24" t="s">
        <v>2142</v>
      </c>
      <c r="P370" s="27" t="s">
        <v>50</v>
      </c>
      <c r="Q370" s="24" t="s">
        <v>50</v>
      </c>
      <c r="R370" s="44" t="s">
        <v>2138</v>
      </c>
      <c r="S370" s="24" t="s">
        <v>5957</v>
      </c>
      <c r="T370" s="61"/>
      <c r="U370" s="25">
        <v>1</v>
      </c>
      <c r="V370" s="23"/>
      <c r="W370" s="24"/>
      <c r="X370" s="23"/>
      <c r="Y370" s="24"/>
      <c r="Z370" s="52"/>
      <c r="AA370" s="28"/>
    </row>
    <row r="371" spans="3:27" ht="18" customHeight="1" x14ac:dyDescent="0.55000000000000004">
      <c r="C371" s="11"/>
      <c r="D371" s="53"/>
      <c r="E371" s="56" t="str">
        <f t="shared" ref="E371" si="94">IF(D371="","",IF(I371&gt;0.1,"単",IF(I372&gt;0.29,"連",IF(I373&gt;0.34,"複","※"))))</f>
        <v/>
      </c>
      <c r="F371" s="12"/>
      <c r="G371" s="48" t="s">
        <v>50</v>
      </c>
      <c r="H371" s="13"/>
      <c r="I371" s="14" t="s">
        <v>50</v>
      </c>
      <c r="J371" s="35" t="s">
        <v>50</v>
      </c>
      <c r="K371" s="40" t="s">
        <v>50</v>
      </c>
      <c r="L371" s="41" t="s">
        <v>50</v>
      </c>
      <c r="M371" s="41" t="s">
        <v>133</v>
      </c>
      <c r="N371" s="13"/>
      <c r="O371" s="49" t="s">
        <v>2142</v>
      </c>
      <c r="P371" s="15" t="s">
        <v>50</v>
      </c>
      <c r="Q371" s="13" t="s">
        <v>133</v>
      </c>
      <c r="R371" s="41">
        <v>2.9</v>
      </c>
      <c r="S371" s="13" t="s">
        <v>7302</v>
      </c>
      <c r="T371" s="59" t="s">
        <v>8879</v>
      </c>
      <c r="U371" s="13"/>
      <c r="V371" s="12"/>
      <c r="W371" s="13"/>
      <c r="X371" s="12"/>
      <c r="Y371" s="13"/>
      <c r="Z371" s="51" t="s">
        <v>8638</v>
      </c>
      <c r="AA371" s="16"/>
    </row>
    <row r="372" spans="3:27" ht="18" customHeight="1" x14ac:dyDescent="0.55000000000000004">
      <c r="C372" s="17">
        <v>8</v>
      </c>
      <c r="D372" s="54"/>
      <c r="E372" s="57"/>
      <c r="F372" s="30" t="s">
        <v>8880</v>
      </c>
      <c r="G372" s="18" t="s">
        <v>324</v>
      </c>
      <c r="H372" s="18" t="s">
        <v>51</v>
      </c>
      <c r="I372" s="19" t="s">
        <v>52</v>
      </c>
      <c r="J372" s="36" t="s">
        <v>52</v>
      </c>
      <c r="K372" s="42" t="s">
        <v>50</v>
      </c>
      <c r="L372" s="43" t="s">
        <v>50</v>
      </c>
      <c r="M372" s="43" t="s">
        <v>133</v>
      </c>
      <c r="N372" s="18" t="s">
        <v>111</v>
      </c>
      <c r="O372" s="50" t="s">
        <v>2142</v>
      </c>
      <c r="P372" s="20" t="s">
        <v>52</v>
      </c>
      <c r="Q372" s="18">
        <v>58</v>
      </c>
      <c r="R372" s="43">
        <v>3.5</v>
      </c>
      <c r="S372" s="18" t="s">
        <v>7303</v>
      </c>
      <c r="T372" s="60"/>
      <c r="U372" s="18" t="s">
        <v>2201</v>
      </c>
      <c r="V372" s="30" t="s">
        <v>1860</v>
      </c>
      <c r="W372" s="18" t="s">
        <v>1866</v>
      </c>
      <c r="X372" s="30" t="s">
        <v>1719</v>
      </c>
      <c r="Y372" s="18" t="s">
        <v>8881</v>
      </c>
      <c r="Z372" s="47" t="s">
        <v>324</v>
      </c>
      <c r="AA372" s="21"/>
    </row>
    <row r="373" spans="3:27" ht="18.5" customHeight="1" thickBot="1" x14ac:dyDescent="0.6">
      <c r="C373" s="22"/>
      <c r="D373" s="55"/>
      <c r="E373" s="58"/>
      <c r="F373" s="34" t="s">
        <v>5878</v>
      </c>
      <c r="G373" s="24" t="s">
        <v>50</v>
      </c>
      <c r="H373" s="25">
        <v>6</v>
      </c>
      <c r="I373" s="26" t="s">
        <v>50</v>
      </c>
      <c r="J373" s="38" t="s">
        <v>50</v>
      </c>
      <c r="K373" s="44" t="s">
        <v>50</v>
      </c>
      <c r="L373" s="45" t="s">
        <v>50</v>
      </c>
      <c r="M373" s="44" t="s">
        <v>133</v>
      </c>
      <c r="N373" s="24">
        <v>8</v>
      </c>
      <c r="O373" s="24" t="s">
        <v>2142</v>
      </c>
      <c r="P373" s="27" t="s">
        <v>50</v>
      </c>
      <c r="Q373" s="24" t="s">
        <v>50</v>
      </c>
      <c r="R373" s="44" t="s">
        <v>2137</v>
      </c>
      <c r="S373" s="24" t="s">
        <v>7304</v>
      </c>
      <c r="T373" s="61"/>
      <c r="U373" s="25">
        <v>8</v>
      </c>
      <c r="V373" s="23"/>
      <c r="W373" s="24"/>
      <c r="X373" s="23"/>
      <c r="Y373" s="24"/>
      <c r="Z373" s="52"/>
      <c r="AA373" s="28"/>
    </row>
    <row r="374" spans="3:27" ht="18" customHeight="1" x14ac:dyDescent="0.55000000000000004">
      <c r="C374" s="11"/>
      <c r="D374" s="53"/>
      <c r="E374" s="56" t="str">
        <f t="shared" ref="E374" si="95">IF(D374="","",IF(I374&gt;0.1,"単",IF(I375&gt;0.29,"連",IF(I376&gt;0.34,"複","※"))))</f>
        <v/>
      </c>
      <c r="F374" s="12"/>
      <c r="G374" s="48" t="s">
        <v>50</v>
      </c>
      <c r="H374" s="13"/>
      <c r="I374" s="14" t="s">
        <v>50</v>
      </c>
      <c r="J374" s="35" t="s">
        <v>50</v>
      </c>
      <c r="K374" s="40" t="s">
        <v>50</v>
      </c>
      <c r="L374" s="41" t="s">
        <v>50</v>
      </c>
      <c r="M374" s="41" t="s">
        <v>133</v>
      </c>
      <c r="N374" s="13"/>
      <c r="O374" s="49" t="s">
        <v>2142</v>
      </c>
      <c r="P374" s="15" t="s">
        <v>50</v>
      </c>
      <c r="Q374" s="13" t="s">
        <v>133</v>
      </c>
      <c r="R374" s="41" t="s">
        <v>1846</v>
      </c>
      <c r="S374" s="13" t="s">
        <v>50</v>
      </c>
      <c r="T374" s="59" t="s">
        <v>7297</v>
      </c>
      <c r="U374" s="13"/>
      <c r="V374" s="12"/>
      <c r="W374" s="13"/>
      <c r="X374" s="12"/>
      <c r="Y374" s="13"/>
      <c r="Z374" s="51">
        <v>0</v>
      </c>
      <c r="AA374" s="16"/>
    </row>
    <row r="375" spans="3:27" ht="18" customHeight="1" x14ac:dyDescent="0.55000000000000004">
      <c r="C375" s="17">
        <v>9</v>
      </c>
      <c r="D375" s="54"/>
      <c r="E375" s="57"/>
      <c r="F375" s="30" t="s">
        <v>8882</v>
      </c>
      <c r="G375" s="18" t="s">
        <v>8717</v>
      </c>
      <c r="H375" s="18" t="s">
        <v>51</v>
      </c>
      <c r="I375" s="19" t="s">
        <v>52</v>
      </c>
      <c r="J375" s="36" t="s">
        <v>52</v>
      </c>
      <c r="K375" s="42" t="s">
        <v>50</v>
      </c>
      <c r="L375" s="43" t="s">
        <v>50</v>
      </c>
      <c r="M375" s="43" t="s">
        <v>133</v>
      </c>
      <c r="N375" s="18" t="s">
        <v>113</v>
      </c>
      <c r="O375" s="50" t="s">
        <v>2142</v>
      </c>
      <c r="P375" s="20" t="s">
        <v>52</v>
      </c>
      <c r="Q375" s="18">
        <v>55</v>
      </c>
      <c r="R375" s="43" t="s">
        <v>1846</v>
      </c>
      <c r="S375" s="18" t="s">
        <v>50</v>
      </c>
      <c r="T375" s="60"/>
      <c r="U375" s="18" t="s">
        <v>1850</v>
      </c>
      <c r="V375" s="30" t="s">
        <v>1848</v>
      </c>
      <c r="W375" s="18" t="s">
        <v>8883</v>
      </c>
      <c r="X375" s="30" t="s">
        <v>7368</v>
      </c>
      <c r="Y375" s="18" t="s">
        <v>8884</v>
      </c>
      <c r="Z375" s="47" t="s">
        <v>8717</v>
      </c>
      <c r="AA375" s="21"/>
    </row>
    <row r="376" spans="3:27" ht="18.5" customHeight="1" thickBot="1" x14ac:dyDescent="0.6">
      <c r="C376" s="22"/>
      <c r="D376" s="55"/>
      <c r="E376" s="58"/>
      <c r="F376" s="34" t="s">
        <v>5876</v>
      </c>
      <c r="G376" s="24" t="s">
        <v>50</v>
      </c>
      <c r="H376" s="25">
        <v>6</v>
      </c>
      <c r="I376" s="26" t="s">
        <v>50</v>
      </c>
      <c r="J376" s="38" t="s">
        <v>50</v>
      </c>
      <c r="K376" s="44" t="s">
        <v>50</v>
      </c>
      <c r="L376" s="45" t="s">
        <v>50</v>
      </c>
      <c r="M376" s="44" t="s">
        <v>133</v>
      </c>
      <c r="N376" s="24">
        <v>5</v>
      </c>
      <c r="O376" s="24" t="s">
        <v>2142</v>
      </c>
      <c r="P376" s="27" t="s">
        <v>50</v>
      </c>
      <c r="Q376" s="24" t="s">
        <v>50</v>
      </c>
      <c r="R376" s="44" t="s">
        <v>50</v>
      </c>
      <c r="S376" s="24" t="s">
        <v>50</v>
      </c>
      <c r="T376" s="61"/>
      <c r="U376" s="25">
        <v>5</v>
      </c>
      <c r="V376" s="23"/>
      <c r="W376" s="24"/>
      <c r="X376" s="23"/>
      <c r="Y376" s="24"/>
      <c r="Z376" s="52"/>
      <c r="AA376" s="28"/>
    </row>
    <row r="377" spans="3:27" ht="18" customHeight="1" x14ac:dyDescent="0.55000000000000004">
      <c r="C377" s="11"/>
      <c r="D377" s="53"/>
      <c r="E377" s="56" t="str">
        <f t="shared" ref="E377" si="96">IF(D377="","",IF(I377&gt;0.1,"単",IF(I378&gt;0.29,"連",IF(I379&gt;0.34,"複","※"))))</f>
        <v/>
      </c>
      <c r="F377" s="12"/>
      <c r="G377" s="48" t="s">
        <v>50</v>
      </c>
      <c r="H377" s="13"/>
      <c r="I377" s="14" t="s">
        <v>50</v>
      </c>
      <c r="J377" s="35" t="s">
        <v>50</v>
      </c>
      <c r="K377" s="40" t="s">
        <v>50</v>
      </c>
      <c r="L377" s="41" t="s">
        <v>50</v>
      </c>
      <c r="M377" s="41" t="s">
        <v>133</v>
      </c>
      <c r="N377" s="13"/>
      <c r="O377" s="49" t="s">
        <v>2142</v>
      </c>
      <c r="P377" s="15" t="s">
        <v>50</v>
      </c>
      <c r="Q377" s="13" t="s">
        <v>133</v>
      </c>
      <c r="R377" s="41"/>
      <c r="S377" s="13"/>
      <c r="T377" s="59" t="s">
        <v>8885</v>
      </c>
      <c r="U377" s="13"/>
      <c r="V377" s="12"/>
      <c r="W377" s="13"/>
      <c r="X377" s="12"/>
      <c r="Y377" s="13"/>
      <c r="Z377" s="51" t="s">
        <v>8886</v>
      </c>
      <c r="AA377" s="16"/>
    </row>
    <row r="378" spans="3:27" ht="18" customHeight="1" x14ac:dyDescent="0.55000000000000004">
      <c r="C378" s="17">
        <v>10</v>
      </c>
      <c r="D378" s="54"/>
      <c r="E378" s="57"/>
      <c r="F378" s="30" t="s">
        <v>8887</v>
      </c>
      <c r="G378" s="18" t="s">
        <v>1513</v>
      </c>
      <c r="H378" s="18" t="s">
        <v>73</v>
      </c>
      <c r="I378" s="19" t="s">
        <v>52</v>
      </c>
      <c r="J378" s="36" t="s">
        <v>52</v>
      </c>
      <c r="K378" s="42" t="s">
        <v>50</v>
      </c>
      <c r="L378" s="43" t="s">
        <v>50</v>
      </c>
      <c r="M378" s="43" t="s">
        <v>133</v>
      </c>
      <c r="N378" s="18" t="s">
        <v>80</v>
      </c>
      <c r="O378" s="50" t="s">
        <v>2142</v>
      </c>
      <c r="P378" s="20" t="s">
        <v>52</v>
      </c>
      <c r="Q378" s="18">
        <v>58</v>
      </c>
      <c r="R378" s="43"/>
      <c r="S378" s="18"/>
      <c r="T378" s="60"/>
      <c r="U378" s="18" t="s">
        <v>1850</v>
      </c>
      <c r="V378" s="30" t="s">
        <v>1848</v>
      </c>
      <c r="W378" s="18" t="s">
        <v>7296</v>
      </c>
      <c r="X378" s="30" t="s">
        <v>1699</v>
      </c>
      <c r="Y378" s="18" t="s">
        <v>8888</v>
      </c>
      <c r="Z378" s="47" t="s">
        <v>1513</v>
      </c>
      <c r="AA378" s="21"/>
    </row>
    <row r="379" spans="3:27" ht="18.5" customHeight="1" thickBot="1" x14ac:dyDescent="0.6">
      <c r="C379" s="22"/>
      <c r="D379" s="55"/>
      <c r="E379" s="58"/>
      <c r="F379" s="34" t="s">
        <v>5878</v>
      </c>
      <c r="G379" s="24" t="s">
        <v>50</v>
      </c>
      <c r="H379" s="25">
        <v>15</v>
      </c>
      <c r="I379" s="26" t="s">
        <v>50</v>
      </c>
      <c r="J379" s="38" t="s">
        <v>50</v>
      </c>
      <c r="K379" s="44" t="s">
        <v>50</v>
      </c>
      <c r="L379" s="45" t="s">
        <v>50</v>
      </c>
      <c r="M379" s="44" t="s">
        <v>133</v>
      </c>
      <c r="N379" s="24" t="s">
        <v>133</v>
      </c>
      <c r="O379" s="24" t="s">
        <v>2142</v>
      </c>
      <c r="P379" s="27" t="s">
        <v>50</v>
      </c>
      <c r="Q379" s="24" t="s">
        <v>50</v>
      </c>
      <c r="R379" s="44" t="s">
        <v>2139</v>
      </c>
      <c r="S379" s="24"/>
      <c r="T379" s="61"/>
      <c r="U379" s="25">
        <v>13</v>
      </c>
      <c r="V379" s="23"/>
      <c r="W379" s="24"/>
      <c r="X379" s="23"/>
      <c r="Y379" s="24"/>
      <c r="Z379" s="52"/>
      <c r="AA379" s="28"/>
    </row>
    <row r="380" spans="3:27" ht="18" customHeight="1" x14ac:dyDescent="0.55000000000000004">
      <c r="C380" s="11"/>
      <c r="D380" s="53" t="s">
        <v>3101</v>
      </c>
      <c r="E380" s="56" t="str">
        <f t="shared" ref="E380" si="97">IF(D380="","",IF(I380&gt;0.1,"単",IF(I381&gt;0.29,"連",IF(I382&gt;0.34,"複","※"))))</f>
        <v>※</v>
      </c>
      <c r="F380" s="12"/>
      <c r="G380" s="48" t="s">
        <v>5777</v>
      </c>
      <c r="H380" s="13"/>
      <c r="I380" s="14">
        <v>1.8867924528301886E-2</v>
      </c>
      <c r="J380" s="35">
        <v>1</v>
      </c>
      <c r="K380" s="40" t="s">
        <v>1427</v>
      </c>
      <c r="L380" s="41" t="s">
        <v>6002</v>
      </c>
      <c r="M380" s="41" t="s">
        <v>133</v>
      </c>
      <c r="N380" s="13"/>
      <c r="O380" s="49">
        <v>7.0000000000000007E-2</v>
      </c>
      <c r="P380" s="15" t="s">
        <v>95</v>
      </c>
      <c r="Q380" s="13" t="s">
        <v>133</v>
      </c>
      <c r="R380" s="41">
        <v>9.6999999999999993</v>
      </c>
      <c r="S380" s="13" t="s">
        <v>5764</v>
      </c>
      <c r="T380" s="59" t="s">
        <v>8889</v>
      </c>
      <c r="U380" s="13"/>
      <c r="V380" s="12"/>
      <c r="W380" s="13"/>
      <c r="X380" s="12"/>
      <c r="Y380" s="13"/>
      <c r="Z380" s="51" t="s">
        <v>5760</v>
      </c>
      <c r="AA380" s="16"/>
    </row>
    <row r="381" spans="3:27" ht="18" customHeight="1" x14ac:dyDescent="0.55000000000000004">
      <c r="C381" s="17">
        <v>11</v>
      </c>
      <c r="D381" s="54"/>
      <c r="E381" s="57"/>
      <c r="F381" s="30" t="s">
        <v>8890</v>
      </c>
      <c r="G381" s="18" t="s">
        <v>1677</v>
      </c>
      <c r="H381" s="18" t="s">
        <v>7683</v>
      </c>
      <c r="I381" s="19">
        <v>7.5471698113207544E-2</v>
      </c>
      <c r="J381" s="36">
        <v>4</v>
      </c>
      <c r="K381" s="42" t="s">
        <v>909</v>
      </c>
      <c r="L381" s="43" t="s">
        <v>133</v>
      </c>
      <c r="M381" s="43" t="s">
        <v>133</v>
      </c>
      <c r="N381" s="18" t="s">
        <v>1147</v>
      </c>
      <c r="O381" s="50">
        <v>0.14000000000000001</v>
      </c>
      <c r="P381" s="20" t="s">
        <v>5980</v>
      </c>
      <c r="Q381" s="18">
        <v>58</v>
      </c>
      <c r="R381" s="43">
        <v>11.7</v>
      </c>
      <c r="S381" s="18" t="s">
        <v>5765</v>
      </c>
      <c r="T381" s="60"/>
      <c r="U381" s="18" t="s">
        <v>2201</v>
      </c>
      <c r="V381" s="30" t="s">
        <v>1852</v>
      </c>
      <c r="W381" s="18" t="s">
        <v>75</v>
      </c>
      <c r="X381" s="30" t="s">
        <v>1653</v>
      </c>
      <c r="Y381" s="18" t="s">
        <v>8891</v>
      </c>
      <c r="Z381" s="47" t="s">
        <v>1677</v>
      </c>
      <c r="AA381" s="21"/>
    </row>
    <row r="382" spans="3:27" ht="18.5" customHeight="1" thickBot="1" x14ac:dyDescent="0.6">
      <c r="C382" s="22"/>
      <c r="D382" s="55"/>
      <c r="E382" s="58"/>
      <c r="F382" s="34" t="s">
        <v>5874</v>
      </c>
      <c r="G382" s="24">
        <v>3.3</v>
      </c>
      <c r="H382" s="25">
        <v>16</v>
      </c>
      <c r="I382" s="26">
        <v>0.15094339622641509</v>
      </c>
      <c r="J382" s="38" t="s">
        <v>9028</v>
      </c>
      <c r="K382" s="44" t="s">
        <v>1424</v>
      </c>
      <c r="L382" s="45" t="s">
        <v>133</v>
      </c>
      <c r="M382" s="44" t="s">
        <v>133</v>
      </c>
      <c r="N382" s="24">
        <v>5</v>
      </c>
      <c r="O382" s="24">
        <v>14</v>
      </c>
      <c r="P382" s="27" t="s">
        <v>30</v>
      </c>
      <c r="Q382" s="24" t="s">
        <v>119</v>
      </c>
      <c r="R382" s="44" t="s">
        <v>2138</v>
      </c>
      <c r="S382" s="24" t="s">
        <v>5766</v>
      </c>
      <c r="T382" s="61"/>
      <c r="U382" s="25">
        <v>5</v>
      </c>
      <c r="V382" s="23"/>
      <c r="W382" s="24"/>
      <c r="X382" s="23"/>
      <c r="Y382" s="24"/>
      <c r="Z382" s="52"/>
      <c r="AA382" s="28"/>
    </row>
    <row r="383" spans="3:27" ht="18" customHeight="1" x14ac:dyDescent="0.55000000000000004">
      <c r="C383" s="11"/>
      <c r="D383" s="53"/>
      <c r="E383" s="56" t="str">
        <f t="shared" ref="E383" si="98">IF(D383="","",IF(I383&gt;0.1,"単",IF(I384&gt;0.29,"連",IF(I385&gt;0.34,"複","※"))))</f>
        <v/>
      </c>
      <c r="F383" s="12"/>
      <c r="G383" s="48" t="s">
        <v>5776</v>
      </c>
      <c r="H383" s="13"/>
      <c r="I383" s="14">
        <v>4.878048780487805E-2</v>
      </c>
      <c r="J383" s="35">
        <v>2</v>
      </c>
      <c r="K383" s="40" t="s">
        <v>1430</v>
      </c>
      <c r="L383" s="41" t="s">
        <v>7442</v>
      </c>
      <c r="M383" s="41" t="s">
        <v>277</v>
      </c>
      <c r="N383" s="13"/>
      <c r="O383" s="49">
        <v>0</v>
      </c>
      <c r="P383" s="15" t="s">
        <v>41</v>
      </c>
      <c r="Q383" s="13" t="s">
        <v>133</v>
      </c>
      <c r="R383" s="41">
        <v>14.8</v>
      </c>
      <c r="S383" s="13" t="s">
        <v>5780</v>
      </c>
      <c r="T383" s="59" t="s">
        <v>7397</v>
      </c>
      <c r="U383" s="13"/>
      <c r="V383" s="12"/>
      <c r="W383" s="13"/>
      <c r="X383" s="12"/>
      <c r="Y383" s="13"/>
      <c r="Z383" s="51" t="s">
        <v>8830</v>
      </c>
      <c r="AA383" s="16"/>
    </row>
    <row r="384" spans="3:27" ht="18" customHeight="1" x14ac:dyDescent="0.55000000000000004">
      <c r="C384" s="17">
        <v>12</v>
      </c>
      <c r="D384" s="54"/>
      <c r="E384" s="57"/>
      <c r="F384" s="30" t="s">
        <v>3993</v>
      </c>
      <c r="G384" s="18" t="s">
        <v>358</v>
      </c>
      <c r="H384" s="18" t="s">
        <v>51</v>
      </c>
      <c r="I384" s="19">
        <v>0.12195121951219512</v>
      </c>
      <c r="J384" s="36">
        <v>5</v>
      </c>
      <c r="K384" s="42" t="s">
        <v>909</v>
      </c>
      <c r="L384" s="43" t="s">
        <v>7444</v>
      </c>
      <c r="M384" s="43" t="s">
        <v>2105</v>
      </c>
      <c r="N384" s="18" t="s">
        <v>95</v>
      </c>
      <c r="O384" s="50">
        <v>0.28999999999999998</v>
      </c>
      <c r="P384" s="20" t="s">
        <v>27</v>
      </c>
      <c r="Q384" s="18">
        <v>58</v>
      </c>
      <c r="R384" s="43">
        <v>16.3</v>
      </c>
      <c r="S384" s="18" t="s">
        <v>5781</v>
      </c>
      <c r="T384" s="60"/>
      <c r="U384" s="18" t="s">
        <v>1850</v>
      </c>
      <c r="V384" s="30" t="s">
        <v>1852</v>
      </c>
      <c r="W384" s="18" t="s">
        <v>7398</v>
      </c>
      <c r="X384" s="30" t="s">
        <v>7399</v>
      </c>
      <c r="Y384" s="18" t="s">
        <v>8892</v>
      </c>
      <c r="Z384" s="47" t="s">
        <v>358</v>
      </c>
      <c r="AA384" s="21"/>
    </row>
    <row r="385" spans="1:27" ht="18.5" customHeight="1" thickBot="1" x14ac:dyDescent="0.6">
      <c r="C385" s="22"/>
      <c r="D385" s="55"/>
      <c r="E385" s="58"/>
      <c r="F385" s="34" t="s">
        <v>5877</v>
      </c>
      <c r="G385" s="24">
        <v>3.2</v>
      </c>
      <c r="H385" s="25">
        <v>6</v>
      </c>
      <c r="I385" s="26">
        <v>0.24390243902439024</v>
      </c>
      <c r="J385" s="38" t="s">
        <v>9029</v>
      </c>
      <c r="K385" s="44" t="s">
        <v>1428</v>
      </c>
      <c r="L385" s="45" t="s">
        <v>7446</v>
      </c>
      <c r="M385" s="44" t="s">
        <v>133</v>
      </c>
      <c r="N385" s="24" t="s">
        <v>133</v>
      </c>
      <c r="O385" s="24">
        <v>8</v>
      </c>
      <c r="P385" s="27" t="s">
        <v>107</v>
      </c>
      <c r="Q385" s="24" t="s">
        <v>50</v>
      </c>
      <c r="R385" s="44" t="s">
        <v>2139</v>
      </c>
      <c r="S385" s="24" t="s">
        <v>5782</v>
      </c>
      <c r="T385" s="61"/>
      <c r="U385" s="25">
        <v>12</v>
      </c>
      <c r="V385" s="23"/>
      <c r="W385" s="24"/>
      <c r="X385" s="23"/>
      <c r="Y385" s="24"/>
      <c r="Z385" s="52"/>
      <c r="AA385" s="28"/>
    </row>
    <row r="386" spans="1:27" ht="18" customHeight="1" x14ac:dyDescent="0.55000000000000004">
      <c r="C386" s="11"/>
      <c r="D386" s="53"/>
      <c r="E386" s="56" t="str">
        <f t="shared" ref="E386" si="99">IF(D386="","",IF(I386&gt;0.1,"単",IF(I387&gt;0.29,"連",IF(I388&gt;0.34,"複","※"))))</f>
        <v/>
      </c>
      <c r="F386" s="12"/>
      <c r="G386" s="48" t="s">
        <v>50</v>
      </c>
      <c r="H386" s="13"/>
      <c r="I386" s="14" t="s">
        <v>50</v>
      </c>
      <c r="J386" s="35" t="s">
        <v>50</v>
      </c>
      <c r="K386" s="40" t="s">
        <v>50</v>
      </c>
      <c r="L386" s="41" t="s">
        <v>50</v>
      </c>
      <c r="M386" s="41" t="s">
        <v>133</v>
      </c>
      <c r="N386" s="13"/>
      <c r="O386" s="49" t="s">
        <v>2142</v>
      </c>
      <c r="P386" s="15" t="s">
        <v>50</v>
      </c>
      <c r="Q386" s="13" t="s">
        <v>133</v>
      </c>
      <c r="R386" s="41">
        <v>7.6</v>
      </c>
      <c r="S386" s="13" t="s">
        <v>2523</v>
      </c>
      <c r="T386" s="59" t="s">
        <v>8893</v>
      </c>
      <c r="U386" s="13"/>
      <c r="V386" s="12"/>
      <c r="W386" s="13"/>
      <c r="X386" s="12"/>
      <c r="Y386" s="13"/>
      <c r="Z386" s="51" t="s">
        <v>8641</v>
      </c>
      <c r="AA386" s="16"/>
    </row>
    <row r="387" spans="1:27" ht="18" customHeight="1" x14ac:dyDescent="0.55000000000000004">
      <c r="C387" s="17">
        <v>13</v>
      </c>
      <c r="D387" s="54"/>
      <c r="E387" s="57"/>
      <c r="F387" s="30" t="s">
        <v>8894</v>
      </c>
      <c r="G387" s="18" t="s">
        <v>1698</v>
      </c>
      <c r="H387" s="18" t="s">
        <v>53</v>
      </c>
      <c r="I387" s="19" t="s">
        <v>52</v>
      </c>
      <c r="J387" s="36" t="s">
        <v>52</v>
      </c>
      <c r="K387" s="42" t="s">
        <v>50</v>
      </c>
      <c r="L387" s="43" t="s">
        <v>50</v>
      </c>
      <c r="M387" s="43" t="s">
        <v>133</v>
      </c>
      <c r="N387" s="18" t="s">
        <v>56</v>
      </c>
      <c r="O387" s="50" t="s">
        <v>2142</v>
      </c>
      <c r="P387" s="20" t="s">
        <v>52</v>
      </c>
      <c r="Q387" s="18">
        <v>58</v>
      </c>
      <c r="R387" s="43">
        <v>11.5</v>
      </c>
      <c r="S387" s="18" t="s">
        <v>2524</v>
      </c>
      <c r="T387" s="60"/>
      <c r="U387" s="18" t="s">
        <v>1850</v>
      </c>
      <c r="V387" s="30" t="s">
        <v>1848</v>
      </c>
      <c r="W387" s="18" t="s">
        <v>90</v>
      </c>
      <c r="X387" s="30" t="s">
        <v>5815</v>
      </c>
      <c r="Y387" s="18" t="s">
        <v>8895</v>
      </c>
      <c r="Z387" s="47" t="s">
        <v>1698</v>
      </c>
      <c r="AA387" s="21"/>
    </row>
    <row r="388" spans="1:27" ht="18.5" customHeight="1" thickBot="1" x14ac:dyDescent="0.6">
      <c r="C388" s="22"/>
      <c r="D388" s="55"/>
      <c r="E388" s="58"/>
      <c r="F388" s="34" t="s">
        <v>5874</v>
      </c>
      <c r="G388" s="24" t="s">
        <v>50</v>
      </c>
      <c r="H388" s="25">
        <v>7</v>
      </c>
      <c r="I388" s="26" t="s">
        <v>50</v>
      </c>
      <c r="J388" s="38" t="s">
        <v>50</v>
      </c>
      <c r="K388" s="44" t="s">
        <v>50</v>
      </c>
      <c r="L388" s="45" t="s">
        <v>50</v>
      </c>
      <c r="M388" s="44" t="s">
        <v>133</v>
      </c>
      <c r="N388" s="24" t="s">
        <v>133</v>
      </c>
      <c r="O388" s="24" t="s">
        <v>2142</v>
      </c>
      <c r="P388" s="27" t="s">
        <v>50</v>
      </c>
      <c r="Q388" s="24" t="s">
        <v>50</v>
      </c>
      <c r="R388" s="44" t="s">
        <v>2138</v>
      </c>
      <c r="S388" s="24" t="s">
        <v>2525</v>
      </c>
      <c r="T388" s="61"/>
      <c r="U388" s="25" t="s">
        <v>2142</v>
      </c>
      <c r="V388" s="23"/>
      <c r="W388" s="24"/>
      <c r="X388" s="23"/>
      <c r="Y388" s="24"/>
      <c r="Z388" s="52"/>
      <c r="AA388" s="28"/>
    </row>
    <row r="389" spans="1:27" ht="18" customHeight="1" x14ac:dyDescent="0.55000000000000004">
      <c r="C389" s="11"/>
      <c r="D389" s="53"/>
      <c r="E389" s="56" t="str">
        <f t="shared" ref="E389" si="100">IF(D389="","",IF(I389&gt;0.1,"単",IF(I390&gt;0.29,"連",IF(I391&gt;0.34,"複","※"))))</f>
        <v/>
      </c>
      <c r="F389" s="12"/>
      <c r="G389" s="48" t="s">
        <v>50</v>
      </c>
      <c r="H389" s="13"/>
      <c r="I389" s="14" t="s">
        <v>50</v>
      </c>
      <c r="J389" s="35" t="s">
        <v>50</v>
      </c>
      <c r="K389" s="40" t="s">
        <v>50</v>
      </c>
      <c r="L389" s="41" t="s">
        <v>50</v>
      </c>
      <c r="M389" s="41" t="s">
        <v>133</v>
      </c>
      <c r="N389" s="13"/>
      <c r="O389" s="49" t="s">
        <v>2142</v>
      </c>
      <c r="P389" s="15" t="s">
        <v>50</v>
      </c>
      <c r="Q389" s="13" t="s">
        <v>133</v>
      </c>
      <c r="R389" s="41">
        <v>4.9000000000000004</v>
      </c>
      <c r="S389" s="13" t="s">
        <v>5872</v>
      </c>
      <c r="T389" s="59" t="s">
        <v>7403</v>
      </c>
      <c r="U389" s="13"/>
      <c r="V389" s="12"/>
      <c r="W389" s="13"/>
      <c r="X389" s="12"/>
      <c r="Y389" s="13"/>
      <c r="Z389" s="51">
        <v>0</v>
      </c>
      <c r="AA389" s="16"/>
    </row>
    <row r="390" spans="1:27" ht="18" customHeight="1" x14ac:dyDescent="0.55000000000000004">
      <c r="C390" s="17">
        <v>14</v>
      </c>
      <c r="D390" s="54"/>
      <c r="E390" s="57"/>
      <c r="F390" s="30" t="s">
        <v>8896</v>
      </c>
      <c r="G390" s="18" t="s">
        <v>5991</v>
      </c>
      <c r="H390" s="18" t="s">
        <v>7493</v>
      </c>
      <c r="I390" s="19" t="s">
        <v>52</v>
      </c>
      <c r="J390" s="36" t="s">
        <v>52</v>
      </c>
      <c r="K390" s="42" t="s">
        <v>50</v>
      </c>
      <c r="L390" s="43" t="s">
        <v>50</v>
      </c>
      <c r="M390" s="43" t="s">
        <v>133</v>
      </c>
      <c r="N390" s="18" t="s">
        <v>2521</v>
      </c>
      <c r="O390" s="50" t="s">
        <v>2142</v>
      </c>
      <c r="P390" s="20" t="s">
        <v>52</v>
      </c>
      <c r="Q390" s="18">
        <v>58</v>
      </c>
      <c r="R390" s="43">
        <v>5.3</v>
      </c>
      <c r="S390" s="18" t="s">
        <v>5873</v>
      </c>
      <c r="T390" s="60"/>
      <c r="U390" s="18" t="s">
        <v>2201</v>
      </c>
      <c r="V390" s="30" t="s">
        <v>1848</v>
      </c>
      <c r="W390" s="18" t="s">
        <v>79</v>
      </c>
      <c r="X390" s="30" t="s">
        <v>1652</v>
      </c>
      <c r="Y390" s="18" t="s">
        <v>8897</v>
      </c>
      <c r="Z390" s="47" t="s">
        <v>5991</v>
      </c>
      <c r="AA390" s="21"/>
    </row>
    <row r="391" spans="1:27" ht="18.5" customHeight="1" thickBot="1" x14ac:dyDescent="0.6">
      <c r="C391" s="22"/>
      <c r="D391" s="55"/>
      <c r="E391" s="58"/>
      <c r="F391" s="34" t="s">
        <v>5875</v>
      </c>
      <c r="G391" s="24" t="s">
        <v>50</v>
      </c>
      <c r="H391" s="25">
        <v>16</v>
      </c>
      <c r="I391" s="26" t="s">
        <v>50</v>
      </c>
      <c r="J391" s="38" t="s">
        <v>50</v>
      </c>
      <c r="K391" s="44" t="s">
        <v>50</v>
      </c>
      <c r="L391" s="45" t="s">
        <v>50</v>
      </c>
      <c r="M391" s="44" t="s">
        <v>133</v>
      </c>
      <c r="N391" s="24">
        <v>8</v>
      </c>
      <c r="O391" s="24" t="s">
        <v>2142</v>
      </c>
      <c r="P391" s="27" t="s">
        <v>50</v>
      </c>
      <c r="Q391" s="24" t="s">
        <v>50</v>
      </c>
      <c r="R391" s="44" t="s">
        <v>2137</v>
      </c>
      <c r="S391" s="24" t="s">
        <v>5838</v>
      </c>
      <c r="T391" s="61"/>
      <c r="U391" s="25">
        <v>8</v>
      </c>
      <c r="V391" s="23"/>
      <c r="W391" s="24"/>
      <c r="X391" s="23"/>
      <c r="Y391" s="24"/>
      <c r="Z391" s="52"/>
      <c r="AA391" s="28"/>
    </row>
    <row r="392" spans="1:27" ht="18" customHeight="1" x14ac:dyDescent="0.55000000000000004">
      <c r="C392" s="11"/>
      <c r="D392" s="53"/>
      <c r="E392" s="56" t="str">
        <f t="shared" ref="E392" si="101">IF(D392="","",IF(I392&gt;0.1,"単",IF(I393&gt;0.29,"連",IF(I394&gt;0.34,"複","※"))))</f>
        <v/>
      </c>
      <c r="F392" s="12"/>
      <c r="G392" s="48" t="s">
        <v>50</v>
      </c>
      <c r="H392" s="13"/>
      <c r="I392" s="14" t="s">
        <v>50</v>
      </c>
      <c r="J392" s="35" t="s">
        <v>50</v>
      </c>
      <c r="K392" s="40" t="s">
        <v>50</v>
      </c>
      <c r="L392" s="41" t="s">
        <v>50</v>
      </c>
      <c r="M392" s="41" t="s">
        <v>133</v>
      </c>
      <c r="N392" s="13"/>
      <c r="O392" s="49" t="s">
        <v>2142</v>
      </c>
      <c r="P392" s="15" t="s">
        <v>50</v>
      </c>
      <c r="Q392" s="13" t="s">
        <v>133</v>
      </c>
      <c r="R392" s="41">
        <v>4.3</v>
      </c>
      <c r="S392" s="13"/>
      <c r="T392" s="59" t="s">
        <v>8898</v>
      </c>
      <c r="U392" s="13"/>
      <c r="V392" s="12"/>
      <c r="W392" s="13"/>
      <c r="X392" s="12"/>
      <c r="Y392" s="13"/>
      <c r="Z392" s="51" t="s">
        <v>8582</v>
      </c>
      <c r="AA392" s="16"/>
    </row>
    <row r="393" spans="1:27" ht="18" customHeight="1" x14ac:dyDescent="0.55000000000000004">
      <c r="C393" s="17">
        <v>15</v>
      </c>
      <c r="D393" s="54"/>
      <c r="E393" s="57"/>
      <c r="F393" s="30" t="s">
        <v>8899</v>
      </c>
      <c r="G393" s="18" t="s">
        <v>27</v>
      </c>
      <c r="H393" s="18" t="s">
        <v>53</v>
      </c>
      <c r="I393" s="19" t="s">
        <v>52</v>
      </c>
      <c r="J393" s="36" t="s">
        <v>52</v>
      </c>
      <c r="K393" s="42" t="s">
        <v>50</v>
      </c>
      <c r="L393" s="43" t="s">
        <v>50</v>
      </c>
      <c r="M393" s="43" t="s">
        <v>133</v>
      </c>
      <c r="N393" s="18" t="s">
        <v>2141</v>
      </c>
      <c r="O393" s="50" t="s">
        <v>2142</v>
      </c>
      <c r="P393" s="20" t="s">
        <v>52</v>
      </c>
      <c r="Q393" s="18">
        <v>58</v>
      </c>
      <c r="R393" s="43">
        <v>4.9000000000000004</v>
      </c>
      <c r="S393" s="18"/>
      <c r="T393" s="60"/>
      <c r="U393" s="18" t="s">
        <v>1850</v>
      </c>
      <c r="V393" s="30" t="s">
        <v>1848</v>
      </c>
      <c r="W393" s="18" t="s">
        <v>76</v>
      </c>
      <c r="X393" s="30" t="s">
        <v>3583</v>
      </c>
      <c r="Y393" s="18" t="s">
        <v>8900</v>
      </c>
      <c r="Z393" s="47" t="s">
        <v>27</v>
      </c>
      <c r="AA393" s="21"/>
    </row>
    <row r="394" spans="1:27" ht="18.5" customHeight="1" thickBot="1" x14ac:dyDescent="0.6">
      <c r="C394" s="22"/>
      <c r="D394" s="55"/>
      <c r="E394" s="58"/>
      <c r="F394" s="34" t="s">
        <v>5874</v>
      </c>
      <c r="G394" s="24" t="s">
        <v>50</v>
      </c>
      <c r="H394" s="25">
        <v>7</v>
      </c>
      <c r="I394" s="26" t="s">
        <v>50</v>
      </c>
      <c r="J394" s="38" t="s">
        <v>50</v>
      </c>
      <c r="K394" s="44" t="s">
        <v>50</v>
      </c>
      <c r="L394" s="45" t="s">
        <v>50</v>
      </c>
      <c r="M394" s="44" t="s">
        <v>133</v>
      </c>
      <c r="N394" s="24">
        <v>2</v>
      </c>
      <c r="O394" s="24" t="s">
        <v>2142</v>
      </c>
      <c r="P394" s="27" t="s">
        <v>50</v>
      </c>
      <c r="Q394" s="24" t="s">
        <v>50</v>
      </c>
      <c r="R394" s="44" t="s">
        <v>2137</v>
      </c>
      <c r="S394" s="24"/>
      <c r="T394" s="61"/>
      <c r="U394" s="25">
        <v>2</v>
      </c>
      <c r="V394" s="23"/>
      <c r="W394" s="24"/>
      <c r="X394" s="23"/>
      <c r="Y394" s="24"/>
      <c r="Z394" s="52"/>
      <c r="AA394" s="28"/>
    </row>
    <row r="395" spans="1:27" ht="18" customHeight="1" x14ac:dyDescent="0.55000000000000004">
      <c r="C395" s="11"/>
      <c r="D395" s="53"/>
      <c r="E395" s="56" t="str">
        <f t="shared" ref="E395" si="102">IF(D395="","",IF(I395&gt;0.1,"単",IF(I396&gt;0.29,"連",IF(I397&gt;0.34,"複","※"))))</f>
        <v/>
      </c>
      <c r="F395" s="12"/>
      <c r="G395" s="48" t="s">
        <v>50</v>
      </c>
      <c r="H395" s="13"/>
      <c r="I395" s="14" t="s">
        <v>50</v>
      </c>
      <c r="J395" s="35" t="s">
        <v>50</v>
      </c>
      <c r="K395" s="40" t="s">
        <v>50</v>
      </c>
      <c r="L395" s="41" t="s">
        <v>50</v>
      </c>
      <c r="M395" s="41" t="s">
        <v>133</v>
      </c>
      <c r="N395" s="13"/>
      <c r="O395" s="49" t="s">
        <v>2142</v>
      </c>
      <c r="P395" s="15" t="s">
        <v>50</v>
      </c>
      <c r="Q395" s="13" t="s">
        <v>133</v>
      </c>
      <c r="R395" s="41"/>
      <c r="S395" s="13"/>
      <c r="T395" s="59" t="s">
        <v>8326</v>
      </c>
      <c r="U395" s="13"/>
      <c r="V395" s="12"/>
      <c r="W395" s="13"/>
      <c r="X395" s="12"/>
      <c r="Y395" s="13"/>
      <c r="Z395" s="51" t="s">
        <v>8543</v>
      </c>
      <c r="AA395" s="16"/>
    </row>
    <row r="396" spans="1:27" ht="18" customHeight="1" x14ac:dyDescent="0.55000000000000004">
      <c r="C396" s="17">
        <v>16</v>
      </c>
      <c r="D396" s="54"/>
      <c r="E396" s="57"/>
      <c r="F396" s="30" t="s">
        <v>8327</v>
      </c>
      <c r="G396" s="18" t="s">
        <v>5770</v>
      </c>
      <c r="H396" s="18" t="s">
        <v>67</v>
      </c>
      <c r="I396" s="19" t="s">
        <v>52</v>
      </c>
      <c r="J396" s="36" t="s">
        <v>52</v>
      </c>
      <c r="K396" s="42" t="s">
        <v>50</v>
      </c>
      <c r="L396" s="43" t="s">
        <v>50</v>
      </c>
      <c r="M396" s="43" t="s">
        <v>133</v>
      </c>
      <c r="N396" s="18" t="s">
        <v>7478</v>
      </c>
      <c r="O396" s="50" t="s">
        <v>2142</v>
      </c>
      <c r="P396" s="20" t="s">
        <v>52</v>
      </c>
      <c r="Q396" s="18">
        <v>55</v>
      </c>
      <c r="R396" s="43"/>
      <c r="S396" s="18"/>
      <c r="T396" s="60"/>
      <c r="U396" s="18" t="s">
        <v>2201</v>
      </c>
      <c r="V396" s="30" t="s">
        <v>1851</v>
      </c>
      <c r="W396" s="18" t="s">
        <v>8307</v>
      </c>
      <c r="X396" s="30" t="s">
        <v>7685</v>
      </c>
      <c r="Y396" s="18" t="s">
        <v>8328</v>
      </c>
      <c r="Z396" s="47" t="s">
        <v>5770</v>
      </c>
      <c r="AA396" s="21"/>
    </row>
    <row r="397" spans="1:27" ht="18.5" customHeight="1" thickBot="1" x14ac:dyDescent="0.6">
      <c r="C397" s="22"/>
      <c r="D397" s="55"/>
      <c r="E397" s="58"/>
      <c r="F397" s="34" t="s">
        <v>5878</v>
      </c>
      <c r="G397" s="24" t="s">
        <v>50</v>
      </c>
      <c r="H397" s="25">
        <v>5</v>
      </c>
      <c r="I397" s="26" t="s">
        <v>50</v>
      </c>
      <c r="J397" s="38" t="s">
        <v>50</v>
      </c>
      <c r="K397" s="44" t="s">
        <v>50</v>
      </c>
      <c r="L397" s="45" t="s">
        <v>50</v>
      </c>
      <c r="M397" s="44" t="s">
        <v>133</v>
      </c>
      <c r="N397" s="24">
        <v>2</v>
      </c>
      <c r="O397" s="24" t="s">
        <v>2142</v>
      </c>
      <c r="P397" s="27" t="s">
        <v>50</v>
      </c>
      <c r="Q397" s="24" t="s">
        <v>50</v>
      </c>
      <c r="R397" s="44" t="s">
        <v>2138</v>
      </c>
      <c r="S397" s="24"/>
      <c r="T397" s="61"/>
      <c r="U397" s="25">
        <v>2</v>
      </c>
      <c r="V397" s="23"/>
      <c r="W397" s="24"/>
      <c r="X397" s="23"/>
      <c r="Y397" s="24"/>
      <c r="Z397" s="52"/>
      <c r="AA397" s="28"/>
    </row>
    <row r="398" spans="1:27" x14ac:dyDescent="0.55000000000000004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7" x14ac:dyDescent="0.55000000000000004">
      <c r="A399" t="s">
        <v>45</v>
      </c>
      <c r="B399" t="s">
        <v>1</v>
      </c>
      <c r="C399" s="1" t="s">
        <v>2</v>
      </c>
      <c r="D399" t="s">
        <v>11</v>
      </c>
      <c r="E399" t="s">
        <v>5850</v>
      </c>
      <c r="F399" t="s">
        <v>3</v>
      </c>
      <c r="G399" t="s">
        <v>4</v>
      </c>
      <c r="H399" t="s">
        <v>5</v>
      </c>
      <c r="I399" t="s">
        <v>5</v>
      </c>
      <c r="J399" t="s">
        <v>5</v>
      </c>
      <c r="K399" t="s">
        <v>1418</v>
      </c>
      <c r="L399" t="s">
        <v>1419</v>
      </c>
      <c r="M399" t="s">
        <v>907</v>
      </c>
      <c r="N399" t="s">
        <v>6</v>
      </c>
      <c r="O399" t="s">
        <v>5786</v>
      </c>
      <c r="Q399" t="s">
        <v>7</v>
      </c>
      <c r="R399" t="s">
        <v>1466</v>
      </c>
      <c r="T399" t="s">
        <v>1843</v>
      </c>
      <c r="U399" t="s">
        <v>1844</v>
      </c>
      <c r="V399" t="s">
        <v>1845</v>
      </c>
      <c r="W399" t="s">
        <v>8</v>
      </c>
      <c r="X399" t="s">
        <v>9</v>
      </c>
      <c r="Y399" t="s">
        <v>10</v>
      </c>
      <c r="Z399" t="s">
        <v>12</v>
      </c>
    </row>
    <row r="400" spans="1:27" x14ac:dyDescent="0.55000000000000004">
      <c r="A400" t="s">
        <v>909</v>
      </c>
      <c r="B400" t="s">
        <v>2132</v>
      </c>
      <c r="G400" t="s">
        <v>5748</v>
      </c>
      <c r="H400" s="7"/>
      <c r="I400" t="s">
        <v>14</v>
      </c>
      <c r="J400" t="s">
        <v>911</v>
      </c>
      <c r="K400" t="s">
        <v>1420</v>
      </c>
      <c r="O400" s="31" t="s">
        <v>14</v>
      </c>
      <c r="P400" s="8" t="s">
        <v>15</v>
      </c>
      <c r="Q400" t="s">
        <v>1022</v>
      </c>
      <c r="R400" t="s">
        <v>2134</v>
      </c>
    </row>
    <row r="401" spans="1:27" x14ac:dyDescent="0.55000000000000004">
      <c r="A401" s="7">
        <v>9</v>
      </c>
      <c r="B401" s="7"/>
      <c r="C401" s="37" t="s">
        <v>909</v>
      </c>
      <c r="D401" s="7" t="s">
        <v>2132</v>
      </c>
      <c r="G401" s="7" t="s">
        <v>1428</v>
      </c>
      <c r="H401" s="9"/>
      <c r="I401" t="s">
        <v>17</v>
      </c>
      <c r="J401" t="s">
        <v>1023</v>
      </c>
      <c r="K401" t="s">
        <v>1421</v>
      </c>
      <c r="O401" t="s">
        <v>5787</v>
      </c>
      <c r="P401" s="8" t="s">
        <v>18</v>
      </c>
      <c r="R401" t="s">
        <v>2135</v>
      </c>
    </row>
    <row r="402" spans="1:27" ht="18.5" thickBot="1" x14ac:dyDescent="0.6">
      <c r="C402" s="39">
        <v>9</v>
      </c>
      <c r="D402" t="s">
        <v>1238</v>
      </c>
      <c r="E402">
        <f>VALUE(B400)</f>
        <v>1800</v>
      </c>
      <c r="F402" t="s">
        <v>909</v>
      </c>
      <c r="G402" t="s">
        <v>5775</v>
      </c>
      <c r="I402" t="s">
        <v>20</v>
      </c>
      <c r="J402" t="s">
        <v>1024</v>
      </c>
      <c r="K402" t="s">
        <v>1422</v>
      </c>
      <c r="N402" s="31" t="s">
        <v>2536</v>
      </c>
      <c r="O402" s="31" t="s">
        <v>5788</v>
      </c>
      <c r="P402" s="10" t="s">
        <v>21</v>
      </c>
      <c r="Q402" t="s">
        <v>101</v>
      </c>
      <c r="R402" t="s">
        <v>2136</v>
      </c>
    </row>
    <row r="403" spans="1:27" ht="18" customHeight="1" x14ac:dyDescent="0.55000000000000004">
      <c r="C403" s="11"/>
      <c r="D403" s="53" t="s">
        <v>1435</v>
      </c>
      <c r="E403" s="56" t="str">
        <f>IF(D403="","",IF(I403&gt;0.1,"単",IF(I404&gt;0.29,"連",IF(I405&gt;0.34,"複","※"))))</f>
        <v>単</v>
      </c>
      <c r="F403" s="12"/>
      <c r="G403" s="48" t="s">
        <v>50</v>
      </c>
      <c r="H403" s="13"/>
      <c r="I403" s="14" t="s">
        <v>50</v>
      </c>
      <c r="J403" s="35" t="s">
        <v>50</v>
      </c>
      <c r="K403" s="40" t="s">
        <v>50</v>
      </c>
      <c r="L403" s="41" t="s">
        <v>50</v>
      </c>
      <c r="M403" s="41" t="s">
        <v>424</v>
      </c>
      <c r="N403" s="13"/>
      <c r="O403" s="49" t="s">
        <v>2142</v>
      </c>
      <c r="P403" s="15" t="s">
        <v>50</v>
      </c>
      <c r="Q403" s="13" t="s">
        <v>133</v>
      </c>
      <c r="R403" s="41">
        <v>14.5</v>
      </c>
      <c r="S403" s="13" t="s">
        <v>5780</v>
      </c>
      <c r="T403" s="59" t="s">
        <v>8901</v>
      </c>
      <c r="U403" s="13"/>
      <c r="V403" s="12"/>
      <c r="W403" s="13"/>
      <c r="X403" s="12"/>
      <c r="Y403" s="13"/>
      <c r="Z403" s="51">
        <v>0</v>
      </c>
      <c r="AA403" s="16"/>
    </row>
    <row r="404" spans="1:27" ht="18" customHeight="1" x14ac:dyDescent="0.55000000000000004">
      <c r="C404" s="17">
        <v>1</v>
      </c>
      <c r="D404" s="54"/>
      <c r="E404" s="57"/>
      <c r="F404" s="30" t="s">
        <v>2946</v>
      </c>
      <c r="G404" s="18" t="s">
        <v>7509</v>
      </c>
      <c r="H404" s="18" t="s">
        <v>7394</v>
      </c>
      <c r="I404" s="19" t="s">
        <v>52</v>
      </c>
      <c r="J404" s="36" t="s">
        <v>52</v>
      </c>
      <c r="K404" s="42" t="s">
        <v>50</v>
      </c>
      <c r="L404" s="43" t="s">
        <v>50</v>
      </c>
      <c r="M404" s="43" t="s">
        <v>882</v>
      </c>
      <c r="N404" s="18" t="s">
        <v>95</v>
      </c>
      <c r="O404" s="50" t="s">
        <v>2142</v>
      </c>
      <c r="P404" s="20" t="s">
        <v>52</v>
      </c>
      <c r="Q404" s="18">
        <v>56</v>
      </c>
      <c r="R404" s="43">
        <v>16.5</v>
      </c>
      <c r="S404" s="18" t="s">
        <v>5781</v>
      </c>
      <c r="T404" s="60"/>
      <c r="U404" s="18" t="s">
        <v>1847</v>
      </c>
      <c r="V404" s="30" t="s">
        <v>1848</v>
      </c>
      <c r="W404" s="18" t="s">
        <v>64</v>
      </c>
      <c r="X404" s="30" t="s">
        <v>1655</v>
      </c>
      <c r="Y404" s="18" t="s">
        <v>8902</v>
      </c>
      <c r="Z404" s="47" t="s">
        <v>7509</v>
      </c>
      <c r="AA404" s="21"/>
    </row>
    <row r="405" spans="1:27" ht="18.5" customHeight="1" thickBot="1" x14ac:dyDescent="0.6">
      <c r="C405" s="22"/>
      <c r="D405" s="55"/>
      <c r="E405" s="58"/>
      <c r="F405" s="34" t="s">
        <v>5879</v>
      </c>
      <c r="G405" s="24" t="s">
        <v>50</v>
      </c>
      <c r="H405" s="25">
        <v>16</v>
      </c>
      <c r="I405" s="26" t="s">
        <v>50</v>
      </c>
      <c r="J405" s="38" t="s">
        <v>50</v>
      </c>
      <c r="K405" s="44" t="s">
        <v>50</v>
      </c>
      <c r="L405" s="45" t="s">
        <v>50</v>
      </c>
      <c r="M405" s="44" t="s">
        <v>133</v>
      </c>
      <c r="N405" s="24" t="s">
        <v>133</v>
      </c>
      <c r="O405" s="24" t="s">
        <v>2142</v>
      </c>
      <c r="P405" s="27" t="s">
        <v>50</v>
      </c>
      <c r="Q405" s="24" t="s">
        <v>50</v>
      </c>
      <c r="R405" s="44" t="s">
        <v>2139</v>
      </c>
      <c r="S405" s="24" t="s">
        <v>5782</v>
      </c>
      <c r="T405" s="61"/>
      <c r="U405" s="25">
        <v>12</v>
      </c>
      <c r="V405" s="23"/>
      <c r="W405" s="24"/>
      <c r="X405" s="23"/>
      <c r="Y405" s="24"/>
      <c r="Z405" s="52"/>
      <c r="AA405" s="28"/>
    </row>
    <row r="406" spans="1:27" ht="18" customHeight="1" x14ac:dyDescent="0.55000000000000004">
      <c r="C406" s="11"/>
      <c r="D406" s="53" t="s">
        <v>3101</v>
      </c>
      <c r="E406" s="56" t="str">
        <f>IF(D406="","",IF(I406&gt;0.1,"単",IF(I407&gt;0.29,"連",IF(I408&gt;0.34,"複","※"))))</f>
        <v>単</v>
      </c>
      <c r="F406" s="12"/>
      <c r="G406" s="48" t="s">
        <v>5732</v>
      </c>
      <c r="H406" s="13"/>
      <c r="I406" s="14">
        <v>0.15384615384615385</v>
      </c>
      <c r="J406" s="35">
        <v>10</v>
      </c>
      <c r="K406" s="40" t="s">
        <v>1431</v>
      </c>
      <c r="L406" s="41" t="s">
        <v>5940</v>
      </c>
      <c r="M406" s="41" t="s">
        <v>912</v>
      </c>
      <c r="N406" s="13"/>
      <c r="O406" s="49" t="s">
        <v>2142</v>
      </c>
      <c r="P406" s="15" t="s">
        <v>34</v>
      </c>
      <c r="Q406" s="13" t="s">
        <v>133</v>
      </c>
      <c r="R406" s="41" t="s">
        <v>1846</v>
      </c>
      <c r="S406" s="13" t="s">
        <v>50</v>
      </c>
      <c r="T406" s="59" t="s">
        <v>5927</v>
      </c>
      <c r="U406" s="13"/>
      <c r="V406" s="12"/>
      <c r="W406" s="13"/>
      <c r="X406" s="12"/>
      <c r="Y406" s="13"/>
      <c r="Z406" s="51" t="s">
        <v>8903</v>
      </c>
      <c r="AA406" s="16"/>
    </row>
    <row r="407" spans="1:27" ht="18.75" customHeight="1" x14ac:dyDescent="0.55000000000000004">
      <c r="C407" s="17">
        <v>2</v>
      </c>
      <c r="D407" s="54"/>
      <c r="E407" s="57"/>
      <c r="F407" s="30" t="s">
        <v>3892</v>
      </c>
      <c r="G407" s="18" t="s">
        <v>1738</v>
      </c>
      <c r="H407" s="18" t="s">
        <v>51</v>
      </c>
      <c r="I407" s="19">
        <v>0.24615384615384617</v>
      </c>
      <c r="J407" s="36">
        <v>16</v>
      </c>
      <c r="K407" s="42" t="s">
        <v>909</v>
      </c>
      <c r="L407" s="43" t="s">
        <v>5941</v>
      </c>
      <c r="M407" s="43" t="s">
        <v>3894</v>
      </c>
      <c r="N407" s="18" t="s">
        <v>5779</v>
      </c>
      <c r="O407" s="50" t="s">
        <v>2142</v>
      </c>
      <c r="P407" s="20" t="s">
        <v>27</v>
      </c>
      <c r="Q407" s="18">
        <v>56</v>
      </c>
      <c r="R407" s="43" t="s">
        <v>1846</v>
      </c>
      <c r="S407" s="18" t="s">
        <v>50</v>
      </c>
      <c r="T407" s="60"/>
      <c r="U407" s="18" t="s">
        <v>1847</v>
      </c>
      <c r="V407" s="30" t="s">
        <v>1851</v>
      </c>
      <c r="W407" s="18" t="s">
        <v>5803</v>
      </c>
      <c r="X407" s="30" t="s">
        <v>7373</v>
      </c>
      <c r="Y407" s="18" t="s">
        <v>8904</v>
      </c>
      <c r="Z407" s="47" t="s">
        <v>1738</v>
      </c>
      <c r="AA407" s="21"/>
    </row>
    <row r="408" spans="1:27" ht="18.5" customHeight="1" thickBot="1" x14ac:dyDescent="0.6">
      <c r="C408" s="22"/>
      <c r="D408" s="55"/>
      <c r="E408" s="58"/>
      <c r="F408" s="34" t="s">
        <v>5877</v>
      </c>
      <c r="G408" s="24">
        <v>2.5</v>
      </c>
      <c r="H408" s="25">
        <v>6</v>
      </c>
      <c r="I408" s="26">
        <v>0.35384615384615387</v>
      </c>
      <c r="J408" s="38" t="s">
        <v>9030</v>
      </c>
      <c r="K408" s="44" t="s">
        <v>1424</v>
      </c>
      <c r="L408" s="45" t="s">
        <v>5942</v>
      </c>
      <c r="M408" s="44"/>
      <c r="N408" s="24" t="s">
        <v>133</v>
      </c>
      <c r="O408" s="24" t="s">
        <v>2142</v>
      </c>
      <c r="P408" s="27" t="s">
        <v>58</v>
      </c>
      <c r="Q408" s="24" t="s">
        <v>119</v>
      </c>
      <c r="R408" s="44" t="s">
        <v>50</v>
      </c>
      <c r="S408" s="24" t="s">
        <v>50</v>
      </c>
      <c r="T408" s="61"/>
      <c r="U408" s="25" t="s">
        <v>2142</v>
      </c>
      <c r="V408" s="23"/>
      <c r="W408" s="24"/>
      <c r="X408" s="23"/>
      <c r="Y408" s="24"/>
      <c r="Z408" s="52"/>
      <c r="AA408" s="28"/>
    </row>
    <row r="409" spans="1:27" ht="18" customHeight="1" x14ac:dyDescent="0.55000000000000004">
      <c r="C409" s="11"/>
      <c r="D409" s="53" t="s">
        <v>3101</v>
      </c>
      <c r="E409" s="56" t="str">
        <f t="shared" ref="E409" si="103">IF(D409="","",IF(I409&gt;0.1,"単",IF(I410&gt;0.29,"連",IF(I411&gt;0.34,"複","※"))))</f>
        <v>単</v>
      </c>
      <c r="F409" s="12"/>
      <c r="G409" s="48" t="s">
        <v>5776</v>
      </c>
      <c r="H409" s="13"/>
      <c r="I409" s="14">
        <v>0.14705882352941177</v>
      </c>
      <c r="J409" s="35">
        <v>5</v>
      </c>
      <c r="K409" s="40" t="s">
        <v>1423</v>
      </c>
      <c r="L409" s="41" t="s">
        <v>133</v>
      </c>
      <c r="M409" s="41" t="s">
        <v>133</v>
      </c>
      <c r="N409" s="13"/>
      <c r="O409" s="49" t="s">
        <v>2142</v>
      </c>
      <c r="P409" s="15" t="s">
        <v>95</v>
      </c>
      <c r="Q409" s="13" t="s">
        <v>133</v>
      </c>
      <c r="R409" s="41" t="s">
        <v>1846</v>
      </c>
      <c r="S409" s="13" t="s">
        <v>50</v>
      </c>
      <c r="T409" s="59" t="s">
        <v>2140</v>
      </c>
      <c r="U409" s="13"/>
      <c r="V409" s="12"/>
      <c r="W409" s="13"/>
      <c r="X409" s="12"/>
      <c r="Y409" s="13"/>
      <c r="Z409" s="51" t="s">
        <v>5760</v>
      </c>
      <c r="AA409" s="16"/>
    </row>
    <row r="410" spans="1:27" ht="18" customHeight="1" x14ac:dyDescent="0.55000000000000004">
      <c r="C410" s="17">
        <v>3</v>
      </c>
      <c r="D410" s="54"/>
      <c r="E410" s="57"/>
      <c r="F410" s="30" t="s">
        <v>8905</v>
      </c>
      <c r="G410" s="18" t="s">
        <v>789</v>
      </c>
      <c r="H410" s="18" t="s">
        <v>120</v>
      </c>
      <c r="I410" s="19">
        <v>0.23529411764705882</v>
      </c>
      <c r="J410" s="36">
        <v>8</v>
      </c>
      <c r="K410" s="42" t="s">
        <v>909</v>
      </c>
      <c r="L410" s="43" t="s">
        <v>133</v>
      </c>
      <c r="M410" s="43" t="s">
        <v>133</v>
      </c>
      <c r="N410" s="18" t="s">
        <v>5795</v>
      </c>
      <c r="O410" s="50" t="s">
        <v>2142</v>
      </c>
      <c r="P410" s="20" t="s">
        <v>2133</v>
      </c>
      <c r="Q410" s="18">
        <v>56</v>
      </c>
      <c r="R410" s="43" t="s">
        <v>1846</v>
      </c>
      <c r="S410" s="18" t="s">
        <v>50</v>
      </c>
      <c r="T410" s="60"/>
      <c r="U410" s="18" t="s">
        <v>1847</v>
      </c>
      <c r="V410" s="30" t="s">
        <v>1852</v>
      </c>
      <c r="W410" s="18" t="s">
        <v>89</v>
      </c>
      <c r="X410" s="30" t="s">
        <v>1653</v>
      </c>
      <c r="Y410" s="18" t="s">
        <v>8906</v>
      </c>
      <c r="Z410" s="47" t="s">
        <v>789</v>
      </c>
      <c r="AA410" s="21"/>
    </row>
    <row r="411" spans="1:27" ht="18.5" customHeight="1" thickBot="1" x14ac:dyDescent="0.6">
      <c r="C411" s="22"/>
      <c r="D411" s="55"/>
      <c r="E411" s="58"/>
      <c r="F411" s="34" t="s">
        <v>5879</v>
      </c>
      <c r="G411" s="24">
        <v>3</v>
      </c>
      <c r="H411" s="25">
        <v>16</v>
      </c>
      <c r="I411" s="26">
        <v>0.3235294117647059</v>
      </c>
      <c r="J411" s="38" t="s">
        <v>6010</v>
      </c>
      <c r="K411" s="44" t="s">
        <v>1426</v>
      </c>
      <c r="L411" s="45" t="s">
        <v>133</v>
      </c>
      <c r="M411" s="44" t="s">
        <v>133</v>
      </c>
      <c r="N411" s="24" t="s">
        <v>133</v>
      </c>
      <c r="O411" s="24" t="s">
        <v>2142</v>
      </c>
      <c r="P411" s="27" t="s">
        <v>43</v>
      </c>
      <c r="Q411" s="24" t="s">
        <v>119</v>
      </c>
      <c r="R411" s="44" t="s">
        <v>50</v>
      </c>
      <c r="S411" s="24" t="s">
        <v>50</v>
      </c>
      <c r="T411" s="61"/>
      <c r="U411" s="25" t="s">
        <v>2142</v>
      </c>
      <c r="V411" s="23"/>
      <c r="W411" s="24"/>
      <c r="X411" s="23"/>
      <c r="Y411" s="24"/>
      <c r="Z411" s="52"/>
      <c r="AA411" s="28"/>
    </row>
    <row r="412" spans="1:27" ht="18" customHeight="1" x14ac:dyDescent="0.55000000000000004">
      <c r="C412" s="11"/>
      <c r="D412" s="53"/>
      <c r="E412" s="56" t="str">
        <f t="shared" ref="E412" si="104">IF(D412="","",IF(I412&gt;0.1,"単",IF(I413&gt;0.29,"連",IF(I414&gt;0.34,"複","※"))))</f>
        <v/>
      </c>
      <c r="F412" s="12"/>
      <c r="G412" s="48" t="s">
        <v>50</v>
      </c>
      <c r="H412" s="13"/>
      <c r="I412" s="14" t="s">
        <v>50</v>
      </c>
      <c r="J412" s="35" t="s">
        <v>50</v>
      </c>
      <c r="K412" s="40" t="s">
        <v>50</v>
      </c>
      <c r="L412" s="41" t="s">
        <v>50</v>
      </c>
      <c r="M412" s="41" t="s">
        <v>133</v>
      </c>
      <c r="N412" s="13"/>
      <c r="O412" s="49" t="s">
        <v>2142</v>
      </c>
      <c r="P412" s="15" t="s">
        <v>50</v>
      </c>
      <c r="Q412" s="13" t="s">
        <v>133</v>
      </c>
      <c r="R412" s="41">
        <v>0.7</v>
      </c>
      <c r="S412" s="13" t="s">
        <v>5954</v>
      </c>
      <c r="T412" s="59" t="s">
        <v>1978</v>
      </c>
      <c r="U412" s="13"/>
      <c r="V412" s="12"/>
      <c r="W412" s="13"/>
      <c r="X412" s="12"/>
      <c r="Y412" s="13"/>
      <c r="Z412" s="51">
        <v>0</v>
      </c>
      <c r="AA412" s="16"/>
    </row>
    <row r="413" spans="1:27" ht="18.75" customHeight="1" x14ac:dyDescent="0.55000000000000004">
      <c r="C413" s="17">
        <v>4</v>
      </c>
      <c r="D413" s="54"/>
      <c r="E413" s="57"/>
      <c r="F413" s="30" t="s">
        <v>8907</v>
      </c>
      <c r="G413" s="18" t="s">
        <v>5846</v>
      </c>
      <c r="H413" s="18" t="s">
        <v>59</v>
      </c>
      <c r="I413" s="19" t="s">
        <v>52</v>
      </c>
      <c r="J413" s="36" t="s">
        <v>52</v>
      </c>
      <c r="K413" s="42" t="s">
        <v>50</v>
      </c>
      <c r="L413" s="43" t="s">
        <v>50</v>
      </c>
      <c r="M413" s="43" t="s">
        <v>133</v>
      </c>
      <c r="N413" s="18" t="s">
        <v>124</v>
      </c>
      <c r="O413" s="50" t="s">
        <v>2142</v>
      </c>
      <c r="P413" s="20" t="s">
        <v>52</v>
      </c>
      <c r="Q413" s="18">
        <v>56</v>
      </c>
      <c r="R413" s="43">
        <v>2.7</v>
      </c>
      <c r="S413" s="18" t="s">
        <v>5955</v>
      </c>
      <c r="T413" s="60"/>
      <c r="U413" s="18" t="s">
        <v>1847</v>
      </c>
      <c r="V413" s="30" t="s">
        <v>1852</v>
      </c>
      <c r="W413" s="18" t="s">
        <v>5837</v>
      </c>
      <c r="X413" s="30" t="s">
        <v>8908</v>
      </c>
      <c r="Y413" s="18" t="s">
        <v>8909</v>
      </c>
      <c r="Z413" s="47" t="s">
        <v>5846</v>
      </c>
      <c r="AA413" s="21"/>
    </row>
    <row r="414" spans="1:27" ht="18.5" customHeight="1" thickBot="1" x14ac:dyDescent="0.6">
      <c r="C414" s="22"/>
      <c r="D414" s="55"/>
      <c r="E414" s="58"/>
      <c r="F414" s="34" t="s">
        <v>5875</v>
      </c>
      <c r="G414" s="24" t="s">
        <v>50</v>
      </c>
      <c r="H414" s="25">
        <v>8</v>
      </c>
      <c r="I414" s="26" t="s">
        <v>50</v>
      </c>
      <c r="J414" s="38" t="s">
        <v>50</v>
      </c>
      <c r="K414" s="44" t="s">
        <v>50</v>
      </c>
      <c r="L414" s="45" t="s">
        <v>50</v>
      </c>
      <c r="M414" s="44" t="s">
        <v>133</v>
      </c>
      <c r="N414" s="24" t="s">
        <v>133</v>
      </c>
      <c r="O414" s="24" t="s">
        <v>2142</v>
      </c>
      <c r="P414" s="27" t="s">
        <v>50</v>
      </c>
      <c r="Q414" s="24" t="s">
        <v>50</v>
      </c>
      <c r="R414" s="44" t="s">
        <v>2138</v>
      </c>
      <c r="S414" s="24" t="s">
        <v>5957</v>
      </c>
      <c r="T414" s="61"/>
      <c r="U414" s="25">
        <v>1</v>
      </c>
      <c r="V414" s="23"/>
      <c r="W414" s="24"/>
      <c r="X414" s="23"/>
      <c r="Y414" s="24"/>
      <c r="Z414" s="52"/>
      <c r="AA414" s="28"/>
    </row>
    <row r="415" spans="1:27" ht="18" customHeight="1" x14ac:dyDescent="0.55000000000000004">
      <c r="C415" s="11"/>
      <c r="D415" s="53"/>
      <c r="E415" s="56" t="str">
        <f t="shared" ref="E415" si="105">IF(D415="","",IF(I415&gt;0.1,"単",IF(I416&gt;0.29,"連",IF(I417&gt;0.34,"複","※"))))</f>
        <v/>
      </c>
      <c r="F415" s="12"/>
      <c r="G415" s="48" t="s">
        <v>50</v>
      </c>
      <c r="H415" s="13"/>
      <c r="I415" s="14" t="s">
        <v>50</v>
      </c>
      <c r="J415" s="35" t="s">
        <v>50</v>
      </c>
      <c r="K415" s="40" t="s">
        <v>50</v>
      </c>
      <c r="L415" s="41" t="s">
        <v>50</v>
      </c>
      <c r="M415" s="41" t="s">
        <v>133</v>
      </c>
      <c r="N415" s="13"/>
      <c r="O415" s="49" t="s">
        <v>2142</v>
      </c>
      <c r="P415" s="15" t="s">
        <v>50</v>
      </c>
      <c r="Q415" s="13" t="s">
        <v>133</v>
      </c>
      <c r="R415" s="41">
        <v>3.8</v>
      </c>
      <c r="S415" s="13" t="s">
        <v>7302</v>
      </c>
      <c r="T415" s="59" t="s">
        <v>8910</v>
      </c>
      <c r="U415" s="13"/>
      <c r="V415" s="12"/>
      <c r="W415" s="13"/>
      <c r="X415" s="12"/>
      <c r="Y415" s="13"/>
      <c r="Z415" s="51" t="s">
        <v>8339</v>
      </c>
      <c r="AA415" s="16"/>
    </row>
    <row r="416" spans="1:27" ht="18.75" customHeight="1" x14ac:dyDescent="0.55000000000000004">
      <c r="C416" s="17">
        <v>5</v>
      </c>
      <c r="D416" s="54"/>
      <c r="E416" s="57"/>
      <c r="F416" s="30" t="s">
        <v>8911</v>
      </c>
      <c r="G416" s="18" t="s">
        <v>678</v>
      </c>
      <c r="H416" s="18" t="s">
        <v>54</v>
      </c>
      <c r="I416" s="19" t="s">
        <v>52</v>
      </c>
      <c r="J416" s="36" t="s">
        <v>52</v>
      </c>
      <c r="K416" s="42" t="s">
        <v>50</v>
      </c>
      <c r="L416" s="43" t="s">
        <v>50</v>
      </c>
      <c r="M416" s="43" t="s">
        <v>133</v>
      </c>
      <c r="N416" s="18" t="s">
        <v>111</v>
      </c>
      <c r="O416" s="50" t="s">
        <v>2142</v>
      </c>
      <c r="P416" s="20" t="s">
        <v>52</v>
      </c>
      <c r="Q416" s="18">
        <v>56</v>
      </c>
      <c r="R416" s="43">
        <v>5.2</v>
      </c>
      <c r="S416" s="18" t="s">
        <v>7303</v>
      </c>
      <c r="T416" s="60"/>
      <c r="U416" s="18" t="s">
        <v>1847</v>
      </c>
      <c r="V416" s="30" t="s">
        <v>1848</v>
      </c>
      <c r="W416" s="18" t="s">
        <v>7485</v>
      </c>
      <c r="X416" s="30" t="s">
        <v>7373</v>
      </c>
      <c r="Y416" s="18" t="s">
        <v>8912</v>
      </c>
      <c r="Z416" s="47" t="s">
        <v>678</v>
      </c>
      <c r="AA416" s="21"/>
    </row>
    <row r="417" spans="1:27" ht="18.5" customHeight="1" thickBot="1" x14ac:dyDescent="0.6">
      <c r="C417" s="22"/>
      <c r="D417" s="55"/>
      <c r="E417" s="58"/>
      <c r="F417" s="34" t="s">
        <v>5878</v>
      </c>
      <c r="G417" s="24" t="s">
        <v>50</v>
      </c>
      <c r="H417" s="25">
        <v>9</v>
      </c>
      <c r="I417" s="26" t="s">
        <v>50</v>
      </c>
      <c r="J417" s="38" t="s">
        <v>50</v>
      </c>
      <c r="K417" s="44" t="s">
        <v>50</v>
      </c>
      <c r="L417" s="45" t="s">
        <v>50</v>
      </c>
      <c r="M417" s="44" t="s">
        <v>133</v>
      </c>
      <c r="N417" s="24" t="s">
        <v>133</v>
      </c>
      <c r="O417" s="24" t="s">
        <v>2142</v>
      </c>
      <c r="P417" s="27" t="s">
        <v>50</v>
      </c>
      <c r="Q417" s="24" t="s">
        <v>50</v>
      </c>
      <c r="R417" s="44" t="s">
        <v>2137</v>
      </c>
      <c r="S417" s="24" t="s">
        <v>7304</v>
      </c>
      <c r="T417" s="61"/>
      <c r="U417" s="25">
        <v>8</v>
      </c>
      <c r="V417" s="23"/>
      <c r="W417" s="24"/>
      <c r="X417" s="23"/>
      <c r="Y417" s="24"/>
      <c r="Z417" s="52"/>
      <c r="AA417" s="28"/>
    </row>
    <row r="418" spans="1:27" ht="18" customHeight="1" x14ac:dyDescent="0.55000000000000004">
      <c r="C418" s="11"/>
      <c r="D418" s="53" t="s">
        <v>3101</v>
      </c>
      <c r="E418" s="56" t="str">
        <f t="shared" ref="E418" si="106">IF(D418="","",IF(I418&gt;0.1,"単",IF(I419&gt;0.29,"連",IF(I420&gt;0.34,"複","※"))))</f>
        <v>単</v>
      </c>
      <c r="F418" s="12"/>
      <c r="G418" s="48" t="s">
        <v>5732</v>
      </c>
      <c r="H418" s="13"/>
      <c r="I418" s="14">
        <v>0.12658227848101267</v>
      </c>
      <c r="J418" s="35">
        <v>10</v>
      </c>
      <c r="K418" s="40" t="s">
        <v>1431</v>
      </c>
      <c r="L418" s="41" t="s">
        <v>133</v>
      </c>
      <c r="M418" s="41" t="s">
        <v>912</v>
      </c>
      <c r="N418" s="13"/>
      <c r="O418" s="49">
        <v>0.11</v>
      </c>
      <c r="P418" s="15" t="s">
        <v>30</v>
      </c>
      <c r="Q418" s="13" t="s">
        <v>133</v>
      </c>
      <c r="R418" s="41">
        <v>11.8</v>
      </c>
      <c r="S418" s="13" t="s">
        <v>1503</v>
      </c>
      <c r="T418" s="59" t="s">
        <v>8913</v>
      </c>
      <c r="U418" s="13"/>
      <c r="V418" s="12"/>
      <c r="W418" s="13"/>
      <c r="X418" s="12"/>
      <c r="Y418" s="13"/>
      <c r="Z418" s="51" t="s">
        <v>8914</v>
      </c>
      <c r="AA418" s="16"/>
    </row>
    <row r="419" spans="1:27" ht="18" customHeight="1" x14ac:dyDescent="0.55000000000000004">
      <c r="C419" s="17">
        <v>6</v>
      </c>
      <c r="D419" s="54"/>
      <c r="E419" s="57"/>
      <c r="F419" s="30" t="s">
        <v>1689</v>
      </c>
      <c r="G419" s="18" t="s">
        <v>530</v>
      </c>
      <c r="H419" s="18" t="s">
        <v>68</v>
      </c>
      <c r="I419" s="19">
        <v>0.21518987341772153</v>
      </c>
      <c r="J419" s="36">
        <v>17</v>
      </c>
      <c r="K419" s="42" t="s">
        <v>909</v>
      </c>
      <c r="L419" s="43" t="s">
        <v>133</v>
      </c>
      <c r="M419" s="43" t="s">
        <v>206</v>
      </c>
      <c r="N419" s="18" t="s">
        <v>58</v>
      </c>
      <c r="O419" s="50">
        <v>0.22</v>
      </c>
      <c r="P419" s="20" t="s">
        <v>34</v>
      </c>
      <c r="Q419" s="18">
        <v>56</v>
      </c>
      <c r="R419" s="43">
        <v>16.3</v>
      </c>
      <c r="S419" s="18"/>
      <c r="T419" s="60"/>
      <c r="U419" s="18" t="s">
        <v>1847</v>
      </c>
      <c r="V419" s="30" t="s">
        <v>1852</v>
      </c>
      <c r="W419" s="18" t="s">
        <v>7360</v>
      </c>
      <c r="X419" s="30" t="s">
        <v>1655</v>
      </c>
      <c r="Y419" s="18" t="s">
        <v>8915</v>
      </c>
      <c r="Z419" s="47" t="s">
        <v>530</v>
      </c>
      <c r="AA419" s="21"/>
    </row>
    <row r="420" spans="1:27" ht="18.5" customHeight="1" thickBot="1" x14ac:dyDescent="0.6">
      <c r="C420" s="22"/>
      <c r="D420" s="55"/>
      <c r="E420" s="58"/>
      <c r="F420" s="34" t="s">
        <v>5877</v>
      </c>
      <c r="G420" s="24">
        <v>2.5</v>
      </c>
      <c r="H420" s="25">
        <v>16</v>
      </c>
      <c r="I420" s="26">
        <v>0.27848101265822789</v>
      </c>
      <c r="J420" s="38" t="s">
        <v>9031</v>
      </c>
      <c r="K420" s="44" t="s">
        <v>1426</v>
      </c>
      <c r="L420" s="45" t="s">
        <v>133</v>
      </c>
      <c r="M420" s="44" t="s">
        <v>133</v>
      </c>
      <c r="N420" s="24" t="s">
        <v>133</v>
      </c>
      <c r="O420" s="24">
        <v>9</v>
      </c>
      <c r="P420" s="27" t="s">
        <v>95</v>
      </c>
      <c r="Q420" s="24" t="s">
        <v>119</v>
      </c>
      <c r="R420" s="44" t="s">
        <v>2139</v>
      </c>
      <c r="S420" s="24" t="s">
        <v>1504</v>
      </c>
      <c r="T420" s="61"/>
      <c r="U420" s="25">
        <v>9</v>
      </c>
      <c r="V420" s="23"/>
      <c r="W420" s="24"/>
      <c r="X420" s="23"/>
      <c r="Y420" s="24"/>
      <c r="Z420" s="52"/>
      <c r="AA420" s="28"/>
    </row>
    <row r="421" spans="1:27" ht="18" customHeight="1" x14ac:dyDescent="0.55000000000000004">
      <c r="C421" s="11"/>
      <c r="D421" s="53" t="s">
        <v>3101</v>
      </c>
      <c r="E421" s="56" t="str">
        <f t="shared" ref="E421" si="107">IF(D421="","",IF(I421&gt;0.1,"単",IF(I422&gt;0.29,"連",IF(I423&gt;0.34,"複","※"))))</f>
        <v>※</v>
      </c>
      <c r="F421" s="12"/>
      <c r="G421" s="48" t="s">
        <v>5777</v>
      </c>
      <c r="H421" s="13"/>
      <c r="I421" s="14">
        <v>4.6153846153846156E-2</v>
      </c>
      <c r="J421" s="35">
        <v>3</v>
      </c>
      <c r="K421" s="40" t="s">
        <v>1423</v>
      </c>
      <c r="L421" s="41" t="s">
        <v>5783</v>
      </c>
      <c r="M421" s="41" t="s">
        <v>133</v>
      </c>
      <c r="N421" s="13"/>
      <c r="O421" s="49">
        <v>0</v>
      </c>
      <c r="P421" s="15" t="s">
        <v>117</v>
      </c>
      <c r="Q421" s="13" t="s">
        <v>133</v>
      </c>
      <c r="R421" s="41">
        <v>8.1</v>
      </c>
      <c r="S421" s="13" t="s">
        <v>2523</v>
      </c>
      <c r="T421" s="59" t="s">
        <v>8916</v>
      </c>
      <c r="U421" s="13"/>
      <c r="V421" s="12"/>
      <c r="W421" s="13"/>
      <c r="X421" s="12"/>
      <c r="Y421" s="13"/>
      <c r="Z421" s="51" t="s">
        <v>8917</v>
      </c>
      <c r="AA421" s="16"/>
    </row>
    <row r="422" spans="1:27" ht="18" customHeight="1" x14ac:dyDescent="0.55000000000000004">
      <c r="C422" s="17">
        <v>7</v>
      </c>
      <c r="D422" s="54"/>
      <c r="E422" s="57"/>
      <c r="F422" s="30" t="s">
        <v>8918</v>
      </c>
      <c r="G422" s="18" t="s">
        <v>296</v>
      </c>
      <c r="H422" s="18" t="s">
        <v>51</v>
      </c>
      <c r="I422" s="19">
        <v>0.1076923076923077</v>
      </c>
      <c r="J422" s="36">
        <v>7</v>
      </c>
      <c r="K422" s="42" t="s">
        <v>909</v>
      </c>
      <c r="L422" s="43" t="s">
        <v>133</v>
      </c>
      <c r="M422" s="43" t="s">
        <v>133</v>
      </c>
      <c r="N422" s="18" t="s">
        <v>56</v>
      </c>
      <c r="O422" s="50">
        <v>0.05</v>
      </c>
      <c r="P422" s="20" t="s">
        <v>111</v>
      </c>
      <c r="Q422" s="18">
        <v>56</v>
      </c>
      <c r="R422" s="43">
        <v>10.9</v>
      </c>
      <c r="S422" s="18" t="s">
        <v>2524</v>
      </c>
      <c r="T422" s="60"/>
      <c r="U422" s="18" t="s">
        <v>1847</v>
      </c>
      <c r="V422" s="30" t="s">
        <v>1848</v>
      </c>
      <c r="W422" s="18" t="s">
        <v>7306</v>
      </c>
      <c r="X422" s="30" t="s">
        <v>8919</v>
      </c>
      <c r="Y422" s="18" t="s">
        <v>8920</v>
      </c>
      <c r="Z422" s="47" t="s">
        <v>296</v>
      </c>
      <c r="AA422" s="21"/>
    </row>
    <row r="423" spans="1:27" ht="18.5" customHeight="1" thickBot="1" x14ac:dyDescent="0.6">
      <c r="C423" s="22"/>
      <c r="D423" s="55"/>
      <c r="E423" s="58"/>
      <c r="F423" s="34" t="s">
        <v>5874</v>
      </c>
      <c r="G423" s="24">
        <v>3.3</v>
      </c>
      <c r="H423" s="25">
        <v>6</v>
      </c>
      <c r="I423" s="26">
        <v>0.18461538461538463</v>
      </c>
      <c r="J423" s="38" t="s">
        <v>9032</v>
      </c>
      <c r="K423" s="44" t="s">
        <v>1424</v>
      </c>
      <c r="L423" s="45" t="s">
        <v>133</v>
      </c>
      <c r="M423" s="44" t="s">
        <v>133</v>
      </c>
      <c r="N423" s="24" t="s">
        <v>133</v>
      </c>
      <c r="O423" s="24">
        <v>20</v>
      </c>
      <c r="P423" s="27" t="s">
        <v>58</v>
      </c>
      <c r="Q423" s="24" t="s">
        <v>119</v>
      </c>
      <c r="R423" s="44" t="s">
        <v>2138</v>
      </c>
      <c r="S423" s="24" t="s">
        <v>2525</v>
      </c>
      <c r="T423" s="61"/>
      <c r="U423" s="25" t="s">
        <v>2142</v>
      </c>
      <c r="V423" s="23"/>
      <c r="W423" s="24"/>
      <c r="X423" s="23"/>
      <c r="Y423" s="24"/>
      <c r="Z423" s="52"/>
      <c r="AA423" s="28"/>
    </row>
    <row r="424" spans="1:27" ht="18" customHeight="1" x14ac:dyDescent="0.55000000000000004">
      <c r="C424" s="11"/>
      <c r="D424" s="53"/>
      <c r="E424" s="56" t="str">
        <f t="shared" ref="E424" si="108">IF(D424="","",IF(I424&gt;0.1,"単",IF(I425&gt;0.29,"連",IF(I426&gt;0.34,"複","※"))))</f>
        <v/>
      </c>
      <c r="F424" s="12"/>
      <c r="G424" s="48" t="s">
        <v>50</v>
      </c>
      <c r="H424" s="13"/>
      <c r="I424" s="14" t="s">
        <v>50</v>
      </c>
      <c r="J424" s="35" t="s">
        <v>50</v>
      </c>
      <c r="K424" s="40" t="s">
        <v>50</v>
      </c>
      <c r="L424" s="41" t="s">
        <v>50</v>
      </c>
      <c r="M424" s="41" t="s">
        <v>133</v>
      </c>
      <c r="N424" s="13"/>
      <c r="O424" s="49" t="s">
        <v>2142</v>
      </c>
      <c r="P424" s="15" t="s">
        <v>50</v>
      </c>
      <c r="Q424" s="13" t="s">
        <v>133</v>
      </c>
      <c r="R424" s="41"/>
      <c r="S424" s="13"/>
      <c r="T424" s="59" t="s">
        <v>5767</v>
      </c>
      <c r="U424" s="13"/>
      <c r="V424" s="12"/>
      <c r="W424" s="13"/>
      <c r="X424" s="12"/>
      <c r="Y424" s="13"/>
      <c r="Z424" s="51">
        <v>0</v>
      </c>
      <c r="AA424" s="16"/>
    </row>
    <row r="425" spans="1:27" ht="18" customHeight="1" x14ac:dyDescent="0.55000000000000004">
      <c r="C425" s="17">
        <v>8</v>
      </c>
      <c r="D425" s="54"/>
      <c r="E425" s="57"/>
      <c r="F425" s="30" t="s">
        <v>8921</v>
      </c>
      <c r="G425" s="18" t="s">
        <v>1636</v>
      </c>
      <c r="H425" s="18" t="s">
        <v>59</v>
      </c>
      <c r="I425" s="19" t="s">
        <v>52</v>
      </c>
      <c r="J425" s="36" t="s">
        <v>52</v>
      </c>
      <c r="K425" s="42" t="s">
        <v>50</v>
      </c>
      <c r="L425" s="43" t="s">
        <v>50</v>
      </c>
      <c r="M425" s="43" t="s">
        <v>133</v>
      </c>
      <c r="N425" s="18" t="s">
        <v>80</v>
      </c>
      <c r="O425" s="50" t="s">
        <v>2142</v>
      </c>
      <c r="P425" s="20" t="s">
        <v>52</v>
      </c>
      <c r="Q425" s="18">
        <v>56</v>
      </c>
      <c r="R425" s="43"/>
      <c r="S425" s="18"/>
      <c r="T425" s="60"/>
      <c r="U425" s="18" t="s">
        <v>1847</v>
      </c>
      <c r="V425" s="30" t="s">
        <v>1848</v>
      </c>
      <c r="W425" s="18" t="s">
        <v>5803</v>
      </c>
      <c r="X425" s="30" t="s">
        <v>8289</v>
      </c>
      <c r="Y425" s="18" t="s">
        <v>8922</v>
      </c>
      <c r="Z425" s="47" t="s">
        <v>1636</v>
      </c>
      <c r="AA425" s="21"/>
    </row>
    <row r="426" spans="1:27" ht="18.5" customHeight="1" thickBot="1" x14ac:dyDescent="0.6">
      <c r="C426" s="22"/>
      <c r="D426" s="55"/>
      <c r="E426" s="58"/>
      <c r="F426" s="34" t="s">
        <v>5874</v>
      </c>
      <c r="G426" s="24" t="s">
        <v>50</v>
      </c>
      <c r="H426" s="25">
        <v>8</v>
      </c>
      <c r="I426" s="26" t="s">
        <v>50</v>
      </c>
      <c r="J426" s="38" t="s">
        <v>50</v>
      </c>
      <c r="K426" s="44" t="s">
        <v>50</v>
      </c>
      <c r="L426" s="45" t="s">
        <v>50</v>
      </c>
      <c r="M426" s="44" t="s">
        <v>133</v>
      </c>
      <c r="N426" s="24" t="s">
        <v>133</v>
      </c>
      <c r="O426" s="24" t="s">
        <v>2142</v>
      </c>
      <c r="P426" s="27" t="s">
        <v>50</v>
      </c>
      <c r="Q426" s="24" t="s">
        <v>50</v>
      </c>
      <c r="R426" s="44" t="s">
        <v>2139</v>
      </c>
      <c r="S426" s="24"/>
      <c r="T426" s="61"/>
      <c r="U426" s="25">
        <v>13</v>
      </c>
      <c r="V426" s="23"/>
      <c r="W426" s="24"/>
      <c r="X426" s="23"/>
      <c r="Y426" s="24"/>
      <c r="Z426" s="52"/>
      <c r="AA426" s="28"/>
    </row>
    <row r="427" spans="1:27" ht="18" customHeight="1" x14ac:dyDescent="0.55000000000000004">
      <c r="C427" s="11"/>
      <c r="D427" s="53" t="s">
        <v>3101</v>
      </c>
      <c r="E427" s="56" t="str">
        <f t="shared" ref="E427" si="109">IF(D427="","",IF(I427&gt;0.1,"単",IF(I428&gt;0.29,"連",IF(I429&gt;0.34,"複","※"))))</f>
        <v>※</v>
      </c>
      <c r="F427" s="12"/>
      <c r="G427" s="48" t="s">
        <v>5732</v>
      </c>
      <c r="H427" s="13"/>
      <c r="I427" s="14">
        <v>2.7777777777777776E-2</v>
      </c>
      <c r="J427" s="35">
        <v>1</v>
      </c>
      <c r="K427" s="40" t="s">
        <v>1427</v>
      </c>
      <c r="L427" s="41" t="s">
        <v>5080</v>
      </c>
      <c r="M427" s="41" t="s">
        <v>326</v>
      </c>
      <c r="N427" s="13"/>
      <c r="O427" s="49">
        <v>7.0000000000000007E-2</v>
      </c>
      <c r="P427" s="15" t="s">
        <v>2133</v>
      </c>
      <c r="Q427" s="13" t="s">
        <v>133</v>
      </c>
      <c r="R427" s="41">
        <v>6.9</v>
      </c>
      <c r="S427" s="13" t="s">
        <v>2143</v>
      </c>
      <c r="T427" s="59" t="s">
        <v>5747</v>
      </c>
      <c r="U427" s="13"/>
      <c r="V427" s="12"/>
      <c r="W427" s="13"/>
      <c r="X427" s="12"/>
      <c r="Y427" s="13"/>
      <c r="Z427" s="51" t="s">
        <v>8923</v>
      </c>
      <c r="AA427" s="16"/>
    </row>
    <row r="428" spans="1:27" ht="18" customHeight="1" x14ac:dyDescent="0.55000000000000004">
      <c r="C428" s="17">
        <v>9</v>
      </c>
      <c r="D428" s="54"/>
      <c r="E428" s="57"/>
      <c r="F428" s="30" t="s">
        <v>3841</v>
      </c>
      <c r="G428" s="18" t="s">
        <v>4933</v>
      </c>
      <c r="H428" s="18" t="s">
        <v>53</v>
      </c>
      <c r="I428" s="19">
        <v>0.1111111111111111</v>
      </c>
      <c r="J428" s="36">
        <v>4</v>
      </c>
      <c r="K428" s="42" t="s">
        <v>909</v>
      </c>
      <c r="L428" s="43" t="s">
        <v>133</v>
      </c>
      <c r="M428" s="43" t="s">
        <v>788</v>
      </c>
      <c r="N428" s="18" t="s">
        <v>112</v>
      </c>
      <c r="O428" s="50">
        <v>0.33</v>
      </c>
      <c r="P428" s="20" t="s">
        <v>95</v>
      </c>
      <c r="Q428" s="18">
        <v>56</v>
      </c>
      <c r="R428" s="43">
        <v>7.4</v>
      </c>
      <c r="S428" s="18" t="s">
        <v>2144</v>
      </c>
      <c r="T428" s="60"/>
      <c r="U428" s="18" t="s">
        <v>1847</v>
      </c>
      <c r="V428" s="30" t="s">
        <v>1852</v>
      </c>
      <c r="W428" s="18" t="s">
        <v>5928</v>
      </c>
      <c r="X428" s="30" t="s">
        <v>7513</v>
      </c>
      <c r="Y428" s="18" t="s">
        <v>8924</v>
      </c>
      <c r="Z428" s="47" t="s">
        <v>4933</v>
      </c>
      <c r="AA428" s="21"/>
    </row>
    <row r="429" spans="1:27" ht="18.5" customHeight="1" thickBot="1" x14ac:dyDescent="0.6">
      <c r="C429" s="22"/>
      <c r="D429" s="55"/>
      <c r="E429" s="58"/>
      <c r="F429" s="34" t="s">
        <v>5878</v>
      </c>
      <c r="G429" s="24">
        <v>2.4</v>
      </c>
      <c r="H429" s="25">
        <v>7</v>
      </c>
      <c r="I429" s="26">
        <v>0.25</v>
      </c>
      <c r="J429" s="38" t="s">
        <v>9033</v>
      </c>
      <c r="K429" s="44" t="s">
        <v>1426</v>
      </c>
      <c r="L429" s="45" t="s">
        <v>133</v>
      </c>
      <c r="M429" s="44" t="s">
        <v>133</v>
      </c>
      <c r="N429" s="24" t="s">
        <v>133</v>
      </c>
      <c r="O429" s="24">
        <v>27</v>
      </c>
      <c r="P429" s="27" t="s">
        <v>121</v>
      </c>
      <c r="Q429" s="24" t="s">
        <v>119</v>
      </c>
      <c r="R429" s="44" t="s">
        <v>2137</v>
      </c>
      <c r="S429" s="24" t="s">
        <v>2145</v>
      </c>
      <c r="T429" s="61"/>
      <c r="U429" s="25">
        <v>10</v>
      </c>
      <c r="V429" s="23"/>
      <c r="W429" s="24"/>
      <c r="X429" s="23"/>
      <c r="Y429" s="24"/>
      <c r="Z429" s="52"/>
      <c r="AA429" s="28"/>
    </row>
    <row r="430" spans="1:27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7" x14ac:dyDescent="0.55000000000000004">
      <c r="A431" t="s">
        <v>47</v>
      </c>
      <c r="B431" t="s">
        <v>1</v>
      </c>
      <c r="C431" s="1" t="s">
        <v>2</v>
      </c>
      <c r="D431" t="s">
        <v>11</v>
      </c>
      <c r="E431" t="s">
        <v>5850</v>
      </c>
      <c r="F431" t="s">
        <v>3</v>
      </c>
      <c r="G431" t="s">
        <v>4</v>
      </c>
      <c r="H431" t="s">
        <v>5</v>
      </c>
      <c r="I431" t="s">
        <v>5</v>
      </c>
      <c r="J431" t="s">
        <v>5</v>
      </c>
      <c r="K431" t="s">
        <v>1418</v>
      </c>
      <c r="L431" t="s">
        <v>1419</v>
      </c>
      <c r="M431" t="s">
        <v>907</v>
      </c>
      <c r="N431" t="s">
        <v>6</v>
      </c>
      <c r="O431" t="s">
        <v>5786</v>
      </c>
      <c r="Q431" t="s">
        <v>7</v>
      </c>
      <c r="R431" t="s">
        <v>1466</v>
      </c>
      <c r="T431" t="s">
        <v>1843</v>
      </c>
      <c r="U431" t="s">
        <v>1844</v>
      </c>
      <c r="V431" t="s">
        <v>1845</v>
      </c>
      <c r="W431" t="s">
        <v>8</v>
      </c>
      <c r="X431" t="s">
        <v>9</v>
      </c>
      <c r="Y431" t="s">
        <v>10</v>
      </c>
      <c r="Z431" t="s">
        <v>12</v>
      </c>
    </row>
    <row r="432" spans="1:27" x14ac:dyDescent="0.55000000000000004">
      <c r="A432" t="s">
        <v>908</v>
      </c>
      <c r="B432" t="s">
        <v>5812</v>
      </c>
      <c r="G432" t="s">
        <v>5748</v>
      </c>
      <c r="H432" s="7"/>
      <c r="I432" t="s">
        <v>14</v>
      </c>
      <c r="J432" t="s">
        <v>911</v>
      </c>
      <c r="K432" t="s">
        <v>1420</v>
      </c>
      <c r="O432" s="31" t="s">
        <v>14</v>
      </c>
      <c r="P432" s="8" t="s">
        <v>15</v>
      </c>
      <c r="Q432" t="s">
        <v>1022</v>
      </c>
      <c r="R432" t="s">
        <v>2134</v>
      </c>
    </row>
    <row r="433" spans="1:27" x14ac:dyDescent="0.55000000000000004">
      <c r="A433" s="7">
        <v>10</v>
      </c>
      <c r="B433" s="7"/>
      <c r="C433" s="37" t="s">
        <v>908</v>
      </c>
      <c r="D433" s="7" t="s">
        <v>5812</v>
      </c>
      <c r="G433" s="7" t="s">
        <v>1424</v>
      </c>
      <c r="H433" s="9"/>
      <c r="I433" t="s">
        <v>17</v>
      </c>
      <c r="J433" t="s">
        <v>1023</v>
      </c>
      <c r="K433" t="s">
        <v>1421</v>
      </c>
      <c r="O433" t="s">
        <v>5787</v>
      </c>
      <c r="P433" s="8" t="s">
        <v>18</v>
      </c>
      <c r="R433" t="s">
        <v>2135</v>
      </c>
    </row>
    <row r="434" spans="1:27" ht="18.5" thickBot="1" x14ac:dyDescent="0.6">
      <c r="C434" s="39">
        <v>10</v>
      </c>
      <c r="D434" t="s">
        <v>1238</v>
      </c>
      <c r="E434">
        <f>VALUE(B432)</f>
        <v>1400</v>
      </c>
      <c r="F434" t="s">
        <v>908</v>
      </c>
      <c r="G434" t="s">
        <v>5775</v>
      </c>
      <c r="I434" t="s">
        <v>20</v>
      </c>
      <c r="J434" t="s">
        <v>1024</v>
      </c>
      <c r="K434" t="s">
        <v>1422</v>
      </c>
      <c r="N434" s="31" t="s">
        <v>2536</v>
      </c>
      <c r="O434" s="31" t="s">
        <v>5788</v>
      </c>
      <c r="P434" s="10" t="s">
        <v>21</v>
      </c>
      <c r="Q434" t="s">
        <v>101</v>
      </c>
      <c r="R434" t="s">
        <v>2136</v>
      </c>
    </row>
    <row r="435" spans="1:27" ht="18" customHeight="1" x14ac:dyDescent="0.55000000000000004">
      <c r="C435" s="11"/>
      <c r="D435" s="53" t="s">
        <v>955</v>
      </c>
      <c r="E435" s="56" t="s">
        <v>5944</v>
      </c>
      <c r="F435" s="12"/>
      <c r="G435" s="48" t="s">
        <v>5732</v>
      </c>
      <c r="H435" s="13"/>
      <c r="I435" s="14">
        <v>0.11764705882352941</v>
      </c>
      <c r="J435" s="35">
        <v>2</v>
      </c>
      <c r="K435" s="40" t="s">
        <v>1430</v>
      </c>
      <c r="L435" s="41" t="s">
        <v>133</v>
      </c>
      <c r="M435" s="41" t="s">
        <v>913</v>
      </c>
      <c r="N435" s="13"/>
      <c r="O435" s="49" t="s">
        <v>2142</v>
      </c>
      <c r="P435" s="15" t="s">
        <v>2133</v>
      </c>
      <c r="Q435" s="13" t="s">
        <v>133</v>
      </c>
      <c r="R435" s="41" t="s">
        <v>1846</v>
      </c>
      <c r="S435" s="13" t="s">
        <v>50</v>
      </c>
      <c r="T435" s="59" t="s">
        <v>8925</v>
      </c>
      <c r="U435" s="13"/>
      <c r="V435" s="12"/>
      <c r="W435" s="13"/>
      <c r="X435" s="12"/>
      <c r="Y435" s="13"/>
      <c r="Z435" s="51" t="s">
        <v>5961</v>
      </c>
      <c r="AA435" s="16"/>
    </row>
    <row r="436" spans="1:27" ht="18" customHeight="1" x14ac:dyDescent="0.55000000000000004">
      <c r="C436" s="17">
        <v>1</v>
      </c>
      <c r="D436" s="54"/>
      <c r="E436" s="57"/>
      <c r="F436" s="30" t="s">
        <v>4161</v>
      </c>
      <c r="G436" s="18" t="s">
        <v>883</v>
      </c>
      <c r="H436" s="18" t="s">
        <v>53</v>
      </c>
      <c r="I436" s="19">
        <v>0.1764705882352941</v>
      </c>
      <c r="J436" s="36">
        <v>3</v>
      </c>
      <c r="K436" s="42" t="s">
        <v>908</v>
      </c>
      <c r="L436" s="43" t="s">
        <v>133</v>
      </c>
      <c r="M436" s="43" t="s">
        <v>498</v>
      </c>
      <c r="N436" s="18" t="s">
        <v>7744</v>
      </c>
      <c r="O436" s="50" t="s">
        <v>2142</v>
      </c>
      <c r="P436" s="20" t="s">
        <v>95</v>
      </c>
      <c r="Q436" s="18">
        <v>58</v>
      </c>
      <c r="R436" s="43" t="s">
        <v>1846</v>
      </c>
      <c r="S436" s="18" t="s">
        <v>50</v>
      </c>
      <c r="T436" s="60"/>
      <c r="U436" s="18" t="s">
        <v>1850</v>
      </c>
      <c r="V436" s="30" t="s">
        <v>1848</v>
      </c>
      <c r="W436" s="18" t="s">
        <v>4702</v>
      </c>
      <c r="X436" s="30" t="s">
        <v>7369</v>
      </c>
      <c r="Y436" s="18" t="s">
        <v>8926</v>
      </c>
      <c r="Z436" s="47" t="s">
        <v>883</v>
      </c>
      <c r="AA436" s="21"/>
    </row>
    <row r="437" spans="1:27" ht="18.5" customHeight="1" thickBot="1" x14ac:dyDescent="0.6">
      <c r="C437" s="22"/>
      <c r="D437" s="55"/>
      <c r="E437" s="58"/>
      <c r="F437" s="34" t="s">
        <v>5874</v>
      </c>
      <c r="G437" s="24">
        <v>1.9</v>
      </c>
      <c r="H437" s="25">
        <v>7</v>
      </c>
      <c r="I437" s="26">
        <v>0.47058823529411764</v>
      </c>
      <c r="J437" s="38" t="s">
        <v>7541</v>
      </c>
      <c r="K437" s="44" t="s">
        <v>1428</v>
      </c>
      <c r="L437" s="45" t="s">
        <v>133</v>
      </c>
      <c r="M437" s="44" t="s">
        <v>133</v>
      </c>
      <c r="N437" s="24" t="s">
        <v>133</v>
      </c>
      <c r="O437" s="24" t="s">
        <v>2142</v>
      </c>
      <c r="P437" s="27" t="s">
        <v>56</v>
      </c>
      <c r="Q437" s="24" t="s">
        <v>119</v>
      </c>
      <c r="R437" s="44" t="s">
        <v>50</v>
      </c>
      <c r="S437" s="24" t="s">
        <v>50</v>
      </c>
      <c r="T437" s="61"/>
      <c r="U437" s="25" t="s">
        <v>2142</v>
      </c>
      <c r="V437" s="23"/>
      <c r="W437" s="24"/>
      <c r="X437" s="23"/>
      <c r="Y437" s="24"/>
      <c r="Z437" s="52"/>
      <c r="AA437" s="28"/>
    </row>
    <row r="438" spans="1:27" ht="18" customHeight="1" x14ac:dyDescent="0.55000000000000004">
      <c r="C438" s="11"/>
      <c r="D438" s="53" t="s">
        <v>3101</v>
      </c>
      <c r="E438" s="56" t="str">
        <f>IF(D438="","",IF(I438&gt;0.1,"単",IF(I439&gt;0.29,"連",IF(I440&gt;0.34,"複","※"))))</f>
        <v>単</v>
      </c>
      <c r="F438" s="12"/>
      <c r="G438" s="48" t="s">
        <v>5776</v>
      </c>
      <c r="H438" s="13"/>
      <c r="I438" s="14">
        <v>0.11428571428571428</v>
      </c>
      <c r="J438" s="35">
        <v>8</v>
      </c>
      <c r="K438" s="40" t="s">
        <v>1427</v>
      </c>
      <c r="L438" s="41" t="s">
        <v>5784</v>
      </c>
      <c r="M438" s="41" t="s">
        <v>133</v>
      </c>
      <c r="N438" s="13"/>
      <c r="O438" s="49" t="s">
        <v>2142</v>
      </c>
      <c r="P438" s="15" t="s">
        <v>124</v>
      </c>
      <c r="Q438" s="13" t="s">
        <v>1025</v>
      </c>
      <c r="R438" s="41">
        <v>8.3000000000000007</v>
      </c>
      <c r="S438" s="13" t="s">
        <v>5772</v>
      </c>
      <c r="T438" s="59" t="s">
        <v>7736</v>
      </c>
      <c r="U438" s="13"/>
      <c r="V438" s="12"/>
      <c r="W438" s="13"/>
      <c r="X438" s="12"/>
      <c r="Y438" s="13"/>
      <c r="Z438" s="51" t="s">
        <v>8588</v>
      </c>
      <c r="AA438" s="16"/>
    </row>
    <row r="439" spans="1:27" ht="18.75" customHeight="1" x14ac:dyDescent="0.55000000000000004">
      <c r="C439" s="17">
        <v>2</v>
      </c>
      <c r="D439" s="54"/>
      <c r="E439" s="57"/>
      <c r="F439" s="30" t="s">
        <v>8927</v>
      </c>
      <c r="G439" s="18" t="s">
        <v>868</v>
      </c>
      <c r="H439" s="18" t="s">
        <v>94</v>
      </c>
      <c r="I439" s="19">
        <v>0.15714285714285714</v>
      </c>
      <c r="J439" s="36">
        <v>11</v>
      </c>
      <c r="K439" s="42" t="s">
        <v>908</v>
      </c>
      <c r="L439" s="43" t="s">
        <v>133</v>
      </c>
      <c r="M439" s="43" t="s">
        <v>133</v>
      </c>
      <c r="N439" s="18" t="s">
        <v>1703</v>
      </c>
      <c r="O439" s="50" t="s">
        <v>2142</v>
      </c>
      <c r="P439" s="20" t="s">
        <v>107</v>
      </c>
      <c r="Q439" s="18">
        <v>58</v>
      </c>
      <c r="R439" s="43">
        <v>9.1</v>
      </c>
      <c r="S439" s="18" t="s">
        <v>5746</v>
      </c>
      <c r="T439" s="60"/>
      <c r="U439" s="18" t="s">
        <v>1850</v>
      </c>
      <c r="V439" s="30" t="s">
        <v>1860</v>
      </c>
      <c r="W439" s="18" t="s">
        <v>7519</v>
      </c>
      <c r="X439" s="30" t="s">
        <v>7713</v>
      </c>
      <c r="Y439" s="18" t="s">
        <v>8514</v>
      </c>
      <c r="Z439" s="47" t="s">
        <v>868</v>
      </c>
      <c r="AA439" s="21"/>
    </row>
    <row r="440" spans="1:27" ht="18.5" customHeight="1" thickBot="1" x14ac:dyDescent="0.6">
      <c r="C440" s="22"/>
      <c r="D440" s="55"/>
      <c r="E440" s="58"/>
      <c r="F440" s="34" t="s">
        <v>5874</v>
      </c>
      <c r="G440" s="24">
        <v>3.9</v>
      </c>
      <c r="H440" s="25">
        <v>16</v>
      </c>
      <c r="I440" s="26">
        <v>0.2857142857142857</v>
      </c>
      <c r="J440" s="38" t="s">
        <v>7535</v>
      </c>
      <c r="K440" s="44" t="s">
        <v>1424</v>
      </c>
      <c r="L440" s="45" t="s">
        <v>133</v>
      </c>
      <c r="M440" s="44" t="s">
        <v>133</v>
      </c>
      <c r="N440" s="24">
        <v>14</v>
      </c>
      <c r="O440" s="24" t="s">
        <v>2142</v>
      </c>
      <c r="P440" s="27" t="s">
        <v>61</v>
      </c>
      <c r="Q440" s="24" t="s">
        <v>119</v>
      </c>
      <c r="R440" s="44" t="s">
        <v>2137</v>
      </c>
      <c r="S440" s="24" t="s">
        <v>5773</v>
      </c>
      <c r="T440" s="61"/>
      <c r="U440" s="25">
        <v>14</v>
      </c>
      <c r="V440" s="23"/>
      <c r="W440" s="24"/>
      <c r="X440" s="23"/>
      <c r="Y440" s="24"/>
      <c r="Z440" s="52"/>
      <c r="AA440" s="28"/>
    </row>
    <row r="441" spans="1:27" ht="18" customHeight="1" x14ac:dyDescent="0.55000000000000004">
      <c r="C441" s="11"/>
      <c r="D441" s="53" t="s">
        <v>3101</v>
      </c>
      <c r="E441" s="56" t="str">
        <f t="shared" ref="E441" si="110">IF(D441="","",IF(I441&gt;0.1,"単",IF(I442&gt;0.29,"連",IF(I443&gt;0.34,"複","※"))))</f>
        <v>※</v>
      </c>
      <c r="F441" s="12"/>
      <c r="G441" s="48" t="s">
        <v>5777</v>
      </c>
      <c r="H441" s="13"/>
      <c r="I441" s="14">
        <v>0</v>
      </c>
      <c r="J441" s="35">
        <v>0</v>
      </c>
      <c r="K441" s="40" t="s">
        <v>1430</v>
      </c>
      <c r="L441" s="41" t="s">
        <v>1881</v>
      </c>
      <c r="M441" s="41" t="s">
        <v>277</v>
      </c>
      <c r="N441" s="13"/>
      <c r="O441" s="49">
        <v>0</v>
      </c>
      <c r="P441" s="15" t="s">
        <v>107</v>
      </c>
      <c r="Q441" s="13" t="s">
        <v>133</v>
      </c>
      <c r="R441" s="41">
        <v>4.5</v>
      </c>
      <c r="S441" s="13" t="s">
        <v>5954</v>
      </c>
      <c r="T441" s="59" t="s">
        <v>7504</v>
      </c>
      <c r="U441" s="13"/>
      <c r="V441" s="12"/>
      <c r="W441" s="13"/>
      <c r="X441" s="12"/>
      <c r="Y441" s="13"/>
      <c r="Z441" s="51" t="s">
        <v>8571</v>
      </c>
      <c r="AA441" s="16"/>
    </row>
    <row r="442" spans="1:27" ht="18" customHeight="1" x14ac:dyDescent="0.55000000000000004">
      <c r="C442" s="17">
        <v>3</v>
      </c>
      <c r="D442" s="54"/>
      <c r="E442" s="57"/>
      <c r="F442" s="30" t="s">
        <v>6248</v>
      </c>
      <c r="G442" s="18" t="s">
        <v>1716</v>
      </c>
      <c r="H442" s="18" t="s">
        <v>70</v>
      </c>
      <c r="I442" s="19">
        <v>6.6666666666666666E-2</v>
      </c>
      <c r="J442" s="36">
        <v>1</v>
      </c>
      <c r="K442" s="42" t="s">
        <v>908</v>
      </c>
      <c r="L442" s="43" t="s">
        <v>133</v>
      </c>
      <c r="M442" s="43" t="s">
        <v>1290</v>
      </c>
      <c r="N442" s="18" t="s">
        <v>124</v>
      </c>
      <c r="O442" s="50">
        <v>0</v>
      </c>
      <c r="P442" s="20" t="s">
        <v>5821</v>
      </c>
      <c r="Q442" s="18">
        <v>56</v>
      </c>
      <c r="R442" s="43">
        <v>4</v>
      </c>
      <c r="S442" s="18" t="s">
        <v>5955</v>
      </c>
      <c r="T442" s="60"/>
      <c r="U442" s="18" t="s">
        <v>1847</v>
      </c>
      <c r="V442" s="30" t="s">
        <v>1851</v>
      </c>
      <c r="W442" s="18" t="s">
        <v>7582</v>
      </c>
      <c r="X442" s="30" t="s">
        <v>7497</v>
      </c>
      <c r="Y442" s="18" t="s">
        <v>8928</v>
      </c>
      <c r="Z442" s="47" t="s">
        <v>1716</v>
      </c>
      <c r="AA442" s="21"/>
    </row>
    <row r="443" spans="1:27" ht="18.5" customHeight="1" thickBot="1" x14ac:dyDescent="0.6">
      <c r="C443" s="22"/>
      <c r="D443" s="55"/>
      <c r="E443" s="58"/>
      <c r="F443" s="34" t="s">
        <v>5875</v>
      </c>
      <c r="G443" s="24">
        <v>4.2</v>
      </c>
      <c r="H443" s="25">
        <v>11</v>
      </c>
      <c r="I443" s="26">
        <v>0.2</v>
      </c>
      <c r="J443" s="38" t="s">
        <v>7661</v>
      </c>
      <c r="K443" s="44" t="s">
        <v>1428</v>
      </c>
      <c r="L443" s="45" t="s">
        <v>5847</v>
      </c>
      <c r="M443" s="44" t="s">
        <v>133</v>
      </c>
      <c r="N443" s="24" t="s">
        <v>133</v>
      </c>
      <c r="O443" s="24">
        <v>7</v>
      </c>
      <c r="P443" s="27" t="s">
        <v>95</v>
      </c>
      <c r="Q443" s="24" t="s">
        <v>119</v>
      </c>
      <c r="R443" s="44" t="s">
        <v>2138</v>
      </c>
      <c r="S443" s="24" t="s">
        <v>5957</v>
      </c>
      <c r="T443" s="61"/>
      <c r="U443" s="25">
        <v>1</v>
      </c>
      <c r="V443" s="23"/>
      <c r="W443" s="24"/>
      <c r="X443" s="23"/>
      <c r="Y443" s="24"/>
      <c r="Z443" s="52"/>
      <c r="AA443" s="28"/>
    </row>
    <row r="444" spans="1:27" ht="18" customHeight="1" x14ac:dyDescent="0.55000000000000004">
      <c r="C444" s="11"/>
      <c r="D444" s="53"/>
      <c r="E444" s="56" t="str">
        <f t="shared" ref="E444" si="111">IF(D444="","",IF(I444&gt;0.1,"単",IF(I445&gt;0.29,"連",IF(I446&gt;0.34,"複","※"))))</f>
        <v/>
      </c>
      <c r="F444" s="12"/>
      <c r="G444" s="48" t="s">
        <v>5776</v>
      </c>
      <c r="H444" s="13"/>
      <c r="I444" s="14">
        <v>0.15686274509803921</v>
      </c>
      <c r="J444" s="35">
        <v>8</v>
      </c>
      <c r="K444" s="40" t="s">
        <v>1423</v>
      </c>
      <c r="L444" s="41" t="s">
        <v>5931</v>
      </c>
      <c r="M444" s="41" t="s">
        <v>133</v>
      </c>
      <c r="N444" s="13"/>
      <c r="O444" s="49" t="s">
        <v>2142</v>
      </c>
      <c r="P444" s="15" t="s">
        <v>30</v>
      </c>
      <c r="Q444" s="13" t="s">
        <v>133</v>
      </c>
      <c r="R444" s="41"/>
      <c r="S444" s="13" t="s">
        <v>7591</v>
      </c>
      <c r="T444" s="59" t="s">
        <v>8929</v>
      </c>
      <c r="U444" s="13"/>
      <c r="V444" s="12"/>
      <c r="W444" s="13"/>
      <c r="X444" s="12"/>
      <c r="Y444" s="13"/>
      <c r="Z444" s="51" t="s">
        <v>7425</v>
      </c>
      <c r="AA444" s="16"/>
    </row>
    <row r="445" spans="1:27" ht="18.75" customHeight="1" x14ac:dyDescent="0.55000000000000004">
      <c r="C445" s="17">
        <v>4</v>
      </c>
      <c r="D445" s="54"/>
      <c r="E445" s="57"/>
      <c r="F445" s="30" t="s">
        <v>8930</v>
      </c>
      <c r="G445" s="18" t="s">
        <v>1400</v>
      </c>
      <c r="H445" s="18" t="s">
        <v>53</v>
      </c>
      <c r="I445" s="19">
        <v>0.25490196078431371</v>
      </c>
      <c r="J445" s="36">
        <v>13</v>
      </c>
      <c r="K445" s="42" t="s">
        <v>909</v>
      </c>
      <c r="L445" s="43" t="s">
        <v>7663</v>
      </c>
      <c r="M445" s="43" t="s">
        <v>133</v>
      </c>
      <c r="N445" s="18" t="s">
        <v>5970</v>
      </c>
      <c r="O445" s="50" t="s">
        <v>2142</v>
      </c>
      <c r="P445" s="20" t="s">
        <v>1736</v>
      </c>
      <c r="Q445" s="18">
        <v>58</v>
      </c>
      <c r="R445" s="43">
        <v>6.5</v>
      </c>
      <c r="S445" s="18"/>
      <c r="T445" s="60"/>
      <c r="U445" s="18" t="s">
        <v>1850</v>
      </c>
      <c r="V445" s="30" t="s">
        <v>1852</v>
      </c>
      <c r="W445" s="18" t="s">
        <v>4702</v>
      </c>
      <c r="X445" s="30" t="s">
        <v>1660</v>
      </c>
      <c r="Y445" s="18" t="s">
        <v>8931</v>
      </c>
      <c r="Z445" s="47" t="s">
        <v>1400</v>
      </c>
      <c r="AA445" s="21"/>
    </row>
    <row r="446" spans="1:27" ht="18.5" customHeight="1" thickBot="1" x14ac:dyDescent="0.6">
      <c r="C446" s="22"/>
      <c r="D446" s="55"/>
      <c r="E446" s="58"/>
      <c r="F446" s="34" t="s">
        <v>5879</v>
      </c>
      <c r="G446" s="24">
        <v>4.0999999999999996</v>
      </c>
      <c r="H446" s="25">
        <v>7</v>
      </c>
      <c r="I446" s="26">
        <v>0.37254901960784315</v>
      </c>
      <c r="J446" s="38" t="s">
        <v>8548</v>
      </c>
      <c r="K446" s="44" t="s">
        <v>1428</v>
      </c>
      <c r="L446" s="45" t="s">
        <v>7664</v>
      </c>
      <c r="M446" s="44" t="s">
        <v>133</v>
      </c>
      <c r="N446" s="24" t="s">
        <v>133</v>
      </c>
      <c r="O446" s="24" t="s">
        <v>2142</v>
      </c>
      <c r="P446" s="27" t="s">
        <v>61</v>
      </c>
      <c r="Q446" s="24" t="s">
        <v>50</v>
      </c>
      <c r="R446" s="44" t="s">
        <v>2137</v>
      </c>
      <c r="S446" s="24" t="s">
        <v>7594</v>
      </c>
      <c r="T446" s="61"/>
      <c r="U446" s="25">
        <v>22</v>
      </c>
      <c r="V446" s="23"/>
      <c r="W446" s="24"/>
      <c r="X446" s="23"/>
      <c r="Y446" s="24"/>
      <c r="Z446" s="52"/>
      <c r="AA446" s="28"/>
    </row>
    <row r="447" spans="1:27" ht="18" customHeight="1" x14ac:dyDescent="0.55000000000000004">
      <c r="C447" s="11"/>
      <c r="D447" s="53"/>
      <c r="E447" s="56" t="str">
        <f t="shared" ref="E447" si="112">IF(D447="","",IF(I447&gt;0.1,"単",IF(I448&gt;0.29,"連",IF(I449&gt;0.34,"複","※"))))</f>
        <v/>
      </c>
      <c r="F447" s="12"/>
      <c r="G447" s="48" t="s">
        <v>50</v>
      </c>
      <c r="H447" s="13"/>
      <c r="I447" s="14" t="s">
        <v>50</v>
      </c>
      <c r="J447" s="35" t="s">
        <v>50</v>
      </c>
      <c r="K447" s="40" t="s">
        <v>50</v>
      </c>
      <c r="L447" s="41" t="s">
        <v>50</v>
      </c>
      <c r="M447" s="41" t="s">
        <v>345</v>
      </c>
      <c r="N447" s="13"/>
      <c r="O447" s="49" t="s">
        <v>2142</v>
      </c>
      <c r="P447" s="15" t="s">
        <v>50</v>
      </c>
      <c r="Q447" s="13" t="s">
        <v>133</v>
      </c>
      <c r="R447" s="41">
        <v>6.7</v>
      </c>
      <c r="S447" s="13" t="s">
        <v>2143</v>
      </c>
      <c r="T447" s="59" t="s">
        <v>8932</v>
      </c>
      <c r="U447" s="13"/>
      <c r="V447" s="12"/>
      <c r="W447" s="13"/>
      <c r="X447" s="12"/>
      <c r="Y447" s="13"/>
      <c r="Z447" s="51">
        <v>0</v>
      </c>
      <c r="AA447" s="16"/>
    </row>
    <row r="448" spans="1:27" ht="18.75" customHeight="1" x14ac:dyDescent="0.55000000000000004">
      <c r="C448" s="17">
        <v>5</v>
      </c>
      <c r="D448" s="54"/>
      <c r="E448" s="57"/>
      <c r="F448" s="30" t="s">
        <v>1012</v>
      </c>
      <c r="G448" s="18" t="s">
        <v>1636</v>
      </c>
      <c r="H448" s="18" t="s">
        <v>70</v>
      </c>
      <c r="I448" s="19" t="s">
        <v>52</v>
      </c>
      <c r="J448" s="36" t="s">
        <v>52</v>
      </c>
      <c r="K448" s="42" t="s">
        <v>50</v>
      </c>
      <c r="L448" s="43" t="s">
        <v>50</v>
      </c>
      <c r="M448" s="43" t="s">
        <v>474</v>
      </c>
      <c r="N448" s="18" t="s">
        <v>112</v>
      </c>
      <c r="O448" s="50" t="s">
        <v>2142</v>
      </c>
      <c r="P448" s="20" t="s">
        <v>52</v>
      </c>
      <c r="Q448" s="18">
        <v>56</v>
      </c>
      <c r="R448" s="43">
        <v>8.6999999999999993</v>
      </c>
      <c r="S448" s="18" t="s">
        <v>2144</v>
      </c>
      <c r="T448" s="60"/>
      <c r="U448" s="18" t="s">
        <v>1847</v>
      </c>
      <c r="V448" s="30" t="s">
        <v>1851</v>
      </c>
      <c r="W448" s="18" t="s">
        <v>5883</v>
      </c>
      <c r="X448" s="30" t="s">
        <v>1743</v>
      </c>
      <c r="Y448" s="18" t="s">
        <v>8933</v>
      </c>
      <c r="Z448" s="47" t="s">
        <v>1636</v>
      </c>
      <c r="AA448" s="21"/>
    </row>
    <row r="449" spans="3:27" ht="18.5" customHeight="1" thickBot="1" x14ac:dyDescent="0.6">
      <c r="C449" s="22"/>
      <c r="D449" s="55"/>
      <c r="E449" s="58"/>
      <c r="F449" s="34" t="s">
        <v>5878</v>
      </c>
      <c r="G449" s="24" t="s">
        <v>50</v>
      </c>
      <c r="H449" s="25">
        <v>11</v>
      </c>
      <c r="I449" s="26" t="s">
        <v>50</v>
      </c>
      <c r="J449" s="38" t="s">
        <v>50</v>
      </c>
      <c r="K449" s="44" t="s">
        <v>50</v>
      </c>
      <c r="L449" s="45" t="s">
        <v>50</v>
      </c>
      <c r="M449" s="44" t="s">
        <v>133</v>
      </c>
      <c r="N449" s="24" t="s">
        <v>133</v>
      </c>
      <c r="O449" s="24" t="s">
        <v>2142</v>
      </c>
      <c r="P449" s="27" t="s">
        <v>50</v>
      </c>
      <c r="Q449" s="24" t="s">
        <v>50</v>
      </c>
      <c r="R449" s="44" t="s">
        <v>2137</v>
      </c>
      <c r="S449" s="24" t="s">
        <v>2145</v>
      </c>
      <c r="T449" s="61"/>
      <c r="U449" s="25">
        <v>10</v>
      </c>
      <c r="V449" s="23"/>
      <c r="W449" s="24"/>
      <c r="X449" s="23"/>
      <c r="Y449" s="24"/>
      <c r="Z449" s="52"/>
      <c r="AA449" s="28"/>
    </row>
    <row r="450" spans="3:27" ht="18" customHeight="1" x14ac:dyDescent="0.55000000000000004">
      <c r="C450" s="11"/>
      <c r="D450" s="53"/>
      <c r="E450" s="56" t="str">
        <f t="shared" ref="E450" si="113">IF(D450="","",IF(I450&gt;0.1,"単",IF(I451&gt;0.29,"連",IF(I452&gt;0.34,"複","※"))))</f>
        <v/>
      </c>
      <c r="F450" s="12"/>
      <c r="G450" s="48" t="s">
        <v>50</v>
      </c>
      <c r="H450" s="13"/>
      <c r="I450" s="14" t="s">
        <v>50</v>
      </c>
      <c r="J450" s="35" t="s">
        <v>50</v>
      </c>
      <c r="K450" s="40" t="s">
        <v>50</v>
      </c>
      <c r="L450" s="41" t="s">
        <v>50</v>
      </c>
      <c r="M450" s="41" t="s">
        <v>133</v>
      </c>
      <c r="N450" s="13"/>
      <c r="O450" s="49" t="s">
        <v>2142</v>
      </c>
      <c r="P450" s="15" t="s">
        <v>50</v>
      </c>
      <c r="Q450" s="13" t="s">
        <v>133</v>
      </c>
      <c r="R450" s="41">
        <v>7.6</v>
      </c>
      <c r="S450" s="13" t="s">
        <v>2523</v>
      </c>
      <c r="T450" s="59" t="s">
        <v>8367</v>
      </c>
      <c r="U450" s="13"/>
      <c r="V450" s="12"/>
      <c r="W450" s="13"/>
      <c r="X450" s="12"/>
      <c r="Y450" s="13"/>
      <c r="Z450" s="51" t="s">
        <v>5760</v>
      </c>
      <c r="AA450" s="16"/>
    </row>
    <row r="451" spans="3:27" ht="18" customHeight="1" x14ac:dyDescent="0.55000000000000004">
      <c r="C451" s="17">
        <v>6</v>
      </c>
      <c r="D451" s="54"/>
      <c r="E451" s="57"/>
      <c r="F451" s="30" t="s">
        <v>8934</v>
      </c>
      <c r="G451" s="18" t="s">
        <v>1219</v>
      </c>
      <c r="H451" s="18" t="s">
        <v>53</v>
      </c>
      <c r="I451" s="19" t="s">
        <v>52</v>
      </c>
      <c r="J451" s="36" t="s">
        <v>52</v>
      </c>
      <c r="K451" s="42" t="s">
        <v>50</v>
      </c>
      <c r="L451" s="43" t="s">
        <v>50</v>
      </c>
      <c r="M451" s="43" t="s">
        <v>133</v>
      </c>
      <c r="N451" s="18" t="s">
        <v>56</v>
      </c>
      <c r="O451" s="50" t="s">
        <v>2142</v>
      </c>
      <c r="P451" s="20" t="s">
        <v>52</v>
      </c>
      <c r="Q451" s="18">
        <v>57</v>
      </c>
      <c r="R451" s="43">
        <v>8</v>
      </c>
      <c r="S451" s="18" t="s">
        <v>2524</v>
      </c>
      <c r="T451" s="60"/>
      <c r="U451" s="18" t="s">
        <v>1850</v>
      </c>
      <c r="V451" s="30" t="s">
        <v>1848</v>
      </c>
      <c r="W451" s="18" t="s">
        <v>8935</v>
      </c>
      <c r="X451" s="30" t="s">
        <v>8936</v>
      </c>
      <c r="Y451" s="18" t="s">
        <v>8937</v>
      </c>
      <c r="Z451" s="47" t="s">
        <v>1219</v>
      </c>
      <c r="AA451" s="21"/>
    </row>
    <row r="452" spans="3:27" ht="18.5" customHeight="1" thickBot="1" x14ac:dyDescent="0.6">
      <c r="C452" s="22"/>
      <c r="D452" s="55"/>
      <c r="E452" s="58"/>
      <c r="F452" s="34" t="s">
        <v>5874</v>
      </c>
      <c r="G452" s="24" t="s">
        <v>50</v>
      </c>
      <c r="H452" s="25">
        <v>7</v>
      </c>
      <c r="I452" s="26" t="s">
        <v>50</v>
      </c>
      <c r="J452" s="38" t="s">
        <v>50</v>
      </c>
      <c r="K452" s="44" t="s">
        <v>50</v>
      </c>
      <c r="L452" s="45" t="s">
        <v>50</v>
      </c>
      <c r="M452" s="44" t="s">
        <v>133</v>
      </c>
      <c r="N452" s="24" t="s">
        <v>133</v>
      </c>
      <c r="O452" s="24" t="s">
        <v>2142</v>
      </c>
      <c r="P452" s="27" t="s">
        <v>50</v>
      </c>
      <c r="Q452" s="24" t="s">
        <v>50</v>
      </c>
      <c r="R452" s="44" t="s">
        <v>2138</v>
      </c>
      <c r="S452" s="24" t="s">
        <v>2525</v>
      </c>
      <c r="T452" s="61"/>
      <c r="U452" s="25" t="s">
        <v>2142</v>
      </c>
      <c r="V452" s="23"/>
      <c r="W452" s="24"/>
      <c r="X452" s="23"/>
      <c r="Y452" s="24"/>
      <c r="Z452" s="52"/>
      <c r="AA452" s="28"/>
    </row>
    <row r="453" spans="3:27" ht="18" customHeight="1" x14ac:dyDescent="0.55000000000000004">
      <c r="C453" s="11"/>
      <c r="D453" s="53" t="s">
        <v>3101</v>
      </c>
      <c r="E453" s="56" t="str">
        <f t="shared" ref="E453" si="114">IF(D453="","",IF(I453&gt;0.1,"単",IF(I454&gt;0.29,"連",IF(I455&gt;0.34,"複","※"))))</f>
        <v>※</v>
      </c>
      <c r="F453" s="12"/>
      <c r="G453" s="48" t="s">
        <v>5734</v>
      </c>
      <c r="H453" s="13"/>
      <c r="I453" s="14">
        <v>3.2258064516129031E-2</v>
      </c>
      <c r="J453" s="35">
        <v>1</v>
      </c>
      <c r="K453" s="40" t="s">
        <v>1430</v>
      </c>
      <c r="L453" s="41" t="s">
        <v>133</v>
      </c>
      <c r="M453" s="41" t="s">
        <v>133</v>
      </c>
      <c r="N453" s="13"/>
      <c r="O453" s="49">
        <v>0.1</v>
      </c>
      <c r="P453" s="15" t="s">
        <v>2133</v>
      </c>
      <c r="Q453" s="13" t="s">
        <v>133</v>
      </c>
      <c r="R453" s="41">
        <v>9.6999999999999993</v>
      </c>
      <c r="S453" s="13" t="s">
        <v>5764</v>
      </c>
      <c r="T453" s="59" t="s">
        <v>2204</v>
      </c>
      <c r="U453" s="13"/>
      <c r="V453" s="12"/>
      <c r="W453" s="13"/>
      <c r="X453" s="12"/>
      <c r="Y453" s="13"/>
      <c r="Z453" s="51" t="s">
        <v>8608</v>
      </c>
      <c r="AA453" s="16"/>
    </row>
    <row r="454" spans="3:27" ht="18" customHeight="1" x14ac:dyDescent="0.55000000000000004">
      <c r="C454" s="17">
        <v>7</v>
      </c>
      <c r="D454" s="54"/>
      <c r="E454" s="57"/>
      <c r="F454" s="30" t="s">
        <v>8938</v>
      </c>
      <c r="G454" s="18" t="s">
        <v>362</v>
      </c>
      <c r="H454" s="18" t="s">
        <v>59</v>
      </c>
      <c r="I454" s="19">
        <v>0.12903225806451613</v>
      </c>
      <c r="J454" s="36">
        <v>4</v>
      </c>
      <c r="K454" s="42" t="s">
        <v>908</v>
      </c>
      <c r="L454" s="43" t="s">
        <v>133</v>
      </c>
      <c r="M454" s="43" t="s">
        <v>133</v>
      </c>
      <c r="N454" s="18" t="s">
        <v>1147</v>
      </c>
      <c r="O454" s="50">
        <v>0.28999999999999998</v>
      </c>
      <c r="P454" s="20" t="s">
        <v>80</v>
      </c>
      <c r="Q454" s="18">
        <v>58</v>
      </c>
      <c r="R454" s="43">
        <v>11.6</v>
      </c>
      <c r="S454" s="18" t="s">
        <v>5765</v>
      </c>
      <c r="T454" s="60"/>
      <c r="U454" s="18" t="s">
        <v>1850</v>
      </c>
      <c r="V454" s="30" t="s">
        <v>1848</v>
      </c>
      <c r="W454" s="18" t="s">
        <v>8780</v>
      </c>
      <c r="X454" s="30" t="s">
        <v>5809</v>
      </c>
      <c r="Y454" s="18" t="s">
        <v>8939</v>
      </c>
      <c r="Z454" s="47" t="s">
        <v>362</v>
      </c>
      <c r="AA454" s="21"/>
    </row>
    <row r="455" spans="3:27" ht="18.5" customHeight="1" thickBot="1" x14ac:dyDescent="0.6">
      <c r="C455" s="22"/>
      <c r="D455" s="55"/>
      <c r="E455" s="58"/>
      <c r="F455" s="34" t="s">
        <v>5878</v>
      </c>
      <c r="G455" s="24">
        <v>2.2000000000000002</v>
      </c>
      <c r="H455" s="25">
        <v>8</v>
      </c>
      <c r="I455" s="26">
        <v>0.25806451612903225</v>
      </c>
      <c r="J455" s="38" t="s">
        <v>8410</v>
      </c>
      <c r="K455" s="44" t="s">
        <v>1426</v>
      </c>
      <c r="L455" s="45" t="s">
        <v>133</v>
      </c>
      <c r="M455" s="44" t="s">
        <v>133</v>
      </c>
      <c r="N455" s="24" t="s">
        <v>133</v>
      </c>
      <c r="O455" s="24">
        <v>21</v>
      </c>
      <c r="P455" s="27" t="s">
        <v>35</v>
      </c>
      <c r="Q455" s="24" t="s">
        <v>119</v>
      </c>
      <c r="R455" s="44" t="s">
        <v>2138</v>
      </c>
      <c r="S455" s="24" t="s">
        <v>5766</v>
      </c>
      <c r="T455" s="61"/>
      <c r="U455" s="25">
        <v>5</v>
      </c>
      <c r="V455" s="23"/>
      <c r="W455" s="24"/>
      <c r="X455" s="23"/>
      <c r="Y455" s="24"/>
      <c r="Z455" s="52"/>
      <c r="AA455" s="28"/>
    </row>
    <row r="456" spans="3:27" ht="18" customHeight="1" x14ac:dyDescent="0.55000000000000004">
      <c r="C456" s="11"/>
      <c r="D456" s="53" t="s">
        <v>3101</v>
      </c>
      <c r="E456" s="56" t="str">
        <f t="shared" ref="E456" si="115">IF(D456="","",IF(I456&gt;0.1,"単",IF(I457&gt;0.29,"連",IF(I458&gt;0.34,"複","※"))))</f>
        <v>※</v>
      </c>
      <c r="F456" s="12"/>
      <c r="G456" s="48" t="s">
        <v>5776</v>
      </c>
      <c r="H456" s="13"/>
      <c r="I456" s="14">
        <v>9.375E-2</v>
      </c>
      <c r="J456" s="35">
        <v>6</v>
      </c>
      <c r="K456" s="40" t="s">
        <v>1432</v>
      </c>
      <c r="L456" s="41" t="s">
        <v>133</v>
      </c>
      <c r="M456" s="41" t="s">
        <v>326</v>
      </c>
      <c r="N456" s="13"/>
      <c r="O456" s="49" t="s">
        <v>2142</v>
      </c>
      <c r="P456" s="15" t="s">
        <v>2133</v>
      </c>
      <c r="Q456" s="13" t="s">
        <v>133</v>
      </c>
      <c r="R456" s="41" t="s">
        <v>1846</v>
      </c>
      <c r="S456" s="13" t="s">
        <v>50</v>
      </c>
      <c r="T456" s="59" t="s">
        <v>8870</v>
      </c>
      <c r="U456" s="13"/>
      <c r="V456" s="12"/>
      <c r="W456" s="13"/>
      <c r="X456" s="12"/>
      <c r="Y456" s="13"/>
      <c r="Z456" s="51" t="s">
        <v>7462</v>
      </c>
      <c r="AA456" s="16"/>
    </row>
    <row r="457" spans="3:27" ht="18" customHeight="1" x14ac:dyDescent="0.55000000000000004">
      <c r="C457" s="17">
        <v>8</v>
      </c>
      <c r="D457" s="54"/>
      <c r="E457" s="57"/>
      <c r="F457" s="30" t="s">
        <v>927</v>
      </c>
      <c r="G457" s="18" t="s">
        <v>874</v>
      </c>
      <c r="H457" s="18" t="s">
        <v>7413</v>
      </c>
      <c r="I457" s="19">
        <v>0.171875</v>
      </c>
      <c r="J457" s="36">
        <v>11</v>
      </c>
      <c r="K457" s="42" t="s">
        <v>908</v>
      </c>
      <c r="L457" s="43" t="s">
        <v>133</v>
      </c>
      <c r="M457" s="43" t="s">
        <v>482</v>
      </c>
      <c r="N457" s="18" t="s">
        <v>5779</v>
      </c>
      <c r="O457" s="50" t="s">
        <v>2142</v>
      </c>
      <c r="P457" s="20" t="s">
        <v>58</v>
      </c>
      <c r="Q457" s="18">
        <v>58</v>
      </c>
      <c r="R457" s="43" t="s">
        <v>1846</v>
      </c>
      <c r="S457" s="18" t="s">
        <v>50</v>
      </c>
      <c r="T457" s="60"/>
      <c r="U457" s="18" t="s">
        <v>1850</v>
      </c>
      <c r="V457" s="30" t="s">
        <v>1848</v>
      </c>
      <c r="W457" s="18" t="s">
        <v>55</v>
      </c>
      <c r="X457" s="30" t="s">
        <v>5809</v>
      </c>
      <c r="Y457" s="18" t="s">
        <v>8940</v>
      </c>
      <c r="Z457" s="47" t="s">
        <v>874</v>
      </c>
      <c r="AA457" s="21"/>
    </row>
    <row r="458" spans="3:27" ht="18.5" customHeight="1" thickBot="1" x14ac:dyDescent="0.6">
      <c r="C458" s="22"/>
      <c r="D458" s="55"/>
      <c r="E458" s="58"/>
      <c r="F458" s="34" t="s">
        <v>5877</v>
      </c>
      <c r="G458" s="24">
        <v>2.4</v>
      </c>
      <c r="H458" s="25">
        <v>16</v>
      </c>
      <c r="I458" s="26">
        <v>0.25</v>
      </c>
      <c r="J458" s="38" t="s">
        <v>7429</v>
      </c>
      <c r="K458" s="44" t="s">
        <v>1426</v>
      </c>
      <c r="L458" s="45" t="s">
        <v>133</v>
      </c>
      <c r="M458" s="44" t="s">
        <v>133</v>
      </c>
      <c r="N458" s="24" t="s">
        <v>133</v>
      </c>
      <c r="O458" s="24" t="s">
        <v>2142</v>
      </c>
      <c r="P458" s="27" t="s">
        <v>44</v>
      </c>
      <c r="Q458" s="24" t="s">
        <v>119</v>
      </c>
      <c r="R458" s="44" t="s">
        <v>50</v>
      </c>
      <c r="S458" s="24" t="s">
        <v>50</v>
      </c>
      <c r="T458" s="61"/>
      <c r="U458" s="25" t="s">
        <v>2142</v>
      </c>
      <c r="V458" s="23"/>
      <c r="W458" s="24"/>
      <c r="X458" s="23"/>
      <c r="Y458" s="24"/>
      <c r="Z458" s="52"/>
      <c r="AA458" s="28"/>
    </row>
    <row r="459" spans="3:27" ht="18" customHeight="1" x14ac:dyDescent="0.55000000000000004">
      <c r="C459" s="11"/>
      <c r="D459" s="53" t="s">
        <v>957</v>
      </c>
      <c r="E459" s="56" t="str">
        <f t="shared" ref="E459" si="116">IF(D459="","",IF(I459&gt;0.1,"単",IF(I460&gt;0.29,"連",IF(I461&gt;0.34,"複","※"))))</f>
        <v>単</v>
      </c>
      <c r="F459" s="12"/>
      <c r="G459" s="48" t="s">
        <v>5777</v>
      </c>
      <c r="H459" s="13"/>
      <c r="I459" s="14">
        <v>0.12</v>
      </c>
      <c r="J459" s="35">
        <v>9</v>
      </c>
      <c r="K459" s="40" t="s">
        <v>1427</v>
      </c>
      <c r="L459" s="41" t="s">
        <v>1883</v>
      </c>
      <c r="M459" s="41" t="s">
        <v>8547</v>
      </c>
      <c r="N459" s="13"/>
      <c r="O459" s="49">
        <v>0.09</v>
      </c>
      <c r="P459" s="15" t="s">
        <v>95</v>
      </c>
      <c r="Q459" s="13" t="s">
        <v>133</v>
      </c>
      <c r="R459" s="41">
        <v>9.5</v>
      </c>
      <c r="S459" s="13" t="s">
        <v>5825</v>
      </c>
      <c r="T459" s="59" t="s">
        <v>5739</v>
      </c>
      <c r="U459" s="13"/>
      <c r="V459" s="12"/>
      <c r="W459" s="13"/>
      <c r="X459" s="12"/>
      <c r="Y459" s="13"/>
      <c r="Z459" s="51">
        <v>0</v>
      </c>
      <c r="AA459" s="16"/>
    </row>
    <row r="460" spans="3:27" ht="18" customHeight="1" x14ac:dyDescent="0.55000000000000004">
      <c r="C460" s="17">
        <v>9</v>
      </c>
      <c r="D460" s="54"/>
      <c r="E460" s="57"/>
      <c r="F460" s="30" t="s">
        <v>8941</v>
      </c>
      <c r="G460" s="18" t="s">
        <v>623</v>
      </c>
      <c r="H460" s="18" t="s">
        <v>120</v>
      </c>
      <c r="I460" s="19">
        <v>0.24</v>
      </c>
      <c r="J460" s="36">
        <v>18</v>
      </c>
      <c r="K460" s="42" t="s">
        <v>909</v>
      </c>
      <c r="L460" s="43" t="s">
        <v>1884</v>
      </c>
      <c r="M460" s="43" t="s">
        <v>133</v>
      </c>
      <c r="N460" s="18" t="s">
        <v>71</v>
      </c>
      <c r="O460" s="50">
        <v>0.36</v>
      </c>
      <c r="P460" s="20" t="s">
        <v>2133</v>
      </c>
      <c r="Q460" s="18">
        <v>58</v>
      </c>
      <c r="R460" s="43">
        <v>12.8</v>
      </c>
      <c r="S460" s="18" t="s">
        <v>5826</v>
      </c>
      <c r="T460" s="60"/>
      <c r="U460" s="18" t="s">
        <v>2201</v>
      </c>
      <c r="V460" s="30" t="s">
        <v>1851</v>
      </c>
      <c r="W460" s="18" t="s">
        <v>7411</v>
      </c>
      <c r="X460" s="30" t="s">
        <v>7581</v>
      </c>
      <c r="Y460" s="18" t="s">
        <v>8942</v>
      </c>
      <c r="Z460" s="47" t="s">
        <v>623</v>
      </c>
      <c r="AA460" s="21"/>
    </row>
    <row r="461" spans="3:27" ht="18.5" customHeight="1" thickBot="1" x14ac:dyDescent="0.6">
      <c r="C461" s="22"/>
      <c r="D461" s="55"/>
      <c r="E461" s="58"/>
      <c r="F461" s="34" t="s">
        <v>5880</v>
      </c>
      <c r="G461" s="24">
        <v>1.9</v>
      </c>
      <c r="H461" s="25">
        <v>16</v>
      </c>
      <c r="I461" s="26">
        <v>0.34666666666666668</v>
      </c>
      <c r="J461" s="38" t="s">
        <v>7542</v>
      </c>
      <c r="K461" s="44" t="s">
        <v>1424</v>
      </c>
      <c r="L461" s="45" t="s">
        <v>1885</v>
      </c>
      <c r="M461" s="44" t="s">
        <v>133</v>
      </c>
      <c r="N461" s="24">
        <v>14</v>
      </c>
      <c r="O461" s="24">
        <v>33</v>
      </c>
      <c r="P461" s="27" t="s">
        <v>108</v>
      </c>
      <c r="Q461" s="24" t="s">
        <v>204</v>
      </c>
      <c r="R461" s="44" t="s">
        <v>2137</v>
      </c>
      <c r="S461" s="24" t="s">
        <v>5827</v>
      </c>
      <c r="T461" s="61"/>
      <c r="U461" s="25">
        <v>14</v>
      </c>
      <c r="V461" s="23"/>
      <c r="W461" s="24"/>
      <c r="X461" s="23"/>
      <c r="Y461" s="24"/>
      <c r="Z461" s="52"/>
      <c r="AA461" s="28"/>
    </row>
    <row r="462" spans="3:27" ht="18" customHeight="1" x14ac:dyDescent="0.55000000000000004">
      <c r="C462" s="11"/>
      <c r="D462" s="53"/>
      <c r="E462" s="56" t="str">
        <f t="shared" ref="E462" si="117">IF(D462="","",IF(I462&gt;0.1,"単",IF(I463&gt;0.29,"連",IF(I464&gt;0.34,"複","※"))))</f>
        <v/>
      </c>
      <c r="F462" s="12"/>
      <c r="G462" s="48" t="s">
        <v>50</v>
      </c>
      <c r="H462" s="13"/>
      <c r="I462" s="14" t="s">
        <v>50</v>
      </c>
      <c r="J462" s="35" t="s">
        <v>50</v>
      </c>
      <c r="K462" s="40" t="s">
        <v>50</v>
      </c>
      <c r="L462" s="41" t="s">
        <v>50</v>
      </c>
      <c r="M462" s="41" t="s">
        <v>133</v>
      </c>
      <c r="N462" s="13"/>
      <c r="O462" s="49" t="s">
        <v>2142</v>
      </c>
      <c r="P462" s="15" t="s">
        <v>50</v>
      </c>
      <c r="Q462" s="13" t="s">
        <v>133</v>
      </c>
      <c r="R462" s="41"/>
      <c r="S462" s="13"/>
      <c r="T462" s="59" t="s">
        <v>5802</v>
      </c>
      <c r="U462" s="13"/>
      <c r="V462" s="12"/>
      <c r="W462" s="13"/>
      <c r="X462" s="12"/>
      <c r="Y462" s="13"/>
      <c r="Z462" s="51" t="s">
        <v>8559</v>
      </c>
      <c r="AA462" s="16"/>
    </row>
    <row r="463" spans="3:27" ht="18" customHeight="1" x14ac:dyDescent="0.55000000000000004">
      <c r="C463" s="17">
        <v>10</v>
      </c>
      <c r="D463" s="54"/>
      <c r="E463" s="57"/>
      <c r="F463" s="30" t="s">
        <v>8943</v>
      </c>
      <c r="G463" s="18" t="s">
        <v>300</v>
      </c>
      <c r="H463" s="18" t="s">
        <v>70</v>
      </c>
      <c r="I463" s="19" t="s">
        <v>52</v>
      </c>
      <c r="J463" s="36" t="s">
        <v>52</v>
      </c>
      <c r="K463" s="42" t="s">
        <v>50</v>
      </c>
      <c r="L463" s="43" t="s">
        <v>50</v>
      </c>
      <c r="M463" s="43" t="s">
        <v>133</v>
      </c>
      <c r="N463" s="18" t="s">
        <v>80</v>
      </c>
      <c r="O463" s="50" t="s">
        <v>2142</v>
      </c>
      <c r="P463" s="20" t="s">
        <v>52</v>
      </c>
      <c r="Q463" s="18">
        <v>58</v>
      </c>
      <c r="R463" s="43"/>
      <c r="S463" s="18"/>
      <c r="T463" s="60"/>
      <c r="U463" s="18" t="s">
        <v>1850</v>
      </c>
      <c r="V463" s="30" t="s">
        <v>1848</v>
      </c>
      <c r="W463" s="18" t="s">
        <v>76</v>
      </c>
      <c r="X463" s="30" t="s">
        <v>8944</v>
      </c>
      <c r="Y463" s="18" t="s">
        <v>8945</v>
      </c>
      <c r="Z463" s="47" t="s">
        <v>300</v>
      </c>
      <c r="AA463" s="21"/>
    </row>
    <row r="464" spans="3:27" ht="18.5" customHeight="1" thickBot="1" x14ac:dyDescent="0.6">
      <c r="C464" s="22"/>
      <c r="D464" s="55"/>
      <c r="E464" s="58"/>
      <c r="F464" s="34" t="s">
        <v>5874</v>
      </c>
      <c r="G464" s="24" t="s">
        <v>50</v>
      </c>
      <c r="H464" s="25">
        <v>11</v>
      </c>
      <c r="I464" s="26" t="s">
        <v>50</v>
      </c>
      <c r="J464" s="38" t="s">
        <v>50</v>
      </c>
      <c r="K464" s="44" t="s">
        <v>50</v>
      </c>
      <c r="L464" s="45" t="s">
        <v>50</v>
      </c>
      <c r="M464" s="44" t="s">
        <v>133</v>
      </c>
      <c r="N464" s="24" t="s">
        <v>133</v>
      </c>
      <c r="O464" s="24" t="s">
        <v>2142</v>
      </c>
      <c r="P464" s="27" t="s">
        <v>50</v>
      </c>
      <c r="Q464" s="24" t="s">
        <v>50</v>
      </c>
      <c r="R464" s="44" t="s">
        <v>2139</v>
      </c>
      <c r="S464" s="24"/>
      <c r="T464" s="61"/>
      <c r="U464" s="25">
        <v>13</v>
      </c>
      <c r="V464" s="23"/>
      <c r="W464" s="24"/>
      <c r="X464" s="23"/>
      <c r="Y464" s="24"/>
      <c r="Z464" s="52"/>
      <c r="AA464" s="28"/>
    </row>
    <row r="465" spans="1:27" ht="18" customHeight="1" x14ac:dyDescent="0.55000000000000004">
      <c r="C465" s="11"/>
      <c r="D465" s="53" t="s">
        <v>1435</v>
      </c>
      <c r="E465" s="56" t="str">
        <f t="shared" ref="E465" si="118">IF(D465="","",IF(I465&gt;0.1,"単",IF(I466&gt;0.29,"連",IF(I467&gt;0.34,"複","※"))))</f>
        <v>複</v>
      </c>
      <c r="F465" s="12"/>
      <c r="G465" s="48" t="s">
        <v>5776</v>
      </c>
      <c r="H465" s="13"/>
      <c r="I465" s="14">
        <v>7.8947368421052627E-2</v>
      </c>
      <c r="J465" s="35">
        <v>3</v>
      </c>
      <c r="K465" s="40" t="s">
        <v>1429</v>
      </c>
      <c r="L465" s="41" t="s">
        <v>133</v>
      </c>
      <c r="M465" s="41" t="s">
        <v>912</v>
      </c>
      <c r="N465" s="13"/>
      <c r="O465" s="49">
        <v>0.11</v>
      </c>
      <c r="P465" s="15" t="s">
        <v>56</v>
      </c>
      <c r="Q465" s="13" t="s">
        <v>133</v>
      </c>
      <c r="R465" s="41">
        <v>10.8</v>
      </c>
      <c r="S465" s="13" t="s">
        <v>1503</v>
      </c>
      <c r="T465" s="59" t="s">
        <v>7299</v>
      </c>
      <c r="U465" s="13"/>
      <c r="V465" s="12"/>
      <c r="W465" s="13"/>
      <c r="X465" s="12"/>
      <c r="Y465" s="13"/>
      <c r="Z465" s="51" t="s">
        <v>8946</v>
      </c>
      <c r="AA465" s="16"/>
    </row>
    <row r="466" spans="1:27" ht="18" customHeight="1" x14ac:dyDescent="0.55000000000000004">
      <c r="C466" s="17">
        <v>11</v>
      </c>
      <c r="D466" s="54"/>
      <c r="E466" s="57"/>
      <c r="F466" s="30" t="s">
        <v>684</v>
      </c>
      <c r="G466" s="18" t="s">
        <v>476</v>
      </c>
      <c r="H466" s="18" t="s">
        <v>53</v>
      </c>
      <c r="I466" s="19">
        <v>0.28947368421052633</v>
      </c>
      <c r="J466" s="36">
        <v>11</v>
      </c>
      <c r="K466" s="42" t="s">
        <v>908</v>
      </c>
      <c r="L466" s="43" t="s">
        <v>133</v>
      </c>
      <c r="M466" s="43" t="s">
        <v>474</v>
      </c>
      <c r="N466" s="18" t="s">
        <v>58</v>
      </c>
      <c r="O466" s="50">
        <v>0.44</v>
      </c>
      <c r="P466" s="20" t="s">
        <v>58</v>
      </c>
      <c r="Q466" s="18">
        <v>58</v>
      </c>
      <c r="R466" s="43">
        <v>13.3</v>
      </c>
      <c r="S466" s="18"/>
      <c r="T466" s="60"/>
      <c r="U466" s="18" t="s">
        <v>1850</v>
      </c>
      <c r="V466" s="30" t="s">
        <v>1852</v>
      </c>
      <c r="W466" s="18" t="s">
        <v>55</v>
      </c>
      <c r="X466" s="30" t="s">
        <v>8660</v>
      </c>
      <c r="Y466" s="18" t="s">
        <v>8947</v>
      </c>
      <c r="Z466" s="47" t="s">
        <v>476</v>
      </c>
      <c r="AA466" s="21"/>
    </row>
    <row r="467" spans="1:27" ht="18.5" customHeight="1" thickBot="1" x14ac:dyDescent="0.6">
      <c r="C467" s="22"/>
      <c r="D467" s="55"/>
      <c r="E467" s="58"/>
      <c r="F467" s="34" t="s">
        <v>5874</v>
      </c>
      <c r="G467" s="24">
        <v>4.4000000000000004</v>
      </c>
      <c r="H467" s="25">
        <v>7</v>
      </c>
      <c r="I467" s="26">
        <v>0.39473684210526316</v>
      </c>
      <c r="J467" s="38" t="s">
        <v>7759</v>
      </c>
      <c r="K467" s="44" t="s">
        <v>1424</v>
      </c>
      <c r="L467" s="45" t="s">
        <v>133</v>
      </c>
      <c r="M467" s="44" t="s">
        <v>133</v>
      </c>
      <c r="N467" s="24" t="s">
        <v>133</v>
      </c>
      <c r="O467" s="24">
        <v>9</v>
      </c>
      <c r="P467" s="27" t="s">
        <v>80</v>
      </c>
      <c r="Q467" s="24" t="s">
        <v>123</v>
      </c>
      <c r="R467" s="44" t="s">
        <v>2139</v>
      </c>
      <c r="S467" s="24" t="s">
        <v>1504</v>
      </c>
      <c r="T467" s="61"/>
      <c r="U467" s="25">
        <v>9</v>
      </c>
      <c r="V467" s="23"/>
      <c r="W467" s="24"/>
      <c r="X467" s="23"/>
      <c r="Y467" s="24"/>
      <c r="Z467" s="52"/>
      <c r="AA467" s="28"/>
    </row>
    <row r="468" spans="1:27" ht="18" customHeight="1" x14ac:dyDescent="0.55000000000000004">
      <c r="C468" s="11"/>
      <c r="D468" s="53"/>
      <c r="E468" s="56" t="str">
        <f t="shared" ref="E468" si="119">IF(D468="","",IF(I468&gt;0.1,"単",IF(I469&gt;0.29,"連",IF(I470&gt;0.34,"複","※"))))</f>
        <v/>
      </c>
      <c r="F468" s="12"/>
      <c r="G468" s="48" t="s">
        <v>5777</v>
      </c>
      <c r="H468" s="13"/>
      <c r="I468" s="14">
        <v>6.9767441860465115E-2</v>
      </c>
      <c r="J468" s="35">
        <v>6</v>
      </c>
      <c r="K468" s="40" t="s">
        <v>1430</v>
      </c>
      <c r="L468" s="41" t="s">
        <v>3660</v>
      </c>
      <c r="M468" s="41" t="s">
        <v>133</v>
      </c>
      <c r="N468" s="13"/>
      <c r="O468" s="49">
        <v>0</v>
      </c>
      <c r="P468" s="15" t="s">
        <v>28</v>
      </c>
      <c r="Q468" s="13" t="s">
        <v>133</v>
      </c>
      <c r="R468" s="41">
        <v>14.8</v>
      </c>
      <c r="S468" s="13" t="s">
        <v>5780</v>
      </c>
      <c r="T468" s="59" t="s">
        <v>5798</v>
      </c>
      <c r="U468" s="13"/>
      <c r="V468" s="12"/>
      <c r="W468" s="13"/>
      <c r="X468" s="12"/>
      <c r="Y468" s="13"/>
      <c r="Z468" s="51" t="s">
        <v>8948</v>
      </c>
      <c r="AA468" s="16"/>
    </row>
    <row r="469" spans="1:27" ht="18" customHeight="1" x14ac:dyDescent="0.55000000000000004">
      <c r="C469" s="17">
        <v>12</v>
      </c>
      <c r="D469" s="54"/>
      <c r="E469" s="57"/>
      <c r="F469" s="30" t="s">
        <v>8949</v>
      </c>
      <c r="G469" s="18" t="s">
        <v>3594</v>
      </c>
      <c r="H469" s="18" t="s">
        <v>53</v>
      </c>
      <c r="I469" s="19">
        <v>0.1744186046511628</v>
      </c>
      <c r="J469" s="36">
        <v>15</v>
      </c>
      <c r="K469" s="42" t="s">
        <v>908</v>
      </c>
      <c r="L469" s="43">
        <v>0</v>
      </c>
      <c r="M469" s="43" t="s">
        <v>133</v>
      </c>
      <c r="N469" s="18" t="s">
        <v>95</v>
      </c>
      <c r="O469" s="50">
        <v>0.25</v>
      </c>
      <c r="P469" s="20" t="s">
        <v>32</v>
      </c>
      <c r="Q469" s="18">
        <v>58</v>
      </c>
      <c r="R469" s="43">
        <v>15.2</v>
      </c>
      <c r="S469" s="18" t="s">
        <v>5781</v>
      </c>
      <c r="T469" s="60"/>
      <c r="U469" s="18" t="s">
        <v>1850</v>
      </c>
      <c r="V469" s="30" t="s">
        <v>1848</v>
      </c>
      <c r="W469" s="18" t="s">
        <v>7287</v>
      </c>
      <c r="X469" s="30" t="s">
        <v>7517</v>
      </c>
      <c r="Y469" s="18" t="s">
        <v>8950</v>
      </c>
      <c r="Z469" s="47" t="s">
        <v>3594</v>
      </c>
      <c r="AA469" s="21"/>
    </row>
    <row r="470" spans="1:27" ht="18.5" customHeight="1" thickBot="1" x14ac:dyDescent="0.6">
      <c r="C470" s="22"/>
      <c r="D470" s="55"/>
      <c r="E470" s="58"/>
      <c r="F470" s="34" t="s">
        <v>5877</v>
      </c>
      <c r="G470" s="24">
        <v>3</v>
      </c>
      <c r="H470" s="25">
        <v>7</v>
      </c>
      <c r="I470" s="26">
        <v>0.19767441860465118</v>
      </c>
      <c r="J470" s="38" t="s">
        <v>9034</v>
      </c>
      <c r="K470" s="44" t="s">
        <v>1426</v>
      </c>
      <c r="L470" s="45" t="s">
        <v>7562</v>
      </c>
      <c r="M470" s="44" t="s">
        <v>133</v>
      </c>
      <c r="N470" s="24" t="s">
        <v>133</v>
      </c>
      <c r="O470" s="24">
        <v>4</v>
      </c>
      <c r="P470" s="27" t="s">
        <v>34</v>
      </c>
      <c r="Q470" s="24" t="s">
        <v>50</v>
      </c>
      <c r="R470" s="44" t="s">
        <v>2139</v>
      </c>
      <c r="S470" s="24" t="s">
        <v>5782</v>
      </c>
      <c r="T470" s="61"/>
      <c r="U470" s="25">
        <v>12</v>
      </c>
      <c r="V470" s="23"/>
      <c r="W470" s="24"/>
      <c r="X470" s="23"/>
      <c r="Y470" s="24"/>
      <c r="Z470" s="52"/>
      <c r="AA470" s="28"/>
    </row>
    <row r="471" spans="1:27" x14ac:dyDescent="0.55000000000000004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7" x14ac:dyDescent="0.55000000000000004">
      <c r="A472" t="s">
        <v>48</v>
      </c>
      <c r="B472" t="s">
        <v>1</v>
      </c>
      <c r="C472" s="1" t="s">
        <v>2</v>
      </c>
      <c r="D472" t="s">
        <v>11</v>
      </c>
      <c r="E472" t="s">
        <v>5850</v>
      </c>
      <c r="F472" t="s">
        <v>3</v>
      </c>
      <c r="G472" t="s">
        <v>4</v>
      </c>
      <c r="H472" t="s">
        <v>5</v>
      </c>
      <c r="I472" t="s">
        <v>5</v>
      </c>
      <c r="J472" t="s">
        <v>5</v>
      </c>
      <c r="K472" t="s">
        <v>1418</v>
      </c>
      <c r="L472" t="s">
        <v>1419</v>
      </c>
      <c r="M472" t="s">
        <v>907</v>
      </c>
      <c r="N472" t="s">
        <v>6</v>
      </c>
      <c r="O472" t="s">
        <v>5786</v>
      </c>
      <c r="Q472" t="s">
        <v>7</v>
      </c>
      <c r="R472" t="s">
        <v>1466</v>
      </c>
      <c r="T472" t="s">
        <v>1843</v>
      </c>
      <c r="U472" t="s">
        <v>1844</v>
      </c>
      <c r="V472" t="s">
        <v>1845</v>
      </c>
      <c r="W472" t="s">
        <v>8</v>
      </c>
      <c r="X472" t="s">
        <v>9</v>
      </c>
      <c r="Y472" t="s">
        <v>10</v>
      </c>
      <c r="Z472" t="s">
        <v>12</v>
      </c>
    </row>
    <row r="473" spans="1:27" x14ac:dyDescent="0.55000000000000004">
      <c r="A473" t="s">
        <v>909</v>
      </c>
      <c r="B473" t="s">
        <v>5743</v>
      </c>
      <c r="G473" t="s">
        <v>5748</v>
      </c>
      <c r="H473" s="7"/>
      <c r="I473" t="s">
        <v>14</v>
      </c>
      <c r="J473" t="s">
        <v>911</v>
      </c>
      <c r="K473" t="s">
        <v>1420</v>
      </c>
      <c r="O473" s="31" t="s">
        <v>14</v>
      </c>
      <c r="P473" s="8" t="s">
        <v>15</v>
      </c>
      <c r="Q473" t="s">
        <v>1022</v>
      </c>
      <c r="R473" t="s">
        <v>2134</v>
      </c>
    </row>
    <row r="474" spans="1:27" x14ac:dyDescent="0.55000000000000004">
      <c r="A474" s="7">
        <v>11</v>
      </c>
      <c r="B474" s="7"/>
      <c r="C474" s="37" t="s">
        <v>909</v>
      </c>
      <c r="D474" s="7" t="s">
        <v>5743</v>
      </c>
      <c r="G474" s="7" t="s">
        <v>1428</v>
      </c>
      <c r="H474" s="9"/>
      <c r="I474" t="s">
        <v>17</v>
      </c>
      <c r="J474" t="s">
        <v>1023</v>
      </c>
      <c r="K474" t="s">
        <v>1421</v>
      </c>
      <c r="O474" t="s">
        <v>5787</v>
      </c>
      <c r="P474" s="8" t="s">
        <v>18</v>
      </c>
      <c r="R474" t="s">
        <v>2135</v>
      </c>
    </row>
    <row r="475" spans="1:27" ht="18.5" thickBot="1" x14ac:dyDescent="0.6">
      <c r="C475" s="39">
        <v>11</v>
      </c>
      <c r="D475" t="s">
        <v>1238</v>
      </c>
      <c r="E475">
        <f>VALUE(B473)</f>
        <v>2400</v>
      </c>
      <c r="F475" t="s">
        <v>909</v>
      </c>
      <c r="G475" t="s">
        <v>5775</v>
      </c>
      <c r="I475" t="s">
        <v>20</v>
      </c>
      <c r="J475" t="s">
        <v>1024</v>
      </c>
      <c r="K475" t="s">
        <v>1422</v>
      </c>
      <c r="N475" s="31" t="s">
        <v>2536</v>
      </c>
      <c r="O475" s="31" t="s">
        <v>5788</v>
      </c>
      <c r="P475" s="10" t="s">
        <v>21</v>
      </c>
      <c r="Q475" t="s">
        <v>101</v>
      </c>
      <c r="R475" t="s">
        <v>2136</v>
      </c>
    </row>
    <row r="476" spans="1:27" ht="18" customHeight="1" x14ac:dyDescent="0.55000000000000004">
      <c r="C476" s="11"/>
      <c r="D476" s="53"/>
      <c r="E476" s="56" t="str">
        <f>IF(D476="","",IF(I476&gt;0.1,"単",IF(I477&gt;0.29,"連",IF(I478&gt;0.34,"複","※"))))</f>
        <v/>
      </c>
      <c r="F476" s="12"/>
      <c r="G476" s="48" t="s">
        <v>50</v>
      </c>
      <c r="H476" s="13"/>
      <c r="I476" s="14" t="s">
        <v>50</v>
      </c>
      <c r="J476" s="35" t="s">
        <v>50</v>
      </c>
      <c r="K476" s="40" t="s">
        <v>50</v>
      </c>
      <c r="L476" s="41" t="s">
        <v>50</v>
      </c>
      <c r="M476" s="41" t="s">
        <v>133</v>
      </c>
      <c r="N476" s="13"/>
      <c r="O476" s="49" t="s">
        <v>2142</v>
      </c>
      <c r="P476" s="15" t="s">
        <v>50</v>
      </c>
      <c r="Q476" s="13" t="s">
        <v>133</v>
      </c>
      <c r="R476" s="41">
        <v>9.6999999999999993</v>
      </c>
      <c r="S476" s="13" t="s">
        <v>5764</v>
      </c>
      <c r="T476" s="59" t="s">
        <v>8951</v>
      </c>
      <c r="U476" s="13"/>
      <c r="V476" s="12"/>
      <c r="W476" s="13"/>
      <c r="X476" s="12"/>
      <c r="Y476" s="13"/>
      <c r="Z476" s="51" t="s">
        <v>8952</v>
      </c>
      <c r="AA476" s="16"/>
    </row>
    <row r="477" spans="1:27" ht="18" customHeight="1" x14ac:dyDescent="0.55000000000000004">
      <c r="C477" s="17">
        <v>1</v>
      </c>
      <c r="D477" s="54"/>
      <c r="E477" s="57"/>
      <c r="F477" s="30" t="s">
        <v>8953</v>
      </c>
      <c r="G477" s="18" t="s">
        <v>1664</v>
      </c>
      <c r="H477" s="18" t="s">
        <v>70</v>
      </c>
      <c r="I477" s="19" t="s">
        <v>52</v>
      </c>
      <c r="J477" s="36" t="s">
        <v>52</v>
      </c>
      <c r="K477" s="42" t="s">
        <v>50</v>
      </c>
      <c r="L477" s="43" t="s">
        <v>50</v>
      </c>
      <c r="M477" s="43" t="s">
        <v>133</v>
      </c>
      <c r="N477" s="18" t="s">
        <v>1147</v>
      </c>
      <c r="O477" s="50" t="s">
        <v>2142</v>
      </c>
      <c r="P477" s="20" t="s">
        <v>52</v>
      </c>
      <c r="Q477" s="18">
        <v>58</v>
      </c>
      <c r="R477" s="43">
        <v>8.1999999999999993</v>
      </c>
      <c r="S477" s="18" t="s">
        <v>5765</v>
      </c>
      <c r="T477" s="60"/>
      <c r="U477" s="18" t="s">
        <v>1850</v>
      </c>
      <c r="V477" s="30" t="s">
        <v>1852</v>
      </c>
      <c r="W477" s="18" t="s">
        <v>82</v>
      </c>
      <c r="X477" s="30" t="s">
        <v>5908</v>
      </c>
      <c r="Y477" s="18" t="s">
        <v>8954</v>
      </c>
      <c r="Z477" s="47" t="s">
        <v>1664</v>
      </c>
      <c r="AA477" s="21"/>
    </row>
    <row r="478" spans="1:27" ht="18.5" customHeight="1" thickBot="1" x14ac:dyDescent="0.6">
      <c r="C478" s="22"/>
      <c r="D478" s="55"/>
      <c r="E478" s="58"/>
      <c r="F478" s="34" t="s">
        <v>5878</v>
      </c>
      <c r="G478" s="24" t="s">
        <v>50</v>
      </c>
      <c r="H478" s="25">
        <v>11</v>
      </c>
      <c r="I478" s="26" t="s">
        <v>50</v>
      </c>
      <c r="J478" s="38" t="s">
        <v>50</v>
      </c>
      <c r="K478" s="44" t="s">
        <v>50</v>
      </c>
      <c r="L478" s="45" t="s">
        <v>50</v>
      </c>
      <c r="M478" s="44" t="s">
        <v>133</v>
      </c>
      <c r="N478" s="24" t="s">
        <v>133</v>
      </c>
      <c r="O478" s="24" t="s">
        <v>2142</v>
      </c>
      <c r="P478" s="27" t="s">
        <v>50</v>
      </c>
      <c r="Q478" s="24" t="s">
        <v>50</v>
      </c>
      <c r="R478" s="44" t="s">
        <v>2138</v>
      </c>
      <c r="S478" s="24" t="s">
        <v>5766</v>
      </c>
      <c r="T478" s="61"/>
      <c r="U478" s="25">
        <v>5</v>
      </c>
      <c r="V478" s="23"/>
      <c r="W478" s="24"/>
      <c r="X478" s="23"/>
      <c r="Y478" s="24"/>
      <c r="Z478" s="52"/>
      <c r="AA478" s="28"/>
    </row>
    <row r="479" spans="1:27" ht="18" customHeight="1" x14ac:dyDescent="0.55000000000000004">
      <c r="C479" s="11"/>
      <c r="D479" s="53" t="s">
        <v>1435</v>
      </c>
      <c r="E479" s="56" t="str">
        <f>IF(D479="","",IF(I479&gt;0.1,"単",IF(I480&gt;0.29,"連",IF(I481&gt;0.34,"複","※"))))</f>
        <v>単</v>
      </c>
      <c r="F479" s="12"/>
      <c r="G479" s="48" t="s">
        <v>50</v>
      </c>
      <c r="H479" s="13"/>
      <c r="I479" s="14" t="s">
        <v>50</v>
      </c>
      <c r="J479" s="35" t="s">
        <v>50</v>
      </c>
      <c r="K479" s="40" t="s">
        <v>50</v>
      </c>
      <c r="L479" s="41" t="s">
        <v>50</v>
      </c>
      <c r="M479" s="41" t="s">
        <v>704</v>
      </c>
      <c r="N479" s="13"/>
      <c r="O479" s="49" t="s">
        <v>2142</v>
      </c>
      <c r="P479" s="15" t="s">
        <v>50</v>
      </c>
      <c r="Q479" s="13" t="s">
        <v>133</v>
      </c>
      <c r="R479" s="41">
        <v>14.5</v>
      </c>
      <c r="S479" s="13" t="s">
        <v>5780</v>
      </c>
      <c r="T479" s="59" t="s">
        <v>8955</v>
      </c>
      <c r="U479" s="13"/>
      <c r="V479" s="12"/>
      <c r="W479" s="13"/>
      <c r="X479" s="12"/>
      <c r="Y479" s="13"/>
      <c r="Z479" s="51" t="s">
        <v>8616</v>
      </c>
      <c r="AA479" s="16"/>
    </row>
    <row r="480" spans="1:27" ht="18.75" customHeight="1" x14ac:dyDescent="0.55000000000000004">
      <c r="C480" s="17">
        <v>2</v>
      </c>
      <c r="D480" s="54"/>
      <c r="E480" s="57"/>
      <c r="F480" s="30" t="s">
        <v>2515</v>
      </c>
      <c r="G480" s="18" t="s">
        <v>1662</v>
      </c>
      <c r="H480" s="18" t="s">
        <v>83</v>
      </c>
      <c r="I480" s="19" t="s">
        <v>52</v>
      </c>
      <c r="J480" s="36" t="s">
        <v>52</v>
      </c>
      <c r="K480" s="42" t="s">
        <v>50</v>
      </c>
      <c r="L480" s="43" t="s">
        <v>50</v>
      </c>
      <c r="M480" s="43" t="s">
        <v>1104</v>
      </c>
      <c r="N480" s="18" t="s">
        <v>95</v>
      </c>
      <c r="O480" s="50" t="s">
        <v>2142</v>
      </c>
      <c r="P480" s="20" t="s">
        <v>52</v>
      </c>
      <c r="Q480" s="18">
        <v>56</v>
      </c>
      <c r="R480" s="43">
        <v>16.5</v>
      </c>
      <c r="S480" s="18" t="s">
        <v>5781</v>
      </c>
      <c r="T480" s="60"/>
      <c r="U480" s="18" t="s">
        <v>1847</v>
      </c>
      <c r="V480" s="30" t="s">
        <v>1848</v>
      </c>
      <c r="W480" s="18" t="s">
        <v>8519</v>
      </c>
      <c r="X480" s="30" t="s">
        <v>1637</v>
      </c>
      <c r="Y480" s="18" t="s">
        <v>8956</v>
      </c>
      <c r="Z480" s="47" t="s">
        <v>1662</v>
      </c>
      <c r="AA480" s="21"/>
    </row>
    <row r="481" spans="3:27" ht="18.5" customHeight="1" thickBot="1" x14ac:dyDescent="0.6">
      <c r="C481" s="22"/>
      <c r="D481" s="55"/>
      <c r="E481" s="58"/>
      <c r="F481" s="34" t="s">
        <v>5878</v>
      </c>
      <c r="G481" s="24" t="s">
        <v>50</v>
      </c>
      <c r="H481" s="25">
        <v>14</v>
      </c>
      <c r="I481" s="26" t="s">
        <v>50</v>
      </c>
      <c r="J481" s="38" t="s">
        <v>50</v>
      </c>
      <c r="K481" s="44" t="s">
        <v>50</v>
      </c>
      <c r="L481" s="45" t="s">
        <v>50</v>
      </c>
      <c r="M481" s="44" t="s">
        <v>133</v>
      </c>
      <c r="N481" s="24" t="s">
        <v>133</v>
      </c>
      <c r="O481" s="24" t="s">
        <v>2142</v>
      </c>
      <c r="P481" s="27" t="s">
        <v>50</v>
      </c>
      <c r="Q481" s="24" t="s">
        <v>50</v>
      </c>
      <c r="R481" s="44" t="s">
        <v>2139</v>
      </c>
      <c r="S481" s="24" t="s">
        <v>5782</v>
      </c>
      <c r="T481" s="61"/>
      <c r="U481" s="25">
        <v>12</v>
      </c>
      <c r="V481" s="23"/>
      <c r="W481" s="24"/>
      <c r="X481" s="23"/>
      <c r="Y481" s="24"/>
      <c r="Z481" s="52"/>
      <c r="AA481" s="28"/>
    </row>
    <row r="482" spans="3:27" ht="18" customHeight="1" x14ac:dyDescent="0.55000000000000004">
      <c r="C482" s="11"/>
      <c r="D482" s="53"/>
      <c r="E482" s="56" t="str">
        <f t="shared" ref="E482" si="120">IF(D482="","",IF(I482&gt;0.1,"単",IF(I483&gt;0.29,"連",IF(I484&gt;0.34,"複","※"))))</f>
        <v/>
      </c>
      <c r="F482" s="12"/>
      <c r="G482" s="48" t="s">
        <v>5776</v>
      </c>
      <c r="H482" s="13"/>
      <c r="I482" s="14">
        <v>9.6774193548387094E-2</v>
      </c>
      <c r="J482" s="35">
        <v>3</v>
      </c>
      <c r="K482" s="40" t="s">
        <v>1429</v>
      </c>
      <c r="L482" s="41" t="s">
        <v>133</v>
      </c>
      <c r="M482" s="41" t="s">
        <v>424</v>
      </c>
      <c r="N482" s="13"/>
      <c r="O482" s="49">
        <v>0</v>
      </c>
      <c r="P482" s="15" t="s">
        <v>2133</v>
      </c>
      <c r="Q482" s="13" t="s">
        <v>133</v>
      </c>
      <c r="R482" s="41">
        <v>3.8</v>
      </c>
      <c r="S482" s="13" t="s">
        <v>7302</v>
      </c>
      <c r="T482" s="59" t="s">
        <v>5811</v>
      </c>
      <c r="U482" s="13"/>
      <c r="V482" s="12"/>
      <c r="W482" s="13"/>
      <c r="X482" s="12"/>
      <c r="Y482" s="13"/>
      <c r="Z482" s="51" t="s">
        <v>7543</v>
      </c>
      <c r="AA482" s="16"/>
    </row>
    <row r="483" spans="3:27" ht="18" customHeight="1" x14ac:dyDescent="0.55000000000000004">
      <c r="C483" s="17">
        <v>3</v>
      </c>
      <c r="D483" s="54"/>
      <c r="E483" s="57"/>
      <c r="F483" s="30" t="s">
        <v>1730</v>
      </c>
      <c r="G483" s="18" t="s">
        <v>103</v>
      </c>
      <c r="H483" s="18" t="s">
        <v>59</v>
      </c>
      <c r="I483" s="19">
        <v>0.29032258064516125</v>
      </c>
      <c r="J483" s="36">
        <v>9</v>
      </c>
      <c r="K483" s="42" t="s">
        <v>909</v>
      </c>
      <c r="L483" s="43" t="s">
        <v>133</v>
      </c>
      <c r="M483" s="43" t="s">
        <v>696</v>
      </c>
      <c r="N483" s="18" t="s">
        <v>111</v>
      </c>
      <c r="O483" s="50">
        <v>0</v>
      </c>
      <c r="P483" s="20" t="s">
        <v>104</v>
      </c>
      <c r="Q483" s="18">
        <v>58</v>
      </c>
      <c r="R483" s="43">
        <v>5.2</v>
      </c>
      <c r="S483" s="18" t="s">
        <v>7303</v>
      </c>
      <c r="T483" s="60"/>
      <c r="U483" s="18" t="s">
        <v>1850</v>
      </c>
      <c r="V483" s="30" t="s">
        <v>1852</v>
      </c>
      <c r="W483" s="18" t="s">
        <v>88</v>
      </c>
      <c r="X483" s="30" t="s">
        <v>5910</v>
      </c>
      <c r="Y483" s="18" t="s">
        <v>8957</v>
      </c>
      <c r="Z483" s="47" t="s">
        <v>103</v>
      </c>
      <c r="AA483" s="21"/>
    </row>
    <row r="484" spans="3:27" ht="18.5" customHeight="1" thickBot="1" x14ac:dyDescent="0.6">
      <c r="C484" s="22"/>
      <c r="D484" s="55"/>
      <c r="E484" s="58"/>
      <c r="F484" s="34" t="s">
        <v>5875</v>
      </c>
      <c r="G484" s="24">
        <v>3.4</v>
      </c>
      <c r="H484" s="25">
        <v>8</v>
      </c>
      <c r="I484" s="26">
        <v>0.35483870967741932</v>
      </c>
      <c r="J484" s="38" t="s">
        <v>9035</v>
      </c>
      <c r="K484" s="44" t="s">
        <v>1428</v>
      </c>
      <c r="L484" s="45" t="s">
        <v>133</v>
      </c>
      <c r="M484" s="44" t="s">
        <v>133</v>
      </c>
      <c r="N484" s="24" t="s">
        <v>133</v>
      </c>
      <c r="O484" s="24">
        <v>3</v>
      </c>
      <c r="P484" s="27" t="s">
        <v>114</v>
      </c>
      <c r="Q484" s="24" t="s">
        <v>50</v>
      </c>
      <c r="R484" s="44" t="s">
        <v>2137</v>
      </c>
      <c r="S484" s="24" t="s">
        <v>7304</v>
      </c>
      <c r="T484" s="61"/>
      <c r="U484" s="25">
        <v>8</v>
      </c>
      <c r="V484" s="23"/>
      <c r="W484" s="24"/>
      <c r="X484" s="23"/>
      <c r="Y484" s="24"/>
      <c r="Z484" s="52"/>
      <c r="AA484" s="28"/>
    </row>
    <row r="485" spans="3:27" ht="18" customHeight="1" x14ac:dyDescent="0.55000000000000004">
      <c r="C485" s="11"/>
      <c r="D485" s="53" t="s">
        <v>3101</v>
      </c>
      <c r="E485" s="56" t="str">
        <f t="shared" ref="E485" si="121">IF(D485="","",IF(I485&gt;0.1,"単",IF(I486&gt;0.29,"連",IF(I487&gt;0.34,"複","※"))))</f>
        <v>単</v>
      </c>
      <c r="F485" s="12"/>
      <c r="G485" s="48" t="s">
        <v>5776</v>
      </c>
      <c r="H485" s="13"/>
      <c r="I485" s="14">
        <v>0.1276595744680851</v>
      </c>
      <c r="J485" s="35">
        <v>6</v>
      </c>
      <c r="K485" s="40" t="s">
        <v>1425</v>
      </c>
      <c r="L485" s="41" t="s">
        <v>133</v>
      </c>
      <c r="M485" s="41" t="s">
        <v>133</v>
      </c>
      <c r="N485" s="13"/>
      <c r="O485" s="49">
        <v>0.17</v>
      </c>
      <c r="P485" s="15" t="s">
        <v>2133</v>
      </c>
      <c r="Q485" s="13" t="s">
        <v>133</v>
      </c>
      <c r="R485" s="41">
        <v>11.8</v>
      </c>
      <c r="S485" s="13" t="s">
        <v>1503</v>
      </c>
      <c r="T485" s="59" t="s">
        <v>5841</v>
      </c>
      <c r="U485" s="13"/>
      <c r="V485" s="12"/>
      <c r="W485" s="13"/>
      <c r="X485" s="12"/>
      <c r="Y485" s="13"/>
      <c r="Z485" s="51" t="s">
        <v>8958</v>
      </c>
      <c r="AA485" s="16"/>
    </row>
    <row r="486" spans="3:27" ht="18.75" customHeight="1" x14ac:dyDescent="0.55000000000000004">
      <c r="C486" s="17">
        <v>4</v>
      </c>
      <c r="D486" s="54"/>
      <c r="E486" s="57"/>
      <c r="F486" s="30" t="s">
        <v>8959</v>
      </c>
      <c r="G486" s="18" t="s">
        <v>284</v>
      </c>
      <c r="H486" s="18" t="s">
        <v>7483</v>
      </c>
      <c r="I486" s="19">
        <v>0.19148936170212766</v>
      </c>
      <c r="J486" s="36">
        <v>9</v>
      </c>
      <c r="K486" s="42" t="s">
        <v>908</v>
      </c>
      <c r="L486" s="43" t="s">
        <v>133</v>
      </c>
      <c r="M486" s="43" t="s">
        <v>133</v>
      </c>
      <c r="N486" s="18" t="s">
        <v>58</v>
      </c>
      <c r="O486" s="50">
        <v>0.39</v>
      </c>
      <c r="P486" s="20" t="s">
        <v>71</v>
      </c>
      <c r="Q486" s="18">
        <v>58</v>
      </c>
      <c r="R486" s="43">
        <v>16.3</v>
      </c>
      <c r="S486" s="18"/>
      <c r="T486" s="60"/>
      <c r="U486" s="18" t="s">
        <v>1850</v>
      </c>
      <c r="V486" s="30" t="s">
        <v>1848</v>
      </c>
      <c r="W486" s="18" t="s">
        <v>5928</v>
      </c>
      <c r="X486" s="30" t="s">
        <v>7522</v>
      </c>
      <c r="Y486" s="18" t="s">
        <v>8960</v>
      </c>
      <c r="Z486" s="47" t="s">
        <v>284</v>
      </c>
      <c r="AA486" s="21"/>
    </row>
    <row r="487" spans="3:27" ht="18.5" customHeight="1" thickBot="1" x14ac:dyDescent="0.6">
      <c r="C487" s="22"/>
      <c r="D487" s="55"/>
      <c r="E487" s="58"/>
      <c r="F487" s="34" t="s">
        <v>5874</v>
      </c>
      <c r="G487" s="24">
        <v>2.1</v>
      </c>
      <c r="H487" s="25">
        <v>16</v>
      </c>
      <c r="I487" s="26">
        <v>0.34042553191489361</v>
      </c>
      <c r="J487" s="38" t="s">
        <v>9019</v>
      </c>
      <c r="K487" s="44" t="s">
        <v>1424</v>
      </c>
      <c r="L487" s="45" t="s">
        <v>133</v>
      </c>
      <c r="M487" s="44" t="s">
        <v>133</v>
      </c>
      <c r="N487" s="24" t="s">
        <v>133</v>
      </c>
      <c r="O487" s="24">
        <v>18</v>
      </c>
      <c r="P487" s="27" t="s">
        <v>85</v>
      </c>
      <c r="Q487" s="24" t="s">
        <v>119</v>
      </c>
      <c r="R487" s="44" t="s">
        <v>2139</v>
      </c>
      <c r="S487" s="24" t="s">
        <v>1504</v>
      </c>
      <c r="T487" s="61"/>
      <c r="U487" s="25">
        <v>9</v>
      </c>
      <c r="V487" s="23"/>
      <c r="W487" s="24"/>
      <c r="X487" s="23"/>
      <c r="Y487" s="24"/>
      <c r="Z487" s="52"/>
      <c r="AA487" s="28"/>
    </row>
    <row r="488" spans="3:27" ht="18" customHeight="1" x14ac:dyDescent="0.55000000000000004">
      <c r="C488" s="11"/>
      <c r="D488" s="53" t="s">
        <v>957</v>
      </c>
      <c r="E488" s="56" t="str">
        <f t="shared" ref="E488" si="122">IF(D488="","",IF(I488&gt;0.1,"単",IF(I489&gt;0.29,"連",IF(I490&gt;0.34,"複","※"))))</f>
        <v>単</v>
      </c>
      <c r="F488" s="12"/>
      <c r="G488" s="48" t="s">
        <v>5756</v>
      </c>
      <c r="H488" s="13"/>
      <c r="I488" s="14">
        <v>0.14285714285714285</v>
      </c>
      <c r="J488" s="35">
        <v>1</v>
      </c>
      <c r="K488" s="40" t="s">
        <v>1431</v>
      </c>
      <c r="L488" s="41" t="s">
        <v>133</v>
      </c>
      <c r="M488" s="41" t="s">
        <v>332</v>
      </c>
      <c r="N488" s="13"/>
      <c r="O488" s="49" t="s">
        <v>2142</v>
      </c>
      <c r="P488" s="15" t="s">
        <v>27</v>
      </c>
      <c r="Q488" s="13" t="s">
        <v>133</v>
      </c>
      <c r="R488" s="41">
        <v>7.2</v>
      </c>
      <c r="S488" s="13" t="s">
        <v>5825</v>
      </c>
      <c r="T488" s="59" t="s">
        <v>5997</v>
      </c>
      <c r="U488" s="13"/>
      <c r="V488" s="12"/>
      <c r="W488" s="13"/>
      <c r="X488" s="12"/>
      <c r="Y488" s="13"/>
      <c r="Z488" s="51" t="s">
        <v>8961</v>
      </c>
      <c r="AA488" s="16"/>
    </row>
    <row r="489" spans="3:27" ht="18.75" customHeight="1" x14ac:dyDescent="0.55000000000000004">
      <c r="C489" s="17">
        <v>5</v>
      </c>
      <c r="D489" s="54"/>
      <c r="E489" s="57"/>
      <c r="F489" s="30" t="s">
        <v>1267</v>
      </c>
      <c r="G489" s="18" t="s">
        <v>506</v>
      </c>
      <c r="H489" s="18" t="s">
        <v>70</v>
      </c>
      <c r="I489" s="19">
        <v>0.2857142857142857</v>
      </c>
      <c r="J489" s="36">
        <v>2</v>
      </c>
      <c r="K489" s="42" t="s">
        <v>909</v>
      </c>
      <c r="L489" s="43" t="s">
        <v>133</v>
      </c>
      <c r="M489" s="43" t="s">
        <v>245</v>
      </c>
      <c r="N489" s="18" t="s">
        <v>71</v>
      </c>
      <c r="O489" s="50" t="s">
        <v>2142</v>
      </c>
      <c r="P489" s="20" t="s">
        <v>56</v>
      </c>
      <c r="Q489" s="18">
        <v>58</v>
      </c>
      <c r="R489" s="43">
        <v>6.9</v>
      </c>
      <c r="S489" s="18" t="s">
        <v>5826</v>
      </c>
      <c r="T489" s="60"/>
      <c r="U489" s="18" t="s">
        <v>1850</v>
      </c>
      <c r="V489" s="30" t="s">
        <v>1856</v>
      </c>
      <c r="W489" s="18" t="s">
        <v>78</v>
      </c>
      <c r="X489" s="30" t="s">
        <v>8962</v>
      </c>
      <c r="Y489" s="18" t="s">
        <v>8963</v>
      </c>
      <c r="Z489" s="47" t="s">
        <v>506</v>
      </c>
      <c r="AA489" s="21"/>
    </row>
    <row r="490" spans="3:27" ht="18.5" customHeight="1" thickBot="1" x14ac:dyDescent="0.6">
      <c r="C490" s="22"/>
      <c r="D490" s="55"/>
      <c r="E490" s="58"/>
      <c r="F490" s="34" t="s">
        <v>5877</v>
      </c>
      <c r="G490" s="24">
        <v>2.7</v>
      </c>
      <c r="H490" s="25">
        <v>11</v>
      </c>
      <c r="I490" s="26">
        <v>0.2857142857142857</v>
      </c>
      <c r="J490" s="38" t="s">
        <v>9036</v>
      </c>
      <c r="K490" s="44" t="s">
        <v>1424</v>
      </c>
      <c r="L490" s="45" t="s">
        <v>133</v>
      </c>
      <c r="M490" s="44" t="s">
        <v>133</v>
      </c>
      <c r="N490" s="24">
        <v>14</v>
      </c>
      <c r="O490" s="24" t="s">
        <v>2142</v>
      </c>
      <c r="P490" s="27" t="s">
        <v>58</v>
      </c>
      <c r="Q490" s="24" t="s">
        <v>9037</v>
      </c>
      <c r="R490" s="44" t="s">
        <v>2137</v>
      </c>
      <c r="S490" s="24" t="s">
        <v>5827</v>
      </c>
      <c r="T490" s="61"/>
      <c r="U490" s="25">
        <v>14</v>
      </c>
      <c r="V490" s="23"/>
      <c r="W490" s="24"/>
      <c r="X490" s="23"/>
      <c r="Y490" s="24"/>
      <c r="Z490" s="52"/>
      <c r="AA490" s="28"/>
    </row>
    <row r="491" spans="3:27" ht="18" customHeight="1" x14ac:dyDescent="0.55000000000000004">
      <c r="C491" s="11"/>
      <c r="D491" s="53" t="s">
        <v>956</v>
      </c>
      <c r="E491" s="56" t="str">
        <f t="shared" ref="E491" si="123">IF(D491="","",IF(I491&gt;0.1,"単",IF(I492&gt;0.29,"連",IF(I493&gt;0.34,"複","※"))))</f>
        <v>単</v>
      </c>
      <c r="F491" s="12"/>
      <c r="G491" s="48" t="s">
        <v>5776</v>
      </c>
      <c r="H491" s="13"/>
      <c r="I491" s="14">
        <v>0.1875</v>
      </c>
      <c r="J491" s="35">
        <v>3</v>
      </c>
      <c r="K491" s="40" t="s">
        <v>1429</v>
      </c>
      <c r="L491" s="41" t="s">
        <v>133</v>
      </c>
      <c r="M491" s="41" t="s">
        <v>914</v>
      </c>
      <c r="N491" s="13"/>
      <c r="O491" s="49" t="s">
        <v>2142</v>
      </c>
      <c r="P491" s="15" t="s">
        <v>2133</v>
      </c>
      <c r="Q491" s="13" t="s">
        <v>133</v>
      </c>
      <c r="R491" s="41" t="s">
        <v>1846</v>
      </c>
      <c r="S491" s="13" t="s">
        <v>50</v>
      </c>
      <c r="T491" s="59" t="s">
        <v>1891</v>
      </c>
      <c r="U491" s="13"/>
      <c r="V491" s="12"/>
      <c r="W491" s="13"/>
      <c r="X491" s="12"/>
      <c r="Y491" s="13"/>
      <c r="Z491" s="51" t="s">
        <v>7543</v>
      </c>
      <c r="AA491" s="16"/>
    </row>
    <row r="492" spans="3:27" ht="18" customHeight="1" x14ac:dyDescent="0.55000000000000004">
      <c r="C492" s="17">
        <v>6</v>
      </c>
      <c r="D492" s="54"/>
      <c r="E492" s="57"/>
      <c r="F492" s="30" t="s">
        <v>3713</v>
      </c>
      <c r="G492" s="18" t="s">
        <v>103</v>
      </c>
      <c r="H492" s="18" t="s">
        <v>83</v>
      </c>
      <c r="I492" s="19">
        <v>0.1875</v>
      </c>
      <c r="J492" s="36">
        <v>3</v>
      </c>
      <c r="K492" s="42" t="s">
        <v>909</v>
      </c>
      <c r="L492" s="43" t="s">
        <v>133</v>
      </c>
      <c r="M492" s="43" t="s">
        <v>2320</v>
      </c>
      <c r="N492" s="18" t="s">
        <v>5795</v>
      </c>
      <c r="O492" s="50" t="s">
        <v>2142</v>
      </c>
      <c r="P492" s="20" t="s">
        <v>104</v>
      </c>
      <c r="Q492" s="18">
        <v>58</v>
      </c>
      <c r="R492" s="43" t="s">
        <v>1846</v>
      </c>
      <c r="S492" s="18" t="s">
        <v>50</v>
      </c>
      <c r="T492" s="60"/>
      <c r="U492" s="18" t="s">
        <v>1850</v>
      </c>
      <c r="V492" s="30" t="s">
        <v>1860</v>
      </c>
      <c r="W492" s="18" t="s">
        <v>66</v>
      </c>
      <c r="X492" s="30" t="s">
        <v>8964</v>
      </c>
      <c r="Y492" s="18" t="s">
        <v>8965</v>
      </c>
      <c r="Z492" s="47" t="s">
        <v>103</v>
      </c>
      <c r="AA492" s="21"/>
    </row>
    <row r="493" spans="3:27" ht="18.5" customHeight="1" thickBot="1" x14ac:dyDescent="0.6">
      <c r="C493" s="22"/>
      <c r="D493" s="55"/>
      <c r="E493" s="58"/>
      <c r="F493" s="34" t="s">
        <v>5875</v>
      </c>
      <c r="G493" s="24">
        <v>3.4</v>
      </c>
      <c r="H493" s="25">
        <v>14</v>
      </c>
      <c r="I493" s="26">
        <v>0.1875</v>
      </c>
      <c r="J493" s="38" t="s">
        <v>6007</v>
      </c>
      <c r="K493" s="44" t="s">
        <v>1428</v>
      </c>
      <c r="L493" s="45" t="s">
        <v>133</v>
      </c>
      <c r="M493" s="44" t="s">
        <v>133</v>
      </c>
      <c r="N493" s="24" t="s">
        <v>133</v>
      </c>
      <c r="O493" s="24" t="s">
        <v>2142</v>
      </c>
      <c r="P493" s="27" t="s">
        <v>114</v>
      </c>
      <c r="Q493" s="24" t="s">
        <v>50</v>
      </c>
      <c r="R493" s="44" t="s">
        <v>50</v>
      </c>
      <c r="S493" s="24" t="s">
        <v>50</v>
      </c>
      <c r="T493" s="61"/>
      <c r="U493" s="25" t="s">
        <v>2142</v>
      </c>
      <c r="V493" s="23"/>
      <c r="W493" s="24"/>
      <c r="X493" s="23"/>
      <c r="Y493" s="24"/>
      <c r="Z493" s="52"/>
      <c r="AA493" s="28"/>
    </row>
    <row r="494" spans="3:27" ht="18" customHeight="1" x14ac:dyDescent="0.55000000000000004">
      <c r="C494" s="11"/>
      <c r="D494" s="53" t="s">
        <v>3101</v>
      </c>
      <c r="E494" s="56" t="str">
        <f t="shared" ref="E494" si="124">IF(D494="","",IF(I494&gt;0.1,"単",IF(I495&gt;0.29,"連",IF(I496&gt;0.34,"複","※"))))</f>
        <v>単</v>
      </c>
      <c r="F494" s="12"/>
      <c r="G494" s="48" t="s">
        <v>5732</v>
      </c>
      <c r="H494" s="13"/>
      <c r="I494" s="14">
        <v>0.13513513513513514</v>
      </c>
      <c r="J494" s="35">
        <v>5</v>
      </c>
      <c r="K494" s="40" t="s">
        <v>1425</v>
      </c>
      <c r="L494" s="41" t="s">
        <v>7427</v>
      </c>
      <c r="M494" s="41" t="s">
        <v>256</v>
      </c>
      <c r="N494" s="13"/>
      <c r="O494" s="49">
        <v>0</v>
      </c>
      <c r="P494" s="15" t="s">
        <v>32</v>
      </c>
      <c r="Q494" s="13" t="s">
        <v>133</v>
      </c>
      <c r="R494" s="41">
        <v>4.8</v>
      </c>
      <c r="S494" s="13" t="s">
        <v>1505</v>
      </c>
      <c r="T494" s="59" t="s">
        <v>7295</v>
      </c>
      <c r="U494" s="13"/>
      <c r="V494" s="12"/>
      <c r="W494" s="13"/>
      <c r="X494" s="12"/>
      <c r="Y494" s="13"/>
      <c r="Z494" s="51" t="s">
        <v>8966</v>
      </c>
      <c r="AA494" s="16"/>
    </row>
    <row r="495" spans="3:27" ht="18" customHeight="1" x14ac:dyDescent="0.55000000000000004">
      <c r="C495" s="17">
        <v>7</v>
      </c>
      <c r="D495" s="54"/>
      <c r="E495" s="57"/>
      <c r="F495" s="30" t="s">
        <v>3370</v>
      </c>
      <c r="G495" s="18" t="s">
        <v>251</v>
      </c>
      <c r="H495" s="18" t="s">
        <v>54</v>
      </c>
      <c r="I495" s="19">
        <v>0.21621621621621623</v>
      </c>
      <c r="J495" s="36">
        <v>8</v>
      </c>
      <c r="K495" s="42" t="s">
        <v>909</v>
      </c>
      <c r="L495" s="43" t="s">
        <v>87</v>
      </c>
      <c r="M495" s="43" t="s">
        <v>464</v>
      </c>
      <c r="N495" s="18" t="s">
        <v>126</v>
      </c>
      <c r="O495" s="50">
        <v>0</v>
      </c>
      <c r="P495" s="20" t="s">
        <v>35</v>
      </c>
      <c r="Q495" s="18">
        <v>58</v>
      </c>
      <c r="R495" s="43">
        <v>4.2</v>
      </c>
      <c r="S495" s="18" t="s">
        <v>1506</v>
      </c>
      <c r="T495" s="60"/>
      <c r="U495" s="18" t="s">
        <v>1850</v>
      </c>
      <c r="V495" s="30" t="s">
        <v>1852</v>
      </c>
      <c r="W495" s="18" t="s">
        <v>7400</v>
      </c>
      <c r="X495" s="30" t="s">
        <v>5742</v>
      </c>
      <c r="Y495" s="18" t="s">
        <v>8967</v>
      </c>
      <c r="Z495" s="47" t="s">
        <v>251</v>
      </c>
      <c r="AA495" s="21"/>
    </row>
    <row r="496" spans="3:27" ht="18.5" customHeight="1" thickBot="1" x14ac:dyDescent="0.6">
      <c r="C496" s="22"/>
      <c r="D496" s="55"/>
      <c r="E496" s="58"/>
      <c r="F496" s="34" t="s">
        <v>5880</v>
      </c>
      <c r="G496" s="24">
        <v>2.8</v>
      </c>
      <c r="H496" s="25">
        <v>9</v>
      </c>
      <c r="I496" s="26">
        <v>0.24324324324324326</v>
      </c>
      <c r="J496" s="38" t="s">
        <v>7457</v>
      </c>
      <c r="K496" s="44" t="s">
        <v>1424</v>
      </c>
      <c r="L496" s="45" t="s">
        <v>7428</v>
      </c>
      <c r="M496" s="44" t="s">
        <v>133</v>
      </c>
      <c r="N496" s="24" t="s">
        <v>133</v>
      </c>
      <c r="O496" s="24">
        <v>10</v>
      </c>
      <c r="P496" s="27" t="s">
        <v>58</v>
      </c>
      <c r="Q496" s="24" t="s">
        <v>119</v>
      </c>
      <c r="R496" s="44" t="s">
        <v>2138</v>
      </c>
      <c r="S496" s="24"/>
      <c r="T496" s="61"/>
      <c r="U496" s="25">
        <v>4</v>
      </c>
      <c r="V496" s="23"/>
      <c r="W496" s="24"/>
      <c r="X496" s="23"/>
      <c r="Y496" s="24"/>
      <c r="Z496" s="52"/>
      <c r="AA496" s="28"/>
    </row>
    <row r="497" spans="3:27" ht="18" customHeight="1" x14ac:dyDescent="0.55000000000000004">
      <c r="C497" s="11"/>
      <c r="D497" s="53" t="s">
        <v>956</v>
      </c>
      <c r="E497" s="56" t="str">
        <f t="shared" ref="E497" si="125">IF(D497="","",IF(I497&gt;0.1,"単",IF(I498&gt;0.29,"連",IF(I499&gt;0.34,"複","※"))))</f>
        <v>単</v>
      </c>
      <c r="F497" s="12"/>
      <c r="G497" s="48" t="s">
        <v>5776</v>
      </c>
      <c r="H497" s="13"/>
      <c r="I497" s="14">
        <v>0.26666666666666666</v>
      </c>
      <c r="J497" s="35">
        <v>4</v>
      </c>
      <c r="K497" s="40" t="s">
        <v>1432</v>
      </c>
      <c r="L497" s="41" t="s">
        <v>5935</v>
      </c>
      <c r="M497" s="41" t="s">
        <v>424</v>
      </c>
      <c r="N497" s="13"/>
      <c r="O497" s="49" t="s">
        <v>2142</v>
      </c>
      <c r="P497" s="15" t="s">
        <v>27</v>
      </c>
      <c r="Q497" s="13" t="s">
        <v>133</v>
      </c>
      <c r="R497" s="41"/>
      <c r="S497" s="13"/>
      <c r="T497" s="59" t="s">
        <v>8968</v>
      </c>
      <c r="U497" s="13"/>
      <c r="V497" s="12"/>
      <c r="W497" s="13"/>
      <c r="X497" s="12"/>
      <c r="Y497" s="13"/>
      <c r="Z497" s="51" t="s">
        <v>7310</v>
      </c>
      <c r="AA497" s="16"/>
    </row>
    <row r="498" spans="3:27" ht="18" customHeight="1" x14ac:dyDescent="0.55000000000000004">
      <c r="C498" s="17">
        <v>8</v>
      </c>
      <c r="D498" s="54"/>
      <c r="E498" s="57"/>
      <c r="F498" s="30" t="s">
        <v>2270</v>
      </c>
      <c r="G498" s="18" t="s">
        <v>5014</v>
      </c>
      <c r="H498" s="18" t="s">
        <v>73</v>
      </c>
      <c r="I498" s="19">
        <v>0.26666666666666666</v>
      </c>
      <c r="J498" s="36">
        <v>4</v>
      </c>
      <c r="K498" s="42" t="s">
        <v>909</v>
      </c>
      <c r="L498" s="43" t="s">
        <v>5936</v>
      </c>
      <c r="M498" s="43" t="s">
        <v>2044</v>
      </c>
      <c r="N498" s="18" t="s">
        <v>80</v>
      </c>
      <c r="O498" s="50" t="s">
        <v>2142</v>
      </c>
      <c r="P498" s="20" t="s">
        <v>28</v>
      </c>
      <c r="Q498" s="18">
        <v>58</v>
      </c>
      <c r="R498" s="43"/>
      <c r="S498" s="18"/>
      <c r="T498" s="60"/>
      <c r="U498" s="18" t="s">
        <v>1850</v>
      </c>
      <c r="V498" s="30" t="s">
        <v>1852</v>
      </c>
      <c r="W498" s="18" t="s">
        <v>75</v>
      </c>
      <c r="X498" s="30" t="s">
        <v>1678</v>
      </c>
      <c r="Y498" s="18" t="s">
        <v>8969</v>
      </c>
      <c r="Z498" s="47" t="s">
        <v>5014</v>
      </c>
      <c r="AA498" s="21"/>
    </row>
    <row r="499" spans="3:27" ht="18.5" customHeight="1" thickBot="1" x14ac:dyDescent="0.6">
      <c r="C499" s="22"/>
      <c r="D499" s="55"/>
      <c r="E499" s="58"/>
      <c r="F499" s="34" t="s">
        <v>5877</v>
      </c>
      <c r="G499" s="24">
        <v>2.7</v>
      </c>
      <c r="H499" s="25">
        <v>15</v>
      </c>
      <c r="I499" s="26">
        <v>0.53333333333333333</v>
      </c>
      <c r="J499" s="38" t="s">
        <v>7727</v>
      </c>
      <c r="K499" s="44" t="s">
        <v>1426</v>
      </c>
      <c r="L499" s="45" t="s">
        <v>5937</v>
      </c>
      <c r="M499" s="44" t="s">
        <v>9038</v>
      </c>
      <c r="N499" s="24" t="s">
        <v>133</v>
      </c>
      <c r="O499" s="24" t="s">
        <v>2142</v>
      </c>
      <c r="P499" s="27" t="s">
        <v>2133</v>
      </c>
      <c r="Q499" s="24" t="s">
        <v>50</v>
      </c>
      <c r="R499" s="44" t="s">
        <v>2139</v>
      </c>
      <c r="S499" s="24"/>
      <c r="T499" s="61"/>
      <c r="U499" s="25">
        <v>13</v>
      </c>
      <c r="V499" s="23"/>
      <c r="W499" s="24"/>
      <c r="X499" s="23"/>
      <c r="Y499" s="24"/>
      <c r="Z499" s="52"/>
      <c r="AA499" s="28"/>
    </row>
    <row r="500" spans="3:27" ht="18" customHeight="1" x14ac:dyDescent="0.55000000000000004">
      <c r="C500" s="11"/>
      <c r="D500" s="53"/>
      <c r="E500" s="56" t="str">
        <f t="shared" ref="E500" si="126">IF(D500="","",IF(I500&gt;0.1,"単",IF(I501&gt;0.29,"連",IF(I502&gt;0.34,"複","※"))))</f>
        <v/>
      </c>
      <c r="F500" s="12"/>
      <c r="G500" s="48" t="s">
        <v>50</v>
      </c>
      <c r="H500" s="13"/>
      <c r="I500" s="14" t="s">
        <v>50</v>
      </c>
      <c r="J500" s="35" t="s">
        <v>50</v>
      </c>
      <c r="K500" s="40" t="s">
        <v>50</v>
      </c>
      <c r="L500" s="41" t="s">
        <v>50</v>
      </c>
      <c r="M500" s="41" t="s">
        <v>133</v>
      </c>
      <c r="N500" s="13"/>
      <c r="O500" s="49" t="s">
        <v>2142</v>
      </c>
      <c r="P500" s="15" t="s">
        <v>50</v>
      </c>
      <c r="Q500" s="13" t="s">
        <v>133</v>
      </c>
      <c r="R500" s="41">
        <v>3.9</v>
      </c>
      <c r="S500" s="13"/>
      <c r="T500" s="59" t="s">
        <v>2203</v>
      </c>
      <c r="U500" s="13"/>
      <c r="V500" s="12"/>
      <c r="W500" s="13"/>
      <c r="X500" s="12"/>
      <c r="Y500" s="13"/>
      <c r="Z500" s="51" t="s">
        <v>8400</v>
      </c>
      <c r="AA500" s="16"/>
    </row>
    <row r="501" spans="3:27" ht="18" customHeight="1" x14ac:dyDescent="0.55000000000000004">
      <c r="C501" s="17">
        <v>9</v>
      </c>
      <c r="D501" s="54"/>
      <c r="E501" s="57"/>
      <c r="F501" s="30" t="s">
        <v>8970</v>
      </c>
      <c r="G501" s="18" t="s">
        <v>2501</v>
      </c>
      <c r="H501" s="18" t="s">
        <v>73</v>
      </c>
      <c r="I501" s="19" t="s">
        <v>52</v>
      </c>
      <c r="J501" s="36" t="s">
        <v>52</v>
      </c>
      <c r="K501" s="42" t="s">
        <v>50</v>
      </c>
      <c r="L501" s="43" t="s">
        <v>50</v>
      </c>
      <c r="M501" s="43" t="s">
        <v>133</v>
      </c>
      <c r="N501" s="18" t="s">
        <v>2141</v>
      </c>
      <c r="O501" s="50" t="s">
        <v>2142</v>
      </c>
      <c r="P501" s="20" t="s">
        <v>52</v>
      </c>
      <c r="Q501" s="18">
        <v>58</v>
      </c>
      <c r="R501" s="43">
        <v>6.5</v>
      </c>
      <c r="S501" s="18"/>
      <c r="T501" s="60"/>
      <c r="U501" s="18" t="s">
        <v>1850</v>
      </c>
      <c r="V501" s="30" t="s">
        <v>1848</v>
      </c>
      <c r="W501" s="18" t="s">
        <v>128</v>
      </c>
      <c r="X501" s="30" t="s">
        <v>1649</v>
      </c>
      <c r="Y501" s="18" t="s">
        <v>8971</v>
      </c>
      <c r="Z501" s="47" t="s">
        <v>2501</v>
      </c>
      <c r="AA501" s="21"/>
    </row>
    <row r="502" spans="3:27" ht="18.5" customHeight="1" thickBot="1" x14ac:dyDescent="0.6">
      <c r="C502" s="22"/>
      <c r="D502" s="55"/>
      <c r="E502" s="58"/>
      <c r="F502" s="34" t="s">
        <v>5877</v>
      </c>
      <c r="G502" s="24" t="s">
        <v>50</v>
      </c>
      <c r="H502" s="25">
        <v>15</v>
      </c>
      <c r="I502" s="26" t="s">
        <v>50</v>
      </c>
      <c r="J502" s="38" t="s">
        <v>50</v>
      </c>
      <c r="K502" s="44" t="s">
        <v>50</v>
      </c>
      <c r="L502" s="45" t="s">
        <v>50</v>
      </c>
      <c r="M502" s="44" t="s">
        <v>133</v>
      </c>
      <c r="N502" s="24" t="s">
        <v>133</v>
      </c>
      <c r="O502" s="24" t="s">
        <v>2142</v>
      </c>
      <c r="P502" s="27" t="s">
        <v>50</v>
      </c>
      <c r="Q502" s="24" t="s">
        <v>50</v>
      </c>
      <c r="R502" s="44" t="s">
        <v>2137</v>
      </c>
      <c r="S502" s="24"/>
      <c r="T502" s="61"/>
      <c r="U502" s="25">
        <v>2</v>
      </c>
      <c r="V502" s="23"/>
      <c r="W502" s="24"/>
      <c r="X502" s="23"/>
      <c r="Y502" s="24"/>
      <c r="Z502" s="52"/>
      <c r="AA502" s="28"/>
    </row>
    <row r="503" spans="3:27" ht="18" customHeight="1" x14ac:dyDescent="0.55000000000000004">
      <c r="C503" s="11"/>
      <c r="D503" s="53" t="s">
        <v>1435</v>
      </c>
      <c r="E503" s="56" t="str">
        <f t="shared" ref="E503" si="127">IF(D503="","",IF(I503&gt;0.1,"単",IF(I504&gt;0.29,"連",IF(I505&gt;0.34,"複","※"))))</f>
        <v>単</v>
      </c>
      <c r="F503" s="12"/>
      <c r="G503" s="48" t="s">
        <v>5732</v>
      </c>
      <c r="H503" s="13"/>
      <c r="I503" s="14">
        <v>0.13333333333333333</v>
      </c>
      <c r="J503" s="35">
        <v>2</v>
      </c>
      <c r="K503" s="40" t="s">
        <v>1423</v>
      </c>
      <c r="L503" s="41" t="s">
        <v>133</v>
      </c>
      <c r="M503" s="41" t="s">
        <v>133</v>
      </c>
      <c r="N503" s="13"/>
      <c r="O503" s="49">
        <v>0.22</v>
      </c>
      <c r="P503" s="15" t="s">
        <v>2133</v>
      </c>
      <c r="Q503" s="13" t="s">
        <v>133</v>
      </c>
      <c r="R503" s="41">
        <v>6.9</v>
      </c>
      <c r="S503" s="13" t="s">
        <v>2143</v>
      </c>
      <c r="T503" s="59" t="s">
        <v>5969</v>
      </c>
      <c r="U503" s="13"/>
      <c r="V503" s="12"/>
      <c r="W503" s="13"/>
      <c r="X503" s="12"/>
      <c r="Y503" s="13"/>
      <c r="Z503" s="51" t="s">
        <v>8765</v>
      </c>
      <c r="AA503" s="16"/>
    </row>
    <row r="504" spans="3:27" ht="18" customHeight="1" x14ac:dyDescent="0.55000000000000004">
      <c r="C504" s="17">
        <v>10</v>
      </c>
      <c r="D504" s="54"/>
      <c r="E504" s="57"/>
      <c r="F504" s="30" t="s">
        <v>8972</v>
      </c>
      <c r="G504" s="18" t="s">
        <v>292</v>
      </c>
      <c r="H504" s="18" t="s">
        <v>59</v>
      </c>
      <c r="I504" s="19">
        <v>0.2</v>
      </c>
      <c r="J504" s="36">
        <v>3</v>
      </c>
      <c r="K504" s="42" t="s">
        <v>909</v>
      </c>
      <c r="L504" s="43" t="s">
        <v>133</v>
      </c>
      <c r="M504" s="43" t="s">
        <v>133</v>
      </c>
      <c r="N504" s="18" t="s">
        <v>112</v>
      </c>
      <c r="O504" s="50">
        <v>0.56000000000000005</v>
      </c>
      <c r="P504" s="20" t="s">
        <v>95</v>
      </c>
      <c r="Q504" s="18">
        <v>56</v>
      </c>
      <c r="R504" s="43">
        <v>7.4</v>
      </c>
      <c r="S504" s="18" t="s">
        <v>2144</v>
      </c>
      <c r="T504" s="60"/>
      <c r="U504" s="18" t="s">
        <v>1847</v>
      </c>
      <c r="V504" s="30" t="s">
        <v>1856</v>
      </c>
      <c r="W504" s="18" t="s">
        <v>74</v>
      </c>
      <c r="X504" s="30" t="s">
        <v>1727</v>
      </c>
      <c r="Y504" s="18" t="s">
        <v>8973</v>
      </c>
      <c r="Z504" s="47" t="s">
        <v>292</v>
      </c>
      <c r="AA504" s="21"/>
    </row>
    <row r="505" spans="3:27" ht="18.5" customHeight="1" thickBot="1" x14ac:dyDescent="0.6">
      <c r="C505" s="22"/>
      <c r="D505" s="55"/>
      <c r="E505" s="58"/>
      <c r="F505" s="34" t="s">
        <v>5877</v>
      </c>
      <c r="G505" s="24">
        <v>2.1</v>
      </c>
      <c r="H505" s="25">
        <v>8</v>
      </c>
      <c r="I505" s="26">
        <v>0.4</v>
      </c>
      <c r="J505" s="38" t="s">
        <v>7452</v>
      </c>
      <c r="K505" s="44" t="s">
        <v>1428</v>
      </c>
      <c r="L505" s="45" t="s">
        <v>133</v>
      </c>
      <c r="M505" s="44" t="s">
        <v>133</v>
      </c>
      <c r="N505" s="24" t="s">
        <v>133</v>
      </c>
      <c r="O505" s="24">
        <v>9</v>
      </c>
      <c r="P505" s="27" t="s">
        <v>112</v>
      </c>
      <c r="Q505" s="24" t="s">
        <v>123</v>
      </c>
      <c r="R505" s="44" t="s">
        <v>2137</v>
      </c>
      <c r="S505" s="24" t="s">
        <v>2145</v>
      </c>
      <c r="T505" s="61"/>
      <c r="U505" s="25">
        <v>10</v>
      </c>
      <c r="V505" s="23"/>
      <c r="W505" s="24"/>
      <c r="X505" s="23"/>
      <c r="Y505" s="24"/>
      <c r="Z505" s="52"/>
      <c r="AA505" s="28"/>
    </row>
    <row r="506" spans="3:27" ht="18" customHeight="1" x14ac:dyDescent="0.55000000000000004">
      <c r="C506" s="11"/>
      <c r="D506" s="53" t="s">
        <v>3101</v>
      </c>
      <c r="E506" s="56" t="str">
        <f t="shared" ref="E506" si="128">IF(D506="","",IF(I506&gt;0.1,"単",IF(I507&gt;0.29,"連",IF(I508&gt;0.34,"複","※"))))</f>
        <v>複</v>
      </c>
      <c r="F506" s="12"/>
      <c r="G506" s="48" t="s">
        <v>5756</v>
      </c>
      <c r="H506" s="13"/>
      <c r="I506" s="14">
        <v>6.25E-2</v>
      </c>
      <c r="J506" s="35">
        <v>2</v>
      </c>
      <c r="K506" s="40" t="s">
        <v>1430</v>
      </c>
      <c r="L506" s="41" t="s">
        <v>7459</v>
      </c>
      <c r="M506" s="41" t="s">
        <v>332</v>
      </c>
      <c r="N506" s="13"/>
      <c r="O506" s="49">
        <v>0</v>
      </c>
      <c r="P506" s="15" t="s">
        <v>41</v>
      </c>
      <c r="Q506" s="13" t="s">
        <v>133</v>
      </c>
      <c r="R506" s="41">
        <v>0.7</v>
      </c>
      <c r="S506" s="13" t="s">
        <v>5954</v>
      </c>
      <c r="T506" s="59" t="s">
        <v>8974</v>
      </c>
      <c r="U506" s="13"/>
      <c r="V506" s="12"/>
      <c r="W506" s="13"/>
      <c r="X506" s="12"/>
      <c r="Y506" s="13"/>
      <c r="Z506" s="51" t="s">
        <v>7543</v>
      </c>
      <c r="AA506" s="16"/>
    </row>
    <row r="507" spans="3:27" ht="18" customHeight="1" x14ac:dyDescent="0.55000000000000004">
      <c r="C507" s="17">
        <v>11</v>
      </c>
      <c r="D507" s="54"/>
      <c r="E507" s="57"/>
      <c r="F507" s="30" t="s">
        <v>4110</v>
      </c>
      <c r="G507" s="18" t="s">
        <v>1754</v>
      </c>
      <c r="H507" s="18" t="s">
        <v>53</v>
      </c>
      <c r="I507" s="19">
        <v>0.28125</v>
      </c>
      <c r="J507" s="36">
        <v>9</v>
      </c>
      <c r="K507" s="42" t="s">
        <v>909</v>
      </c>
      <c r="L507" s="43" t="s">
        <v>5932</v>
      </c>
      <c r="M507" s="43" t="s">
        <v>527</v>
      </c>
      <c r="N507" s="18" t="s">
        <v>124</v>
      </c>
      <c r="O507" s="50">
        <v>0</v>
      </c>
      <c r="P507" s="20" t="s">
        <v>134</v>
      </c>
      <c r="Q507" s="18">
        <v>58</v>
      </c>
      <c r="R507" s="43">
        <v>2.7</v>
      </c>
      <c r="S507" s="18" t="s">
        <v>5955</v>
      </c>
      <c r="T507" s="60"/>
      <c r="U507" s="18" t="s">
        <v>1850</v>
      </c>
      <c r="V507" s="30" t="s">
        <v>1852</v>
      </c>
      <c r="W507" s="18" t="s">
        <v>7471</v>
      </c>
      <c r="X507" s="30" t="s">
        <v>5741</v>
      </c>
      <c r="Y507" s="18" t="s">
        <v>8975</v>
      </c>
      <c r="Z507" s="47" t="s">
        <v>1754</v>
      </c>
      <c r="AA507" s="21"/>
    </row>
    <row r="508" spans="3:27" ht="18.5" customHeight="1" thickBot="1" x14ac:dyDescent="0.6">
      <c r="C508" s="22"/>
      <c r="D508" s="55"/>
      <c r="E508" s="58"/>
      <c r="F508" s="34" t="s">
        <v>5875</v>
      </c>
      <c r="G508" s="24">
        <v>3.1</v>
      </c>
      <c r="H508" s="25">
        <v>7</v>
      </c>
      <c r="I508" s="26">
        <v>0.34375</v>
      </c>
      <c r="J508" s="38" t="s">
        <v>9039</v>
      </c>
      <c r="K508" s="44" t="s">
        <v>1428</v>
      </c>
      <c r="L508" s="45" t="s">
        <v>7460</v>
      </c>
      <c r="M508" s="44" t="s">
        <v>133</v>
      </c>
      <c r="N508" s="24" t="s">
        <v>133</v>
      </c>
      <c r="O508" s="24">
        <v>2</v>
      </c>
      <c r="P508" s="27" t="s">
        <v>95</v>
      </c>
      <c r="Q508" s="24" t="s">
        <v>119</v>
      </c>
      <c r="R508" s="44" t="s">
        <v>2138</v>
      </c>
      <c r="S508" s="24" t="s">
        <v>5957</v>
      </c>
      <c r="T508" s="61"/>
      <c r="U508" s="25">
        <v>1</v>
      </c>
      <c r="V508" s="23"/>
      <c r="W508" s="24"/>
      <c r="X508" s="23"/>
      <c r="Y508" s="24"/>
      <c r="Z508" s="52"/>
      <c r="AA508" s="28"/>
    </row>
    <row r="509" spans="3:27" ht="18" customHeight="1" x14ac:dyDescent="0.55000000000000004">
      <c r="C509" s="11"/>
      <c r="D509" s="53" t="s">
        <v>1435</v>
      </c>
      <c r="E509" s="56" t="str">
        <f t="shared" ref="E509" si="129">IF(D509="","",IF(I509&gt;0.1,"単",IF(I510&gt;0.29,"連",IF(I511&gt;0.34,"複","※"))))</f>
        <v>単</v>
      </c>
      <c r="F509" s="12"/>
      <c r="G509" s="48" t="s">
        <v>5776</v>
      </c>
      <c r="H509" s="13"/>
      <c r="I509" s="14">
        <v>0.11538461538461539</v>
      </c>
      <c r="J509" s="35">
        <v>3</v>
      </c>
      <c r="K509" s="40" t="s">
        <v>1432</v>
      </c>
      <c r="L509" s="41" t="s">
        <v>133</v>
      </c>
      <c r="M509" s="41" t="s">
        <v>743</v>
      </c>
      <c r="N509" s="13"/>
      <c r="O509" s="49" t="s">
        <v>2142</v>
      </c>
      <c r="P509" s="15" t="s">
        <v>95</v>
      </c>
      <c r="Q509" s="13" t="s">
        <v>133</v>
      </c>
      <c r="R509" s="41">
        <v>7.3</v>
      </c>
      <c r="S509" s="13" t="s">
        <v>5772</v>
      </c>
      <c r="T509" s="59" t="s">
        <v>5808</v>
      </c>
      <c r="U509" s="13"/>
      <c r="V509" s="12"/>
      <c r="W509" s="13"/>
      <c r="X509" s="12"/>
      <c r="Y509" s="13"/>
      <c r="Z509" s="51" t="s">
        <v>6006</v>
      </c>
      <c r="AA509" s="16"/>
    </row>
    <row r="510" spans="3:27" ht="18" customHeight="1" x14ac:dyDescent="0.55000000000000004">
      <c r="C510" s="17">
        <v>12</v>
      </c>
      <c r="D510" s="54"/>
      <c r="E510" s="57"/>
      <c r="F510" s="30" t="s">
        <v>3709</v>
      </c>
      <c r="G510" s="18" t="s">
        <v>1904</v>
      </c>
      <c r="H510" s="18" t="s">
        <v>62</v>
      </c>
      <c r="I510" s="19">
        <v>0.23076923076923078</v>
      </c>
      <c r="J510" s="36">
        <v>6</v>
      </c>
      <c r="K510" s="42" t="s">
        <v>909</v>
      </c>
      <c r="L510" s="43" t="s">
        <v>133</v>
      </c>
      <c r="M510" s="43" t="s">
        <v>2124</v>
      </c>
      <c r="N510" s="18" t="s">
        <v>1703</v>
      </c>
      <c r="O510" s="50" t="s">
        <v>2142</v>
      </c>
      <c r="P510" s="20" t="s">
        <v>104</v>
      </c>
      <c r="Q510" s="18">
        <v>58</v>
      </c>
      <c r="R510" s="43">
        <v>8.1</v>
      </c>
      <c r="S510" s="18" t="s">
        <v>5746</v>
      </c>
      <c r="T510" s="60"/>
      <c r="U510" s="18" t="s">
        <v>1850</v>
      </c>
      <c r="V510" s="30" t="s">
        <v>1848</v>
      </c>
      <c r="W510" s="18" t="s">
        <v>122</v>
      </c>
      <c r="X510" s="30" t="s">
        <v>7312</v>
      </c>
      <c r="Y510" s="18" t="s">
        <v>8469</v>
      </c>
      <c r="Z510" s="47" t="s">
        <v>1904</v>
      </c>
      <c r="AA510" s="21"/>
    </row>
    <row r="511" spans="3:27" ht="18.5" customHeight="1" thickBot="1" x14ac:dyDescent="0.6">
      <c r="C511" s="22"/>
      <c r="D511" s="55"/>
      <c r="E511" s="58"/>
      <c r="F511" s="34" t="s">
        <v>5877</v>
      </c>
      <c r="G511" s="24">
        <v>2.4</v>
      </c>
      <c r="H511" s="25">
        <v>13</v>
      </c>
      <c r="I511" s="26">
        <v>0.26923076923076927</v>
      </c>
      <c r="J511" s="38" t="s">
        <v>9040</v>
      </c>
      <c r="K511" s="44" t="s">
        <v>1426</v>
      </c>
      <c r="L511" s="45" t="s">
        <v>133</v>
      </c>
      <c r="M511" s="44"/>
      <c r="N511" s="24">
        <v>14</v>
      </c>
      <c r="O511" s="24" t="s">
        <v>2142</v>
      </c>
      <c r="P511" s="27" t="s">
        <v>1703</v>
      </c>
      <c r="Q511" s="24" t="s">
        <v>123</v>
      </c>
      <c r="R511" s="44" t="s">
        <v>2137</v>
      </c>
      <c r="S511" s="24" t="s">
        <v>5773</v>
      </c>
      <c r="T511" s="61"/>
      <c r="U511" s="25">
        <v>14</v>
      </c>
      <c r="V511" s="23"/>
      <c r="W511" s="24"/>
      <c r="X511" s="23"/>
      <c r="Y511" s="24"/>
      <c r="Z511" s="52"/>
      <c r="AA511" s="28"/>
    </row>
    <row r="512" spans="3:27" ht="18" customHeight="1" x14ac:dyDescent="0.55000000000000004">
      <c r="C512" s="11"/>
      <c r="D512" s="53" t="s">
        <v>3101</v>
      </c>
      <c r="E512" s="56" t="str">
        <f t="shared" ref="E512" si="130">IF(D512="","",IF(I512&gt;0.1,"単",IF(I513&gt;0.29,"連",IF(I514&gt;0.34,"複","※"))))</f>
        <v>※</v>
      </c>
      <c r="F512" s="12"/>
      <c r="G512" s="48" t="s">
        <v>5732</v>
      </c>
      <c r="H512" s="13"/>
      <c r="I512" s="14">
        <v>0</v>
      </c>
      <c r="J512" s="35">
        <v>0</v>
      </c>
      <c r="K512" s="40" t="s">
        <v>1431</v>
      </c>
      <c r="L512" s="41" t="s">
        <v>5940</v>
      </c>
      <c r="M512" s="41" t="s">
        <v>133</v>
      </c>
      <c r="N512" s="13"/>
      <c r="O512" s="49" t="s">
        <v>2142</v>
      </c>
      <c r="P512" s="15" t="s">
        <v>34</v>
      </c>
      <c r="Q512" s="13" t="s">
        <v>133</v>
      </c>
      <c r="R512" s="41" t="s">
        <v>1846</v>
      </c>
      <c r="S512" s="13" t="s">
        <v>50</v>
      </c>
      <c r="T512" s="59" t="s">
        <v>8976</v>
      </c>
      <c r="U512" s="13"/>
      <c r="V512" s="12"/>
      <c r="W512" s="13"/>
      <c r="X512" s="12"/>
      <c r="Y512" s="13"/>
      <c r="Z512" s="51" t="s">
        <v>8903</v>
      </c>
      <c r="AA512" s="16"/>
    </row>
    <row r="513" spans="1:27" ht="18" customHeight="1" x14ac:dyDescent="0.55000000000000004">
      <c r="C513" s="17">
        <v>13</v>
      </c>
      <c r="D513" s="54"/>
      <c r="E513" s="57"/>
      <c r="F513" s="30" t="s">
        <v>8977</v>
      </c>
      <c r="G513" s="18" t="s">
        <v>1738</v>
      </c>
      <c r="H513" s="18" t="s">
        <v>73</v>
      </c>
      <c r="I513" s="19">
        <v>9.0909090909090912E-2</v>
      </c>
      <c r="J513" s="36">
        <v>1</v>
      </c>
      <c r="K513" s="42" t="s">
        <v>909</v>
      </c>
      <c r="L513" s="43" t="s">
        <v>5941</v>
      </c>
      <c r="M513" s="43" t="s">
        <v>133</v>
      </c>
      <c r="N513" s="18" t="s">
        <v>5779</v>
      </c>
      <c r="O513" s="50" t="s">
        <v>2142</v>
      </c>
      <c r="P513" s="20" t="s">
        <v>27</v>
      </c>
      <c r="Q513" s="18">
        <v>58</v>
      </c>
      <c r="R513" s="43" t="s">
        <v>1846</v>
      </c>
      <c r="S513" s="18" t="s">
        <v>50</v>
      </c>
      <c r="T513" s="60"/>
      <c r="U513" s="18" t="s">
        <v>2201</v>
      </c>
      <c r="V513" s="30" t="s">
        <v>1848</v>
      </c>
      <c r="W513" s="18" t="s">
        <v>92</v>
      </c>
      <c r="X513" s="30" t="s">
        <v>1655</v>
      </c>
      <c r="Y513" s="18" t="s">
        <v>8978</v>
      </c>
      <c r="Z513" s="47" t="s">
        <v>1738</v>
      </c>
      <c r="AA513" s="21"/>
    </row>
    <row r="514" spans="1:27" ht="18.5" customHeight="1" thickBot="1" x14ac:dyDescent="0.6">
      <c r="C514" s="22"/>
      <c r="D514" s="55"/>
      <c r="E514" s="58"/>
      <c r="F514" s="34" t="s">
        <v>5875</v>
      </c>
      <c r="G514" s="24">
        <v>2.5</v>
      </c>
      <c r="H514" s="25">
        <v>15</v>
      </c>
      <c r="I514" s="26">
        <v>0.18181818181818182</v>
      </c>
      <c r="J514" s="38" t="s">
        <v>7665</v>
      </c>
      <c r="K514" s="44" t="s">
        <v>1424</v>
      </c>
      <c r="L514" s="45" t="s">
        <v>5942</v>
      </c>
      <c r="M514" s="44" t="s">
        <v>133</v>
      </c>
      <c r="N514" s="24" t="s">
        <v>133</v>
      </c>
      <c r="O514" s="24" t="s">
        <v>2142</v>
      </c>
      <c r="P514" s="27" t="s">
        <v>58</v>
      </c>
      <c r="Q514" s="24" t="s">
        <v>119</v>
      </c>
      <c r="R514" s="44" t="s">
        <v>50</v>
      </c>
      <c r="S514" s="24" t="s">
        <v>50</v>
      </c>
      <c r="T514" s="61"/>
      <c r="U514" s="25" t="s">
        <v>2142</v>
      </c>
      <c r="V514" s="23"/>
      <c r="W514" s="24"/>
      <c r="X514" s="23"/>
      <c r="Y514" s="24"/>
      <c r="Z514" s="52"/>
      <c r="AA514" s="28"/>
    </row>
    <row r="515" spans="1:27" ht="18" customHeight="1" x14ac:dyDescent="0.55000000000000004">
      <c r="C515" s="11"/>
      <c r="D515" s="53" t="s">
        <v>957</v>
      </c>
      <c r="E515" s="56" t="str">
        <f t="shared" ref="E515" si="131">IF(D515="","",IF(I515&gt;0.1,"単",IF(I516&gt;0.29,"連",IF(I517&gt;0.34,"複","※"))))</f>
        <v>単</v>
      </c>
      <c r="F515" s="12"/>
      <c r="G515" s="48" t="s">
        <v>50</v>
      </c>
      <c r="H515" s="13"/>
      <c r="I515" s="14" t="s">
        <v>50</v>
      </c>
      <c r="J515" s="35" t="s">
        <v>50</v>
      </c>
      <c r="K515" s="40" t="s">
        <v>50</v>
      </c>
      <c r="L515" s="41" t="s">
        <v>50</v>
      </c>
      <c r="M515" s="41" t="s">
        <v>408</v>
      </c>
      <c r="N515" s="13"/>
      <c r="O515" s="49" t="s">
        <v>2142</v>
      </c>
      <c r="P515" s="15" t="s">
        <v>50</v>
      </c>
      <c r="Q515" s="13" t="s">
        <v>133</v>
      </c>
      <c r="R515" s="41">
        <v>8.1</v>
      </c>
      <c r="S515" s="13" t="s">
        <v>2523</v>
      </c>
      <c r="T515" s="59" t="s">
        <v>5747</v>
      </c>
      <c r="U515" s="13"/>
      <c r="V515" s="12"/>
      <c r="W515" s="13"/>
      <c r="X515" s="12"/>
      <c r="Y515" s="13"/>
      <c r="Z515" s="51" t="s">
        <v>8616</v>
      </c>
      <c r="AA515" s="16"/>
    </row>
    <row r="516" spans="1:27" ht="18" customHeight="1" x14ac:dyDescent="0.55000000000000004">
      <c r="C516" s="17">
        <v>14</v>
      </c>
      <c r="D516" s="54"/>
      <c r="E516" s="57"/>
      <c r="F516" s="30" t="s">
        <v>3711</v>
      </c>
      <c r="G516" s="18" t="s">
        <v>1662</v>
      </c>
      <c r="H516" s="18" t="s">
        <v>59</v>
      </c>
      <c r="I516" s="19" t="s">
        <v>52</v>
      </c>
      <c r="J516" s="36" t="s">
        <v>52</v>
      </c>
      <c r="K516" s="42" t="s">
        <v>50</v>
      </c>
      <c r="L516" s="43" t="s">
        <v>50</v>
      </c>
      <c r="M516" s="43" t="s">
        <v>479</v>
      </c>
      <c r="N516" s="18" t="s">
        <v>56</v>
      </c>
      <c r="O516" s="50" t="s">
        <v>2142</v>
      </c>
      <c r="P516" s="20" t="s">
        <v>52</v>
      </c>
      <c r="Q516" s="18">
        <v>58</v>
      </c>
      <c r="R516" s="43">
        <v>10.9</v>
      </c>
      <c r="S516" s="18" t="s">
        <v>2524</v>
      </c>
      <c r="T516" s="60"/>
      <c r="U516" s="18" t="s">
        <v>1850</v>
      </c>
      <c r="V516" s="30" t="s">
        <v>1851</v>
      </c>
      <c r="W516" s="18" t="s">
        <v>7471</v>
      </c>
      <c r="X516" s="30" t="s">
        <v>8979</v>
      </c>
      <c r="Y516" s="18" t="s">
        <v>8980</v>
      </c>
      <c r="Z516" s="47" t="s">
        <v>1662</v>
      </c>
      <c r="AA516" s="21"/>
    </row>
    <row r="517" spans="1:27" ht="18.5" customHeight="1" thickBot="1" x14ac:dyDescent="0.6">
      <c r="C517" s="22"/>
      <c r="D517" s="55"/>
      <c r="E517" s="58"/>
      <c r="F517" s="34" t="s">
        <v>5875</v>
      </c>
      <c r="G517" s="24" t="s">
        <v>50</v>
      </c>
      <c r="H517" s="25">
        <v>8</v>
      </c>
      <c r="I517" s="26" t="s">
        <v>50</v>
      </c>
      <c r="J517" s="38" t="s">
        <v>50</v>
      </c>
      <c r="K517" s="44" t="s">
        <v>50</v>
      </c>
      <c r="L517" s="45" t="s">
        <v>50</v>
      </c>
      <c r="M517" s="44" t="s">
        <v>133</v>
      </c>
      <c r="N517" s="24" t="s">
        <v>133</v>
      </c>
      <c r="O517" s="24" t="s">
        <v>2142</v>
      </c>
      <c r="P517" s="27" t="s">
        <v>50</v>
      </c>
      <c r="Q517" s="24" t="s">
        <v>50</v>
      </c>
      <c r="R517" s="44" t="s">
        <v>2138</v>
      </c>
      <c r="S517" s="24" t="s">
        <v>2525</v>
      </c>
      <c r="T517" s="61"/>
      <c r="U517" s="25" t="s">
        <v>2142</v>
      </c>
      <c r="V517" s="23"/>
      <c r="W517" s="24"/>
      <c r="X517" s="23"/>
      <c r="Y517" s="24"/>
      <c r="Z517" s="52"/>
      <c r="AA517" s="28"/>
    </row>
    <row r="518" spans="1:27" ht="18" customHeight="1" x14ac:dyDescent="0.55000000000000004">
      <c r="C518" s="11"/>
      <c r="D518" s="53" t="s">
        <v>3101</v>
      </c>
      <c r="E518" s="56" t="str">
        <f t="shared" ref="E518" si="132">IF(D518="","",IF(I518&gt;0.1,"単",IF(I519&gt;0.29,"連",IF(I520&gt;0.34,"複","※"))))</f>
        <v>※</v>
      </c>
      <c r="F518" s="12"/>
      <c r="G518" s="48" t="s">
        <v>5732</v>
      </c>
      <c r="H518" s="13"/>
      <c r="I518" s="14">
        <v>5.6737588652482268E-2</v>
      </c>
      <c r="J518" s="35">
        <v>8</v>
      </c>
      <c r="K518" s="40" t="s">
        <v>1425</v>
      </c>
      <c r="L518" s="41" t="s">
        <v>7427</v>
      </c>
      <c r="M518" s="41" t="s">
        <v>239</v>
      </c>
      <c r="N518" s="13"/>
      <c r="O518" s="49" t="s">
        <v>2142</v>
      </c>
      <c r="P518" s="15" t="s">
        <v>32</v>
      </c>
      <c r="Q518" s="13" t="s">
        <v>133</v>
      </c>
      <c r="R518" s="41" t="s">
        <v>1846</v>
      </c>
      <c r="S518" s="13" t="s">
        <v>50</v>
      </c>
      <c r="T518" s="59" t="s">
        <v>2204</v>
      </c>
      <c r="U518" s="13"/>
      <c r="V518" s="12"/>
      <c r="W518" s="13"/>
      <c r="X518" s="12"/>
      <c r="Y518" s="13"/>
      <c r="Z518" s="51" t="s">
        <v>8966</v>
      </c>
      <c r="AA518" s="16"/>
    </row>
    <row r="519" spans="1:27" ht="18" customHeight="1" x14ac:dyDescent="0.55000000000000004">
      <c r="C519" s="17">
        <v>15</v>
      </c>
      <c r="D519" s="54"/>
      <c r="E519" s="57"/>
      <c r="F519" s="30" t="s">
        <v>5010</v>
      </c>
      <c r="G519" s="18" t="s">
        <v>251</v>
      </c>
      <c r="H519" s="18" t="s">
        <v>51</v>
      </c>
      <c r="I519" s="19">
        <v>0.13475177304964539</v>
      </c>
      <c r="J519" s="36">
        <v>19</v>
      </c>
      <c r="K519" s="42" t="s">
        <v>909</v>
      </c>
      <c r="L519" s="43" t="s">
        <v>87</v>
      </c>
      <c r="M519" s="43" t="s">
        <v>521</v>
      </c>
      <c r="N519" s="18" t="s">
        <v>7744</v>
      </c>
      <c r="O519" s="50" t="s">
        <v>2142</v>
      </c>
      <c r="P519" s="20" t="s">
        <v>35</v>
      </c>
      <c r="Q519" s="18">
        <v>58</v>
      </c>
      <c r="R519" s="43" t="s">
        <v>1846</v>
      </c>
      <c r="S519" s="18" t="s">
        <v>50</v>
      </c>
      <c r="T519" s="60"/>
      <c r="U519" s="18" t="s">
        <v>1850</v>
      </c>
      <c r="V519" s="30" t="s">
        <v>1851</v>
      </c>
      <c r="W519" s="18" t="s">
        <v>7400</v>
      </c>
      <c r="X519" s="30" t="s">
        <v>7408</v>
      </c>
      <c r="Y519" s="18" t="s">
        <v>8981</v>
      </c>
      <c r="Z519" s="47" t="s">
        <v>251</v>
      </c>
      <c r="AA519" s="21"/>
    </row>
    <row r="520" spans="1:27" ht="18.5" customHeight="1" thickBot="1" x14ac:dyDescent="0.6">
      <c r="C520" s="22"/>
      <c r="D520" s="55"/>
      <c r="E520" s="58"/>
      <c r="F520" s="34" t="s">
        <v>5874</v>
      </c>
      <c r="G520" s="24">
        <v>2.8</v>
      </c>
      <c r="H520" s="25">
        <v>6</v>
      </c>
      <c r="I520" s="26">
        <v>0.21276595744680851</v>
      </c>
      <c r="J520" s="38" t="s">
        <v>7623</v>
      </c>
      <c r="K520" s="44" t="s">
        <v>1424</v>
      </c>
      <c r="L520" s="45" t="s">
        <v>7428</v>
      </c>
      <c r="M520" s="44" t="s">
        <v>133</v>
      </c>
      <c r="N520" s="24" t="s">
        <v>133</v>
      </c>
      <c r="O520" s="24" t="s">
        <v>2142</v>
      </c>
      <c r="P520" s="27" t="s">
        <v>58</v>
      </c>
      <c r="Q520" s="24" t="s">
        <v>119</v>
      </c>
      <c r="R520" s="44" t="s">
        <v>50</v>
      </c>
      <c r="S520" s="24" t="s">
        <v>50</v>
      </c>
      <c r="T520" s="61"/>
      <c r="U520" s="25" t="s">
        <v>2142</v>
      </c>
      <c r="V520" s="23"/>
      <c r="W520" s="24"/>
      <c r="X520" s="23"/>
      <c r="Y520" s="24"/>
      <c r="Z520" s="52"/>
      <c r="AA520" s="28"/>
    </row>
    <row r="521" spans="1:27" x14ac:dyDescent="0.55000000000000004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7" x14ac:dyDescent="0.55000000000000004">
      <c r="A522" t="s">
        <v>49</v>
      </c>
      <c r="B522" t="s">
        <v>1</v>
      </c>
      <c r="C522" s="1" t="s">
        <v>2</v>
      </c>
      <c r="D522" t="s">
        <v>11</v>
      </c>
      <c r="E522" t="s">
        <v>5850</v>
      </c>
      <c r="F522" t="s">
        <v>3</v>
      </c>
      <c r="G522" t="s">
        <v>4</v>
      </c>
      <c r="H522" t="s">
        <v>5</v>
      </c>
      <c r="I522" t="s">
        <v>5</v>
      </c>
      <c r="J522" t="s">
        <v>5</v>
      </c>
      <c r="K522" t="s">
        <v>1418</v>
      </c>
      <c r="L522" t="s">
        <v>1419</v>
      </c>
      <c r="M522" t="s">
        <v>907</v>
      </c>
      <c r="N522" t="s">
        <v>6</v>
      </c>
      <c r="O522" t="s">
        <v>5786</v>
      </c>
      <c r="Q522" t="s">
        <v>7</v>
      </c>
      <c r="R522" t="s">
        <v>1466</v>
      </c>
      <c r="T522" t="s">
        <v>1843</v>
      </c>
      <c r="U522" t="s">
        <v>1844</v>
      </c>
      <c r="V522" t="s">
        <v>1845</v>
      </c>
      <c r="W522" t="s">
        <v>8</v>
      </c>
      <c r="X522" t="s">
        <v>9</v>
      </c>
      <c r="Y522" t="s">
        <v>10</v>
      </c>
      <c r="Z522" t="s">
        <v>12</v>
      </c>
    </row>
    <row r="523" spans="1:27" x14ac:dyDescent="0.55000000000000004">
      <c r="A523" t="s">
        <v>908</v>
      </c>
      <c r="B523" t="s">
        <v>5744</v>
      </c>
      <c r="G523" t="s">
        <v>5748</v>
      </c>
      <c r="H523" s="7"/>
      <c r="I523" t="s">
        <v>14</v>
      </c>
      <c r="J523" t="s">
        <v>911</v>
      </c>
      <c r="K523" t="s">
        <v>1420</v>
      </c>
      <c r="O523" s="31" t="s">
        <v>14</v>
      </c>
      <c r="P523" s="8" t="s">
        <v>15</v>
      </c>
      <c r="Q523" t="s">
        <v>1022</v>
      </c>
      <c r="R523" t="s">
        <v>2134</v>
      </c>
    </row>
    <row r="524" spans="1:27" x14ac:dyDescent="0.55000000000000004">
      <c r="A524" s="7">
        <v>12</v>
      </c>
      <c r="B524" s="7"/>
      <c r="C524" s="37" t="s">
        <v>908</v>
      </c>
      <c r="D524" s="7" t="s">
        <v>5744</v>
      </c>
      <c r="G524" s="7" t="s">
        <v>1428</v>
      </c>
      <c r="H524" s="9"/>
      <c r="I524" t="s">
        <v>17</v>
      </c>
      <c r="J524" t="s">
        <v>1023</v>
      </c>
      <c r="K524" t="s">
        <v>1421</v>
      </c>
      <c r="O524" t="s">
        <v>5787</v>
      </c>
      <c r="P524" s="8" t="s">
        <v>18</v>
      </c>
      <c r="R524" t="s">
        <v>2135</v>
      </c>
    </row>
    <row r="525" spans="1:27" ht="18.5" thickBot="1" x14ac:dyDescent="0.6">
      <c r="C525" s="39">
        <v>12</v>
      </c>
      <c r="D525" t="s">
        <v>1238</v>
      </c>
      <c r="E525">
        <f>VALUE(B523)</f>
        <v>1600</v>
      </c>
      <c r="F525" t="s">
        <v>908</v>
      </c>
      <c r="G525" t="s">
        <v>5775</v>
      </c>
      <c r="I525" t="s">
        <v>20</v>
      </c>
      <c r="J525" t="s">
        <v>1024</v>
      </c>
      <c r="K525" t="s">
        <v>1422</v>
      </c>
      <c r="N525" s="31" t="s">
        <v>2536</v>
      </c>
      <c r="O525" s="31" t="s">
        <v>5788</v>
      </c>
      <c r="P525" s="10" t="s">
        <v>21</v>
      </c>
      <c r="Q525" t="s">
        <v>101</v>
      </c>
      <c r="R525" t="s">
        <v>2136</v>
      </c>
    </row>
    <row r="526" spans="1:27" ht="18" customHeight="1" x14ac:dyDescent="0.55000000000000004">
      <c r="C526" s="11"/>
      <c r="D526" s="53"/>
      <c r="E526" s="56" t="str">
        <f>IF(D526="","",IF(I526&gt;0.1,"単",IF(I527&gt;0.29,"連",IF(I528&gt;0.34,"複","※"))))</f>
        <v/>
      </c>
      <c r="F526" s="12"/>
      <c r="G526" s="48" t="s">
        <v>50</v>
      </c>
      <c r="H526" s="13"/>
      <c r="I526" s="14" t="s">
        <v>50</v>
      </c>
      <c r="J526" s="35" t="s">
        <v>50</v>
      </c>
      <c r="K526" s="40" t="s">
        <v>50</v>
      </c>
      <c r="L526" s="41" t="s">
        <v>50</v>
      </c>
      <c r="M526" s="41" t="s">
        <v>133</v>
      </c>
      <c r="N526" s="13"/>
      <c r="O526" s="49" t="s">
        <v>2142</v>
      </c>
      <c r="P526" s="15" t="s">
        <v>50</v>
      </c>
      <c r="Q526" s="13" t="s">
        <v>133</v>
      </c>
      <c r="R526" s="41" t="s">
        <v>1846</v>
      </c>
      <c r="S526" s="13" t="s">
        <v>50</v>
      </c>
      <c r="T526" s="59" t="s">
        <v>7385</v>
      </c>
      <c r="U526" s="13"/>
      <c r="V526" s="12"/>
      <c r="W526" s="13"/>
      <c r="X526" s="12"/>
      <c r="Y526" s="13"/>
      <c r="Z526" s="51" t="s">
        <v>8339</v>
      </c>
      <c r="AA526" s="16"/>
    </row>
    <row r="527" spans="1:27" ht="18" customHeight="1" x14ac:dyDescent="0.55000000000000004">
      <c r="C527" s="17">
        <v>1</v>
      </c>
      <c r="D527" s="54"/>
      <c r="E527" s="57"/>
      <c r="F527" s="30" t="s">
        <v>8314</v>
      </c>
      <c r="G527" s="18" t="s">
        <v>678</v>
      </c>
      <c r="H527" s="18" t="s">
        <v>67</v>
      </c>
      <c r="I527" s="19" t="s">
        <v>52</v>
      </c>
      <c r="J527" s="36" t="s">
        <v>52</v>
      </c>
      <c r="K527" s="42" t="s">
        <v>50</v>
      </c>
      <c r="L527" s="43" t="s">
        <v>50</v>
      </c>
      <c r="M527" s="43" t="s">
        <v>133</v>
      </c>
      <c r="N527" s="18" t="s">
        <v>7744</v>
      </c>
      <c r="O527" s="50" t="s">
        <v>2142</v>
      </c>
      <c r="P527" s="20" t="s">
        <v>52</v>
      </c>
      <c r="Q527" s="18">
        <v>56</v>
      </c>
      <c r="R527" s="43" t="s">
        <v>1846</v>
      </c>
      <c r="S527" s="18" t="s">
        <v>50</v>
      </c>
      <c r="T527" s="60"/>
      <c r="U527" s="18" t="s">
        <v>1847</v>
      </c>
      <c r="V527" s="30" t="s">
        <v>1851</v>
      </c>
      <c r="W527" s="18" t="s">
        <v>84</v>
      </c>
      <c r="X527" s="30" t="s">
        <v>1678</v>
      </c>
      <c r="Y527" s="18" t="s">
        <v>8315</v>
      </c>
      <c r="Z527" s="47" t="s">
        <v>678</v>
      </c>
      <c r="AA527" s="21"/>
    </row>
    <row r="528" spans="1:27" ht="18.5" customHeight="1" thickBot="1" x14ac:dyDescent="0.6">
      <c r="C528" s="22"/>
      <c r="D528" s="55"/>
      <c r="E528" s="58"/>
      <c r="F528" s="34" t="s">
        <v>5875</v>
      </c>
      <c r="G528" s="24" t="s">
        <v>50</v>
      </c>
      <c r="H528" s="25">
        <v>5</v>
      </c>
      <c r="I528" s="26" t="s">
        <v>50</v>
      </c>
      <c r="J528" s="38" t="s">
        <v>50</v>
      </c>
      <c r="K528" s="44" t="s">
        <v>50</v>
      </c>
      <c r="L528" s="45" t="s">
        <v>50</v>
      </c>
      <c r="M528" s="44" t="s">
        <v>133</v>
      </c>
      <c r="N528" s="24" t="s">
        <v>133</v>
      </c>
      <c r="O528" s="24" t="s">
        <v>2142</v>
      </c>
      <c r="P528" s="27" t="s">
        <v>50</v>
      </c>
      <c r="Q528" s="24" t="s">
        <v>50</v>
      </c>
      <c r="R528" s="44" t="s">
        <v>50</v>
      </c>
      <c r="S528" s="24" t="s">
        <v>50</v>
      </c>
      <c r="T528" s="61"/>
      <c r="U528" s="25" t="s">
        <v>2142</v>
      </c>
      <c r="V528" s="23"/>
      <c r="W528" s="24"/>
      <c r="X528" s="23"/>
      <c r="Y528" s="24"/>
      <c r="Z528" s="52"/>
      <c r="AA528" s="28"/>
    </row>
    <row r="529" spans="3:27" ht="18" customHeight="1" x14ac:dyDescent="0.55000000000000004">
      <c r="C529" s="11"/>
      <c r="D529" s="53" t="s">
        <v>3101</v>
      </c>
      <c r="E529" s="56" t="str">
        <f>IF(D529="","",IF(I529&gt;0.1,"単",IF(I530&gt;0.29,"連",IF(I531&gt;0.34,"複","※"))))</f>
        <v>単</v>
      </c>
      <c r="F529" s="12"/>
      <c r="G529" s="48" t="s">
        <v>5734</v>
      </c>
      <c r="H529" s="13"/>
      <c r="I529" s="14">
        <v>0.25</v>
      </c>
      <c r="J529" s="35">
        <v>1</v>
      </c>
      <c r="K529" s="40" t="s">
        <v>1430</v>
      </c>
      <c r="L529" s="41" t="s">
        <v>5735</v>
      </c>
      <c r="M529" s="41" t="s">
        <v>133</v>
      </c>
      <c r="N529" s="13"/>
      <c r="O529" s="49" t="s">
        <v>2142</v>
      </c>
      <c r="P529" s="15" t="s">
        <v>117</v>
      </c>
      <c r="Q529" s="13" t="s">
        <v>133</v>
      </c>
      <c r="R529" s="41" t="s">
        <v>1846</v>
      </c>
      <c r="S529" s="13" t="s">
        <v>50</v>
      </c>
      <c r="T529" s="59" t="s">
        <v>7367</v>
      </c>
      <c r="U529" s="13"/>
      <c r="V529" s="12"/>
      <c r="W529" s="13"/>
      <c r="X529" s="12"/>
      <c r="Y529" s="13"/>
      <c r="Z529" s="51" t="s">
        <v>8557</v>
      </c>
      <c r="AA529" s="16"/>
    </row>
    <row r="530" spans="3:27" ht="18.75" customHeight="1" x14ac:dyDescent="0.55000000000000004">
      <c r="C530" s="17">
        <v>2</v>
      </c>
      <c r="D530" s="54"/>
      <c r="E530" s="57"/>
      <c r="F530" s="30" t="s">
        <v>8312</v>
      </c>
      <c r="G530" s="18" t="s">
        <v>109</v>
      </c>
      <c r="H530" s="18" t="s">
        <v>67</v>
      </c>
      <c r="I530" s="19">
        <v>0.25</v>
      </c>
      <c r="J530" s="36">
        <v>1</v>
      </c>
      <c r="K530" s="42" t="s">
        <v>909</v>
      </c>
      <c r="L530" s="43" t="s">
        <v>133</v>
      </c>
      <c r="M530" s="43" t="s">
        <v>133</v>
      </c>
      <c r="N530" s="18" t="s">
        <v>113</v>
      </c>
      <c r="O530" s="50" t="s">
        <v>2142</v>
      </c>
      <c r="P530" s="20" t="s">
        <v>71</v>
      </c>
      <c r="Q530" s="18">
        <v>53</v>
      </c>
      <c r="R530" s="43" t="s">
        <v>1846</v>
      </c>
      <c r="S530" s="18" t="s">
        <v>50</v>
      </c>
      <c r="T530" s="60"/>
      <c r="U530" s="18" t="s">
        <v>1847</v>
      </c>
      <c r="V530" s="30" t="s">
        <v>1852</v>
      </c>
      <c r="W530" s="18" t="s">
        <v>1755</v>
      </c>
      <c r="X530" s="30" t="s">
        <v>7516</v>
      </c>
      <c r="Y530" s="18" t="s">
        <v>8313</v>
      </c>
      <c r="Z530" s="47" t="s">
        <v>109</v>
      </c>
      <c r="AA530" s="21"/>
    </row>
    <row r="531" spans="3:27" ht="18.5" customHeight="1" thickBot="1" x14ac:dyDescent="0.6">
      <c r="C531" s="22"/>
      <c r="D531" s="55"/>
      <c r="E531" s="58"/>
      <c r="F531" s="34" t="s">
        <v>5875</v>
      </c>
      <c r="G531" s="24">
        <v>3.6</v>
      </c>
      <c r="H531" s="25">
        <v>5</v>
      </c>
      <c r="I531" s="26">
        <v>0.25</v>
      </c>
      <c r="J531" s="38" t="s">
        <v>8641</v>
      </c>
      <c r="K531" s="44" t="s">
        <v>1424</v>
      </c>
      <c r="L531" s="45" t="s">
        <v>133</v>
      </c>
      <c r="M531" s="44" t="s">
        <v>133</v>
      </c>
      <c r="N531" s="24" t="s">
        <v>133</v>
      </c>
      <c r="O531" s="24" t="s">
        <v>2142</v>
      </c>
      <c r="P531" s="27" t="s">
        <v>109</v>
      </c>
      <c r="Q531" s="24" t="s">
        <v>119</v>
      </c>
      <c r="R531" s="44" t="s">
        <v>50</v>
      </c>
      <c r="S531" s="24" t="s">
        <v>50</v>
      </c>
      <c r="T531" s="61"/>
      <c r="U531" s="25">
        <v>5</v>
      </c>
      <c r="V531" s="23"/>
      <c r="W531" s="24"/>
      <c r="X531" s="23"/>
      <c r="Y531" s="24"/>
      <c r="Z531" s="52"/>
      <c r="AA531" s="28"/>
    </row>
    <row r="532" spans="3:27" ht="18" customHeight="1" x14ac:dyDescent="0.55000000000000004">
      <c r="C532" s="11"/>
      <c r="D532" s="53"/>
      <c r="E532" s="56" t="str">
        <f t="shared" ref="E532" si="133">IF(D532="","",IF(I532&gt;0.1,"単",IF(I533&gt;0.29,"連",IF(I534&gt;0.34,"複","※"))))</f>
        <v/>
      </c>
      <c r="F532" s="12"/>
      <c r="G532" s="48" t="s">
        <v>5776</v>
      </c>
      <c r="H532" s="13"/>
      <c r="I532" s="14">
        <v>0.16216216216216217</v>
      </c>
      <c r="J532" s="35">
        <v>6</v>
      </c>
      <c r="K532" s="40" t="s">
        <v>1432</v>
      </c>
      <c r="L532" s="41" t="s">
        <v>133</v>
      </c>
      <c r="M532" s="41" t="s">
        <v>913</v>
      </c>
      <c r="N532" s="13"/>
      <c r="O532" s="49" t="s">
        <v>2142</v>
      </c>
      <c r="P532" s="15" t="s">
        <v>80</v>
      </c>
      <c r="Q532" s="13" t="s">
        <v>133</v>
      </c>
      <c r="R532" s="41">
        <v>8.3000000000000007</v>
      </c>
      <c r="S532" s="13" t="s">
        <v>5772</v>
      </c>
      <c r="T532" s="59" t="s">
        <v>8982</v>
      </c>
      <c r="U532" s="13"/>
      <c r="V532" s="12"/>
      <c r="W532" s="13"/>
      <c r="X532" s="12"/>
      <c r="Y532" s="13"/>
      <c r="Z532" s="51" t="s">
        <v>8737</v>
      </c>
      <c r="AA532" s="16"/>
    </row>
    <row r="533" spans="3:27" ht="18" customHeight="1" x14ac:dyDescent="0.55000000000000004">
      <c r="C533" s="17">
        <v>3</v>
      </c>
      <c r="D533" s="54"/>
      <c r="E533" s="57"/>
      <c r="F533" s="30" t="s">
        <v>4930</v>
      </c>
      <c r="G533" s="18" t="s">
        <v>481</v>
      </c>
      <c r="H533" s="18" t="s">
        <v>53</v>
      </c>
      <c r="I533" s="19">
        <v>0.24324324324324326</v>
      </c>
      <c r="J533" s="36">
        <v>9</v>
      </c>
      <c r="K533" s="42" t="s">
        <v>909</v>
      </c>
      <c r="L533" s="43" t="s">
        <v>133</v>
      </c>
      <c r="M533" s="43" t="s">
        <v>590</v>
      </c>
      <c r="N533" s="18" t="s">
        <v>1703</v>
      </c>
      <c r="O533" s="50" t="s">
        <v>2142</v>
      </c>
      <c r="P533" s="20" t="s">
        <v>58</v>
      </c>
      <c r="Q533" s="18">
        <v>56</v>
      </c>
      <c r="R533" s="43">
        <v>5.7</v>
      </c>
      <c r="S533" s="18" t="s">
        <v>5746</v>
      </c>
      <c r="T533" s="60"/>
      <c r="U533" s="18" t="s">
        <v>1847</v>
      </c>
      <c r="V533" s="30" t="s">
        <v>1851</v>
      </c>
      <c r="W533" s="18" t="s">
        <v>5807</v>
      </c>
      <c r="X533" s="30" t="s">
        <v>1649</v>
      </c>
      <c r="Y533" s="18" t="s">
        <v>8983</v>
      </c>
      <c r="Z533" s="47" t="s">
        <v>481</v>
      </c>
      <c r="AA533" s="21"/>
    </row>
    <row r="534" spans="3:27" ht="18.5" customHeight="1" thickBot="1" x14ac:dyDescent="0.6">
      <c r="C534" s="22"/>
      <c r="D534" s="55"/>
      <c r="E534" s="58"/>
      <c r="F534" s="34" t="s">
        <v>5874</v>
      </c>
      <c r="G534" s="24">
        <v>2.6</v>
      </c>
      <c r="H534" s="25">
        <v>7</v>
      </c>
      <c r="I534" s="26">
        <v>0.32432432432432434</v>
      </c>
      <c r="J534" s="38" t="s">
        <v>7639</v>
      </c>
      <c r="K534" s="44" t="s">
        <v>1428</v>
      </c>
      <c r="L534" s="45" t="s">
        <v>133</v>
      </c>
      <c r="M534" s="44"/>
      <c r="N534" s="24">
        <v>14</v>
      </c>
      <c r="O534" s="24" t="s">
        <v>2142</v>
      </c>
      <c r="P534" s="27" t="s">
        <v>2133</v>
      </c>
      <c r="Q534" s="24" t="s">
        <v>50</v>
      </c>
      <c r="R534" s="44" t="s">
        <v>2137</v>
      </c>
      <c r="S534" s="24" t="s">
        <v>5773</v>
      </c>
      <c r="T534" s="61"/>
      <c r="U534" s="25">
        <v>14</v>
      </c>
      <c r="V534" s="23"/>
      <c r="W534" s="24"/>
      <c r="X534" s="23"/>
      <c r="Y534" s="24"/>
      <c r="Z534" s="52"/>
      <c r="AA534" s="28"/>
    </row>
    <row r="535" spans="3:27" ht="18" customHeight="1" x14ac:dyDescent="0.55000000000000004">
      <c r="C535" s="11"/>
      <c r="D535" s="53" t="s">
        <v>1435</v>
      </c>
      <c r="E535" s="56" t="str">
        <f t="shared" ref="E535" si="134">IF(D535="","",IF(I535&gt;0.1,"単",IF(I536&gt;0.29,"連",IF(I537&gt;0.34,"複","※"))))</f>
        <v>複</v>
      </c>
      <c r="F535" s="12"/>
      <c r="G535" s="48" t="s">
        <v>5732</v>
      </c>
      <c r="H535" s="13"/>
      <c r="I535" s="14">
        <v>9.2307692307692313E-2</v>
      </c>
      <c r="J535" s="35">
        <v>6</v>
      </c>
      <c r="K535" s="40" t="s">
        <v>1433</v>
      </c>
      <c r="L535" s="41" t="s">
        <v>5790</v>
      </c>
      <c r="M535" s="41" t="s">
        <v>217</v>
      </c>
      <c r="N535" s="13"/>
      <c r="O535" s="49">
        <v>0.13</v>
      </c>
      <c r="P535" s="15" t="s">
        <v>1703</v>
      </c>
      <c r="Q535" s="13" t="s">
        <v>133</v>
      </c>
      <c r="R535" s="41">
        <v>9.5</v>
      </c>
      <c r="S535" s="13" t="s">
        <v>5825</v>
      </c>
      <c r="T535" s="59" t="s">
        <v>8984</v>
      </c>
      <c r="U535" s="13"/>
      <c r="V535" s="12"/>
      <c r="W535" s="13"/>
      <c r="X535" s="12"/>
      <c r="Y535" s="13"/>
      <c r="Z535" s="51" t="s">
        <v>8985</v>
      </c>
      <c r="AA535" s="16"/>
    </row>
    <row r="536" spans="3:27" ht="18.75" customHeight="1" x14ac:dyDescent="0.55000000000000004">
      <c r="C536" s="17">
        <v>4</v>
      </c>
      <c r="D536" s="54"/>
      <c r="E536" s="57"/>
      <c r="F536" s="30" t="s">
        <v>3680</v>
      </c>
      <c r="G536" s="18" t="s">
        <v>242</v>
      </c>
      <c r="H536" s="18" t="s">
        <v>53</v>
      </c>
      <c r="I536" s="19">
        <v>0.24615384615384617</v>
      </c>
      <c r="J536" s="36">
        <v>16</v>
      </c>
      <c r="K536" s="42" t="s">
        <v>909</v>
      </c>
      <c r="L536" s="43" t="s">
        <v>5791</v>
      </c>
      <c r="M536" s="43" t="s">
        <v>498</v>
      </c>
      <c r="N536" s="18" t="s">
        <v>71</v>
      </c>
      <c r="O536" s="50">
        <v>0.4</v>
      </c>
      <c r="P536" s="20" t="s">
        <v>5792</v>
      </c>
      <c r="Q536" s="18">
        <v>56</v>
      </c>
      <c r="R536" s="43">
        <v>10.6</v>
      </c>
      <c r="S536" s="18" t="s">
        <v>5826</v>
      </c>
      <c r="T536" s="60"/>
      <c r="U536" s="18" t="s">
        <v>1847</v>
      </c>
      <c r="V536" s="30" t="s">
        <v>1856</v>
      </c>
      <c r="W536" s="18" t="s">
        <v>5977</v>
      </c>
      <c r="X536" s="30" t="s">
        <v>7373</v>
      </c>
      <c r="Y536" s="18" t="s">
        <v>8986</v>
      </c>
      <c r="Z536" s="47" t="s">
        <v>242</v>
      </c>
      <c r="AA536" s="21"/>
    </row>
    <row r="537" spans="3:27" ht="18.5" customHeight="1" thickBot="1" x14ac:dyDescent="0.6">
      <c r="C537" s="22"/>
      <c r="D537" s="55"/>
      <c r="E537" s="58"/>
      <c r="F537" s="34" t="s">
        <v>5875</v>
      </c>
      <c r="G537" s="24">
        <v>2.2000000000000002</v>
      </c>
      <c r="H537" s="25">
        <v>7</v>
      </c>
      <c r="I537" s="26">
        <v>0.35384615384615387</v>
      </c>
      <c r="J537" s="38" t="s">
        <v>9030</v>
      </c>
      <c r="K537" s="44" t="s">
        <v>1426</v>
      </c>
      <c r="L537" s="45" t="s">
        <v>5793</v>
      </c>
      <c r="M537" s="44"/>
      <c r="N537" s="24">
        <v>14</v>
      </c>
      <c r="O537" s="24">
        <v>82</v>
      </c>
      <c r="P537" s="27" t="s">
        <v>5794</v>
      </c>
      <c r="Q537" s="24"/>
      <c r="R537" s="44" t="s">
        <v>2137</v>
      </c>
      <c r="S537" s="24" t="s">
        <v>5827</v>
      </c>
      <c r="T537" s="61"/>
      <c r="U537" s="25">
        <v>14</v>
      </c>
      <c r="V537" s="23"/>
      <c r="W537" s="24"/>
      <c r="X537" s="23"/>
      <c r="Y537" s="24"/>
      <c r="Z537" s="52"/>
      <c r="AA537" s="28"/>
    </row>
    <row r="538" spans="3:27" ht="18" customHeight="1" x14ac:dyDescent="0.55000000000000004">
      <c r="C538" s="11"/>
      <c r="D538" s="53"/>
      <c r="E538" s="56" t="str">
        <f t="shared" ref="E538" si="135">IF(D538="","",IF(I538&gt;0.1,"単",IF(I539&gt;0.29,"連",IF(I540&gt;0.34,"複","※"))))</f>
        <v/>
      </c>
      <c r="F538" s="12"/>
      <c r="G538" s="48" t="s">
        <v>50</v>
      </c>
      <c r="H538" s="13"/>
      <c r="I538" s="14" t="s">
        <v>50</v>
      </c>
      <c r="J538" s="35" t="s">
        <v>50</v>
      </c>
      <c r="K538" s="40" t="s">
        <v>50</v>
      </c>
      <c r="L538" s="41" t="s">
        <v>50</v>
      </c>
      <c r="M538" s="41" t="s">
        <v>133</v>
      </c>
      <c r="N538" s="13"/>
      <c r="O538" s="49" t="s">
        <v>2142</v>
      </c>
      <c r="P538" s="15" t="s">
        <v>50</v>
      </c>
      <c r="Q538" s="13" t="s">
        <v>133</v>
      </c>
      <c r="R538" s="41" t="s">
        <v>1846</v>
      </c>
      <c r="S538" s="13" t="s">
        <v>50</v>
      </c>
      <c r="T538" s="59" t="s">
        <v>8987</v>
      </c>
      <c r="U538" s="13"/>
      <c r="V538" s="12"/>
      <c r="W538" s="13"/>
      <c r="X538" s="12"/>
      <c r="Y538" s="13"/>
      <c r="Z538" s="51" t="s">
        <v>8563</v>
      </c>
      <c r="AA538" s="16"/>
    </row>
    <row r="539" spans="3:27" ht="18.75" customHeight="1" x14ac:dyDescent="0.55000000000000004">
      <c r="C539" s="17">
        <v>5</v>
      </c>
      <c r="D539" s="54"/>
      <c r="E539" s="57"/>
      <c r="F539" s="30" t="s">
        <v>8988</v>
      </c>
      <c r="G539" s="18" t="s">
        <v>1752</v>
      </c>
      <c r="H539" s="18" t="s">
        <v>70</v>
      </c>
      <c r="I539" s="19" t="s">
        <v>52</v>
      </c>
      <c r="J539" s="36" t="s">
        <v>52</v>
      </c>
      <c r="K539" s="42" t="s">
        <v>50</v>
      </c>
      <c r="L539" s="43" t="s">
        <v>50</v>
      </c>
      <c r="M539" s="43" t="s">
        <v>133</v>
      </c>
      <c r="N539" s="18" t="s">
        <v>5779</v>
      </c>
      <c r="O539" s="50" t="s">
        <v>2142</v>
      </c>
      <c r="P539" s="20" t="s">
        <v>52</v>
      </c>
      <c r="Q539" s="18">
        <v>56</v>
      </c>
      <c r="R539" s="43" t="s">
        <v>1846</v>
      </c>
      <c r="S539" s="18" t="s">
        <v>50</v>
      </c>
      <c r="T539" s="60"/>
      <c r="U539" s="18" t="s">
        <v>1847</v>
      </c>
      <c r="V539" s="30" t="s">
        <v>1851</v>
      </c>
      <c r="W539" s="18" t="s">
        <v>5740</v>
      </c>
      <c r="X539" s="30" t="s">
        <v>1653</v>
      </c>
      <c r="Y539" s="18" t="s">
        <v>8989</v>
      </c>
      <c r="Z539" s="47" t="s">
        <v>1752</v>
      </c>
      <c r="AA539" s="21"/>
    </row>
    <row r="540" spans="3:27" ht="18.5" customHeight="1" thickBot="1" x14ac:dyDescent="0.6">
      <c r="C540" s="22"/>
      <c r="D540" s="55"/>
      <c r="E540" s="58"/>
      <c r="F540" s="34" t="s">
        <v>5875</v>
      </c>
      <c r="G540" s="24" t="s">
        <v>50</v>
      </c>
      <c r="H540" s="25">
        <v>11</v>
      </c>
      <c r="I540" s="26" t="s">
        <v>50</v>
      </c>
      <c r="J540" s="38" t="s">
        <v>50</v>
      </c>
      <c r="K540" s="44" t="s">
        <v>50</v>
      </c>
      <c r="L540" s="45" t="s">
        <v>50</v>
      </c>
      <c r="M540" s="44" t="s">
        <v>133</v>
      </c>
      <c r="N540" s="24" t="s">
        <v>133</v>
      </c>
      <c r="O540" s="24" t="s">
        <v>2142</v>
      </c>
      <c r="P540" s="27" t="s">
        <v>50</v>
      </c>
      <c r="Q540" s="24" t="s">
        <v>50</v>
      </c>
      <c r="R540" s="44" t="s">
        <v>50</v>
      </c>
      <c r="S540" s="24" t="s">
        <v>50</v>
      </c>
      <c r="T540" s="61"/>
      <c r="U540" s="25" t="s">
        <v>2142</v>
      </c>
      <c r="V540" s="23"/>
      <c r="W540" s="24"/>
      <c r="X540" s="23"/>
      <c r="Y540" s="24"/>
      <c r="Z540" s="52"/>
      <c r="AA540" s="28"/>
    </row>
    <row r="541" spans="3:27" ht="18" customHeight="1" x14ac:dyDescent="0.55000000000000004">
      <c r="C541" s="11"/>
      <c r="D541" s="53"/>
      <c r="E541" s="56" t="str">
        <f t="shared" ref="E541" si="136">IF(D541="","",IF(I541&gt;0.1,"単",IF(I542&gt;0.29,"連",IF(I543&gt;0.34,"複","※"))))</f>
        <v/>
      </c>
      <c r="F541" s="12"/>
      <c r="G541" s="48" t="s">
        <v>50</v>
      </c>
      <c r="H541" s="13"/>
      <c r="I541" s="14" t="s">
        <v>50</v>
      </c>
      <c r="J541" s="35" t="s">
        <v>50</v>
      </c>
      <c r="K541" s="40" t="s">
        <v>50</v>
      </c>
      <c r="L541" s="41" t="s">
        <v>50</v>
      </c>
      <c r="M541" s="41" t="s">
        <v>133</v>
      </c>
      <c r="N541" s="13"/>
      <c r="O541" s="49" t="s">
        <v>2142</v>
      </c>
      <c r="P541" s="15" t="s">
        <v>50</v>
      </c>
      <c r="Q541" s="13" t="s">
        <v>133</v>
      </c>
      <c r="R541" s="41" t="s">
        <v>1846</v>
      </c>
      <c r="S541" s="13" t="s">
        <v>50</v>
      </c>
      <c r="T541" s="59" t="s">
        <v>8595</v>
      </c>
      <c r="U541" s="13"/>
      <c r="V541" s="12"/>
      <c r="W541" s="13"/>
      <c r="X541" s="12"/>
      <c r="Y541" s="13"/>
      <c r="Z541" s="51" t="s">
        <v>8582</v>
      </c>
      <c r="AA541" s="16"/>
    </row>
    <row r="542" spans="3:27" ht="18" customHeight="1" x14ac:dyDescent="0.55000000000000004">
      <c r="C542" s="17">
        <v>6</v>
      </c>
      <c r="D542" s="54"/>
      <c r="E542" s="57"/>
      <c r="F542" s="30" t="s">
        <v>8990</v>
      </c>
      <c r="G542" s="18" t="s">
        <v>27</v>
      </c>
      <c r="H542" s="18" t="s">
        <v>53</v>
      </c>
      <c r="I542" s="19" t="s">
        <v>52</v>
      </c>
      <c r="J542" s="36" t="s">
        <v>52</v>
      </c>
      <c r="K542" s="42" t="s">
        <v>50</v>
      </c>
      <c r="L542" s="43" t="s">
        <v>50</v>
      </c>
      <c r="M542" s="43" t="s">
        <v>133</v>
      </c>
      <c r="N542" s="18" t="s">
        <v>3064</v>
      </c>
      <c r="O542" s="50" t="s">
        <v>2142</v>
      </c>
      <c r="P542" s="20" t="s">
        <v>52</v>
      </c>
      <c r="Q542" s="18">
        <v>56</v>
      </c>
      <c r="R542" s="43" t="s">
        <v>1846</v>
      </c>
      <c r="S542" s="18" t="s">
        <v>50</v>
      </c>
      <c r="T542" s="60"/>
      <c r="U542" s="18" t="s">
        <v>1847</v>
      </c>
      <c r="V542" s="30" t="s">
        <v>1848</v>
      </c>
      <c r="W542" s="18" t="s">
        <v>88</v>
      </c>
      <c r="X542" s="30" t="s">
        <v>8991</v>
      </c>
      <c r="Y542" s="18" t="s">
        <v>8992</v>
      </c>
      <c r="Z542" s="47" t="s">
        <v>27</v>
      </c>
      <c r="AA542" s="21"/>
    </row>
    <row r="543" spans="3:27" ht="18.5" customHeight="1" thickBot="1" x14ac:dyDescent="0.6">
      <c r="C543" s="22"/>
      <c r="D543" s="55"/>
      <c r="E543" s="58"/>
      <c r="F543" s="34" t="s">
        <v>5874</v>
      </c>
      <c r="G543" s="24" t="s">
        <v>50</v>
      </c>
      <c r="H543" s="25">
        <v>7</v>
      </c>
      <c r="I543" s="26" t="s">
        <v>50</v>
      </c>
      <c r="J543" s="38" t="s">
        <v>50</v>
      </c>
      <c r="K543" s="44" t="s">
        <v>50</v>
      </c>
      <c r="L543" s="45" t="s">
        <v>50</v>
      </c>
      <c r="M543" s="44" t="s">
        <v>133</v>
      </c>
      <c r="N543" s="24" t="s">
        <v>133</v>
      </c>
      <c r="O543" s="24" t="s">
        <v>2142</v>
      </c>
      <c r="P543" s="27" t="s">
        <v>50</v>
      </c>
      <c r="Q543" s="24" t="s">
        <v>50</v>
      </c>
      <c r="R543" s="44" t="s">
        <v>50</v>
      </c>
      <c r="S543" s="24" t="s">
        <v>50</v>
      </c>
      <c r="T543" s="61"/>
      <c r="U543" s="25" t="s">
        <v>2142</v>
      </c>
      <c r="V543" s="23"/>
      <c r="W543" s="24"/>
      <c r="X543" s="23"/>
      <c r="Y543" s="24"/>
      <c r="Z543" s="52"/>
      <c r="AA543" s="28"/>
    </row>
    <row r="544" spans="3:27" ht="18" customHeight="1" x14ac:dyDescent="0.55000000000000004">
      <c r="C544" s="11"/>
      <c r="D544" s="53"/>
      <c r="E544" s="56" t="str">
        <f t="shared" ref="E544" si="137">IF(D544="","",IF(I544&gt;0.1,"単",IF(I545&gt;0.29,"連",IF(I546&gt;0.34,"複","※"))))</f>
        <v/>
      </c>
      <c r="F544" s="12"/>
      <c r="G544" s="48" t="s">
        <v>50</v>
      </c>
      <c r="H544" s="13"/>
      <c r="I544" s="14" t="s">
        <v>50</v>
      </c>
      <c r="J544" s="35" t="s">
        <v>50</v>
      </c>
      <c r="K544" s="40" t="s">
        <v>50</v>
      </c>
      <c r="L544" s="41" t="s">
        <v>50</v>
      </c>
      <c r="M544" s="41" t="s">
        <v>133</v>
      </c>
      <c r="N544" s="13"/>
      <c r="O544" s="49" t="s">
        <v>2142</v>
      </c>
      <c r="P544" s="15" t="s">
        <v>50</v>
      </c>
      <c r="Q544" s="13" t="s">
        <v>133</v>
      </c>
      <c r="R544" s="41">
        <v>4.3</v>
      </c>
      <c r="S544" s="13"/>
      <c r="T544" s="59" t="s">
        <v>8993</v>
      </c>
      <c r="U544" s="13"/>
      <c r="V544" s="12"/>
      <c r="W544" s="13"/>
      <c r="X544" s="12"/>
      <c r="Y544" s="13"/>
      <c r="Z544" s="51" t="s">
        <v>5778</v>
      </c>
      <c r="AA544" s="16"/>
    </row>
    <row r="545" spans="3:27" ht="18" customHeight="1" x14ac:dyDescent="0.55000000000000004">
      <c r="C545" s="17">
        <v>7</v>
      </c>
      <c r="D545" s="54"/>
      <c r="E545" s="57"/>
      <c r="F545" s="30" t="s">
        <v>8994</v>
      </c>
      <c r="G545" s="18" t="s">
        <v>1515</v>
      </c>
      <c r="H545" s="18" t="s">
        <v>7495</v>
      </c>
      <c r="I545" s="19" t="s">
        <v>52</v>
      </c>
      <c r="J545" s="36" t="s">
        <v>52</v>
      </c>
      <c r="K545" s="42" t="s">
        <v>50</v>
      </c>
      <c r="L545" s="43" t="s">
        <v>50</v>
      </c>
      <c r="M545" s="43" t="s">
        <v>133</v>
      </c>
      <c r="N545" s="18" t="s">
        <v>2141</v>
      </c>
      <c r="O545" s="50" t="s">
        <v>2142</v>
      </c>
      <c r="P545" s="20" t="s">
        <v>52</v>
      </c>
      <c r="Q545" s="18">
        <v>56</v>
      </c>
      <c r="R545" s="43">
        <v>4.9000000000000004</v>
      </c>
      <c r="S545" s="18"/>
      <c r="T545" s="60"/>
      <c r="U545" s="18" t="s">
        <v>1847</v>
      </c>
      <c r="V545" s="30" t="s">
        <v>1851</v>
      </c>
      <c r="W545" s="18" t="s">
        <v>7366</v>
      </c>
      <c r="X545" s="30" t="s">
        <v>1652</v>
      </c>
      <c r="Y545" s="18" t="s">
        <v>8995</v>
      </c>
      <c r="Z545" s="47" t="s">
        <v>1515</v>
      </c>
      <c r="AA545" s="21"/>
    </row>
    <row r="546" spans="3:27" ht="18.5" customHeight="1" thickBot="1" x14ac:dyDescent="0.6">
      <c r="C546" s="22"/>
      <c r="D546" s="55"/>
      <c r="E546" s="58"/>
      <c r="F546" s="34" t="s">
        <v>5874</v>
      </c>
      <c r="G546" s="24" t="s">
        <v>50</v>
      </c>
      <c r="H546" s="25">
        <v>16</v>
      </c>
      <c r="I546" s="26" t="s">
        <v>50</v>
      </c>
      <c r="J546" s="38" t="s">
        <v>50</v>
      </c>
      <c r="K546" s="44" t="s">
        <v>50</v>
      </c>
      <c r="L546" s="45" t="s">
        <v>50</v>
      </c>
      <c r="M546" s="44" t="s">
        <v>133</v>
      </c>
      <c r="N546" s="24" t="s">
        <v>133</v>
      </c>
      <c r="O546" s="24" t="s">
        <v>2142</v>
      </c>
      <c r="P546" s="27" t="s">
        <v>50</v>
      </c>
      <c r="Q546" s="24" t="s">
        <v>50</v>
      </c>
      <c r="R546" s="44" t="s">
        <v>2137</v>
      </c>
      <c r="S546" s="24"/>
      <c r="T546" s="61"/>
      <c r="U546" s="25">
        <v>2</v>
      </c>
      <c r="V546" s="23"/>
      <c r="W546" s="24"/>
      <c r="X546" s="23"/>
      <c r="Y546" s="24"/>
      <c r="Z546" s="52"/>
      <c r="AA546" s="28"/>
    </row>
    <row r="547" spans="3:27" ht="18" customHeight="1" x14ac:dyDescent="0.55000000000000004">
      <c r="C547" s="11"/>
      <c r="D547" s="53" t="s">
        <v>3101</v>
      </c>
      <c r="E547" s="56" t="str">
        <f t="shared" ref="E547" si="138">IF(D547="","",IF(I547&gt;0.1,"単",IF(I548&gt;0.29,"連",IF(I549&gt;0.34,"複","※"))))</f>
        <v>単</v>
      </c>
      <c r="F547" s="12"/>
      <c r="G547" s="48" t="s">
        <v>5776</v>
      </c>
      <c r="H547" s="13"/>
      <c r="I547" s="14">
        <v>0.10526315789473684</v>
      </c>
      <c r="J547" s="35">
        <v>2</v>
      </c>
      <c r="K547" s="40" t="s">
        <v>1432</v>
      </c>
      <c r="L547" s="41" t="s">
        <v>133</v>
      </c>
      <c r="M547" s="41" t="s">
        <v>133</v>
      </c>
      <c r="N547" s="13"/>
      <c r="O547" s="49" t="s">
        <v>2142</v>
      </c>
      <c r="P547" s="15" t="s">
        <v>95</v>
      </c>
      <c r="Q547" s="13" t="s">
        <v>133</v>
      </c>
      <c r="R547" s="41">
        <v>3.6</v>
      </c>
      <c r="S547" s="13" t="s">
        <v>2149</v>
      </c>
      <c r="T547" s="59" t="s">
        <v>5841</v>
      </c>
      <c r="U547" s="13"/>
      <c r="V547" s="12"/>
      <c r="W547" s="13"/>
      <c r="X547" s="12"/>
      <c r="Y547" s="13"/>
      <c r="Z547" s="51" t="s">
        <v>6006</v>
      </c>
      <c r="AA547" s="16"/>
    </row>
    <row r="548" spans="3:27" ht="18" customHeight="1" x14ac:dyDescent="0.55000000000000004">
      <c r="C548" s="17">
        <v>8</v>
      </c>
      <c r="D548" s="54"/>
      <c r="E548" s="57"/>
      <c r="F548" s="30" t="s">
        <v>8996</v>
      </c>
      <c r="G548" s="18" t="s">
        <v>1904</v>
      </c>
      <c r="H548" s="18" t="s">
        <v>73</v>
      </c>
      <c r="I548" s="19">
        <v>0.15789473684210525</v>
      </c>
      <c r="J548" s="36">
        <v>3</v>
      </c>
      <c r="K548" s="42" t="s">
        <v>909</v>
      </c>
      <c r="L548" s="43" t="s">
        <v>133</v>
      </c>
      <c r="M548" s="43" t="s">
        <v>133</v>
      </c>
      <c r="N548" s="18" t="s">
        <v>1690</v>
      </c>
      <c r="O548" s="50" t="s">
        <v>2142</v>
      </c>
      <c r="P548" s="20" t="s">
        <v>104</v>
      </c>
      <c r="Q548" s="18">
        <v>56</v>
      </c>
      <c r="R548" s="43">
        <v>3.5</v>
      </c>
      <c r="S548" s="18" t="s">
        <v>2146</v>
      </c>
      <c r="T548" s="60"/>
      <c r="U548" s="18" t="s">
        <v>1847</v>
      </c>
      <c r="V548" s="30" t="s">
        <v>1860</v>
      </c>
      <c r="W548" s="18" t="s">
        <v>65</v>
      </c>
      <c r="X548" s="30" t="s">
        <v>1635</v>
      </c>
      <c r="Y548" s="18" t="s">
        <v>8997</v>
      </c>
      <c r="Z548" s="47" t="s">
        <v>1904</v>
      </c>
      <c r="AA548" s="21"/>
    </row>
    <row r="549" spans="3:27" ht="18.5" customHeight="1" thickBot="1" x14ac:dyDescent="0.6">
      <c r="C549" s="22"/>
      <c r="D549" s="55"/>
      <c r="E549" s="58"/>
      <c r="F549" s="34" t="s">
        <v>5879</v>
      </c>
      <c r="G549" s="24">
        <v>2.4</v>
      </c>
      <c r="H549" s="25">
        <v>15</v>
      </c>
      <c r="I549" s="26">
        <v>0.31578947368421051</v>
      </c>
      <c r="J549" s="38" t="s">
        <v>7419</v>
      </c>
      <c r="K549" s="44" t="s">
        <v>1426</v>
      </c>
      <c r="L549" s="45" t="s">
        <v>133</v>
      </c>
      <c r="M549" s="44" t="s">
        <v>133</v>
      </c>
      <c r="N549" s="24">
        <v>14</v>
      </c>
      <c r="O549" s="24" t="s">
        <v>2142</v>
      </c>
      <c r="P549" s="27" t="s">
        <v>1703</v>
      </c>
      <c r="Q549" s="24" t="s">
        <v>119</v>
      </c>
      <c r="R549" s="44" t="s">
        <v>2138</v>
      </c>
      <c r="S549" s="24"/>
      <c r="T549" s="61"/>
      <c r="U549" s="25">
        <v>14</v>
      </c>
      <c r="V549" s="23"/>
      <c r="W549" s="24"/>
      <c r="X549" s="23"/>
      <c r="Y549" s="24"/>
      <c r="Z549" s="52"/>
      <c r="AA549" s="28"/>
    </row>
    <row r="550" spans="3:27" ht="18" customHeight="1" x14ac:dyDescent="0.55000000000000004">
      <c r="C550" s="11"/>
      <c r="D550" s="53" t="s">
        <v>1435</v>
      </c>
      <c r="E550" s="56" t="str">
        <f t="shared" ref="E550" si="139">IF(D550="","",IF(I550&gt;0.1,"単",IF(I551&gt;0.29,"連",IF(I552&gt;0.34,"複","※"))))</f>
        <v>単</v>
      </c>
      <c r="F550" s="12"/>
      <c r="G550" s="48" t="s">
        <v>5776</v>
      </c>
      <c r="H550" s="13"/>
      <c r="I550" s="14">
        <v>0.14754098360655737</v>
      </c>
      <c r="J550" s="35">
        <v>9</v>
      </c>
      <c r="K550" s="40" t="s">
        <v>1425</v>
      </c>
      <c r="L550" s="41" t="s">
        <v>1425</v>
      </c>
      <c r="M550" s="41" t="s">
        <v>217</v>
      </c>
      <c r="N550" s="13"/>
      <c r="O550" s="49">
        <v>0.22</v>
      </c>
      <c r="P550" s="15" t="s">
        <v>2133</v>
      </c>
      <c r="Q550" s="13" t="s">
        <v>133</v>
      </c>
      <c r="R550" s="41">
        <v>14.8</v>
      </c>
      <c r="S550" s="13" t="s">
        <v>5780</v>
      </c>
      <c r="T550" s="59" t="s">
        <v>7403</v>
      </c>
      <c r="U550" s="13"/>
      <c r="V550" s="12"/>
      <c r="W550" s="13"/>
      <c r="X550" s="12"/>
      <c r="Y550" s="13"/>
      <c r="Z550" s="51" t="s">
        <v>8998</v>
      </c>
      <c r="AA550" s="16"/>
    </row>
    <row r="551" spans="3:27" ht="18" customHeight="1" x14ac:dyDescent="0.55000000000000004">
      <c r="C551" s="17">
        <v>9</v>
      </c>
      <c r="D551" s="54"/>
      <c r="E551" s="57"/>
      <c r="F551" s="30" t="s">
        <v>7874</v>
      </c>
      <c r="G551" s="18" t="s">
        <v>412</v>
      </c>
      <c r="H551" s="18" t="s">
        <v>53</v>
      </c>
      <c r="I551" s="19">
        <v>0.24590163934426229</v>
      </c>
      <c r="J551" s="36">
        <v>15</v>
      </c>
      <c r="K551" s="42" t="s">
        <v>908</v>
      </c>
      <c r="L551" s="43" t="s">
        <v>908</v>
      </c>
      <c r="M551" s="43" t="s">
        <v>701</v>
      </c>
      <c r="N551" s="18" t="s">
        <v>95</v>
      </c>
      <c r="O551" s="50">
        <v>0.56000000000000005</v>
      </c>
      <c r="P551" s="20" t="s">
        <v>56</v>
      </c>
      <c r="Q551" s="18">
        <v>56</v>
      </c>
      <c r="R551" s="43">
        <v>16.3</v>
      </c>
      <c r="S551" s="18" t="s">
        <v>5781</v>
      </c>
      <c r="T551" s="60"/>
      <c r="U551" s="18" t="s">
        <v>1847</v>
      </c>
      <c r="V551" s="30" t="s">
        <v>1848</v>
      </c>
      <c r="W551" s="18" t="s">
        <v>75</v>
      </c>
      <c r="X551" s="30" t="s">
        <v>1635</v>
      </c>
      <c r="Y551" s="18" t="s">
        <v>8999</v>
      </c>
      <c r="Z551" s="47" t="s">
        <v>412</v>
      </c>
      <c r="AA551" s="21"/>
    </row>
    <row r="552" spans="3:27" ht="18.5" customHeight="1" thickBot="1" x14ac:dyDescent="0.6">
      <c r="C552" s="22"/>
      <c r="D552" s="55"/>
      <c r="E552" s="58"/>
      <c r="F552" s="34" t="s">
        <v>5874</v>
      </c>
      <c r="G552" s="24">
        <v>2.1</v>
      </c>
      <c r="H552" s="25">
        <v>7</v>
      </c>
      <c r="I552" s="26">
        <v>0.31147540983606559</v>
      </c>
      <c r="J552" s="38" t="s">
        <v>9041</v>
      </c>
      <c r="K552" s="44" t="s">
        <v>1424</v>
      </c>
      <c r="L552" s="45">
        <v>1800</v>
      </c>
      <c r="M552" s="44" t="s">
        <v>133</v>
      </c>
      <c r="N552" s="24" t="s">
        <v>133</v>
      </c>
      <c r="O552" s="24">
        <v>9</v>
      </c>
      <c r="P552" s="27" t="s">
        <v>44</v>
      </c>
      <c r="Q552" s="24" t="s">
        <v>50</v>
      </c>
      <c r="R552" s="44" t="s">
        <v>2139</v>
      </c>
      <c r="S552" s="24" t="s">
        <v>5782</v>
      </c>
      <c r="T552" s="61"/>
      <c r="U552" s="46">
        <v>12</v>
      </c>
      <c r="V552" s="23"/>
      <c r="W552" s="24"/>
      <c r="X552" s="23"/>
      <c r="Y552" s="24"/>
      <c r="Z552" s="52"/>
      <c r="AA552" s="28"/>
    </row>
    <row r="553" spans="3:27" ht="18" customHeight="1" x14ac:dyDescent="0.55000000000000004">
      <c r="C553" s="11"/>
      <c r="D553" s="53"/>
      <c r="E553" s="56" t="str">
        <f t="shared" ref="E553" si="140">IF(D553="","",IF(I553&gt;0.1,"単",IF(I554&gt;0.29,"連",IF(I555&gt;0.34,"複","※"))))</f>
        <v/>
      </c>
      <c r="F553" s="12"/>
      <c r="G553" s="48" t="s">
        <v>50</v>
      </c>
      <c r="H553" s="13"/>
      <c r="I553" s="14" t="s">
        <v>50</v>
      </c>
      <c r="J553" s="35" t="s">
        <v>50</v>
      </c>
      <c r="K553" s="40" t="s">
        <v>50</v>
      </c>
      <c r="L553" s="41" t="s">
        <v>50</v>
      </c>
      <c r="M553" s="41" t="s">
        <v>133</v>
      </c>
      <c r="N553" s="13"/>
      <c r="O553" s="49" t="s">
        <v>2142</v>
      </c>
      <c r="P553" s="15" t="s">
        <v>50</v>
      </c>
      <c r="Q553" s="13" t="s">
        <v>133</v>
      </c>
      <c r="R553" s="41">
        <v>1.6</v>
      </c>
      <c r="S553" s="13" t="s">
        <v>2146</v>
      </c>
      <c r="T553" s="59" t="s">
        <v>7376</v>
      </c>
      <c r="U553" s="13"/>
      <c r="V553" s="12"/>
      <c r="W553" s="13"/>
      <c r="X553" s="12"/>
      <c r="Y553" s="13"/>
      <c r="Z553" s="51">
        <v>0</v>
      </c>
      <c r="AA553" s="16"/>
    </row>
    <row r="554" spans="3:27" ht="18" customHeight="1" x14ac:dyDescent="0.55000000000000004">
      <c r="C554" s="17">
        <v>10</v>
      </c>
      <c r="D554" s="54"/>
      <c r="E554" s="57"/>
      <c r="F554" s="30" t="s">
        <v>9000</v>
      </c>
      <c r="G554" s="18" t="s">
        <v>5846</v>
      </c>
      <c r="H554" s="18" t="s">
        <v>53</v>
      </c>
      <c r="I554" s="19" t="s">
        <v>52</v>
      </c>
      <c r="J554" s="36" t="s">
        <v>52</v>
      </c>
      <c r="K554" s="42" t="s">
        <v>50</v>
      </c>
      <c r="L554" s="43" t="s">
        <v>50</v>
      </c>
      <c r="M554" s="43" t="s">
        <v>133</v>
      </c>
      <c r="N554" s="18" t="s">
        <v>2479</v>
      </c>
      <c r="O554" s="50" t="s">
        <v>2142</v>
      </c>
      <c r="P554" s="20" t="s">
        <v>52</v>
      </c>
      <c r="Q554" s="18">
        <v>56</v>
      </c>
      <c r="R554" s="43">
        <v>3.4</v>
      </c>
      <c r="S554" s="18" t="s">
        <v>6017</v>
      </c>
      <c r="T554" s="60"/>
      <c r="U554" s="18" t="s">
        <v>1847</v>
      </c>
      <c r="V554" s="30" t="s">
        <v>1851</v>
      </c>
      <c r="W554" s="18" t="s">
        <v>9001</v>
      </c>
      <c r="X554" s="30" t="s">
        <v>5840</v>
      </c>
      <c r="Y554" s="18" t="s">
        <v>9002</v>
      </c>
      <c r="Z554" s="47" t="s">
        <v>5846</v>
      </c>
      <c r="AA554" s="21"/>
    </row>
    <row r="555" spans="3:27" ht="18.5" customHeight="1" thickBot="1" x14ac:dyDescent="0.6">
      <c r="C555" s="22"/>
      <c r="D555" s="55"/>
      <c r="E555" s="58"/>
      <c r="F555" s="34" t="s">
        <v>5874</v>
      </c>
      <c r="G555" s="24" t="s">
        <v>50</v>
      </c>
      <c r="H555" s="25">
        <v>7</v>
      </c>
      <c r="I555" s="26" t="s">
        <v>50</v>
      </c>
      <c r="J555" s="38" t="s">
        <v>50</v>
      </c>
      <c r="K555" s="44" t="s">
        <v>50</v>
      </c>
      <c r="L555" s="45" t="s">
        <v>50</v>
      </c>
      <c r="M555" s="44" t="s">
        <v>133</v>
      </c>
      <c r="N555" s="24" t="s">
        <v>133</v>
      </c>
      <c r="O555" s="24" t="s">
        <v>2142</v>
      </c>
      <c r="P555" s="27" t="s">
        <v>50</v>
      </c>
      <c r="Q555" s="24" t="s">
        <v>50</v>
      </c>
      <c r="R555" s="44" t="s">
        <v>50</v>
      </c>
      <c r="S555" s="24" t="s">
        <v>6018</v>
      </c>
      <c r="T555" s="61"/>
      <c r="U555" s="25">
        <v>3</v>
      </c>
      <c r="V555" s="23"/>
      <c r="W555" s="24"/>
      <c r="X555" s="23"/>
      <c r="Y555" s="24"/>
      <c r="Z555" s="52"/>
      <c r="AA555" s="28"/>
    </row>
    <row r="556" spans="3:27" ht="18" customHeight="1" x14ac:dyDescent="0.55000000000000004">
      <c r="C556" s="11"/>
      <c r="D556" s="53" t="s">
        <v>3101</v>
      </c>
      <c r="E556" s="56" t="str">
        <f t="shared" ref="E556" si="141">IF(D556="","",IF(I556&gt;0.1,"単",IF(I557&gt;0.29,"連",IF(I558&gt;0.34,"複","※"))))</f>
        <v>※</v>
      </c>
      <c r="F556" s="12"/>
      <c r="G556" s="48" t="s">
        <v>5776</v>
      </c>
      <c r="H556" s="13"/>
      <c r="I556" s="14">
        <v>5.4794520547945202E-2</v>
      </c>
      <c r="J556" s="35">
        <v>4</v>
      </c>
      <c r="K556" s="40" t="s">
        <v>1432</v>
      </c>
      <c r="L556" s="41" t="s">
        <v>133</v>
      </c>
      <c r="M556" s="41" t="s">
        <v>133</v>
      </c>
      <c r="N556" s="13"/>
      <c r="O556" s="49">
        <v>0.09</v>
      </c>
      <c r="P556" s="15" t="s">
        <v>95</v>
      </c>
      <c r="Q556" s="13" t="s">
        <v>1025</v>
      </c>
      <c r="R556" s="41">
        <v>6.7</v>
      </c>
      <c r="S556" s="13" t="s">
        <v>2143</v>
      </c>
      <c r="T556" s="59" t="s">
        <v>1893</v>
      </c>
      <c r="U556" s="13"/>
      <c r="V556" s="12"/>
      <c r="W556" s="13"/>
      <c r="X556" s="12"/>
      <c r="Y556" s="13"/>
      <c r="Z556" s="51" t="s">
        <v>6006</v>
      </c>
      <c r="AA556" s="16"/>
    </row>
    <row r="557" spans="3:27" ht="18" customHeight="1" x14ac:dyDescent="0.55000000000000004">
      <c r="C557" s="17">
        <v>11</v>
      </c>
      <c r="D557" s="54"/>
      <c r="E557" s="57"/>
      <c r="F557" s="30" t="s">
        <v>9003</v>
      </c>
      <c r="G557" s="18" t="s">
        <v>1904</v>
      </c>
      <c r="H557" s="18" t="s">
        <v>7394</v>
      </c>
      <c r="I557" s="19">
        <v>0.21917808219178081</v>
      </c>
      <c r="J557" s="36">
        <v>16</v>
      </c>
      <c r="K557" s="42" t="s">
        <v>909</v>
      </c>
      <c r="L557" s="43" t="s">
        <v>133</v>
      </c>
      <c r="M557" s="43" t="s">
        <v>133</v>
      </c>
      <c r="N557" s="18" t="s">
        <v>112</v>
      </c>
      <c r="O557" s="50">
        <v>0.31</v>
      </c>
      <c r="P557" s="20" t="s">
        <v>104</v>
      </c>
      <c r="Q557" s="18">
        <v>56</v>
      </c>
      <c r="R557" s="43">
        <v>7.4</v>
      </c>
      <c r="S557" s="18" t="s">
        <v>2144</v>
      </c>
      <c r="T557" s="60"/>
      <c r="U557" s="18" t="s">
        <v>1847</v>
      </c>
      <c r="V557" s="30" t="s">
        <v>1852</v>
      </c>
      <c r="W557" s="18" t="s">
        <v>64</v>
      </c>
      <c r="X557" s="30" t="s">
        <v>9004</v>
      </c>
      <c r="Y557" s="18" t="s">
        <v>9005</v>
      </c>
      <c r="Z557" s="47" t="s">
        <v>1904</v>
      </c>
      <c r="AA557" s="21"/>
    </row>
    <row r="558" spans="3:27" ht="18.5" customHeight="1" thickBot="1" x14ac:dyDescent="0.6">
      <c r="C558" s="22"/>
      <c r="D558" s="55"/>
      <c r="E558" s="58"/>
      <c r="F558" s="34" t="s">
        <v>5875</v>
      </c>
      <c r="G558" s="24">
        <v>2.4</v>
      </c>
      <c r="H558" s="25">
        <v>16</v>
      </c>
      <c r="I558" s="26">
        <v>0.31506849315068491</v>
      </c>
      <c r="J558" s="38" t="s">
        <v>9023</v>
      </c>
      <c r="K558" s="44" t="s">
        <v>1426</v>
      </c>
      <c r="L558" s="45" t="s">
        <v>133</v>
      </c>
      <c r="M558" s="44" t="s">
        <v>133</v>
      </c>
      <c r="N558" s="24" t="s">
        <v>133</v>
      </c>
      <c r="O558" s="24">
        <v>77</v>
      </c>
      <c r="P558" s="27" t="s">
        <v>1703</v>
      </c>
      <c r="Q558" s="24" t="s">
        <v>119</v>
      </c>
      <c r="R558" s="44" t="s">
        <v>2137</v>
      </c>
      <c r="S558" s="24" t="s">
        <v>2145</v>
      </c>
      <c r="T558" s="61"/>
      <c r="U558" s="25">
        <v>10</v>
      </c>
      <c r="V558" s="23"/>
      <c r="W558" s="24"/>
      <c r="X558" s="23"/>
      <c r="Y558" s="24"/>
      <c r="Z558" s="52"/>
      <c r="AA558" s="28"/>
    </row>
    <row r="559" spans="3:27" ht="18" customHeight="1" x14ac:dyDescent="0.55000000000000004">
      <c r="C559" s="11"/>
      <c r="D559" s="53"/>
      <c r="E559" s="56" t="str">
        <f t="shared" ref="E559" si="142">IF(D559="","",IF(I559&gt;0.1,"単",IF(I560&gt;0.29,"連",IF(I561&gt;0.34,"複","※"))))</f>
        <v/>
      </c>
      <c r="F559" s="12"/>
      <c r="G559" s="48" t="s">
        <v>50</v>
      </c>
      <c r="H559" s="13"/>
      <c r="I559" s="14" t="s">
        <v>50</v>
      </c>
      <c r="J559" s="35" t="s">
        <v>50</v>
      </c>
      <c r="K559" s="40" t="s">
        <v>50</v>
      </c>
      <c r="L559" s="41" t="s">
        <v>50</v>
      </c>
      <c r="M559" s="41" t="s">
        <v>253</v>
      </c>
      <c r="N559" s="13"/>
      <c r="O559" s="49" t="s">
        <v>2142</v>
      </c>
      <c r="P559" s="15" t="s">
        <v>50</v>
      </c>
      <c r="Q559" s="13" t="s">
        <v>133</v>
      </c>
      <c r="R559" s="41">
        <v>4.5</v>
      </c>
      <c r="S559" s="13" t="s">
        <v>5954</v>
      </c>
      <c r="T559" s="59" t="s">
        <v>5747</v>
      </c>
      <c r="U559" s="13"/>
      <c r="V559" s="12"/>
      <c r="W559" s="13"/>
      <c r="X559" s="12"/>
      <c r="Y559" s="13"/>
      <c r="Z559" s="51" t="s">
        <v>8616</v>
      </c>
      <c r="AA559" s="16"/>
    </row>
    <row r="560" spans="3:27" ht="18" customHeight="1" x14ac:dyDescent="0.55000000000000004">
      <c r="C560" s="17">
        <v>12</v>
      </c>
      <c r="D560" s="54"/>
      <c r="E560" s="57"/>
      <c r="F560" s="30" t="s">
        <v>4417</v>
      </c>
      <c r="G560" s="18" t="s">
        <v>1662</v>
      </c>
      <c r="H560" s="18" t="s">
        <v>120</v>
      </c>
      <c r="I560" s="19" t="s">
        <v>52</v>
      </c>
      <c r="J560" s="36" t="s">
        <v>52</v>
      </c>
      <c r="K560" s="42" t="s">
        <v>50</v>
      </c>
      <c r="L560" s="43" t="s">
        <v>50</v>
      </c>
      <c r="M560" s="43" t="s">
        <v>571</v>
      </c>
      <c r="N560" s="18" t="s">
        <v>124</v>
      </c>
      <c r="O560" s="50" t="s">
        <v>2142</v>
      </c>
      <c r="P560" s="20" t="s">
        <v>52</v>
      </c>
      <c r="Q560" s="18">
        <v>56</v>
      </c>
      <c r="R560" s="43">
        <v>3.2</v>
      </c>
      <c r="S560" s="18" t="s">
        <v>5955</v>
      </c>
      <c r="T560" s="60"/>
      <c r="U560" s="18" t="s">
        <v>1847</v>
      </c>
      <c r="V560" s="30" t="s">
        <v>1848</v>
      </c>
      <c r="W560" s="18" t="s">
        <v>128</v>
      </c>
      <c r="X560" s="30" t="s">
        <v>5768</v>
      </c>
      <c r="Y560" s="18" t="s">
        <v>9006</v>
      </c>
      <c r="Z560" s="47" t="s">
        <v>1662</v>
      </c>
      <c r="AA560" s="21"/>
    </row>
    <row r="561" spans="1:27" ht="18.5" customHeight="1" thickBot="1" x14ac:dyDescent="0.6">
      <c r="C561" s="22"/>
      <c r="D561" s="55"/>
      <c r="E561" s="58"/>
      <c r="F561" s="34" t="s">
        <v>5874</v>
      </c>
      <c r="G561" s="24" t="s">
        <v>50</v>
      </c>
      <c r="H561" s="25">
        <v>16</v>
      </c>
      <c r="I561" s="26" t="s">
        <v>50</v>
      </c>
      <c r="J561" s="38" t="s">
        <v>50</v>
      </c>
      <c r="K561" s="44" t="s">
        <v>50</v>
      </c>
      <c r="L561" s="45" t="s">
        <v>50</v>
      </c>
      <c r="M561" s="44" t="s">
        <v>133</v>
      </c>
      <c r="N561" s="24" t="s">
        <v>133</v>
      </c>
      <c r="O561" s="24" t="s">
        <v>2142</v>
      </c>
      <c r="P561" s="27" t="s">
        <v>50</v>
      </c>
      <c r="Q561" s="24" t="s">
        <v>50</v>
      </c>
      <c r="R561" s="44" t="s">
        <v>2138</v>
      </c>
      <c r="S561" s="24" t="s">
        <v>5957</v>
      </c>
      <c r="T561" s="61"/>
      <c r="U561" s="25">
        <v>1</v>
      </c>
      <c r="V561" s="23"/>
      <c r="W561" s="24"/>
      <c r="X561" s="23"/>
      <c r="Y561" s="24"/>
      <c r="Z561" s="52"/>
      <c r="AA561" s="28"/>
    </row>
    <row r="562" spans="1:27" ht="18" customHeight="1" x14ac:dyDescent="0.55000000000000004">
      <c r="C562" s="11"/>
      <c r="D562" s="53"/>
      <c r="E562" s="56" t="str">
        <f t="shared" ref="E562" si="143">IF(D562="","",IF(I562&gt;0.1,"単",IF(I563&gt;0.29,"連",IF(I564&gt;0.34,"複","※"))))</f>
        <v/>
      </c>
      <c r="F562" s="12"/>
      <c r="G562" s="48" t="s">
        <v>50</v>
      </c>
      <c r="H562" s="13"/>
      <c r="I562" s="14" t="s">
        <v>50</v>
      </c>
      <c r="J562" s="35" t="s">
        <v>50</v>
      </c>
      <c r="K562" s="40" t="s">
        <v>50</v>
      </c>
      <c r="L562" s="41" t="s">
        <v>50</v>
      </c>
      <c r="M562" s="41" t="s">
        <v>133</v>
      </c>
      <c r="N562" s="13"/>
      <c r="O562" s="49" t="s">
        <v>2142</v>
      </c>
      <c r="P562" s="15" t="s">
        <v>50</v>
      </c>
      <c r="Q562" s="13" t="s">
        <v>133</v>
      </c>
      <c r="R562" s="41">
        <v>5.2</v>
      </c>
      <c r="S562" s="13" t="s">
        <v>2522</v>
      </c>
      <c r="T562" s="59" t="s">
        <v>5925</v>
      </c>
      <c r="U562" s="13"/>
      <c r="V562" s="12"/>
      <c r="W562" s="13"/>
      <c r="X562" s="12"/>
      <c r="Y562" s="13"/>
      <c r="Z562" s="51" t="s">
        <v>9007</v>
      </c>
      <c r="AA562" s="16"/>
    </row>
    <row r="563" spans="1:27" ht="18" customHeight="1" x14ac:dyDescent="0.55000000000000004">
      <c r="C563" s="17">
        <v>13</v>
      </c>
      <c r="D563" s="54"/>
      <c r="E563" s="57"/>
      <c r="F563" s="30" t="s">
        <v>9008</v>
      </c>
      <c r="G563" s="18" t="s">
        <v>1696</v>
      </c>
      <c r="H563" s="18" t="s">
        <v>51</v>
      </c>
      <c r="I563" s="19" t="s">
        <v>52</v>
      </c>
      <c r="J563" s="36" t="s">
        <v>52</v>
      </c>
      <c r="K563" s="42" t="s">
        <v>50</v>
      </c>
      <c r="L563" s="43" t="s">
        <v>50</v>
      </c>
      <c r="M563" s="43" t="s">
        <v>133</v>
      </c>
      <c r="N563" s="18" t="s">
        <v>105</v>
      </c>
      <c r="O563" s="50" t="s">
        <v>2142</v>
      </c>
      <c r="P563" s="20" t="s">
        <v>52</v>
      </c>
      <c r="Q563" s="18">
        <v>56</v>
      </c>
      <c r="R563" s="43">
        <v>3.8</v>
      </c>
      <c r="S563" s="18" t="s">
        <v>2147</v>
      </c>
      <c r="T563" s="60"/>
      <c r="U563" s="18" t="s">
        <v>1847</v>
      </c>
      <c r="V563" s="30" t="s">
        <v>1848</v>
      </c>
      <c r="W563" s="18" t="s">
        <v>1755</v>
      </c>
      <c r="X563" s="30" t="s">
        <v>1655</v>
      </c>
      <c r="Y563" s="18" t="s">
        <v>9009</v>
      </c>
      <c r="Z563" s="47" t="s">
        <v>1696</v>
      </c>
      <c r="AA563" s="21"/>
    </row>
    <row r="564" spans="1:27" ht="18.5" customHeight="1" thickBot="1" x14ac:dyDescent="0.6">
      <c r="C564" s="22"/>
      <c r="D564" s="55"/>
      <c r="E564" s="58"/>
      <c r="F564" s="34" t="s">
        <v>5876</v>
      </c>
      <c r="G564" s="24" t="s">
        <v>50</v>
      </c>
      <c r="H564" s="25">
        <v>6</v>
      </c>
      <c r="I564" s="26" t="s">
        <v>50</v>
      </c>
      <c r="J564" s="38" t="s">
        <v>50</v>
      </c>
      <c r="K564" s="44" t="s">
        <v>50</v>
      </c>
      <c r="L564" s="45" t="s">
        <v>50</v>
      </c>
      <c r="M564" s="44" t="s">
        <v>133</v>
      </c>
      <c r="N564" s="24" t="s">
        <v>133</v>
      </c>
      <c r="O564" s="24" t="s">
        <v>2142</v>
      </c>
      <c r="P564" s="27" t="s">
        <v>50</v>
      </c>
      <c r="Q564" s="24" t="s">
        <v>50</v>
      </c>
      <c r="R564" s="44" t="s">
        <v>2137</v>
      </c>
      <c r="S564" s="24" t="s">
        <v>2148</v>
      </c>
      <c r="T564" s="61"/>
      <c r="U564" s="25">
        <v>7</v>
      </c>
      <c r="V564" s="23"/>
      <c r="W564" s="24"/>
      <c r="X564" s="23"/>
      <c r="Y564" s="24"/>
      <c r="Z564" s="52"/>
      <c r="AA564" s="28"/>
    </row>
    <row r="565" spans="1:27" ht="18" customHeight="1" x14ac:dyDescent="0.55000000000000004">
      <c r="C565" s="11"/>
      <c r="D565" s="53" t="s">
        <v>3101</v>
      </c>
      <c r="E565" s="56" t="str">
        <f t="shared" ref="E565" si="144">IF(D565="","",IF(I565&gt;0.1,"単",IF(I566&gt;0.29,"連",IF(I567&gt;0.34,"複","※"))))</f>
        <v>単</v>
      </c>
      <c r="F565" s="12"/>
      <c r="G565" s="48" t="s">
        <v>5732</v>
      </c>
      <c r="H565" s="13"/>
      <c r="I565" s="14">
        <v>0.22222222222222221</v>
      </c>
      <c r="J565" s="35">
        <v>2</v>
      </c>
      <c r="K565" s="40" t="s">
        <v>1423</v>
      </c>
      <c r="L565" s="41" t="s">
        <v>133</v>
      </c>
      <c r="M565" s="41" t="s">
        <v>913</v>
      </c>
      <c r="N565" s="13"/>
      <c r="O565" s="49" t="s">
        <v>2142</v>
      </c>
      <c r="P565" s="15" t="s">
        <v>2133</v>
      </c>
      <c r="Q565" s="13" t="s">
        <v>133</v>
      </c>
      <c r="R565" s="41">
        <v>4.9000000000000004</v>
      </c>
      <c r="S565" s="13" t="s">
        <v>5872</v>
      </c>
      <c r="T565" s="59" t="s">
        <v>9010</v>
      </c>
      <c r="U565" s="13"/>
      <c r="V565" s="12"/>
      <c r="W565" s="13"/>
      <c r="X565" s="12"/>
      <c r="Y565" s="13"/>
      <c r="Z565" s="51" t="s">
        <v>8765</v>
      </c>
      <c r="AA565" s="16"/>
    </row>
    <row r="566" spans="1:27" ht="18" customHeight="1" x14ac:dyDescent="0.55000000000000004">
      <c r="C566" s="17">
        <v>14</v>
      </c>
      <c r="D566" s="54"/>
      <c r="E566" s="57"/>
      <c r="F566" s="30" t="s">
        <v>6220</v>
      </c>
      <c r="G566" s="18" t="s">
        <v>292</v>
      </c>
      <c r="H566" s="18" t="s">
        <v>70</v>
      </c>
      <c r="I566" s="19">
        <v>0.22222222222222221</v>
      </c>
      <c r="J566" s="36">
        <v>2</v>
      </c>
      <c r="K566" s="42" t="s">
        <v>909</v>
      </c>
      <c r="L566" s="43" t="s">
        <v>133</v>
      </c>
      <c r="M566" s="43" t="s">
        <v>1310</v>
      </c>
      <c r="N566" s="18" t="s">
        <v>2521</v>
      </c>
      <c r="O566" s="50" t="s">
        <v>2142</v>
      </c>
      <c r="P566" s="20" t="s">
        <v>95</v>
      </c>
      <c r="Q566" s="18">
        <v>56</v>
      </c>
      <c r="R566" s="43">
        <v>5.3</v>
      </c>
      <c r="S566" s="18" t="s">
        <v>5873</v>
      </c>
      <c r="T566" s="60"/>
      <c r="U566" s="18" t="s">
        <v>1847</v>
      </c>
      <c r="V566" s="30" t="s">
        <v>1848</v>
      </c>
      <c r="W566" s="18" t="s">
        <v>7406</v>
      </c>
      <c r="X566" s="30" t="s">
        <v>1652</v>
      </c>
      <c r="Y566" s="18" t="s">
        <v>9011</v>
      </c>
      <c r="Z566" s="47" t="s">
        <v>292</v>
      </c>
      <c r="AA566" s="21"/>
    </row>
    <row r="567" spans="1:27" ht="18.5" customHeight="1" thickBot="1" x14ac:dyDescent="0.6">
      <c r="C567" s="22"/>
      <c r="D567" s="55"/>
      <c r="E567" s="58"/>
      <c r="F567" s="34" t="s">
        <v>5874</v>
      </c>
      <c r="G567" s="24">
        <v>2.1</v>
      </c>
      <c r="H567" s="25">
        <v>11</v>
      </c>
      <c r="I567" s="26">
        <v>0.33333333333333331</v>
      </c>
      <c r="J567" s="38" t="s">
        <v>8783</v>
      </c>
      <c r="K567" s="44" t="s">
        <v>1428</v>
      </c>
      <c r="L567" s="45" t="s">
        <v>133</v>
      </c>
      <c r="M567" s="44" t="s">
        <v>133</v>
      </c>
      <c r="N567" s="24" t="s">
        <v>133</v>
      </c>
      <c r="O567" s="24" t="s">
        <v>2142</v>
      </c>
      <c r="P567" s="27" t="s">
        <v>112</v>
      </c>
      <c r="Q567" s="24" t="s">
        <v>119</v>
      </c>
      <c r="R567" s="44" t="s">
        <v>2137</v>
      </c>
      <c r="S567" s="24" t="s">
        <v>5838</v>
      </c>
      <c r="T567" s="61"/>
      <c r="U567" s="25">
        <v>8</v>
      </c>
      <c r="V567" s="23"/>
      <c r="W567" s="24"/>
      <c r="X567" s="23"/>
      <c r="Y567" s="24"/>
      <c r="Z567" s="52"/>
      <c r="AA567" s="28"/>
    </row>
    <row r="568" spans="1:27" x14ac:dyDescent="0.55000000000000004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</sheetData>
  <mergeCells count="507">
    <mergeCell ref="D565:D567"/>
    <mergeCell ref="E565:E567"/>
    <mergeCell ref="T565:T567"/>
    <mergeCell ref="D559:D561"/>
    <mergeCell ref="E559:E561"/>
    <mergeCell ref="T559:T561"/>
    <mergeCell ref="D562:D564"/>
    <mergeCell ref="E562:E564"/>
    <mergeCell ref="T562:T564"/>
    <mergeCell ref="D553:D555"/>
    <mergeCell ref="E553:E555"/>
    <mergeCell ref="T553:T555"/>
    <mergeCell ref="D556:D558"/>
    <mergeCell ref="E556:E558"/>
    <mergeCell ref="T556:T558"/>
    <mergeCell ref="D547:D549"/>
    <mergeCell ref="E547:E549"/>
    <mergeCell ref="T547:T549"/>
    <mergeCell ref="D550:D552"/>
    <mergeCell ref="E550:E552"/>
    <mergeCell ref="T550:T552"/>
    <mergeCell ref="D541:D543"/>
    <mergeCell ref="E541:E543"/>
    <mergeCell ref="T541:T543"/>
    <mergeCell ref="D544:D546"/>
    <mergeCell ref="E544:E546"/>
    <mergeCell ref="T544:T546"/>
    <mergeCell ref="D535:D537"/>
    <mergeCell ref="E535:E537"/>
    <mergeCell ref="T535:T537"/>
    <mergeCell ref="D538:D540"/>
    <mergeCell ref="E538:E540"/>
    <mergeCell ref="T538:T540"/>
    <mergeCell ref="D529:D531"/>
    <mergeCell ref="E529:E531"/>
    <mergeCell ref="T529:T531"/>
    <mergeCell ref="D532:D534"/>
    <mergeCell ref="E532:E534"/>
    <mergeCell ref="T532:T534"/>
    <mergeCell ref="D518:D520"/>
    <mergeCell ref="E518:E520"/>
    <mergeCell ref="T518:T520"/>
    <mergeCell ref="D526:D528"/>
    <mergeCell ref="E526:E528"/>
    <mergeCell ref="T526:T528"/>
    <mergeCell ref="D512:D514"/>
    <mergeCell ref="E512:E514"/>
    <mergeCell ref="T512:T514"/>
    <mergeCell ref="D515:D517"/>
    <mergeCell ref="E515:E517"/>
    <mergeCell ref="T515:T517"/>
    <mergeCell ref="D506:D508"/>
    <mergeCell ref="E506:E508"/>
    <mergeCell ref="T506:T508"/>
    <mergeCell ref="D509:D511"/>
    <mergeCell ref="E509:E511"/>
    <mergeCell ref="T509:T511"/>
    <mergeCell ref="D500:D502"/>
    <mergeCell ref="E500:E502"/>
    <mergeCell ref="T500:T502"/>
    <mergeCell ref="D503:D505"/>
    <mergeCell ref="E503:E505"/>
    <mergeCell ref="T503:T505"/>
    <mergeCell ref="D494:D496"/>
    <mergeCell ref="E494:E496"/>
    <mergeCell ref="T494:T496"/>
    <mergeCell ref="D497:D499"/>
    <mergeCell ref="E497:E499"/>
    <mergeCell ref="T497:T499"/>
    <mergeCell ref="D488:D490"/>
    <mergeCell ref="E488:E490"/>
    <mergeCell ref="T488:T490"/>
    <mergeCell ref="D491:D493"/>
    <mergeCell ref="E491:E493"/>
    <mergeCell ref="T491:T493"/>
    <mergeCell ref="D482:D484"/>
    <mergeCell ref="E482:E484"/>
    <mergeCell ref="T482:T484"/>
    <mergeCell ref="D485:D487"/>
    <mergeCell ref="E485:E487"/>
    <mergeCell ref="T485:T487"/>
    <mergeCell ref="D476:D478"/>
    <mergeCell ref="E476:E478"/>
    <mergeCell ref="T476:T478"/>
    <mergeCell ref="D479:D481"/>
    <mergeCell ref="E479:E481"/>
    <mergeCell ref="T479:T481"/>
    <mergeCell ref="D465:D467"/>
    <mergeCell ref="E465:E467"/>
    <mergeCell ref="T465:T467"/>
    <mergeCell ref="D468:D470"/>
    <mergeCell ref="E468:E470"/>
    <mergeCell ref="T468:T470"/>
    <mergeCell ref="D459:D461"/>
    <mergeCell ref="E459:E461"/>
    <mergeCell ref="T459:T461"/>
    <mergeCell ref="D462:D464"/>
    <mergeCell ref="E462:E464"/>
    <mergeCell ref="T462:T464"/>
    <mergeCell ref="D453:D455"/>
    <mergeCell ref="E453:E455"/>
    <mergeCell ref="T453:T455"/>
    <mergeCell ref="D456:D458"/>
    <mergeCell ref="E456:E458"/>
    <mergeCell ref="T456:T458"/>
    <mergeCell ref="D447:D449"/>
    <mergeCell ref="E447:E449"/>
    <mergeCell ref="T447:T449"/>
    <mergeCell ref="D450:D452"/>
    <mergeCell ref="E450:E452"/>
    <mergeCell ref="T450:T452"/>
    <mergeCell ref="D441:D443"/>
    <mergeCell ref="E441:E443"/>
    <mergeCell ref="T441:T443"/>
    <mergeCell ref="D444:D446"/>
    <mergeCell ref="E444:E446"/>
    <mergeCell ref="T444:T446"/>
    <mergeCell ref="D435:D437"/>
    <mergeCell ref="E435:E437"/>
    <mergeCell ref="T435:T437"/>
    <mergeCell ref="D438:D440"/>
    <mergeCell ref="E438:E440"/>
    <mergeCell ref="T438:T440"/>
    <mergeCell ref="D424:D426"/>
    <mergeCell ref="E424:E426"/>
    <mergeCell ref="T424:T426"/>
    <mergeCell ref="D427:D429"/>
    <mergeCell ref="E427:E429"/>
    <mergeCell ref="T427:T429"/>
    <mergeCell ref="D418:D420"/>
    <mergeCell ref="E418:E420"/>
    <mergeCell ref="T418:T420"/>
    <mergeCell ref="D421:D423"/>
    <mergeCell ref="E421:E423"/>
    <mergeCell ref="T421:T423"/>
    <mergeCell ref="D412:D414"/>
    <mergeCell ref="E412:E414"/>
    <mergeCell ref="T412:T414"/>
    <mergeCell ref="D415:D417"/>
    <mergeCell ref="E415:E417"/>
    <mergeCell ref="T415:T417"/>
    <mergeCell ref="D406:D408"/>
    <mergeCell ref="E406:E408"/>
    <mergeCell ref="T406:T408"/>
    <mergeCell ref="D409:D411"/>
    <mergeCell ref="E409:E411"/>
    <mergeCell ref="T409:T411"/>
    <mergeCell ref="D395:D397"/>
    <mergeCell ref="E395:E397"/>
    <mergeCell ref="T395:T397"/>
    <mergeCell ref="D403:D405"/>
    <mergeCell ref="E403:E405"/>
    <mergeCell ref="T403:T405"/>
    <mergeCell ref="D389:D391"/>
    <mergeCell ref="E389:E391"/>
    <mergeCell ref="T389:T391"/>
    <mergeCell ref="D392:D394"/>
    <mergeCell ref="E392:E394"/>
    <mergeCell ref="T392:T394"/>
    <mergeCell ref="D383:D385"/>
    <mergeCell ref="E383:E385"/>
    <mergeCell ref="T383:T385"/>
    <mergeCell ref="D386:D388"/>
    <mergeCell ref="E386:E388"/>
    <mergeCell ref="T386:T388"/>
    <mergeCell ref="D377:D379"/>
    <mergeCell ref="E377:E379"/>
    <mergeCell ref="T377:T379"/>
    <mergeCell ref="D380:D382"/>
    <mergeCell ref="E380:E382"/>
    <mergeCell ref="T380:T382"/>
    <mergeCell ref="D371:D373"/>
    <mergeCell ref="E371:E373"/>
    <mergeCell ref="T371:T373"/>
    <mergeCell ref="D374:D376"/>
    <mergeCell ref="E374:E376"/>
    <mergeCell ref="T374:T376"/>
    <mergeCell ref="D365:D367"/>
    <mergeCell ref="E365:E367"/>
    <mergeCell ref="T365:T367"/>
    <mergeCell ref="D368:D370"/>
    <mergeCell ref="E368:E370"/>
    <mergeCell ref="T368:T370"/>
    <mergeCell ref="D359:D361"/>
    <mergeCell ref="E359:E361"/>
    <mergeCell ref="T359:T361"/>
    <mergeCell ref="D362:D364"/>
    <mergeCell ref="E362:E364"/>
    <mergeCell ref="T362:T364"/>
    <mergeCell ref="D353:D355"/>
    <mergeCell ref="E353:E355"/>
    <mergeCell ref="T353:T355"/>
    <mergeCell ref="D356:D358"/>
    <mergeCell ref="E356:E358"/>
    <mergeCell ref="T356:T358"/>
    <mergeCell ref="D342:D344"/>
    <mergeCell ref="E342:E344"/>
    <mergeCell ref="T342:T344"/>
    <mergeCell ref="D350:D352"/>
    <mergeCell ref="E350:E352"/>
    <mergeCell ref="T350:T352"/>
    <mergeCell ref="D336:D338"/>
    <mergeCell ref="E336:E338"/>
    <mergeCell ref="T336:T338"/>
    <mergeCell ref="D339:D341"/>
    <mergeCell ref="E339:E341"/>
    <mergeCell ref="T339:T341"/>
    <mergeCell ref="D330:D332"/>
    <mergeCell ref="E330:E332"/>
    <mergeCell ref="T330:T332"/>
    <mergeCell ref="D333:D335"/>
    <mergeCell ref="E333:E335"/>
    <mergeCell ref="T333:T335"/>
    <mergeCell ref="D324:D326"/>
    <mergeCell ref="E324:E326"/>
    <mergeCell ref="T324:T326"/>
    <mergeCell ref="D327:D329"/>
    <mergeCell ref="E327:E329"/>
    <mergeCell ref="T327:T329"/>
    <mergeCell ref="D318:D320"/>
    <mergeCell ref="E318:E320"/>
    <mergeCell ref="T318:T320"/>
    <mergeCell ref="D321:D323"/>
    <mergeCell ref="E321:E323"/>
    <mergeCell ref="T321:T323"/>
    <mergeCell ref="D312:D314"/>
    <mergeCell ref="E312:E314"/>
    <mergeCell ref="T312:T314"/>
    <mergeCell ref="D315:D317"/>
    <mergeCell ref="E315:E317"/>
    <mergeCell ref="T315:T317"/>
    <mergeCell ref="D306:D308"/>
    <mergeCell ref="E306:E308"/>
    <mergeCell ref="T306:T308"/>
    <mergeCell ref="D309:D311"/>
    <mergeCell ref="E309:E311"/>
    <mergeCell ref="T309:T311"/>
    <mergeCell ref="D300:D302"/>
    <mergeCell ref="E300:E302"/>
    <mergeCell ref="T300:T302"/>
    <mergeCell ref="D303:D305"/>
    <mergeCell ref="E303:E305"/>
    <mergeCell ref="T303:T305"/>
    <mergeCell ref="D289:D291"/>
    <mergeCell ref="E289:E291"/>
    <mergeCell ref="T289:T291"/>
    <mergeCell ref="D297:D299"/>
    <mergeCell ref="E297:E299"/>
    <mergeCell ref="T297:T299"/>
    <mergeCell ref="D283:D285"/>
    <mergeCell ref="E283:E285"/>
    <mergeCell ref="T283:T285"/>
    <mergeCell ref="D286:D288"/>
    <mergeCell ref="E286:E288"/>
    <mergeCell ref="T286:T288"/>
    <mergeCell ref="D277:D279"/>
    <mergeCell ref="E277:E279"/>
    <mergeCell ref="T277:T279"/>
    <mergeCell ref="D280:D282"/>
    <mergeCell ref="E280:E282"/>
    <mergeCell ref="T280:T282"/>
    <mergeCell ref="D271:D273"/>
    <mergeCell ref="E271:E273"/>
    <mergeCell ref="T271:T273"/>
    <mergeCell ref="D274:D276"/>
    <mergeCell ref="E274:E276"/>
    <mergeCell ref="T274:T276"/>
    <mergeCell ref="D260:D262"/>
    <mergeCell ref="E260:E262"/>
    <mergeCell ref="T260:T262"/>
    <mergeCell ref="D268:D270"/>
    <mergeCell ref="E268:E270"/>
    <mergeCell ref="T268:T270"/>
    <mergeCell ref="D254:D256"/>
    <mergeCell ref="E254:E256"/>
    <mergeCell ref="T254:T256"/>
    <mergeCell ref="D257:D259"/>
    <mergeCell ref="E257:E259"/>
    <mergeCell ref="T257:T259"/>
    <mergeCell ref="D248:D250"/>
    <mergeCell ref="E248:E250"/>
    <mergeCell ref="T248:T250"/>
    <mergeCell ref="D251:D253"/>
    <mergeCell ref="E251:E253"/>
    <mergeCell ref="T251:T253"/>
    <mergeCell ref="D242:D244"/>
    <mergeCell ref="E242:E244"/>
    <mergeCell ref="T242:T244"/>
    <mergeCell ref="D245:D247"/>
    <mergeCell ref="E245:E247"/>
    <mergeCell ref="T245:T247"/>
    <mergeCell ref="D236:D238"/>
    <mergeCell ref="E236:E238"/>
    <mergeCell ref="T236:T238"/>
    <mergeCell ref="D239:D241"/>
    <mergeCell ref="E239:E241"/>
    <mergeCell ref="T239:T241"/>
    <mergeCell ref="D230:D232"/>
    <mergeCell ref="E230:E232"/>
    <mergeCell ref="T230:T232"/>
    <mergeCell ref="D233:D235"/>
    <mergeCell ref="E233:E235"/>
    <mergeCell ref="T233:T235"/>
    <mergeCell ref="D224:D226"/>
    <mergeCell ref="E224:E226"/>
    <mergeCell ref="T224:T226"/>
    <mergeCell ref="D227:D229"/>
    <mergeCell ref="E227:E229"/>
    <mergeCell ref="T227:T229"/>
    <mergeCell ref="D218:D220"/>
    <mergeCell ref="E218:E220"/>
    <mergeCell ref="T218:T220"/>
    <mergeCell ref="D221:D223"/>
    <mergeCell ref="E221:E223"/>
    <mergeCell ref="T221:T223"/>
    <mergeCell ref="D212:D214"/>
    <mergeCell ref="E212:E214"/>
    <mergeCell ref="T212:T214"/>
    <mergeCell ref="D215:D217"/>
    <mergeCell ref="E215:E217"/>
    <mergeCell ref="T215:T217"/>
    <mergeCell ref="D201:D203"/>
    <mergeCell ref="E201:E203"/>
    <mergeCell ref="T201:T203"/>
    <mergeCell ref="D209:D211"/>
    <mergeCell ref="E209:E211"/>
    <mergeCell ref="T209:T211"/>
    <mergeCell ref="D195:D197"/>
    <mergeCell ref="E195:E197"/>
    <mergeCell ref="T195:T197"/>
    <mergeCell ref="D198:D200"/>
    <mergeCell ref="E198:E200"/>
    <mergeCell ref="T198:T200"/>
    <mergeCell ref="D189:D191"/>
    <mergeCell ref="E189:E191"/>
    <mergeCell ref="T189:T191"/>
    <mergeCell ref="D192:D194"/>
    <mergeCell ref="E192:E194"/>
    <mergeCell ref="T192:T194"/>
    <mergeCell ref="D183:D185"/>
    <mergeCell ref="E183:E185"/>
    <mergeCell ref="T183:T185"/>
    <mergeCell ref="D186:D188"/>
    <mergeCell ref="E186:E188"/>
    <mergeCell ref="T186:T188"/>
    <mergeCell ref="D177:D179"/>
    <mergeCell ref="E177:E179"/>
    <mergeCell ref="T177:T179"/>
    <mergeCell ref="D180:D182"/>
    <mergeCell ref="E180:E182"/>
    <mergeCell ref="T180:T182"/>
    <mergeCell ref="D171:D173"/>
    <mergeCell ref="E171:E173"/>
    <mergeCell ref="T171:T173"/>
    <mergeCell ref="D174:D176"/>
    <mergeCell ref="E174:E176"/>
    <mergeCell ref="T174:T176"/>
    <mergeCell ref="D165:D167"/>
    <mergeCell ref="E165:E167"/>
    <mergeCell ref="T165:T167"/>
    <mergeCell ref="D168:D170"/>
    <mergeCell ref="E168:E170"/>
    <mergeCell ref="T168:T170"/>
    <mergeCell ref="D154:D156"/>
    <mergeCell ref="E154:E156"/>
    <mergeCell ref="T154:T156"/>
    <mergeCell ref="D157:D159"/>
    <mergeCell ref="E157:E159"/>
    <mergeCell ref="T157:T159"/>
    <mergeCell ref="D148:D150"/>
    <mergeCell ref="E148:E150"/>
    <mergeCell ref="T148:T150"/>
    <mergeCell ref="D151:D153"/>
    <mergeCell ref="E151:E153"/>
    <mergeCell ref="T151:T153"/>
    <mergeCell ref="D142:D144"/>
    <mergeCell ref="E142:E144"/>
    <mergeCell ref="T142:T144"/>
    <mergeCell ref="D145:D147"/>
    <mergeCell ref="E145:E147"/>
    <mergeCell ref="T145:T147"/>
    <mergeCell ref="D136:D138"/>
    <mergeCell ref="E136:E138"/>
    <mergeCell ref="T136:T138"/>
    <mergeCell ref="D139:D141"/>
    <mergeCell ref="E139:E141"/>
    <mergeCell ref="T139:T141"/>
    <mergeCell ref="D130:D132"/>
    <mergeCell ref="E130:E132"/>
    <mergeCell ref="T130:T132"/>
    <mergeCell ref="D133:D135"/>
    <mergeCell ref="E133:E135"/>
    <mergeCell ref="T133:T135"/>
    <mergeCell ref="D124:D126"/>
    <mergeCell ref="E124:E126"/>
    <mergeCell ref="T124:T126"/>
    <mergeCell ref="D127:D129"/>
    <mergeCell ref="E127:E129"/>
    <mergeCell ref="T127:T129"/>
    <mergeCell ref="D118:D120"/>
    <mergeCell ref="E118:E120"/>
    <mergeCell ref="T118:T120"/>
    <mergeCell ref="D121:D123"/>
    <mergeCell ref="E121:E123"/>
    <mergeCell ref="T121:T123"/>
    <mergeCell ref="D112:D114"/>
    <mergeCell ref="E112:E114"/>
    <mergeCell ref="T112:T114"/>
    <mergeCell ref="D115:D117"/>
    <mergeCell ref="E115:E117"/>
    <mergeCell ref="T115:T117"/>
    <mergeCell ref="D101:D103"/>
    <mergeCell ref="E101:E103"/>
    <mergeCell ref="T101:T103"/>
    <mergeCell ref="D104:D106"/>
    <mergeCell ref="E104:E106"/>
    <mergeCell ref="T104:T106"/>
    <mergeCell ref="D95:D97"/>
    <mergeCell ref="E95:E97"/>
    <mergeCell ref="T95:T97"/>
    <mergeCell ref="D98:D100"/>
    <mergeCell ref="E98:E100"/>
    <mergeCell ref="T98:T100"/>
    <mergeCell ref="D89:D91"/>
    <mergeCell ref="E89:E91"/>
    <mergeCell ref="T89:T91"/>
    <mergeCell ref="D92:D94"/>
    <mergeCell ref="E92:E94"/>
    <mergeCell ref="T92:T94"/>
    <mergeCell ref="D83:D85"/>
    <mergeCell ref="E83:E85"/>
    <mergeCell ref="T83:T85"/>
    <mergeCell ref="D86:D88"/>
    <mergeCell ref="E86:E88"/>
    <mergeCell ref="T86:T88"/>
    <mergeCell ref="D77:D79"/>
    <mergeCell ref="E77:E79"/>
    <mergeCell ref="T77:T79"/>
    <mergeCell ref="D80:D82"/>
    <mergeCell ref="E80:E82"/>
    <mergeCell ref="T80:T82"/>
    <mergeCell ref="D71:D73"/>
    <mergeCell ref="E71:E73"/>
    <mergeCell ref="T71:T73"/>
    <mergeCell ref="D74:D76"/>
    <mergeCell ref="E74:E76"/>
    <mergeCell ref="T74:T76"/>
    <mergeCell ref="D65:D67"/>
    <mergeCell ref="E65:E67"/>
    <mergeCell ref="T65:T67"/>
    <mergeCell ref="D68:D70"/>
    <mergeCell ref="E68:E70"/>
    <mergeCell ref="T68:T70"/>
    <mergeCell ref="D59:D61"/>
    <mergeCell ref="E59:E61"/>
    <mergeCell ref="T59:T61"/>
    <mergeCell ref="D62:D64"/>
    <mergeCell ref="E62:E64"/>
    <mergeCell ref="T62:T64"/>
    <mergeCell ref="D48:D50"/>
    <mergeCell ref="E48:E50"/>
    <mergeCell ref="T48:T50"/>
    <mergeCell ref="D51:D53"/>
    <mergeCell ref="E51:E53"/>
    <mergeCell ref="T51:T53"/>
    <mergeCell ref="D42:D44"/>
    <mergeCell ref="E42:E44"/>
    <mergeCell ref="T42:T44"/>
    <mergeCell ref="D45:D47"/>
    <mergeCell ref="E45:E47"/>
    <mergeCell ref="T45:T47"/>
    <mergeCell ref="D36:D38"/>
    <mergeCell ref="E36:E38"/>
    <mergeCell ref="T36:T38"/>
    <mergeCell ref="D39:D41"/>
    <mergeCell ref="E39:E41"/>
    <mergeCell ref="T39:T41"/>
    <mergeCell ref="D30:D32"/>
    <mergeCell ref="E30:E32"/>
    <mergeCell ref="T30:T32"/>
    <mergeCell ref="D33:D35"/>
    <mergeCell ref="E33:E35"/>
    <mergeCell ref="T33:T35"/>
    <mergeCell ref="D24:D26"/>
    <mergeCell ref="E24:E26"/>
    <mergeCell ref="T24:T26"/>
    <mergeCell ref="D27:D29"/>
    <mergeCell ref="E27:E29"/>
    <mergeCell ref="T27:T29"/>
    <mergeCell ref="D21:D23"/>
    <mergeCell ref="E21:E23"/>
    <mergeCell ref="T21:T23"/>
    <mergeCell ref="D12:D14"/>
    <mergeCell ref="E12:E14"/>
    <mergeCell ref="T12:T14"/>
    <mergeCell ref="D15:D17"/>
    <mergeCell ref="E15:E17"/>
    <mergeCell ref="T15:T17"/>
    <mergeCell ref="D6:D8"/>
    <mergeCell ref="E6:E8"/>
    <mergeCell ref="T6:T8"/>
    <mergeCell ref="D9:D11"/>
    <mergeCell ref="E9:E11"/>
    <mergeCell ref="T9:T11"/>
    <mergeCell ref="D18:D20"/>
    <mergeCell ref="E18:E20"/>
    <mergeCell ref="T18:T20"/>
  </mergeCells>
  <phoneticPr fontId="2"/>
  <conditionalFormatting sqref="D6:E53">
    <cfRule type="cellIs" dxfId="317" priority="36" operator="notEqual">
      <formula>""</formula>
    </cfRule>
  </conditionalFormatting>
  <conditionalFormatting sqref="D59:E106">
    <cfRule type="cellIs" dxfId="316" priority="35" operator="notEqual">
      <formula>""</formula>
    </cfRule>
  </conditionalFormatting>
  <conditionalFormatting sqref="D112:E159">
    <cfRule type="cellIs" dxfId="315" priority="22" operator="notEqual">
      <formula>""</formula>
    </cfRule>
  </conditionalFormatting>
  <conditionalFormatting sqref="D165:E203">
    <cfRule type="cellIs" dxfId="314" priority="20" operator="notEqual">
      <formula>""</formula>
    </cfRule>
  </conditionalFormatting>
  <conditionalFormatting sqref="D209:E262">
    <cfRule type="cellIs" dxfId="313" priority="18" operator="notEqual">
      <formula>""</formula>
    </cfRule>
  </conditionalFormatting>
  <conditionalFormatting sqref="D268:E291">
    <cfRule type="cellIs" dxfId="312" priority="16" operator="notEqual">
      <formula>""</formula>
    </cfRule>
  </conditionalFormatting>
  <conditionalFormatting sqref="D297:E344">
    <cfRule type="cellIs" dxfId="311" priority="14" operator="notEqual">
      <formula>""</formula>
    </cfRule>
  </conditionalFormatting>
  <conditionalFormatting sqref="D350:E397">
    <cfRule type="cellIs" dxfId="310" priority="13" operator="notEqual">
      <formula>""</formula>
    </cfRule>
  </conditionalFormatting>
  <conditionalFormatting sqref="D403:E429">
    <cfRule type="cellIs" dxfId="309" priority="10" operator="notEqual">
      <formula>""</formula>
    </cfRule>
  </conditionalFormatting>
  <conditionalFormatting sqref="D435:E470">
    <cfRule type="cellIs" dxfId="308" priority="8" operator="notEqual">
      <formula>""</formula>
    </cfRule>
  </conditionalFormatting>
  <conditionalFormatting sqref="D476:E520">
    <cfRule type="cellIs" dxfId="307" priority="4" operator="notEqual">
      <formula>""</formula>
    </cfRule>
  </conditionalFormatting>
  <conditionalFormatting sqref="D526:E567">
    <cfRule type="cellIs" dxfId="306" priority="1" operator="notEqual">
      <formula>""</formula>
    </cfRule>
  </conditionalFormatting>
  <conditionalFormatting sqref="Q6:Q53 S9:S53">
    <cfRule type="cellIs" dxfId="305" priority="71" operator="lessThan">
      <formula>54</formula>
    </cfRule>
  </conditionalFormatting>
  <conditionalFormatting sqref="Q59:Q106">
    <cfRule type="cellIs" dxfId="304" priority="70" operator="lessThan">
      <formula>54</formula>
    </cfRule>
  </conditionalFormatting>
  <conditionalFormatting sqref="Q112:Q159">
    <cfRule type="cellIs" dxfId="303" priority="69" operator="lessThan">
      <formula>54</formula>
    </cfRule>
  </conditionalFormatting>
  <conditionalFormatting sqref="Q165:Q203">
    <cfRule type="cellIs" dxfId="302" priority="68" operator="lessThan">
      <formula>54</formula>
    </cfRule>
  </conditionalFormatting>
  <conditionalFormatting sqref="Q209:Q262">
    <cfRule type="cellIs" dxfId="301" priority="67" operator="lessThan">
      <formula>54</formula>
    </cfRule>
  </conditionalFormatting>
  <conditionalFormatting sqref="Q268:Q291">
    <cfRule type="cellIs" dxfId="300" priority="66" operator="lessThan">
      <formula>54</formula>
    </cfRule>
  </conditionalFormatting>
  <conditionalFormatting sqref="Q297:Q344">
    <cfRule type="cellIs" dxfId="299" priority="65" operator="lessThan">
      <formula>54</formula>
    </cfRule>
  </conditionalFormatting>
  <conditionalFormatting sqref="Q350:Q397">
    <cfRule type="cellIs" dxfId="298" priority="64" operator="lessThan">
      <formula>54</formula>
    </cfRule>
  </conditionalFormatting>
  <conditionalFormatting sqref="Q403:Q429">
    <cfRule type="cellIs" dxfId="297" priority="63" operator="lessThan">
      <formula>54</formula>
    </cfRule>
  </conditionalFormatting>
  <conditionalFormatting sqref="Q435:Q470">
    <cfRule type="cellIs" dxfId="296" priority="62" operator="lessThan">
      <formula>54</formula>
    </cfRule>
  </conditionalFormatting>
  <conditionalFormatting sqref="Q476:Q520">
    <cfRule type="cellIs" dxfId="295" priority="61" operator="lessThan">
      <formula>54</formula>
    </cfRule>
  </conditionalFormatting>
  <conditionalFormatting sqref="Q526:Q567">
    <cfRule type="cellIs" dxfId="294" priority="60" operator="lessThan">
      <formula>54</formula>
    </cfRule>
  </conditionalFormatting>
  <conditionalFormatting sqref="S62:S106">
    <cfRule type="cellIs" dxfId="293" priority="59" operator="lessThan">
      <formula>54</formula>
    </cfRule>
  </conditionalFormatting>
  <conditionalFormatting sqref="S115:S159">
    <cfRule type="cellIs" dxfId="292" priority="58" operator="lessThan">
      <formula>54</formula>
    </cfRule>
  </conditionalFormatting>
  <conditionalFormatting sqref="S168:S203">
    <cfRule type="cellIs" dxfId="291" priority="57" operator="lessThan">
      <formula>54</formula>
    </cfRule>
  </conditionalFormatting>
  <conditionalFormatting sqref="S212:S262">
    <cfRule type="cellIs" dxfId="290" priority="56" operator="lessThan">
      <formula>54</formula>
    </cfRule>
  </conditionalFormatting>
  <conditionalFormatting sqref="S271:S291">
    <cfRule type="cellIs" dxfId="289" priority="55" operator="lessThan">
      <formula>54</formula>
    </cfRule>
  </conditionalFormatting>
  <conditionalFormatting sqref="S300:S344">
    <cfRule type="cellIs" dxfId="288" priority="54" operator="lessThan">
      <formula>54</formula>
    </cfRule>
  </conditionalFormatting>
  <conditionalFormatting sqref="S353:S397">
    <cfRule type="cellIs" dxfId="287" priority="53" operator="lessThan">
      <formula>54</formula>
    </cfRule>
  </conditionalFormatting>
  <conditionalFormatting sqref="S406:S429">
    <cfRule type="cellIs" dxfId="286" priority="52" operator="lessThan">
      <formula>54</formula>
    </cfRule>
  </conditionalFormatting>
  <conditionalFormatting sqref="S438:S470">
    <cfRule type="cellIs" dxfId="285" priority="51" operator="lessThan">
      <formula>54</formula>
    </cfRule>
  </conditionalFormatting>
  <conditionalFormatting sqref="S479:S520">
    <cfRule type="cellIs" dxfId="284" priority="50" operator="lessThan">
      <formula>54</formula>
    </cfRule>
  </conditionalFormatting>
  <conditionalFormatting sqref="S529:S567">
    <cfRule type="cellIs" dxfId="283" priority="49" operator="lessThan">
      <formula>54</formula>
    </cfRule>
  </conditionalFormatting>
  <dataValidations count="1">
    <dataValidation type="list" allowBlank="1" showInputMessage="1" showErrorMessage="1" sqref="D435:D470 D403:D429 D6:D53 D476:D520 D59:D106 D112:D159 D165:D203 D209:D262 D268:D291 D297:D344 D350:D397 D526:D567" xr:uid="{50CF8178-3895-4C05-925F-ADC6CF0ADA7E}">
      <formula1>"◎,○,▲,△,☆,♡,消,優,非"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354F-C621-4142-9059-3B26653906A4}">
  <dimension ref="A1:AA532"/>
  <sheetViews>
    <sheetView zoomScale="85" zoomScaleNormal="85" workbookViewId="0">
      <selection activeCell="B18" sqref="B18"/>
    </sheetView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6" max="16" width="9.83203125" customWidth="1"/>
    <col min="18" max="19" width="9.75" customWidth="1"/>
    <col min="20" max="20" width="9.83203125" customWidth="1"/>
    <col min="21" max="22" width="7.4140625" customWidth="1"/>
    <col min="23" max="25" width="18.58203125" customWidth="1"/>
    <col min="26" max="27" width="7.4140625" customWidth="1"/>
    <col min="28" max="29" width="8.6640625" customWidth="1"/>
  </cols>
  <sheetData>
    <row r="1" spans="1:27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1418</v>
      </c>
      <c r="L2" t="s">
        <v>1419</v>
      </c>
      <c r="M2" t="s">
        <v>907</v>
      </c>
      <c r="N2" t="s">
        <v>6</v>
      </c>
      <c r="O2" t="s">
        <v>5786</v>
      </c>
      <c r="Q2" t="s">
        <v>7</v>
      </c>
      <c r="R2" t="s">
        <v>1466</v>
      </c>
      <c r="T2" t="s">
        <v>1843</v>
      </c>
      <c r="U2" t="s">
        <v>1844</v>
      </c>
      <c r="V2" t="s">
        <v>1845</v>
      </c>
      <c r="W2" t="s">
        <v>8</v>
      </c>
      <c r="X2" t="s">
        <v>9</v>
      </c>
      <c r="Y2" t="s">
        <v>10</v>
      </c>
      <c r="Z2" t="s">
        <v>12</v>
      </c>
      <c r="AA2" t="s">
        <v>13</v>
      </c>
    </row>
    <row r="3" spans="1:27" x14ac:dyDescent="0.55000000000000004">
      <c r="A3" t="s">
        <v>908</v>
      </c>
      <c r="B3" t="s">
        <v>5812</v>
      </c>
      <c r="G3" t="s">
        <v>5748</v>
      </c>
      <c r="H3" s="7"/>
      <c r="I3" t="s">
        <v>14</v>
      </c>
      <c r="J3" t="s">
        <v>911</v>
      </c>
      <c r="K3" t="s">
        <v>1420</v>
      </c>
      <c r="N3" s="31"/>
      <c r="O3" s="31" t="s">
        <v>14</v>
      </c>
      <c r="P3" s="8" t="s">
        <v>15</v>
      </c>
      <c r="Q3" t="s">
        <v>1022</v>
      </c>
      <c r="R3" t="s">
        <v>2134</v>
      </c>
      <c r="AA3" t="s">
        <v>16</v>
      </c>
    </row>
    <row r="4" spans="1:27" x14ac:dyDescent="0.55000000000000004">
      <c r="A4" s="7">
        <v>1</v>
      </c>
      <c r="B4" s="7"/>
      <c r="C4" s="37" t="s">
        <v>908</v>
      </c>
      <c r="D4" s="7" t="s">
        <v>5812</v>
      </c>
      <c r="I4" t="s">
        <v>17</v>
      </c>
      <c r="J4" t="s">
        <v>1023</v>
      </c>
      <c r="K4" t="s">
        <v>1421</v>
      </c>
      <c r="O4" t="s">
        <v>5787</v>
      </c>
      <c r="P4" s="8" t="s">
        <v>18</v>
      </c>
      <c r="R4" t="s">
        <v>2135</v>
      </c>
      <c r="AA4" t="s">
        <v>19</v>
      </c>
    </row>
    <row r="5" spans="1:27" ht="18.5" thickBot="1" x14ac:dyDescent="0.6">
      <c r="C5" s="39">
        <v>1</v>
      </c>
      <c r="D5" t="s">
        <v>1238</v>
      </c>
      <c r="E5">
        <f>VALUE(B3)</f>
        <v>1400</v>
      </c>
      <c r="F5" t="s">
        <v>908</v>
      </c>
      <c r="G5" t="s">
        <v>5775</v>
      </c>
      <c r="I5" t="s">
        <v>20</v>
      </c>
      <c r="J5" t="s">
        <v>1024</v>
      </c>
      <c r="K5" t="s">
        <v>1422</v>
      </c>
      <c r="N5" s="31" t="s">
        <v>2536</v>
      </c>
      <c r="O5" s="31" t="s">
        <v>5788</v>
      </c>
      <c r="P5" s="10" t="s">
        <v>21</v>
      </c>
      <c r="Q5" t="s">
        <v>101</v>
      </c>
      <c r="R5" t="s">
        <v>2136</v>
      </c>
      <c r="AA5" t="s">
        <v>22</v>
      </c>
    </row>
    <row r="6" spans="1:27" ht="18.75" customHeight="1" x14ac:dyDescent="0.55000000000000004">
      <c r="C6" s="11"/>
      <c r="D6" s="53"/>
      <c r="E6" s="56" t="str">
        <f>IF(D6="","",IF(I6&gt;0.1,"単",IF(I7&gt;0.29,"連",IF(I8&gt;0.34,"複","※"))))</f>
        <v/>
      </c>
      <c r="F6" s="12"/>
      <c r="G6" s="48" t="s">
        <v>50</v>
      </c>
      <c r="H6" s="13"/>
      <c r="I6" s="14" t="s">
        <v>50</v>
      </c>
      <c r="J6" s="35" t="s">
        <v>50</v>
      </c>
      <c r="K6" s="40" t="s">
        <v>50</v>
      </c>
      <c r="L6" s="41" t="s">
        <v>50</v>
      </c>
      <c r="M6" s="41" t="s">
        <v>133</v>
      </c>
      <c r="N6" s="13"/>
      <c r="O6" s="49" t="s">
        <v>2142</v>
      </c>
      <c r="P6" s="15" t="s">
        <v>50</v>
      </c>
      <c r="Q6" s="13" t="s">
        <v>133</v>
      </c>
      <c r="R6" s="41">
        <v>5</v>
      </c>
      <c r="S6" s="13" t="s">
        <v>10280</v>
      </c>
      <c r="T6" s="59" t="s">
        <v>5737</v>
      </c>
      <c r="U6" s="13"/>
      <c r="V6" s="12"/>
      <c r="W6" s="13"/>
      <c r="X6" s="12"/>
      <c r="Y6" s="13"/>
      <c r="Z6" s="51">
        <v>0</v>
      </c>
      <c r="AA6" s="16"/>
    </row>
    <row r="7" spans="1:27" ht="18.75" customHeight="1" x14ac:dyDescent="0.55000000000000004">
      <c r="C7" s="17">
        <v>1</v>
      </c>
      <c r="D7" s="54"/>
      <c r="E7" s="57"/>
      <c r="F7" s="30" t="s">
        <v>10319</v>
      </c>
      <c r="G7" s="18" t="s">
        <v>1636</v>
      </c>
      <c r="H7" s="18" t="s">
        <v>60</v>
      </c>
      <c r="I7" s="19" t="s">
        <v>52</v>
      </c>
      <c r="J7" s="36" t="s">
        <v>52</v>
      </c>
      <c r="K7" s="42" t="s">
        <v>50</v>
      </c>
      <c r="L7" s="43" t="s">
        <v>50</v>
      </c>
      <c r="M7" s="43" t="s">
        <v>133</v>
      </c>
      <c r="N7" s="18" t="s">
        <v>5888</v>
      </c>
      <c r="O7" s="50" t="s">
        <v>2142</v>
      </c>
      <c r="P7" s="20" t="s">
        <v>52</v>
      </c>
      <c r="Q7" s="18">
        <v>55</v>
      </c>
      <c r="R7" s="43" t="s">
        <v>133</v>
      </c>
      <c r="S7" s="18" t="s">
        <v>10281</v>
      </c>
      <c r="T7" s="60"/>
      <c r="U7" s="18" t="s">
        <v>1847</v>
      </c>
      <c r="V7" s="30" t="s">
        <v>1848</v>
      </c>
      <c r="W7" s="18" t="s">
        <v>4702</v>
      </c>
      <c r="X7" s="30" t="s">
        <v>1649</v>
      </c>
      <c r="Y7" s="18" t="s">
        <v>10153</v>
      </c>
      <c r="Z7" s="47" t="s">
        <v>1636</v>
      </c>
      <c r="AA7" s="21"/>
    </row>
    <row r="8" spans="1:27" ht="18.75" customHeight="1" thickBot="1" x14ac:dyDescent="0.6">
      <c r="C8" s="22"/>
      <c r="D8" s="55"/>
      <c r="E8" s="58"/>
      <c r="F8" s="34"/>
      <c r="G8" s="24" t="s">
        <v>50</v>
      </c>
      <c r="H8" s="25">
        <v>10</v>
      </c>
      <c r="I8" s="26" t="s">
        <v>50</v>
      </c>
      <c r="J8" s="38" t="s">
        <v>50</v>
      </c>
      <c r="K8" s="44" t="s">
        <v>50</v>
      </c>
      <c r="L8" s="45" t="s">
        <v>50</v>
      </c>
      <c r="M8" s="44" t="s">
        <v>133</v>
      </c>
      <c r="N8" s="24">
        <v>21</v>
      </c>
      <c r="O8" s="24" t="s">
        <v>2142</v>
      </c>
      <c r="P8" s="27" t="s">
        <v>50</v>
      </c>
      <c r="Q8" s="24" t="s">
        <v>50</v>
      </c>
      <c r="R8" s="44" t="s">
        <v>2137</v>
      </c>
      <c r="S8" s="24" t="s">
        <v>10282</v>
      </c>
      <c r="T8" s="61"/>
      <c r="U8" s="25">
        <v>21</v>
      </c>
      <c r="V8" s="23"/>
      <c r="W8" s="24"/>
      <c r="X8" s="23"/>
      <c r="Y8" s="24"/>
      <c r="Z8" s="52"/>
      <c r="AA8" s="28"/>
    </row>
    <row r="9" spans="1:27" ht="18.75" customHeight="1" x14ac:dyDescent="0.55000000000000004">
      <c r="C9" s="11"/>
      <c r="D9" s="53" t="s">
        <v>3101</v>
      </c>
      <c r="E9" s="56" t="str">
        <f>IF(D9="","",IF(I9&gt;0.1,"単",IF(I10&gt;0.29,"連",IF(I11&gt;0.34,"複","※"))))</f>
        <v>※</v>
      </c>
      <c r="F9" s="12"/>
      <c r="G9" s="48" t="s">
        <v>5776</v>
      </c>
      <c r="H9" s="13"/>
      <c r="I9" s="14">
        <v>7.1428571428571425E-2</v>
      </c>
      <c r="J9" s="35">
        <v>4</v>
      </c>
      <c r="K9" s="40" t="s">
        <v>1429</v>
      </c>
      <c r="L9" s="41" t="s">
        <v>133</v>
      </c>
      <c r="M9" s="41" t="s">
        <v>133</v>
      </c>
      <c r="N9" s="13"/>
      <c r="O9" s="49" t="s">
        <v>2142</v>
      </c>
      <c r="P9" s="15" t="s">
        <v>35</v>
      </c>
      <c r="Q9" s="13" t="s">
        <v>133</v>
      </c>
      <c r="R9" s="41" t="s">
        <v>1846</v>
      </c>
      <c r="S9" s="13" t="s">
        <v>50</v>
      </c>
      <c r="T9" s="59" t="s">
        <v>10320</v>
      </c>
      <c r="U9" s="13"/>
      <c r="V9" s="12"/>
      <c r="W9" s="13"/>
      <c r="X9" s="12"/>
      <c r="Y9" s="13"/>
      <c r="Z9" s="51" t="s">
        <v>7419</v>
      </c>
      <c r="AA9" s="16"/>
    </row>
    <row r="10" spans="1:27" ht="18.75" customHeight="1" x14ac:dyDescent="0.55000000000000004">
      <c r="C10" s="17">
        <v>2</v>
      </c>
      <c r="D10" s="54"/>
      <c r="E10" s="57"/>
      <c r="F10" s="30" t="s">
        <v>10321</v>
      </c>
      <c r="G10" s="18" t="s">
        <v>1086</v>
      </c>
      <c r="H10" s="18" t="s">
        <v>7683</v>
      </c>
      <c r="I10" s="19">
        <v>0.1607142857142857</v>
      </c>
      <c r="J10" s="36">
        <v>9</v>
      </c>
      <c r="K10" s="42" t="s">
        <v>909</v>
      </c>
      <c r="L10" s="43" t="s">
        <v>133</v>
      </c>
      <c r="M10" s="43" t="s">
        <v>133</v>
      </c>
      <c r="N10" s="18" t="s">
        <v>5885</v>
      </c>
      <c r="O10" s="50" t="s">
        <v>2142</v>
      </c>
      <c r="P10" s="20" t="s">
        <v>32</v>
      </c>
      <c r="Q10" s="18">
        <v>53</v>
      </c>
      <c r="R10" s="43" t="s">
        <v>133</v>
      </c>
      <c r="S10" s="18" t="s">
        <v>50</v>
      </c>
      <c r="T10" s="60"/>
      <c r="U10" s="18" t="s">
        <v>1847</v>
      </c>
      <c r="V10" s="30" t="s">
        <v>5769</v>
      </c>
      <c r="W10" s="18" t="s">
        <v>65</v>
      </c>
      <c r="X10" s="30" t="s">
        <v>1635</v>
      </c>
      <c r="Y10" s="18" t="s">
        <v>10322</v>
      </c>
      <c r="Z10" s="47" t="s">
        <v>1086</v>
      </c>
      <c r="AA10" s="21"/>
    </row>
    <row r="11" spans="1:27" ht="18.75" customHeight="1" thickBot="1" x14ac:dyDescent="0.6">
      <c r="C11" s="22"/>
      <c r="D11" s="55"/>
      <c r="E11" s="58"/>
      <c r="F11" s="34"/>
      <c r="G11" s="24">
        <v>2.5</v>
      </c>
      <c r="H11" s="25">
        <v>16</v>
      </c>
      <c r="I11" s="26">
        <v>0.2857142857142857</v>
      </c>
      <c r="J11" s="38" t="s">
        <v>7418</v>
      </c>
      <c r="K11" s="44" t="s">
        <v>1424</v>
      </c>
      <c r="L11" s="45" t="s">
        <v>133</v>
      </c>
      <c r="M11" s="44" t="s">
        <v>133</v>
      </c>
      <c r="N11" s="24" t="s">
        <v>133</v>
      </c>
      <c r="O11" s="24" t="s">
        <v>2142</v>
      </c>
      <c r="P11" s="27" t="s">
        <v>25</v>
      </c>
      <c r="Q11" s="24" t="s">
        <v>119</v>
      </c>
      <c r="R11" s="44" t="s">
        <v>50</v>
      </c>
      <c r="S11" s="24" t="s">
        <v>50</v>
      </c>
      <c r="T11" s="61"/>
      <c r="U11" s="25">
        <v>22</v>
      </c>
      <c r="V11" s="23"/>
      <c r="W11" s="24"/>
      <c r="X11" s="23"/>
      <c r="Y11" s="24"/>
      <c r="Z11" s="52"/>
      <c r="AA11" s="28"/>
    </row>
    <row r="12" spans="1:27" ht="18.75" customHeight="1" x14ac:dyDescent="0.55000000000000004">
      <c r="C12" s="11"/>
      <c r="D12" s="53"/>
      <c r="E12" s="56" t="str">
        <f t="shared" ref="E12" si="0">IF(D12="","",IF(I12&gt;0.1,"単",IF(I13&gt;0.29,"連",IF(I14&gt;0.34,"複","※"))))</f>
        <v/>
      </c>
      <c r="F12" s="12"/>
      <c r="G12" s="48" t="s">
        <v>50</v>
      </c>
      <c r="H12" s="13"/>
      <c r="I12" s="14">
        <v>5.2631578947368418E-2</v>
      </c>
      <c r="J12" s="35">
        <v>3</v>
      </c>
      <c r="K12" s="40" t="s">
        <v>1423</v>
      </c>
      <c r="L12" s="41" t="s">
        <v>5952</v>
      </c>
      <c r="M12" s="41" t="s">
        <v>133</v>
      </c>
      <c r="N12" s="13"/>
      <c r="O12" s="49" t="s">
        <v>2142</v>
      </c>
      <c r="P12" s="15" t="s">
        <v>28</v>
      </c>
      <c r="Q12" s="13" t="s">
        <v>133</v>
      </c>
      <c r="R12" s="41">
        <v>4.0999999999999996</v>
      </c>
      <c r="S12" s="13" t="s">
        <v>7647</v>
      </c>
      <c r="T12" s="59" t="s">
        <v>10323</v>
      </c>
      <c r="U12" s="13"/>
      <c r="V12" s="12"/>
      <c r="W12" s="13"/>
      <c r="X12" s="12"/>
      <c r="Y12" s="13"/>
      <c r="Z12" s="51" t="s">
        <v>8571</v>
      </c>
      <c r="AA12" s="16"/>
    </row>
    <row r="13" spans="1:27" ht="18.75" customHeight="1" x14ac:dyDescent="0.55000000000000004">
      <c r="C13" s="17">
        <v>3</v>
      </c>
      <c r="D13" s="54"/>
      <c r="E13" s="57"/>
      <c r="F13" s="30" t="s">
        <v>10324</v>
      </c>
      <c r="G13" s="18" t="s">
        <v>1746</v>
      </c>
      <c r="H13" s="18" t="s">
        <v>81</v>
      </c>
      <c r="I13" s="19">
        <v>0.12280701754385964</v>
      </c>
      <c r="J13" s="36">
        <v>7</v>
      </c>
      <c r="K13" s="42" t="s">
        <v>909</v>
      </c>
      <c r="L13" s="43" t="s">
        <v>6012</v>
      </c>
      <c r="M13" s="43" t="s">
        <v>133</v>
      </c>
      <c r="N13" s="18" t="s">
        <v>5916</v>
      </c>
      <c r="O13" s="50" t="s">
        <v>2142</v>
      </c>
      <c r="P13" s="20" t="s">
        <v>1739</v>
      </c>
      <c r="Q13" s="18">
        <v>55</v>
      </c>
      <c r="R13" s="43" t="s">
        <v>133</v>
      </c>
      <c r="S13" s="18" t="s">
        <v>7648</v>
      </c>
      <c r="T13" s="60"/>
      <c r="U13" s="18" t="s">
        <v>1847</v>
      </c>
      <c r="V13" s="30" t="s">
        <v>1852</v>
      </c>
      <c r="W13" s="18" t="s">
        <v>8780</v>
      </c>
      <c r="X13" s="30" t="s">
        <v>10325</v>
      </c>
      <c r="Y13" s="18" t="s">
        <v>10326</v>
      </c>
      <c r="Z13" s="47" t="s">
        <v>1746</v>
      </c>
      <c r="AA13" s="21"/>
    </row>
    <row r="14" spans="1:27" ht="18.75" customHeight="1" thickBot="1" x14ac:dyDescent="0.6">
      <c r="C14" s="22"/>
      <c r="D14" s="55"/>
      <c r="E14" s="58"/>
      <c r="F14" s="34"/>
      <c r="G14" s="24">
        <v>2.9</v>
      </c>
      <c r="H14" s="25">
        <v>16</v>
      </c>
      <c r="I14" s="26">
        <v>0.19298245614035087</v>
      </c>
      <c r="J14" s="38" t="s">
        <v>10705</v>
      </c>
      <c r="K14" s="44" t="s">
        <v>1426</v>
      </c>
      <c r="L14" s="45" t="s">
        <v>6013</v>
      </c>
      <c r="M14" s="44" t="s">
        <v>133</v>
      </c>
      <c r="N14" s="24">
        <v>21</v>
      </c>
      <c r="O14" s="24" t="s">
        <v>2142</v>
      </c>
      <c r="P14" s="27" t="s">
        <v>104</v>
      </c>
      <c r="Q14" s="24" t="s">
        <v>50</v>
      </c>
      <c r="R14" s="44" t="s">
        <v>2137</v>
      </c>
      <c r="S14" s="24"/>
      <c r="T14" s="61"/>
      <c r="U14" s="25">
        <v>21</v>
      </c>
      <c r="V14" s="23"/>
      <c r="W14" s="24"/>
      <c r="X14" s="23"/>
      <c r="Y14" s="24"/>
      <c r="Z14" s="52"/>
      <c r="AA14" s="28"/>
    </row>
    <row r="15" spans="1:27" ht="18.75" customHeight="1" x14ac:dyDescent="0.55000000000000004">
      <c r="C15" s="11"/>
      <c r="D15" s="53"/>
      <c r="E15" s="56" t="str">
        <f t="shared" ref="E15" si="1">IF(D15="","",IF(I15&gt;0.1,"単",IF(I16&gt;0.29,"連",IF(I17&gt;0.34,"複","※"))))</f>
        <v/>
      </c>
      <c r="F15" s="12"/>
      <c r="G15" s="48" t="s">
        <v>5776</v>
      </c>
      <c r="H15" s="13"/>
      <c r="I15" s="14">
        <v>0.11538461538461539</v>
      </c>
      <c r="J15" s="35">
        <v>6</v>
      </c>
      <c r="K15" s="40" t="s">
        <v>1423</v>
      </c>
      <c r="L15" s="41" t="s">
        <v>133</v>
      </c>
      <c r="M15" s="41" t="s">
        <v>913</v>
      </c>
      <c r="N15" s="13"/>
      <c r="O15" s="49">
        <v>7.0000000000000007E-2</v>
      </c>
      <c r="P15" s="15" t="s">
        <v>34</v>
      </c>
      <c r="Q15" s="13" t="s">
        <v>1025</v>
      </c>
      <c r="R15" s="41">
        <v>2.1</v>
      </c>
      <c r="S15" s="13"/>
      <c r="T15" s="59" t="s">
        <v>10327</v>
      </c>
      <c r="U15" s="13"/>
      <c r="V15" s="12"/>
      <c r="W15" s="13"/>
      <c r="X15" s="12"/>
      <c r="Y15" s="13"/>
      <c r="Z15" s="51" t="s">
        <v>9544</v>
      </c>
      <c r="AA15" s="16"/>
    </row>
    <row r="16" spans="1:27" ht="18.75" customHeight="1" x14ac:dyDescent="0.55000000000000004">
      <c r="C16" s="17">
        <v>4</v>
      </c>
      <c r="D16" s="54"/>
      <c r="E16" s="57"/>
      <c r="F16" s="30" t="s">
        <v>8042</v>
      </c>
      <c r="G16" s="18" t="s">
        <v>1642</v>
      </c>
      <c r="H16" s="18" t="s">
        <v>53</v>
      </c>
      <c r="I16" s="19">
        <v>0.21153846153846156</v>
      </c>
      <c r="J16" s="36">
        <v>11</v>
      </c>
      <c r="K16" s="42" t="s">
        <v>908</v>
      </c>
      <c r="L16" s="43" t="s">
        <v>133</v>
      </c>
      <c r="M16" s="43" t="s">
        <v>849</v>
      </c>
      <c r="N16" s="18" t="s">
        <v>5903</v>
      </c>
      <c r="O16" s="50">
        <v>0.17</v>
      </c>
      <c r="P16" s="20" t="s">
        <v>25</v>
      </c>
      <c r="Q16" s="18">
        <v>55</v>
      </c>
      <c r="R16" s="43" t="s">
        <v>133</v>
      </c>
      <c r="S16" s="18"/>
      <c r="T16" s="60"/>
      <c r="U16" s="18" t="s">
        <v>1847</v>
      </c>
      <c r="V16" s="30" t="s">
        <v>1860</v>
      </c>
      <c r="W16" s="18" t="s">
        <v>1755</v>
      </c>
      <c r="X16" s="30" t="s">
        <v>1646</v>
      </c>
      <c r="Y16" s="18" t="s">
        <v>10328</v>
      </c>
      <c r="Z16" s="47" t="s">
        <v>1642</v>
      </c>
      <c r="AA16" s="21"/>
    </row>
    <row r="17" spans="3:27" ht="18.75" customHeight="1" thickBot="1" x14ac:dyDescent="0.6">
      <c r="C17" s="22"/>
      <c r="D17" s="55"/>
      <c r="E17" s="58"/>
      <c r="F17" s="34"/>
      <c r="G17" s="24">
        <v>3.3</v>
      </c>
      <c r="H17" s="25">
        <v>7</v>
      </c>
      <c r="I17" s="26">
        <v>0.23076923076923078</v>
      </c>
      <c r="J17" s="38" t="s">
        <v>7608</v>
      </c>
      <c r="K17" s="44" t="s">
        <v>1424</v>
      </c>
      <c r="L17" s="45" t="s">
        <v>133</v>
      </c>
      <c r="M17" s="44" t="s">
        <v>133</v>
      </c>
      <c r="N17" s="24" t="s">
        <v>133</v>
      </c>
      <c r="O17" s="24">
        <v>71</v>
      </c>
      <c r="P17" s="27" t="s">
        <v>104</v>
      </c>
      <c r="Q17" s="24" t="s">
        <v>50</v>
      </c>
      <c r="R17" s="44" t="s">
        <v>2138</v>
      </c>
      <c r="S17" s="24"/>
      <c r="T17" s="61"/>
      <c r="U17" s="25" t="s">
        <v>2142</v>
      </c>
      <c r="V17" s="23"/>
      <c r="W17" s="24"/>
      <c r="X17" s="23"/>
      <c r="Y17" s="24"/>
      <c r="Z17" s="52"/>
      <c r="AA17" s="28"/>
    </row>
    <row r="18" spans="3:27" ht="18.75" customHeight="1" x14ac:dyDescent="0.55000000000000004">
      <c r="C18" s="11"/>
      <c r="D18" s="53" t="s">
        <v>1435</v>
      </c>
      <c r="E18" s="56" t="str">
        <f t="shared" ref="E18" si="2">IF(D18="","",IF(I18&gt;0.1,"単",IF(I19&gt;0.29,"連",IF(I20&gt;0.34,"複","※"))))</f>
        <v>※</v>
      </c>
      <c r="F18" s="12"/>
      <c r="G18" s="48" t="s">
        <v>5756</v>
      </c>
      <c r="H18" s="13"/>
      <c r="I18" s="14">
        <v>6.6666666666666666E-2</v>
      </c>
      <c r="J18" s="35">
        <v>1</v>
      </c>
      <c r="K18" s="40" t="s">
        <v>1431</v>
      </c>
      <c r="L18" s="41" t="s">
        <v>133</v>
      </c>
      <c r="M18" s="41" t="s">
        <v>913</v>
      </c>
      <c r="N18" s="13"/>
      <c r="O18" s="49">
        <v>0.28999999999999998</v>
      </c>
      <c r="P18" s="15" t="s">
        <v>35</v>
      </c>
      <c r="Q18" s="13" t="s">
        <v>133</v>
      </c>
      <c r="R18" s="41">
        <v>17.2</v>
      </c>
      <c r="S18" s="13" t="s">
        <v>8403</v>
      </c>
      <c r="T18" s="59" t="s">
        <v>5747</v>
      </c>
      <c r="U18" s="13"/>
      <c r="V18" s="12"/>
      <c r="W18" s="13"/>
      <c r="X18" s="12"/>
      <c r="Y18" s="13"/>
      <c r="Z18" s="51" t="s">
        <v>9428</v>
      </c>
      <c r="AA18" s="16"/>
    </row>
    <row r="19" spans="3:27" ht="18.75" customHeight="1" x14ac:dyDescent="0.55000000000000004">
      <c r="C19" s="17">
        <v>5</v>
      </c>
      <c r="D19" s="54"/>
      <c r="E19" s="57"/>
      <c r="F19" s="30" t="s">
        <v>5481</v>
      </c>
      <c r="G19" s="18" t="s">
        <v>735</v>
      </c>
      <c r="H19" s="18" t="s">
        <v>87</v>
      </c>
      <c r="I19" s="19">
        <v>0.26666666666666666</v>
      </c>
      <c r="J19" s="36">
        <v>4</v>
      </c>
      <c r="K19" s="42" t="s">
        <v>909</v>
      </c>
      <c r="L19" s="43" t="s">
        <v>133</v>
      </c>
      <c r="M19" s="43" t="s">
        <v>625</v>
      </c>
      <c r="N19" s="18" t="s">
        <v>35</v>
      </c>
      <c r="O19" s="50">
        <v>0.43</v>
      </c>
      <c r="P19" s="20" t="s">
        <v>25</v>
      </c>
      <c r="Q19" s="18">
        <v>55</v>
      </c>
      <c r="R19" s="43" t="s">
        <v>133</v>
      </c>
      <c r="S19" s="18" t="s">
        <v>8404</v>
      </c>
      <c r="T19" s="60"/>
      <c r="U19" s="18" t="s">
        <v>1847</v>
      </c>
      <c r="V19" s="30" t="s">
        <v>1848</v>
      </c>
      <c r="W19" s="18" t="s">
        <v>77</v>
      </c>
      <c r="X19" s="30" t="s">
        <v>10329</v>
      </c>
      <c r="Y19" s="18" t="s">
        <v>10330</v>
      </c>
      <c r="Z19" s="47" t="s">
        <v>735</v>
      </c>
      <c r="AA19" s="21"/>
    </row>
    <row r="20" spans="3:27" ht="18.75" customHeight="1" thickBot="1" x14ac:dyDescent="0.6">
      <c r="C20" s="22"/>
      <c r="D20" s="55"/>
      <c r="E20" s="58"/>
      <c r="F20" s="34"/>
      <c r="G20" s="24">
        <v>2.5</v>
      </c>
      <c r="H20" s="25">
        <v>12</v>
      </c>
      <c r="I20" s="26">
        <v>0.33333333333333331</v>
      </c>
      <c r="J20" s="38" t="s">
        <v>5960</v>
      </c>
      <c r="K20" s="44" t="s">
        <v>1428</v>
      </c>
      <c r="L20" s="45" t="s">
        <v>133</v>
      </c>
      <c r="M20" s="44" t="s">
        <v>133</v>
      </c>
      <c r="N20" s="24">
        <v>24</v>
      </c>
      <c r="O20" s="24">
        <v>14</v>
      </c>
      <c r="P20" s="27" t="s">
        <v>44</v>
      </c>
      <c r="Q20" s="24" t="s">
        <v>123</v>
      </c>
      <c r="R20" s="44" t="s">
        <v>2139</v>
      </c>
      <c r="S20" s="24" t="s">
        <v>8406</v>
      </c>
      <c r="T20" s="61"/>
      <c r="U20" s="25">
        <v>24</v>
      </c>
      <c r="V20" s="23"/>
      <c r="W20" s="24"/>
      <c r="X20" s="23"/>
      <c r="Y20" s="24"/>
      <c r="Z20" s="52"/>
      <c r="AA20" s="28"/>
    </row>
    <row r="21" spans="3:27" ht="18.75" customHeight="1" x14ac:dyDescent="0.55000000000000004">
      <c r="C21" s="11"/>
      <c r="D21" s="53"/>
      <c r="E21" s="56" t="str">
        <f t="shared" ref="E21" si="3">IF(D21="","",IF(I21&gt;0.1,"単",IF(I22&gt;0.29,"連",IF(I23&gt;0.34,"複","※"))))</f>
        <v/>
      </c>
      <c r="F21" s="12"/>
      <c r="G21" s="48" t="s">
        <v>50</v>
      </c>
      <c r="H21" s="13"/>
      <c r="I21" s="14" t="s">
        <v>50</v>
      </c>
      <c r="J21" s="35" t="s">
        <v>50</v>
      </c>
      <c r="K21" s="40" t="s">
        <v>50</v>
      </c>
      <c r="L21" s="41" t="s">
        <v>50</v>
      </c>
      <c r="M21" s="41" t="s">
        <v>133</v>
      </c>
      <c r="N21" s="13"/>
      <c r="O21" s="49" t="s">
        <v>2142</v>
      </c>
      <c r="P21" s="15" t="s">
        <v>50</v>
      </c>
      <c r="Q21" s="13" t="s">
        <v>133</v>
      </c>
      <c r="R21" s="41">
        <v>7</v>
      </c>
      <c r="S21" s="13" t="s">
        <v>7603</v>
      </c>
      <c r="T21" s="59" t="s">
        <v>10331</v>
      </c>
      <c r="U21" s="13"/>
      <c r="V21" s="12"/>
      <c r="W21" s="13"/>
      <c r="X21" s="12"/>
      <c r="Y21" s="13"/>
      <c r="Z21" s="51">
        <v>0</v>
      </c>
      <c r="AA21" s="16"/>
    </row>
    <row r="22" spans="3:27" ht="18.75" customHeight="1" x14ac:dyDescent="0.55000000000000004">
      <c r="C22" s="17">
        <v>6</v>
      </c>
      <c r="D22" s="54"/>
      <c r="E22" s="57"/>
      <c r="F22" s="30" t="s">
        <v>10332</v>
      </c>
      <c r="G22" s="18" t="s">
        <v>1636</v>
      </c>
      <c r="H22" s="18" t="s">
        <v>73</v>
      </c>
      <c r="I22" s="19" t="s">
        <v>52</v>
      </c>
      <c r="J22" s="36" t="s">
        <v>52</v>
      </c>
      <c r="K22" s="42" t="s">
        <v>50</v>
      </c>
      <c r="L22" s="43" t="s">
        <v>50</v>
      </c>
      <c r="M22" s="43" t="s">
        <v>133</v>
      </c>
      <c r="N22" s="18" t="s">
        <v>2489</v>
      </c>
      <c r="O22" s="50" t="s">
        <v>2142</v>
      </c>
      <c r="P22" s="20" t="s">
        <v>52</v>
      </c>
      <c r="Q22" s="18">
        <v>55</v>
      </c>
      <c r="R22" s="43" t="s">
        <v>133</v>
      </c>
      <c r="S22" s="18" t="s">
        <v>7604</v>
      </c>
      <c r="T22" s="60"/>
      <c r="U22" s="18" t="s">
        <v>1847</v>
      </c>
      <c r="V22" s="30" t="s">
        <v>1851</v>
      </c>
      <c r="W22" s="18" t="s">
        <v>5814</v>
      </c>
      <c r="X22" s="30" t="s">
        <v>1668</v>
      </c>
      <c r="Y22" s="18" t="s">
        <v>10333</v>
      </c>
      <c r="Z22" s="47" t="s">
        <v>1636</v>
      </c>
      <c r="AA22" s="21"/>
    </row>
    <row r="23" spans="3:27" ht="18.75" customHeight="1" thickBot="1" x14ac:dyDescent="0.6">
      <c r="C23" s="22"/>
      <c r="D23" s="55"/>
      <c r="E23" s="58"/>
      <c r="F23" s="34"/>
      <c r="G23" s="24" t="s">
        <v>50</v>
      </c>
      <c r="H23" s="25">
        <v>15</v>
      </c>
      <c r="I23" s="26" t="s">
        <v>50</v>
      </c>
      <c r="J23" s="38" t="s">
        <v>50</v>
      </c>
      <c r="K23" s="44" t="s">
        <v>50</v>
      </c>
      <c r="L23" s="45" t="s">
        <v>50</v>
      </c>
      <c r="M23" s="44" t="s">
        <v>133</v>
      </c>
      <c r="N23" s="24" t="s">
        <v>133</v>
      </c>
      <c r="O23" s="24" t="s">
        <v>2142</v>
      </c>
      <c r="P23" s="27" t="s">
        <v>50</v>
      </c>
      <c r="Q23" s="24" t="s">
        <v>50</v>
      </c>
      <c r="R23" s="44" t="s">
        <v>2137</v>
      </c>
      <c r="S23" s="24" t="s">
        <v>7605</v>
      </c>
      <c r="T23" s="61"/>
      <c r="U23" s="25" t="s">
        <v>2142</v>
      </c>
      <c r="V23" s="23"/>
      <c r="W23" s="24"/>
      <c r="X23" s="23"/>
      <c r="Y23" s="24"/>
      <c r="Z23" s="52"/>
      <c r="AA23" s="28"/>
    </row>
    <row r="24" spans="3:27" ht="18.75" customHeight="1" x14ac:dyDescent="0.55000000000000004">
      <c r="C24" s="11"/>
      <c r="D24" s="53"/>
      <c r="E24" s="56" t="str">
        <f t="shared" ref="E24" si="4">IF(D24="","",IF(I24&gt;0.1,"単",IF(I25&gt;0.29,"連",IF(I26&gt;0.34,"複","※"))))</f>
        <v/>
      </c>
      <c r="F24" s="12"/>
      <c r="G24" s="48" t="s">
        <v>5777</v>
      </c>
      <c r="H24" s="13"/>
      <c r="I24" s="14">
        <v>8.3333333333333329E-2</v>
      </c>
      <c r="J24" s="35">
        <v>1</v>
      </c>
      <c r="K24" s="40" t="s">
        <v>1425</v>
      </c>
      <c r="L24" s="41" t="s">
        <v>1474</v>
      </c>
      <c r="M24" s="41" t="s">
        <v>133</v>
      </c>
      <c r="N24" s="13"/>
      <c r="O24" s="49">
        <v>0.06</v>
      </c>
      <c r="P24" s="15" t="s">
        <v>27</v>
      </c>
      <c r="Q24" s="13" t="s">
        <v>133</v>
      </c>
      <c r="R24" s="41">
        <v>1.5</v>
      </c>
      <c r="S24" s="13"/>
      <c r="T24" s="59" t="s">
        <v>10334</v>
      </c>
      <c r="U24" s="13"/>
      <c r="V24" s="12"/>
      <c r="W24" s="13"/>
      <c r="X24" s="12"/>
      <c r="Y24" s="13"/>
      <c r="Z24" s="51" t="s">
        <v>9314</v>
      </c>
      <c r="AA24" s="16"/>
    </row>
    <row r="25" spans="3:27" ht="18.75" customHeight="1" x14ac:dyDescent="0.55000000000000004">
      <c r="C25" s="17">
        <v>7</v>
      </c>
      <c r="D25" s="54"/>
      <c r="E25" s="57"/>
      <c r="F25" s="30" t="s">
        <v>10335</v>
      </c>
      <c r="G25" s="18" t="s">
        <v>1680</v>
      </c>
      <c r="H25" s="18" t="s">
        <v>70</v>
      </c>
      <c r="I25" s="19">
        <v>8.3333333333333329E-2</v>
      </c>
      <c r="J25" s="36">
        <v>1</v>
      </c>
      <c r="K25" s="42" t="s">
        <v>908</v>
      </c>
      <c r="L25" s="43" t="s">
        <v>7717</v>
      </c>
      <c r="M25" s="43" t="s">
        <v>133</v>
      </c>
      <c r="N25" s="18" t="s">
        <v>2612</v>
      </c>
      <c r="O25" s="50">
        <v>0.17</v>
      </c>
      <c r="P25" s="20" t="s">
        <v>40</v>
      </c>
      <c r="Q25" s="18">
        <v>55</v>
      </c>
      <c r="R25" s="43" t="s">
        <v>133</v>
      </c>
      <c r="S25" s="18"/>
      <c r="T25" s="60"/>
      <c r="U25" s="18" t="s">
        <v>1847</v>
      </c>
      <c r="V25" s="30" t="s">
        <v>1852</v>
      </c>
      <c r="W25" s="18" t="s">
        <v>1755</v>
      </c>
      <c r="X25" s="30" t="s">
        <v>1649</v>
      </c>
      <c r="Y25" s="18" t="s">
        <v>10336</v>
      </c>
      <c r="Z25" s="47" t="s">
        <v>1680</v>
      </c>
      <c r="AA25" s="21"/>
    </row>
    <row r="26" spans="3:27" ht="18.75" customHeight="1" thickBot="1" x14ac:dyDescent="0.6">
      <c r="C26" s="22"/>
      <c r="D26" s="55"/>
      <c r="E26" s="58"/>
      <c r="F26" s="34"/>
      <c r="G26" s="24">
        <v>3.1</v>
      </c>
      <c r="H26" s="25">
        <v>11</v>
      </c>
      <c r="I26" s="26">
        <v>0.16666666666666666</v>
      </c>
      <c r="J26" s="38" t="s">
        <v>9503</v>
      </c>
      <c r="K26" s="44" t="s">
        <v>1424</v>
      </c>
      <c r="L26" s="45" t="s">
        <v>7718</v>
      </c>
      <c r="M26" s="44" t="s">
        <v>133</v>
      </c>
      <c r="N26" s="24" t="s">
        <v>133</v>
      </c>
      <c r="O26" s="24">
        <v>18</v>
      </c>
      <c r="P26" s="27" t="s">
        <v>5884</v>
      </c>
      <c r="Q26" s="24" t="s">
        <v>50</v>
      </c>
      <c r="R26" s="44" t="s">
        <v>2138</v>
      </c>
      <c r="S26" s="24"/>
      <c r="T26" s="61"/>
      <c r="U26" s="25">
        <v>18</v>
      </c>
      <c r="V26" s="23"/>
      <c r="W26" s="24"/>
      <c r="X26" s="23"/>
      <c r="Y26" s="24"/>
      <c r="Z26" s="52"/>
      <c r="AA26" s="28"/>
    </row>
    <row r="27" spans="3:27" ht="18.75" customHeight="1" x14ac:dyDescent="0.55000000000000004">
      <c r="C27" s="11"/>
      <c r="D27" s="53"/>
      <c r="E27" s="56" t="str">
        <f t="shared" ref="E27" si="5">IF(D27="","",IF(I27&gt;0.1,"単",IF(I28&gt;0.29,"連",IF(I29&gt;0.34,"複","※"))))</f>
        <v/>
      </c>
      <c r="F27" s="12"/>
      <c r="G27" s="48" t="s">
        <v>50</v>
      </c>
      <c r="H27" s="13"/>
      <c r="I27" s="14" t="s">
        <v>50</v>
      </c>
      <c r="J27" s="35" t="s">
        <v>50</v>
      </c>
      <c r="K27" s="40" t="s">
        <v>50</v>
      </c>
      <c r="L27" s="41" t="s">
        <v>50</v>
      </c>
      <c r="M27" s="41" t="s">
        <v>133</v>
      </c>
      <c r="N27" s="13"/>
      <c r="O27" s="49" t="s">
        <v>2142</v>
      </c>
      <c r="P27" s="15" t="s">
        <v>50</v>
      </c>
      <c r="Q27" s="13" t="s">
        <v>133</v>
      </c>
      <c r="R27" s="41" t="s">
        <v>1846</v>
      </c>
      <c r="S27" s="13" t="s">
        <v>50</v>
      </c>
      <c r="T27" s="59" t="s">
        <v>10337</v>
      </c>
      <c r="U27" s="13"/>
      <c r="V27" s="12"/>
      <c r="W27" s="13"/>
      <c r="X27" s="12"/>
      <c r="Y27" s="13"/>
      <c r="Z27" s="51" t="s">
        <v>9266</v>
      </c>
      <c r="AA27" s="16"/>
    </row>
    <row r="28" spans="3:27" ht="18.75" customHeight="1" x14ac:dyDescent="0.55000000000000004">
      <c r="C28" s="17">
        <v>8</v>
      </c>
      <c r="D28" s="54"/>
      <c r="E28" s="57"/>
      <c r="F28" s="30" t="s">
        <v>10338</v>
      </c>
      <c r="G28" s="18" t="s">
        <v>3604</v>
      </c>
      <c r="H28" s="18" t="s">
        <v>51</v>
      </c>
      <c r="I28" s="19" t="s">
        <v>52</v>
      </c>
      <c r="J28" s="36" t="s">
        <v>52</v>
      </c>
      <c r="K28" s="42" t="s">
        <v>50</v>
      </c>
      <c r="L28" s="43" t="s">
        <v>50</v>
      </c>
      <c r="M28" s="43" t="s">
        <v>133</v>
      </c>
      <c r="N28" s="18" t="s">
        <v>7574</v>
      </c>
      <c r="O28" s="50" t="s">
        <v>2142</v>
      </c>
      <c r="P28" s="20" t="s">
        <v>52</v>
      </c>
      <c r="Q28" s="18">
        <v>55</v>
      </c>
      <c r="R28" s="43" t="s">
        <v>133</v>
      </c>
      <c r="S28" s="18" t="s">
        <v>50</v>
      </c>
      <c r="T28" s="60"/>
      <c r="U28" s="18" t="s">
        <v>1847</v>
      </c>
      <c r="V28" s="30" t="s">
        <v>1852</v>
      </c>
      <c r="W28" s="18" t="s">
        <v>75</v>
      </c>
      <c r="X28" s="30" t="s">
        <v>1635</v>
      </c>
      <c r="Y28" s="18" t="s">
        <v>10339</v>
      </c>
      <c r="Z28" s="47" t="s">
        <v>3604</v>
      </c>
      <c r="AA28" s="21"/>
    </row>
    <row r="29" spans="3:27" ht="18.75" customHeight="1" thickBot="1" x14ac:dyDescent="0.6">
      <c r="C29" s="22"/>
      <c r="D29" s="55"/>
      <c r="E29" s="58"/>
      <c r="F29" s="34"/>
      <c r="G29" s="24" t="s">
        <v>50</v>
      </c>
      <c r="H29" s="25">
        <v>6</v>
      </c>
      <c r="I29" s="26" t="s">
        <v>50</v>
      </c>
      <c r="J29" s="38" t="s">
        <v>50</v>
      </c>
      <c r="K29" s="44" t="s">
        <v>50</v>
      </c>
      <c r="L29" s="45" t="s">
        <v>50</v>
      </c>
      <c r="M29" s="44" t="s">
        <v>133</v>
      </c>
      <c r="N29" s="24" t="s">
        <v>133</v>
      </c>
      <c r="O29" s="24" t="s">
        <v>2142</v>
      </c>
      <c r="P29" s="27" t="s">
        <v>50</v>
      </c>
      <c r="Q29" s="24" t="s">
        <v>50</v>
      </c>
      <c r="R29" s="44" t="s">
        <v>50</v>
      </c>
      <c r="S29" s="24" t="s">
        <v>50</v>
      </c>
      <c r="T29" s="61"/>
      <c r="U29" s="25" t="s">
        <v>2142</v>
      </c>
      <c r="V29" s="23"/>
      <c r="W29" s="24"/>
      <c r="X29" s="23"/>
      <c r="Y29" s="24"/>
      <c r="Z29" s="52"/>
      <c r="AA29" s="28"/>
    </row>
    <row r="30" spans="3:27" ht="18.75" customHeight="1" x14ac:dyDescent="0.55000000000000004">
      <c r="C30" s="11"/>
      <c r="D30" s="53"/>
      <c r="E30" s="56" t="str">
        <f t="shared" ref="E30" si="6">IF(D30="","",IF(I30&gt;0.1,"単",IF(I31&gt;0.29,"連",IF(I32&gt;0.34,"複","※"))))</f>
        <v/>
      </c>
      <c r="F30" s="12"/>
      <c r="G30" s="48" t="s">
        <v>50</v>
      </c>
      <c r="H30" s="13"/>
      <c r="I30" s="14" t="s">
        <v>50</v>
      </c>
      <c r="J30" s="35" t="s">
        <v>50</v>
      </c>
      <c r="K30" s="40" t="s">
        <v>50</v>
      </c>
      <c r="L30" s="41" t="s">
        <v>50</v>
      </c>
      <c r="M30" s="41" t="s">
        <v>133</v>
      </c>
      <c r="N30" s="13"/>
      <c r="O30" s="49" t="s">
        <v>2142</v>
      </c>
      <c r="P30" s="15" t="s">
        <v>50</v>
      </c>
      <c r="Q30" s="13" t="s">
        <v>133</v>
      </c>
      <c r="R30" s="41" t="s">
        <v>1846</v>
      </c>
      <c r="S30" s="13" t="s">
        <v>50</v>
      </c>
      <c r="T30" s="59" t="s">
        <v>10340</v>
      </c>
      <c r="U30" s="13"/>
      <c r="V30" s="12"/>
      <c r="W30" s="13"/>
      <c r="X30" s="12"/>
      <c r="Y30" s="13"/>
      <c r="Z30" s="51" t="s">
        <v>7617</v>
      </c>
      <c r="AA30" s="16"/>
    </row>
    <row r="31" spans="3:27" ht="18.75" customHeight="1" x14ac:dyDescent="0.55000000000000004">
      <c r="C31" s="17">
        <v>9</v>
      </c>
      <c r="D31" s="54"/>
      <c r="E31" s="57"/>
      <c r="F31" s="30" t="s">
        <v>10341</v>
      </c>
      <c r="G31" s="18" t="s">
        <v>127</v>
      </c>
      <c r="H31" s="18" t="s">
        <v>70</v>
      </c>
      <c r="I31" s="19" t="s">
        <v>52</v>
      </c>
      <c r="J31" s="36" t="s">
        <v>52</v>
      </c>
      <c r="K31" s="42" t="s">
        <v>50</v>
      </c>
      <c r="L31" s="43" t="s">
        <v>50</v>
      </c>
      <c r="M31" s="43" t="s">
        <v>133</v>
      </c>
      <c r="N31" s="18" t="s">
        <v>5905</v>
      </c>
      <c r="O31" s="50" t="s">
        <v>2142</v>
      </c>
      <c r="P31" s="20" t="s">
        <v>52</v>
      </c>
      <c r="Q31" s="18">
        <v>55</v>
      </c>
      <c r="R31" s="43" t="s">
        <v>133</v>
      </c>
      <c r="S31" s="18" t="s">
        <v>50</v>
      </c>
      <c r="T31" s="60"/>
      <c r="U31" s="18" t="s">
        <v>1847</v>
      </c>
      <c r="V31" s="30" t="s">
        <v>1848</v>
      </c>
      <c r="W31" s="18" t="s">
        <v>5923</v>
      </c>
      <c r="X31" s="30" t="s">
        <v>1635</v>
      </c>
      <c r="Y31" s="18" t="s">
        <v>10342</v>
      </c>
      <c r="Z31" s="47" t="s">
        <v>127</v>
      </c>
      <c r="AA31" s="21"/>
    </row>
    <row r="32" spans="3:27" ht="18.75" customHeight="1" thickBot="1" x14ac:dyDescent="0.6">
      <c r="C32" s="22"/>
      <c r="D32" s="55"/>
      <c r="E32" s="58"/>
      <c r="F32" s="34"/>
      <c r="G32" s="24" t="s">
        <v>50</v>
      </c>
      <c r="H32" s="25">
        <v>11</v>
      </c>
      <c r="I32" s="26" t="s">
        <v>50</v>
      </c>
      <c r="J32" s="38" t="s">
        <v>50</v>
      </c>
      <c r="K32" s="44" t="s">
        <v>50</v>
      </c>
      <c r="L32" s="45" t="s">
        <v>50</v>
      </c>
      <c r="M32" s="44" t="s">
        <v>133</v>
      </c>
      <c r="N32" s="24">
        <v>26</v>
      </c>
      <c r="O32" s="24" t="s">
        <v>2142</v>
      </c>
      <c r="P32" s="27" t="s">
        <v>50</v>
      </c>
      <c r="Q32" s="24" t="s">
        <v>50</v>
      </c>
      <c r="R32" s="44" t="s">
        <v>50</v>
      </c>
      <c r="S32" s="24" t="s">
        <v>50</v>
      </c>
      <c r="T32" s="61"/>
      <c r="U32" s="25">
        <v>26</v>
      </c>
      <c r="V32" s="23"/>
      <c r="W32" s="24"/>
      <c r="X32" s="23"/>
      <c r="Y32" s="24"/>
      <c r="Z32" s="52"/>
      <c r="AA32" s="28"/>
    </row>
    <row r="33" spans="3:27" ht="18.75" customHeight="1" x14ac:dyDescent="0.55000000000000004">
      <c r="C33" s="11"/>
      <c r="D33" s="53"/>
      <c r="E33" s="56" t="str">
        <f t="shared" ref="E33" si="7">IF(D33="","",IF(I33&gt;0.1,"単",IF(I34&gt;0.29,"連",IF(I35&gt;0.34,"複","※"))))</f>
        <v/>
      </c>
      <c r="F33" s="12"/>
      <c r="G33" s="48" t="s">
        <v>5732</v>
      </c>
      <c r="H33" s="13"/>
      <c r="I33" s="14">
        <v>0.10526315789473684</v>
      </c>
      <c r="J33" s="35">
        <v>2</v>
      </c>
      <c r="K33" s="40" t="s">
        <v>1431</v>
      </c>
      <c r="L33" s="41" t="s">
        <v>5949</v>
      </c>
      <c r="M33" s="41" t="s">
        <v>958</v>
      </c>
      <c r="N33" s="13"/>
      <c r="O33" s="49" t="s">
        <v>2142</v>
      </c>
      <c r="P33" s="15" t="s">
        <v>27</v>
      </c>
      <c r="Q33" s="13" t="s">
        <v>133</v>
      </c>
      <c r="R33" s="41" t="s">
        <v>1846</v>
      </c>
      <c r="S33" s="13" t="s">
        <v>50</v>
      </c>
      <c r="T33" s="59" t="s">
        <v>10343</v>
      </c>
      <c r="U33" s="13"/>
      <c r="V33" s="12"/>
      <c r="W33" s="13"/>
      <c r="X33" s="12"/>
      <c r="Y33" s="13"/>
      <c r="Z33" s="51" t="s">
        <v>7449</v>
      </c>
      <c r="AA33" s="16"/>
    </row>
    <row r="34" spans="3:27" ht="18.75" customHeight="1" x14ac:dyDescent="0.55000000000000004">
      <c r="C34" s="17">
        <v>10</v>
      </c>
      <c r="D34" s="54"/>
      <c r="E34" s="57"/>
      <c r="F34" s="30" t="s">
        <v>5627</v>
      </c>
      <c r="G34" s="18" t="s">
        <v>1623</v>
      </c>
      <c r="H34" s="18" t="s">
        <v>87</v>
      </c>
      <c r="I34" s="19">
        <v>0.15789473684210525</v>
      </c>
      <c r="J34" s="36">
        <v>3</v>
      </c>
      <c r="K34" s="42" t="s">
        <v>908</v>
      </c>
      <c r="L34" s="43" t="s">
        <v>5950</v>
      </c>
      <c r="M34" s="43" t="s">
        <v>2023</v>
      </c>
      <c r="N34" s="18" t="s">
        <v>127</v>
      </c>
      <c r="O34" s="50" t="s">
        <v>2142</v>
      </c>
      <c r="P34" s="20" t="s">
        <v>5821</v>
      </c>
      <c r="Q34" s="18">
        <v>52</v>
      </c>
      <c r="R34" s="43" t="s">
        <v>133</v>
      </c>
      <c r="S34" s="18" t="s">
        <v>50</v>
      </c>
      <c r="T34" s="60"/>
      <c r="U34" s="18" t="s">
        <v>1847</v>
      </c>
      <c r="V34" s="30" t="s">
        <v>1848</v>
      </c>
      <c r="W34" s="18" t="s">
        <v>69</v>
      </c>
      <c r="X34" s="30" t="s">
        <v>1655</v>
      </c>
      <c r="Y34" s="18" t="s">
        <v>10344</v>
      </c>
      <c r="Z34" s="47" t="s">
        <v>1623</v>
      </c>
      <c r="AA34" s="21"/>
    </row>
    <row r="35" spans="3:27" ht="18.75" customHeight="1" thickBot="1" x14ac:dyDescent="0.6">
      <c r="C35" s="22"/>
      <c r="D35" s="55"/>
      <c r="E35" s="58"/>
      <c r="F35" s="34"/>
      <c r="G35" s="24">
        <v>3.4</v>
      </c>
      <c r="H35" s="25">
        <v>12</v>
      </c>
      <c r="I35" s="26">
        <v>0.21052631578947367</v>
      </c>
      <c r="J35" s="38" t="s">
        <v>8754</v>
      </c>
      <c r="K35" s="44" t="s">
        <v>1428</v>
      </c>
      <c r="L35" s="45" t="s">
        <v>5951</v>
      </c>
      <c r="M35" s="44" t="s">
        <v>133</v>
      </c>
      <c r="N35" s="24">
        <v>26</v>
      </c>
      <c r="O35" s="24" t="s">
        <v>2142</v>
      </c>
      <c r="P35" s="27" t="s">
        <v>71</v>
      </c>
      <c r="Q35" s="24" t="s">
        <v>50</v>
      </c>
      <c r="R35" s="44" t="s">
        <v>50</v>
      </c>
      <c r="S35" s="24" t="s">
        <v>50</v>
      </c>
      <c r="T35" s="61"/>
      <c r="U35" s="25">
        <v>26</v>
      </c>
      <c r="V35" s="23"/>
      <c r="W35" s="24"/>
      <c r="X35" s="23"/>
      <c r="Y35" s="24"/>
      <c r="Z35" s="52"/>
      <c r="AA35" s="28"/>
    </row>
    <row r="36" spans="3:27" ht="18.75" customHeight="1" x14ac:dyDescent="0.55000000000000004">
      <c r="C36" s="11"/>
      <c r="D36" s="53"/>
      <c r="E36" s="56" t="str">
        <f t="shared" ref="E36" si="8">IF(D36="","",IF(I36&gt;0.1,"単",IF(I37&gt;0.29,"連",IF(I38&gt;0.34,"複","※"))))</f>
        <v/>
      </c>
      <c r="F36" s="12"/>
      <c r="G36" s="48" t="s">
        <v>50</v>
      </c>
      <c r="H36" s="13"/>
      <c r="I36" s="14" t="s">
        <v>50</v>
      </c>
      <c r="J36" s="35" t="s">
        <v>50</v>
      </c>
      <c r="K36" s="40" t="s">
        <v>50</v>
      </c>
      <c r="L36" s="41" t="s">
        <v>50</v>
      </c>
      <c r="M36" s="41" t="s">
        <v>133</v>
      </c>
      <c r="N36" s="13"/>
      <c r="O36" s="49" t="s">
        <v>2142</v>
      </c>
      <c r="P36" s="15" t="s">
        <v>50</v>
      </c>
      <c r="Q36" s="13" t="s">
        <v>133</v>
      </c>
      <c r="R36" s="41" t="s">
        <v>1846</v>
      </c>
      <c r="S36" s="13" t="s">
        <v>50</v>
      </c>
      <c r="T36" s="59" t="s">
        <v>10345</v>
      </c>
      <c r="U36" s="13"/>
      <c r="V36" s="12"/>
      <c r="W36" s="13"/>
      <c r="X36" s="12"/>
      <c r="Y36" s="13"/>
      <c r="Z36" s="51" t="s">
        <v>9564</v>
      </c>
      <c r="AA36" s="16"/>
    </row>
    <row r="37" spans="3:27" ht="18.75" customHeight="1" x14ac:dyDescent="0.55000000000000004">
      <c r="C37" s="17">
        <v>11</v>
      </c>
      <c r="D37" s="54"/>
      <c r="E37" s="57"/>
      <c r="F37" s="30" t="s">
        <v>10346</v>
      </c>
      <c r="G37" s="18" t="s">
        <v>7572</v>
      </c>
      <c r="H37" s="18" t="s">
        <v>1902</v>
      </c>
      <c r="I37" s="19" t="s">
        <v>52</v>
      </c>
      <c r="J37" s="36" t="s">
        <v>52</v>
      </c>
      <c r="K37" s="42" t="s">
        <v>50</v>
      </c>
      <c r="L37" s="43" t="s">
        <v>50</v>
      </c>
      <c r="M37" s="43" t="s">
        <v>133</v>
      </c>
      <c r="N37" s="18" t="s">
        <v>5911</v>
      </c>
      <c r="O37" s="50" t="s">
        <v>2142</v>
      </c>
      <c r="P37" s="20" t="s">
        <v>52</v>
      </c>
      <c r="Q37" s="18">
        <v>55</v>
      </c>
      <c r="R37" s="43" t="s">
        <v>133</v>
      </c>
      <c r="S37" s="18" t="s">
        <v>50</v>
      </c>
      <c r="T37" s="60"/>
      <c r="U37" s="18" t="s">
        <v>1847</v>
      </c>
      <c r="V37" s="30" t="s">
        <v>1851</v>
      </c>
      <c r="W37" s="18" t="s">
        <v>7377</v>
      </c>
      <c r="X37" s="30" t="s">
        <v>7368</v>
      </c>
      <c r="Y37" s="18" t="s">
        <v>10347</v>
      </c>
      <c r="Z37" s="47" t="s">
        <v>7572</v>
      </c>
      <c r="AA37" s="21"/>
    </row>
    <row r="38" spans="3:27" ht="18.75" customHeight="1" thickBot="1" x14ac:dyDescent="0.6">
      <c r="C38" s="22"/>
      <c r="D38" s="55"/>
      <c r="E38" s="58"/>
      <c r="F38" s="34"/>
      <c r="G38" s="24" t="s">
        <v>50</v>
      </c>
      <c r="H38" s="25" t="e">
        <v>#VALUE!</v>
      </c>
      <c r="I38" s="26" t="s">
        <v>50</v>
      </c>
      <c r="J38" s="38" t="s">
        <v>50</v>
      </c>
      <c r="K38" s="44" t="s">
        <v>50</v>
      </c>
      <c r="L38" s="45" t="s">
        <v>50</v>
      </c>
      <c r="M38" s="44" t="s">
        <v>133</v>
      </c>
      <c r="N38" s="24" t="s">
        <v>133</v>
      </c>
      <c r="O38" s="24" t="s">
        <v>2142</v>
      </c>
      <c r="P38" s="27" t="s">
        <v>50</v>
      </c>
      <c r="Q38" s="24" t="s">
        <v>50</v>
      </c>
      <c r="R38" s="44" t="s">
        <v>50</v>
      </c>
      <c r="S38" s="24" t="s">
        <v>50</v>
      </c>
      <c r="T38" s="61"/>
      <c r="U38" s="25">
        <v>23</v>
      </c>
      <c r="V38" s="23"/>
      <c r="W38" s="24"/>
      <c r="X38" s="23"/>
      <c r="Y38" s="24"/>
      <c r="Z38" s="52"/>
      <c r="AA38" s="28"/>
    </row>
    <row r="39" spans="3:27" ht="18.75" customHeight="1" x14ac:dyDescent="0.55000000000000004">
      <c r="C39" s="11"/>
      <c r="D39" s="53"/>
      <c r="E39" s="56" t="str">
        <f t="shared" ref="E39" si="9">IF(D39="","",IF(I39&gt;0.1,"単",IF(I40&gt;0.29,"連",IF(I41&gt;0.34,"複","※"))))</f>
        <v/>
      </c>
      <c r="F39" s="12"/>
      <c r="G39" s="48" t="s">
        <v>5776</v>
      </c>
      <c r="H39" s="13"/>
      <c r="I39" s="14">
        <v>3.3333333333333333E-2</v>
      </c>
      <c r="J39" s="35">
        <v>1</v>
      </c>
      <c r="K39" s="40" t="s">
        <v>1432</v>
      </c>
      <c r="L39" s="41" t="s">
        <v>5935</v>
      </c>
      <c r="M39" s="41" t="s">
        <v>133</v>
      </c>
      <c r="N39" s="13"/>
      <c r="O39" s="49">
        <v>0.06</v>
      </c>
      <c r="P39" s="15" t="s">
        <v>27</v>
      </c>
      <c r="Q39" s="13" t="s">
        <v>133</v>
      </c>
      <c r="R39" s="41">
        <v>7.4</v>
      </c>
      <c r="S39" s="13" t="s">
        <v>7628</v>
      </c>
      <c r="T39" s="59" t="s">
        <v>10348</v>
      </c>
      <c r="U39" s="13"/>
      <c r="V39" s="12"/>
      <c r="W39" s="13"/>
      <c r="X39" s="12"/>
      <c r="Y39" s="13"/>
      <c r="Z39" s="51" t="s">
        <v>7310</v>
      </c>
      <c r="AA39" s="16"/>
    </row>
    <row r="40" spans="3:27" ht="18.75" customHeight="1" x14ac:dyDescent="0.55000000000000004">
      <c r="C40" s="17">
        <v>12</v>
      </c>
      <c r="D40" s="54"/>
      <c r="E40" s="57"/>
      <c r="F40" s="30" t="s">
        <v>10349</v>
      </c>
      <c r="G40" s="18" t="s">
        <v>5014</v>
      </c>
      <c r="H40" s="18" t="s">
        <v>62</v>
      </c>
      <c r="I40" s="19">
        <v>0.16666666666666666</v>
      </c>
      <c r="J40" s="36">
        <v>5</v>
      </c>
      <c r="K40" s="42" t="s">
        <v>909</v>
      </c>
      <c r="L40" s="43" t="s">
        <v>5936</v>
      </c>
      <c r="M40" s="43" t="s">
        <v>133</v>
      </c>
      <c r="N40" s="18" t="s">
        <v>61</v>
      </c>
      <c r="O40" s="50">
        <v>0.19</v>
      </c>
      <c r="P40" s="20" t="s">
        <v>28</v>
      </c>
      <c r="Q40" s="18">
        <v>55</v>
      </c>
      <c r="R40" s="43" t="s">
        <v>133</v>
      </c>
      <c r="S40" s="18" t="s">
        <v>7629</v>
      </c>
      <c r="T40" s="60"/>
      <c r="U40" s="18" t="s">
        <v>1847</v>
      </c>
      <c r="V40" s="30" t="s">
        <v>1848</v>
      </c>
      <c r="W40" s="18" t="s">
        <v>90</v>
      </c>
      <c r="X40" s="30" t="s">
        <v>1635</v>
      </c>
      <c r="Y40" s="18" t="s">
        <v>10350</v>
      </c>
      <c r="Z40" s="47" t="s">
        <v>5014</v>
      </c>
      <c r="AA40" s="21"/>
    </row>
    <row r="41" spans="3:27" ht="18.75" customHeight="1" thickBot="1" x14ac:dyDescent="0.6">
      <c r="C41" s="22"/>
      <c r="D41" s="55"/>
      <c r="E41" s="58"/>
      <c r="F41" s="34"/>
      <c r="G41" s="24">
        <v>2.7</v>
      </c>
      <c r="H41" s="25">
        <v>13</v>
      </c>
      <c r="I41" s="26">
        <v>0.33333333333333331</v>
      </c>
      <c r="J41" s="38" t="s">
        <v>7760</v>
      </c>
      <c r="K41" s="44" t="s">
        <v>1426</v>
      </c>
      <c r="L41" s="45" t="s">
        <v>5937</v>
      </c>
      <c r="M41" s="44" t="s">
        <v>133</v>
      </c>
      <c r="N41" s="24">
        <v>24</v>
      </c>
      <c r="O41" s="24">
        <v>16</v>
      </c>
      <c r="P41" s="27" t="s">
        <v>2133</v>
      </c>
      <c r="Q41" s="24" t="s">
        <v>50</v>
      </c>
      <c r="R41" s="44" t="s">
        <v>2137</v>
      </c>
      <c r="S41" s="24" t="s">
        <v>7631</v>
      </c>
      <c r="T41" s="61"/>
      <c r="U41" s="25">
        <v>24</v>
      </c>
      <c r="V41" s="23"/>
      <c r="W41" s="24"/>
      <c r="X41" s="23"/>
      <c r="Y41" s="24"/>
      <c r="Z41" s="52"/>
      <c r="AA41" s="28"/>
    </row>
    <row r="42" spans="3:27" ht="18.75" customHeight="1" x14ac:dyDescent="0.55000000000000004">
      <c r="C42" s="11"/>
      <c r="D42" s="53" t="s">
        <v>957</v>
      </c>
      <c r="E42" s="56" t="str">
        <f t="shared" ref="E42" si="10">IF(D42="","",IF(I42&gt;0.1,"単",IF(I43&gt;0.29,"連",IF(I44&gt;0.34,"複","※"))))</f>
        <v>※</v>
      </c>
      <c r="F42" s="12"/>
      <c r="G42" s="48" t="s">
        <v>5776</v>
      </c>
      <c r="H42" s="13"/>
      <c r="I42" s="14">
        <v>6.7796610169491525E-2</v>
      </c>
      <c r="J42" s="35">
        <v>4</v>
      </c>
      <c r="K42" s="40" t="s">
        <v>1433</v>
      </c>
      <c r="L42" s="41" t="s">
        <v>7439</v>
      </c>
      <c r="M42" s="41" t="s">
        <v>217</v>
      </c>
      <c r="N42" s="13"/>
      <c r="O42" s="49">
        <v>0.13</v>
      </c>
      <c r="P42" s="15" t="s">
        <v>1736</v>
      </c>
      <c r="Q42" s="13" t="s">
        <v>1025</v>
      </c>
      <c r="R42" s="41" t="s">
        <v>1846</v>
      </c>
      <c r="S42" s="13" t="s">
        <v>50</v>
      </c>
      <c r="T42" s="59" t="s">
        <v>7295</v>
      </c>
      <c r="U42" s="13"/>
      <c r="V42" s="12"/>
      <c r="W42" s="13"/>
      <c r="X42" s="12"/>
      <c r="Y42" s="13"/>
      <c r="Z42" s="51" t="s">
        <v>9497</v>
      </c>
      <c r="AA42" s="16"/>
    </row>
    <row r="43" spans="3:27" ht="18.75" customHeight="1" x14ac:dyDescent="0.55000000000000004">
      <c r="C43" s="17">
        <v>13</v>
      </c>
      <c r="D43" s="54"/>
      <c r="E43" s="57"/>
      <c r="F43" s="30" t="s">
        <v>3574</v>
      </c>
      <c r="G43" s="18" t="s">
        <v>533</v>
      </c>
      <c r="H43" s="18" t="s">
        <v>53</v>
      </c>
      <c r="I43" s="19">
        <v>0.22033898305084748</v>
      </c>
      <c r="J43" s="36">
        <v>13</v>
      </c>
      <c r="K43" s="42" t="s">
        <v>908</v>
      </c>
      <c r="L43" s="43" t="s">
        <v>7548</v>
      </c>
      <c r="M43" s="43" t="s">
        <v>445</v>
      </c>
      <c r="N43" s="18" t="s">
        <v>31</v>
      </c>
      <c r="O43" s="50">
        <v>0.39</v>
      </c>
      <c r="P43" s="20" t="s">
        <v>35</v>
      </c>
      <c r="Q43" s="18">
        <v>55</v>
      </c>
      <c r="R43" s="43" t="s">
        <v>133</v>
      </c>
      <c r="S43" s="18" t="s">
        <v>50</v>
      </c>
      <c r="T43" s="60"/>
      <c r="U43" s="18" t="s">
        <v>1847</v>
      </c>
      <c r="V43" s="30" t="s">
        <v>1848</v>
      </c>
      <c r="W43" s="18" t="s">
        <v>5736</v>
      </c>
      <c r="X43" s="30" t="s">
        <v>10214</v>
      </c>
      <c r="Y43" s="18" t="s">
        <v>10351</v>
      </c>
      <c r="Z43" s="47" t="s">
        <v>533</v>
      </c>
      <c r="AA43" s="21"/>
    </row>
    <row r="44" spans="3:27" ht="18.75" customHeight="1" thickBot="1" x14ac:dyDescent="0.6">
      <c r="C44" s="22"/>
      <c r="D44" s="55"/>
      <c r="E44" s="58"/>
      <c r="F44" s="34"/>
      <c r="G44" s="24">
        <v>2.9</v>
      </c>
      <c r="H44" s="25">
        <v>7</v>
      </c>
      <c r="I44" s="26">
        <v>0.28813559322033899</v>
      </c>
      <c r="J44" s="38" t="s">
        <v>9904</v>
      </c>
      <c r="K44" s="44" t="s">
        <v>1426</v>
      </c>
      <c r="L44" s="45" t="s">
        <v>7549</v>
      </c>
      <c r="M44" s="44" t="s">
        <v>133</v>
      </c>
      <c r="N44" s="24" t="s">
        <v>133</v>
      </c>
      <c r="O44" s="24">
        <v>38</v>
      </c>
      <c r="P44" s="27" t="s">
        <v>27</v>
      </c>
      <c r="Q44" s="24" t="s">
        <v>204</v>
      </c>
      <c r="R44" s="44" t="s">
        <v>50</v>
      </c>
      <c r="S44" s="24" t="s">
        <v>50</v>
      </c>
      <c r="T44" s="61"/>
      <c r="U44" s="25">
        <v>25</v>
      </c>
      <c r="V44" s="23"/>
      <c r="W44" s="24"/>
      <c r="X44" s="23"/>
      <c r="Y44" s="24"/>
      <c r="Z44" s="52"/>
      <c r="AA44" s="28"/>
    </row>
    <row r="45" spans="3:27" ht="18.75" customHeight="1" x14ac:dyDescent="0.55000000000000004">
      <c r="C45" s="11"/>
      <c r="D45" s="53"/>
      <c r="E45" s="56" t="str">
        <f t="shared" ref="E45" si="11">IF(D45="","",IF(I45&gt;0.1,"単",IF(I46&gt;0.29,"連",IF(I47&gt;0.34,"複","※"))))</f>
        <v/>
      </c>
      <c r="F45" s="12"/>
      <c r="G45" s="48" t="s">
        <v>50</v>
      </c>
      <c r="H45" s="13"/>
      <c r="I45" s="14" t="s">
        <v>50</v>
      </c>
      <c r="J45" s="35" t="s">
        <v>50</v>
      </c>
      <c r="K45" s="40" t="s">
        <v>50</v>
      </c>
      <c r="L45" s="41" t="s">
        <v>50</v>
      </c>
      <c r="M45" s="41" t="s">
        <v>133</v>
      </c>
      <c r="N45" s="13"/>
      <c r="O45" s="49" t="s">
        <v>2142</v>
      </c>
      <c r="P45" s="15" t="s">
        <v>50</v>
      </c>
      <c r="Q45" s="13" t="s">
        <v>133</v>
      </c>
      <c r="R45" s="41" t="s">
        <v>1846</v>
      </c>
      <c r="S45" s="13" t="s">
        <v>50</v>
      </c>
      <c r="T45" s="59" t="s">
        <v>10352</v>
      </c>
      <c r="U45" s="13"/>
      <c r="V45" s="12"/>
      <c r="W45" s="13"/>
      <c r="X45" s="12"/>
      <c r="Y45" s="13"/>
      <c r="Z45" s="51" t="s">
        <v>8754</v>
      </c>
      <c r="AA45" s="16"/>
    </row>
    <row r="46" spans="3:27" ht="18.75" customHeight="1" x14ac:dyDescent="0.55000000000000004">
      <c r="C46" s="17">
        <v>14</v>
      </c>
      <c r="D46" s="54"/>
      <c r="E46" s="57"/>
      <c r="F46" s="30" t="s">
        <v>10353</v>
      </c>
      <c r="G46" s="18" t="s">
        <v>106</v>
      </c>
      <c r="H46" s="18" t="s">
        <v>51</v>
      </c>
      <c r="I46" s="19" t="s">
        <v>52</v>
      </c>
      <c r="J46" s="36" t="s">
        <v>52</v>
      </c>
      <c r="K46" s="42" t="s">
        <v>50</v>
      </c>
      <c r="L46" s="43" t="s">
        <v>50</v>
      </c>
      <c r="M46" s="43" t="s">
        <v>133</v>
      </c>
      <c r="N46" s="18" t="s">
        <v>5892</v>
      </c>
      <c r="O46" s="50" t="s">
        <v>2142</v>
      </c>
      <c r="P46" s="20" t="s">
        <v>52</v>
      </c>
      <c r="Q46" s="18">
        <v>55</v>
      </c>
      <c r="R46" s="43" t="s">
        <v>133</v>
      </c>
      <c r="S46" s="18" t="s">
        <v>50</v>
      </c>
      <c r="T46" s="60"/>
      <c r="U46" s="18" t="s">
        <v>1847</v>
      </c>
      <c r="V46" s="30" t="s">
        <v>1851</v>
      </c>
      <c r="W46" s="18" t="s">
        <v>5883</v>
      </c>
      <c r="X46" s="30" t="s">
        <v>5834</v>
      </c>
      <c r="Y46" s="18" t="s">
        <v>10354</v>
      </c>
      <c r="Z46" s="47" t="s">
        <v>106</v>
      </c>
      <c r="AA46" s="21"/>
    </row>
    <row r="47" spans="3:27" ht="18.75" customHeight="1" thickBot="1" x14ac:dyDescent="0.6">
      <c r="C47" s="22"/>
      <c r="D47" s="55"/>
      <c r="E47" s="58"/>
      <c r="F47" s="34"/>
      <c r="G47" s="24" t="s">
        <v>50</v>
      </c>
      <c r="H47" s="25">
        <v>6</v>
      </c>
      <c r="I47" s="26" t="s">
        <v>50</v>
      </c>
      <c r="J47" s="38" t="s">
        <v>50</v>
      </c>
      <c r="K47" s="44" t="s">
        <v>50</v>
      </c>
      <c r="L47" s="45" t="s">
        <v>50</v>
      </c>
      <c r="M47" s="44" t="s">
        <v>133</v>
      </c>
      <c r="N47" s="24" t="s">
        <v>133</v>
      </c>
      <c r="O47" s="24" t="s">
        <v>2142</v>
      </c>
      <c r="P47" s="27" t="s">
        <v>50</v>
      </c>
      <c r="Q47" s="24" t="s">
        <v>50</v>
      </c>
      <c r="R47" s="44" t="s">
        <v>50</v>
      </c>
      <c r="S47" s="24" t="s">
        <v>50</v>
      </c>
      <c r="T47" s="61"/>
      <c r="U47" s="25" t="s">
        <v>2142</v>
      </c>
      <c r="V47" s="23"/>
      <c r="W47" s="24"/>
      <c r="X47" s="23"/>
      <c r="Y47" s="24"/>
      <c r="Z47" s="52"/>
      <c r="AA47" s="28"/>
    </row>
    <row r="48" spans="3:27" ht="18.75" customHeight="1" x14ac:dyDescent="0.55000000000000004">
      <c r="C48" s="11"/>
      <c r="D48" s="53"/>
      <c r="E48" s="56" t="str">
        <f t="shared" ref="E48" si="12">IF(D48="","",IF(I48&gt;0.1,"単",IF(I49&gt;0.29,"連",IF(I50&gt;0.34,"複","※"))))</f>
        <v/>
      </c>
      <c r="F48" s="12"/>
      <c r="G48" s="48" t="s">
        <v>50</v>
      </c>
      <c r="H48" s="13"/>
      <c r="I48" s="14" t="s">
        <v>50</v>
      </c>
      <c r="J48" s="35" t="s">
        <v>50</v>
      </c>
      <c r="K48" s="40" t="s">
        <v>50</v>
      </c>
      <c r="L48" s="41" t="s">
        <v>50</v>
      </c>
      <c r="M48" s="41" t="s">
        <v>133</v>
      </c>
      <c r="N48" s="13"/>
      <c r="O48" s="49" t="s">
        <v>2142</v>
      </c>
      <c r="P48" s="15" t="s">
        <v>50</v>
      </c>
      <c r="Q48" s="13" t="s">
        <v>133</v>
      </c>
      <c r="R48" s="41">
        <v>8.3000000000000007</v>
      </c>
      <c r="S48" s="13" t="s">
        <v>7420</v>
      </c>
      <c r="T48" s="59" t="s">
        <v>10355</v>
      </c>
      <c r="U48" s="13"/>
      <c r="V48" s="12"/>
      <c r="W48" s="13"/>
      <c r="X48" s="12"/>
      <c r="Y48" s="13"/>
      <c r="Z48" s="51" t="s">
        <v>7425</v>
      </c>
      <c r="AA48" s="16"/>
    </row>
    <row r="49" spans="1:27" ht="18.75" customHeight="1" x14ac:dyDescent="0.55000000000000004">
      <c r="C49" s="17">
        <v>15</v>
      </c>
      <c r="D49" s="54"/>
      <c r="E49" s="57"/>
      <c r="F49" s="30" t="s">
        <v>10356</v>
      </c>
      <c r="G49" s="18" t="s">
        <v>31</v>
      </c>
      <c r="H49" s="18" t="s">
        <v>1902</v>
      </c>
      <c r="I49" s="19" t="s">
        <v>52</v>
      </c>
      <c r="J49" s="36" t="s">
        <v>52</v>
      </c>
      <c r="K49" s="42" t="s">
        <v>50</v>
      </c>
      <c r="L49" s="43" t="s">
        <v>50</v>
      </c>
      <c r="M49" s="43" t="s">
        <v>133</v>
      </c>
      <c r="N49" s="18" t="s">
        <v>23</v>
      </c>
      <c r="O49" s="50" t="s">
        <v>2142</v>
      </c>
      <c r="P49" s="20" t="s">
        <v>52</v>
      </c>
      <c r="Q49" s="18">
        <v>55</v>
      </c>
      <c r="R49" s="43" t="s">
        <v>133</v>
      </c>
      <c r="S49" s="18" t="s">
        <v>7421</v>
      </c>
      <c r="T49" s="60"/>
      <c r="U49" s="18" t="s">
        <v>1847</v>
      </c>
      <c r="V49" s="30" t="s">
        <v>1856</v>
      </c>
      <c r="W49" s="18" t="s">
        <v>90</v>
      </c>
      <c r="X49" s="30" t="s">
        <v>1678</v>
      </c>
      <c r="Y49" s="18" t="s">
        <v>10357</v>
      </c>
      <c r="Z49" s="47" t="s">
        <v>31</v>
      </c>
      <c r="AA49" s="21"/>
    </row>
    <row r="50" spans="1:27" ht="18.75" customHeight="1" thickBot="1" x14ac:dyDescent="0.6">
      <c r="C50" s="22"/>
      <c r="D50" s="55"/>
      <c r="E50" s="58"/>
      <c r="F50" s="34"/>
      <c r="G50" s="24" t="s">
        <v>50</v>
      </c>
      <c r="H50" s="25" t="e">
        <v>#VALUE!</v>
      </c>
      <c r="I50" s="26" t="s">
        <v>50</v>
      </c>
      <c r="J50" s="38" t="s">
        <v>50</v>
      </c>
      <c r="K50" s="44" t="s">
        <v>50</v>
      </c>
      <c r="L50" s="45" t="s">
        <v>50</v>
      </c>
      <c r="M50" s="44" t="s">
        <v>133</v>
      </c>
      <c r="N50" s="24" t="s">
        <v>133</v>
      </c>
      <c r="O50" s="24" t="s">
        <v>2142</v>
      </c>
      <c r="P50" s="27" t="s">
        <v>50</v>
      </c>
      <c r="Q50" s="24" t="s">
        <v>50</v>
      </c>
      <c r="R50" s="44" t="s">
        <v>2137</v>
      </c>
      <c r="S50" s="24" t="s">
        <v>7422</v>
      </c>
      <c r="T50" s="61"/>
      <c r="U50" s="25">
        <v>16</v>
      </c>
      <c r="V50" s="23"/>
      <c r="W50" s="24"/>
      <c r="X50" s="23"/>
      <c r="Y50" s="24"/>
      <c r="Z50" s="52"/>
      <c r="AA50" s="28"/>
    </row>
    <row r="51" spans="1:27" ht="18.75" customHeight="1" x14ac:dyDescent="0.55000000000000004">
      <c r="C51" s="11"/>
      <c r="D51" s="53"/>
      <c r="E51" s="56" t="str">
        <f t="shared" ref="E51" si="13">IF(D51="","",IF(I51&gt;0.1,"単",IF(I52&gt;0.29,"連",IF(I53&gt;0.34,"複","※"))))</f>
        <v/>
      </c>
      <c r="F51" s="12"/>
      <c r="G51" s="48" t="s">
        <v>5777</v>
      </c>
      <c r="H51" s="13"/>
      <c r="I51" s="14" t="s">
        <v>50</v>
      </c>
      <c r="J51" s="35" t="s">
        <v>50</v>
      </c>
      <c r="K51" s="40" t="s">
        <v>1427</v>
      </c>
      <c r="L51" s="41" t="s">
        <v>3660</v>
      </c>
      <c r="M51" s="41" t="s">
        <v>133</v>
      </c>
      <c r="N51" s="13"/>
      <c r="O51" s="49">
        <v>0.12</v>
      </c>
      <c r="P51" s="15" t="s">
        <v>1736</v>
      </c>
      <c r="Q51" s="13" t="s">
        <v>133</v>
      </c>
      <c r="R51" s="41" t="s">
        <v>1846</v>
      </c>
      <c r="S51" s="13"/>
      <c r="T51" s="59" t="s">
        <v>10358</v>
      </c>
      <c r="U51" s="13"/>
      <c r="V51" s="12"/>
      <c r="W51" s="13"/>
      <c r="X51" s="12"/>
      <c r="Y51" s="13"/>
      <c r="Z51" s="51" t="s">
        <v>9766</v>
      </c>
      <c r="AA51" s="16"/>
    </row>
    <row r="52" spans="1:27" ht="18.75" customHeight="1" x14ac:dyDescent="0.55000000000000004">
      <c r="C52" s="17">
        <v>16</v>
      </c>
      <c r="D52" s="54"/>
      <c r="E52" s="57"/>
      <c r="F52" s="30" t="s">
        <v>10359</v>
      </c>
      <c r="G52" s="18" t="s">
        <v>1560</v>
      </c>
      <c r="H52" s="18" t="s">
        <v>1902</v>
      </c>
      <c r="I52" s="19" t="s">
        <v>52</v>
      </c>
      <c r="J52" s="36" t="s">
        <v>52</v>
      </c>
      <c r="K52" s="42" t="s">
        <v>908</v>
      </c>
      <c r="L52" s="43" t="s">
        <v>7439</v>
      </c>
      <c r="M52" s="43" t="s">
        <v>133</v>
      </c>
      <c r="N52" s="18" t="s">
        <v>2642</v>
      </c>
      <c r="O52" s="50">
        <v>0.18</v>
      </c>
      <c r="P52" s="20" t="s">
        <v>30</v>
      </c>
      <c r="Q52" s="18">
        <v>55</v>
      </c>
      <c r="R52" s="43" t="s">
        <v>133</v>
      </c>
      <c r="S52" s="18"/>
      <c r="T52" s="60"/>
      <c r="U52" s="18" t="s">
        <v>1847</v>
      </c>
      <c r="V52" s="30" t="s">
        <v>1852</v>
      </c>
      <c r="W52" s="18" t="s">
        <v>7746</v>
      </c>
      <c r="X52" s="30" t="s">
        <v>10360</v>
      </c>
      <c r="Y52" s="18" t="s">
        <v>10361</v>
      </c>
      <c r="Z52" s="47" t="s">
        <v>1560</v>
      </c>
      <c r="AA52" s="21"/>
    </row>
    <row r="53" spans="1:27" ht="18.75" customHeight="1" thickBot="1" x14ac:dyDescent="0.6">
      <c r="C53" s="22"/>
      <c r="D53" s="55"/>
      <c r="E53" s="58"/>
      <c r="F53" s="34"/>
      <c r="G53" s="24">
        <v>3.2</v>
      </c>
      <c r="H53" s="25" t="e">
        <v>#VALUE!</v>
      </c>
      <c r="I53" s="26" t="s">
        <v>50</v>
      </c>
      <c r="J53" s="38" t="s">
        <v>50</v>
      </c>
      <c r="K53" s="44" t="s">
        <v>1428</v>
      </c>
      <c r="L53" s="45" t="s">
        <v>7565</v>
      </c>
      <c r="M53" s="44" t="s">
        <v>133</v>
      </c>
      <c r="N53" s="24">
        <v>26</v>
      </c>
      <c r="O53" s="24">
        <v>17</v>
      </c>
      <c r="P53" s="27" t="s">
        <v>25</v>
      </c>
      <c r="Q53" s="24" t="s">
        <v>50</v>
      </c>
      <c r="R53" s="44" t="s">
        <v>50</v>
      </c>
      <c r="S53" s="24"/>
      <c r="T53" s="61"/>
      <c r="U53" s="25">
        <v>26</v>
      </c>
      <c r="V53" s="23"/>
      <c r="W53" s="24"/>
      <c r="X53" s="23"/>
      <c r="Y53" s="24"/>
      <c r="Z53" s="52"/>
      <c r="AA53" s="28"/>
    </row>
    <row r="54" spans="1:27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7" x14ac:dyDescent="0.55000000000000004">
      <c r="A55" t="s">
        <v>29</v>
      </c>
      <c r="B55" t="s">
        <v>1</v>
      </c>
      <c r="C55" s="1" t="s">
        <v>2</v>
      </c>
      <c r="D55" t="s">
        <v>11</v>
      </c>
      <c r="E55" t="s">
        <v>5850</v>
      </c>
      <c r="F55" t="s">
        <v>3</v>
      </c>
      <c r="G55" t="s">
        <v>4</v>
      </c>
      <c r="H55" t="s">
        <v>5</v>
      </c>
      <c r="I55" t="s">
        <v>5</v>
      </c>
      <c r="J55" t="s">
        <v>5</v>
      </c>
      <c r="K55" t="s">
        <v>1418</v>
      </c>
      <c r="L55" t="s">
        <v>1419</v>
      </c>
      <c r="M55" t="s">
        <v>907</v>
      </c>
      <c r="N55" t="s">
        <v>6</v>
      </c>
      <c r="O55" t="s">
        <v>5786</v>
      </c>
      <c r="Q55" t="s">
        <v>7</v>
      </c>
      <c r="R55" t="s">
        <v>1466</v>
      </c>
      <c r="T55" t="s">
        <v>1843</v>
      </c>
      <c r="U55" t="s">
        <v>1844</v>
      </c>
      <c r="V55" t="s">
        <v>1845</v>
      </c>
      <c r="W55" t="s">
        <v>8</v>
      </c>
      <c r="X55" t="s">
        <v>9</v>
      </c>
      <c r="Y55" t="s">
        <v>10</v>
      </c>
      <c r="Z55" t="s">
        <v>12</v>
      </c>
    </row>
    <row r="56" spans="1:27" x14ac:dyDescent="0.55000000000000004">
      <c r="A56" t="s">
        <v>908</v>
      </c>
      <c r="B56" t="s">
        <v>2132</v>
      </c>
      <c r="G56" t="s">
        <v>5748</v>
      </c>
      <c r="H56" s="7"/>
      <c r="I56" t="s">
        <v>14</v>
      </c>
      <c r="J56" t="s">
        <v>911</v>
      </c>
      <c r="K56" t="s">
        <v>1420</v>
      </c>
      <c r="O56" s="31" t="s">
        <v>14</v>
      </c>
      <c r="P56" s="8" t="s">
        <v>15</v>
      </c>
      <c r="Q56" t="s">
        <v>1022</v>
      </c>
      <c r="R56" t="s">
        <v>2134</v>
      </c>
    </row>
    <row r="57" spans="1:27" x14ac:dyDescent="0.55000000000000004">
      <c r="A57" s="7">
        <v>2</v>
      </c>
      <c r="B57" s="7"/>
      <c r="C57" s="37" t="s">
        <v>908</v>
      </c>
      <c r="D57" s="7" t="s">
        <v>2132</v>
      </c>
      <c r="G57" s="7" t="s">
        <v>1428</v>
      </c>
      <c r="H57" s="9"/>
      <c r="I57" t="s">
        <v>17</v>
      </c>
      <c r="J57" t="s">
        <v>1023</v>
      </c>
      <c r="K57" t="s">
        <v>1421</v>
      </c>
      <c r="O57" t="s">
        <v>5787</v>
      </c>
      <c r="P57" s="8" t="s">
        <v>18</v>
      </c>
      <c r="R57" t="s">
        <v>2135</v>
      </c>
    </row>
    <row r="58" spans="1:27" ht="18.5" thickBot="1" x14ac:dyDescent="0.6">
      <c r="C58" s="39">
        <v>2</v>
      </c>
      <c r="D58" t="s">
        <v>1238</v>
      </c>
      <c r="E58">
        <f>VALUE(B56)</f>
        <v>1800</v>
      </c>
      <c r="F58" t="s">
        <v>908</v>
      </c>
      <c r="G58" t="s">
        <v>5775</v>
      </c>
      <c r="I58" t="s">
        <v>20</v>
      </c>
      <c r="J58" t="s">
        <v>1024</v>
      </c>
      <c r="K58" t="s">
        <v>1422</v>
      </c>
      <c r="N58" s="31" t="s">
        <v>2536</v>
      </c>
      <c r="O58" s="31" t="s">
        <v>5788</v>
      </c>
      <c r="P58" s="10" t="s">
        <v>21</v>
      </c>
      <c r="Q58" t="s">
        <v>101</v>
      </c>
      <c r="R58" t="s">
        <v>2136</v>
      </c>
    </row>
    <row r="59" spans="1:27" ht="18" customHeight="1" x14ac:dyDescent="0.55000000000000004">
      <c r="B59" t="s">
        <v>133</v>
      </c>
      <c r="C59" s="11"/>
      <c r="D59" s="53"/>
      <c r="E59" s="56" t="str">
        <f>IF(D59="","",IF(I59&gt;0.1,"単",IF(I60&gt;0.29,"連",IF(I61&gt;0.34,"複","※"))))</f>
        <v/>
      </c>
      <c r="F59" s="12"/>
      <c r="G59" s="48" t="s">
        <v>5732</v>
      </c>
      <c r="H59" s="13"/>
      <c r="I59" s="14">
        <v>6.6666666666666666E-2</v>
      </c>
      <c r="J59" s="35">
        <v>1</v>
      </c>
      <c r="K59" s="40" t="s">
        <v>1432</v>
      </c>
      <c r="L59" s="41" t="s">
        <v>133</v>
      </c>
      <c r="M59" s="41" t="s">
        <v>133</v>
      </c>
      <c r="N59" s="13"/>
      <c r="O59" s="49" t="s">
        <v>2142</v>
      </c>
      <c r="P59" s="15" t="s">
        <v>41</v>
      </c>
      <c r="Q59" s="13" t="s">
        <v>133</v>
      </c>
      <c r="R59" s="41" t="s">
        <v>1846</v>
      </c>
      <c r="S59" s="13" t="s">
        <v>50</v>
      </c>
      <c r="T59" s="59" t="s">
        <v>1893</v>
      </c>
      <c r="U59" s="13"/>
      <c r="V59" s="12"/>
      <c r="W59" s="13"/>
      <c r="X59" s="12"/>
      <c r="Y59" s="13"/>
      <c r="Z59" s="51" t="s">
        <v>9475</v>
      </c>
      <c r="AA59" s="16"/>
    </row>
    <row r="60" spans="1:27" ht="18" customHeight="1" x14ac:dyDescent="0.55000000000000004">
      <c r="C60" s="17">
        <v>1</v>
      </c>
      <c r="D60" s="54"/>
      <c r="E60" s="57"/>
      <c r="F60" s="30" t="s">
        <v>10362</v>
      </c>
      <c r="G60" s="18" t="s">
        <v>1284</v>
      </c>
      <c r="H60" s="18" t="s">
        <v>67</v>
      </c>
      <c r="I60" s="19">
        <v>6.6666666666666666E-2</v>
      </c>
      <c r="J60" s="36">
        <v>1</v>
      </c>
      <c r="K60" s="42" t="s">
        <v>908</v>
      </c>
      <c r="L60" s="43" t="s">
        <v>5820</v>
      </c>
      <c r="M60" s="43" t="s">
        <v>133</v>
      </c>
      <c r="N60" s="18" t="s">
        <v>5892</v>
      </c>
      <c r="O60" s="50" t="s">
        <v>2142</v>
      </c>
      <c r="P60" s="20" t="s">
        <v>23</v>
      </c>
      <c r="Q60" s="18">
        <v>57</v>
      </c>
      <c r="R60" s="43" t="s">
        <v>1846</v>
      </c>
      <c r="S60" s="18" t="s">
        <v>50</v>
      </c>
      <c r="T60" s="60"/>
      <c r="U60" s="18" t="s">
        <v>1850</v>
      </c>
      <c r="V60" s="30" t="s">
        <v>1848</v>
      </c>
      <c r="W60" s="18" t="s">
        <v>7366</v>
      </c>
      <c r="X60" s="30" t="s">
        <v>7415</v>
      </c>
      <c r="Y60" s="18" t="s">
        <v>8308</v>
      </c>
      <c r="Z60" s="47" t="s">
        <v>1284</v>
      </c>
      <c r="AA60" s="21"/>
    </row>
    <row r="61" spans="1:27" ht="18.5" customHeight="1" thickBot="1" x14ac:dyDescent="0.6">
      <c r="C61" s="22"/>
      <c r="D61" s="55"/>
      <c r="E61" s="58"/>
      <c r="F61" s="34"/>
      <c r="G61" s="24">
        <v>2.2999999999999998</v>
      </c>
      <c r="H61" s="25">
        <v>5</v>
      </c>
      <c r="I61" s="26">
        <v>6.6666666666666666E-2</v>
      </c>
      <c r="J61" s="38" t="s">
        <v>10706</v>
      </c>
      <c r="K61" s="44" t="s">
        <v>1426</v>
      </c>
      <c r="L61" s="45" t="s">
        <v>133</v>
      </c>
      <c r="M61" s="44" t="s">
        <v>133</v>
      </c>
      <c r="N61" s="24" t="s">
        <v>133</v>
      </c>
      <c r="O61" s="24" t="s">
        <v>2142</v>
      </c>
      <c r="P61" s="27" t="s">
        <v>1750</v>
      </c>
      <c r="Q61" s="24" t="s">
        <v>50</v>
      </c>
      <c r="R61" s="44" t="s">
        <v>50</v>
      </c>
      <c r="S61" s="24" t="s">
        <v>50</v>
      </c>
      <c r="T61" s="61"/>
      <c r="U61" s="25" t="s">
        <v>2142</v>
      </c>
      <c r="V61" s="23"/>
      <c r="W61" s="24"/>
      <c r="X61" s="23"/>
      <c r="Y61" s="24"/>
      <c r="Z61" s="52"/>
      <c r="AA61" s="28"/>
    </row>
    <row r="62" spans="1:27" ht="18" customHeight="1" x14ac:dyDescent="0.55000000000000004">
      <c r="C62" s="11"/>
      <c r="D62" s="53" t="s">
        <v>3101</v>
      </c>
      <c r="E62" s="56" t="str">
        <f>IF(D62="","",IF(I62&gt;0.1,"単",IF(I63&gt;0.29,"連",IF(I64&gt;0.34,"複","※"))))</f>
        <v>※</v>
      </c>
      <c r="F62" s="12"/>
      <c r="G62" s="48" t="s">
        <v>5776</v>
      </c>
      <c r="H62" s="13"/>
      <c r="I62" s="14">
        <v>6.25E-2</v>
      </c>
      <c r="J62" s="35">
        <v>1</v>
      </c>
      <c r="K62" s="40" t="s">
        <v>1430</v>
      </c>
      <c r="L62" s="41" t="s">
        <v>133</v>
      </c>
      <c r="M62" s="41" t="s">
        <v>133</v>
      </c>
      <c r="N62" s="13"/>
      <c r="O62" s="49" t="s">
        <v>2142</v>
      </c>
      <c r="P62" s="15" t="s">
        <v>30</v>
      </c>
      <c r="Q62" s="13" t="s">
        <v>133</v>
      </c>
      <c r="R62" s="41" t="s">
        <v>1846</v>
      </c>
      <c r="S62" s="13" t="s">
        <v>50</v>
      </c>
      <c r="T62" s="59" t="s">
        <v>10363</v>
      </c>
      <c r="U62" s="13"/>
      <c r="V62" s="12"/>
      <c r="W62" s="13"/>
      <c r="X62" s="12"/>
      <c r="Y62" s="13"/>
      <c r="Z62" s="51" t="s">
        <v>9561</v>
      </c>
      <c r="AA62" s="16"/>
    </row>
    <row r="63" spans="1:27" ht="18.75" customHeight="1" x14ac:dyDescent="0.55000000000000004">
      <c r="C63" s="17">
        <v>2</v>
      </c>
      <c r="D63" s="54"/>
      <c r="E63" s="57"/>
      <c r="F63" s="30" t="s">
        <v>10364</v>
      </c>
      <c r="G63" s="18" t="s">
        <v>1094</v>
      </c>
      <c r="H63" s="18" t="s">
        <v>83</v>
      </c>
      <c r="I63" s="19">
        <v>0.125</v>
      </c>
      <c r="J63" s="36">
        <v>2</v>
      </c>
      <c r="K63" s="42" t="s">
        <v>908</v>
      </c>
      <c r="L63" s="43" t="s">
        <v>133</v>
      </c>
      <c r="M63" s="43" t="s">
        <v>133</v>
      </c>
      <c r="N63" s="18" t="s">
        <v>5885</v>
      </c>
      <c r="O63" s="50" t="s">
        <v>2142</v>
      </c>
      <c r="P63" s="20" t="s">
        <v>27</v>
      </c>
      <c r="Q63" s="18">
        <v>55</v>
      </c>
      <c r="R63" s="43" t="s">
        <v>1846</v>
      </c>
      <c r="S63" s="18" t="s">
        <v>50</v>
      </c>
      <c r="T63" s="60"/>
      <c r="U63" s="18" t="s">
        <v>1850</v>
      </c>
      <c r="V63" s="30" t="s">
        <v>1851</v>
      </c>
      <c r="W63" s="18" t="s">
        <v>75</v>
      </c>
      <c r="X63" s="30" t="s">
        <v>7505</v>
      </c>
      <c r="Y63" s="18" t="s">
        <v>10365</v>
      </c>
      <c r="Z63" s="47" t="s">
        <v>1094</v>
      </c>
      <c r="AA63" s="21"/>
    </row>
    <row r="64" spans="1:27" ht="18.5" customHeight="1" thickBot="1" x14ac:dyDescent="0.6">
      <c r="C64" s="22"/>
      <c r="D64" s="55"/>
      <c r="E64" s="58"/>
      <c r="F64" s="34"/>
      <c r="G64" s="24">
        <v>3</v>
      </c>
      <c r="H64" s="25">
        <v>14</v>
      </c>
      <c r="I64" s="26">
        <v>0.1875</v>
      </c>
      <c r="J64" s="38" t="s">
        <v>6007</v>
      </c>
      <c r="K64" s="44" t="s">
        <v>1428</v>
      </c>
      <c r="L64" s="45" t="s">
        <v>133</v>
      </c>
      <c r="M64" s="44" t="s">
        <v>133</v>
      </c>
      <c r="N64" s="24" t="s">
        <v>133</v>
      </c>
      <c r="O64" s="24" t="s">
        <v>2142</v>
      </c>
      <c r="P64" s="27" t="s">
        <v>109</v>
      </c>
      <c r="Q64" s="24" t="s">
        <v>119</v>
      </c>
      <c r="R64" s="44" t="s">
        <v>50</v>
      </c>
      <c r="S64" s="24" t="s">
        <v>50</v>
      </c>
      <c r="T64" s="61"/>
      <c r="U64" s="25">
        <v>22</v>
      </c>
      <c r="V64" s="23"/>
      <c r="W64" s="24"/>
      <c r="X64" s="23"/>
      <c r="Y64" s="24"/>
      <c r="Z64" s="52"/>
      <c r="AA64" s="28"/>
    </row>
    <row r="65" spans="3:27" ht="18" customHeight="1" x14ac:dyDescent="0.55000000000000004">
      <c r="C65" s="11"/>
      <c r="D65" s="53" t="s">
        <v>955</v>
      </c>
      <c r="E65" s="56" t="str">
        <f t="shared" ref="E65" si="14">IF(D65="","",IF(I65&gt;0.1,"単",IF(I66&gt;0.29,"連",IF(I67&gt;0.34,"複","※"))))</f>
        <v>単</v>
      </c>
      <c r="F65" s="12"/>
      <c r="G65" s="48" t="s">
        <v>5776</v>
      </c>
      <c r="H65" s="13"/>
      <c r="I65" s="14">
        <v>0.14000000000000001</v>
      </c>
      <c r="J65" s="35">
        <v>7</v>
      </c>
      <c r="K65" s="40" t="s">
        <v>1425</v>
      </c>
      <c r="L65" s="41" t="s">
        <v>7613</v>
      </c>
      <c r="M65" s="41" t="s">
        <v>913</v>
      </c>
      <c r="N65" s="13"/>
      <c r="O65" s="49">
        <v>0.04</v>
      </c>
      <c r="P65" s="15" t="s">
        <v>1736</v>
      </c>
      <c r="Q65" s="13" t="s">
        <v>1025</v>
      </c>
      <c r="R65" s="41">
        <v>2.9</v>
      </c>
      <c r="S65" s="13" t="s">
        <v>7652</v>
      </c>
      <c r="T65" s="59" t="s">
        <v>10366</v>
      </c>
      <c r="U65" s="13"/>
      <c r="V65" s="12"/>
      <c r="W65" s="13"/>
      <c r="X65" s="12"/>
      <c r="Y65" s="13"/>
      <c r="Z65" s="51" t="s">
        <v>8557</v>
      </c>
      <c r="AA65" s="16"/>
    </row>
    <row r="66" spans="3:27" ht="18" customHeight="1" x14ac:dyDescent="0.55000000000000004">
      <c r="C66" s="17">
        <v>3</v>
      </c>
      <c r="D66" s="54"/>
      <c r="E66" s="57"/>
      <c r="F66" s="30" t="s">
        <v>7882</v>
      </c>
      <c r="G66" s="18" t="s">
        <v>843</v>
      </c>
      <c r="H66" s="18" t="s">
        <v>53</v>
      </c>
      <c r="I66" s="19">
        <v>0.32</v>
      </c>
      <c r="J66" s="36">
        <v>16</v>
      </c>
      <c r="K66" s="42" t="s">
        <v>908</v>
      </c>
      <c r="L66" s="43" t="s">
        <v>133</v>
      </c>
      <c r="M66" s="43" t="s">
        <v>1535</v>
      </c>
      <c r="N66" s="18" t="s">
        <v>5886</v>
      </c>
      <c r="O66" s="50">
        <v>0.24</v>
      </c>
      <c r="P66" s="20" t="s">
        <v>41</v>
      </c>
      <c r="Q66" s="18">
        <v>57</v>
      </c>
      <c r="R66" s="43">
        <v>5.4</v>
      </c>
      <c r="S66" s="18" t="s">
        <v>7653</v>
      </c>
      <c r="T66" s="60"/>
      <c r="U66" s="18" t="s">
        <v>1850</v>
      </c>
      <c r="V66" s="30" t="s">
        <v>1851</v>
      </c>
      <c r="W66" s="18" t="s">
        <v>5817</v>
      </c>
      <c r="X66" s="30" t="s">
        <v>1653</v>
      </c>
      <c r="Y66" s="18" t="s">
        <v>10367</v>
      </c>
      <c r="Z66" s="47" t="s">
        <v>843</v>
      </c>
      <c r="AA66" s="21"/>
    </row>
    <row r="67" spans="3:27" ht="18.5" customHeight="1" thickBot="1" x14ac:dyDescent="0.6">
      <c r="C67" s="22"/>
      <c r="D67" s="55"/>
      <c r="E67" s="58"/>
      <c r="F67" s="34"/>
      <c r="G67" s="24">
        <v>3.3</v>
      </c>
      <c r="H67" s="25">
        <v>7</v>
      </c>
      <c r="I67" s="26">
        <v>0.4</v>
      </c>
      <c r="J67" s="38" t="s">
        <v>10292</v>
      </c>
      <c r="K67" s="44" t="s">
        <v>1428</v>
      </c>
      <c r="L67" s="45" t="s">
        <v>7614</v>
      </c>
      <c r="M67" s="44" t="s">
        <v>133</v>
      </c>
      <c r="N67" s="24" t="s">
        <v>133</v>
      </c>
      <c r="O67" s="24">
        <v>25</v>
      </c>
      <c r="P67" s="27" t="s">
        <v>27</v>
      </c>
      <c r="Q67" s="24" t="s">
        <v>204</v>
      </c>
      <c r="R67" s="44" t="s">
        <v>2138</v>
      </c>
      <c r="S67" s="24" t="s">
        <v>7655</v>
      </c>
      <c r="T67" s="61"/>
      <c r="U67" s="25" t="s">
        <v>2142</v>
      </c>
      <c r="V67" s="23"/>
      <c r="W67" s="24"/>
      <c r="X67" s="23"/>
      <c r="Y67" s="24"/>
      <c r="Z67" s="52"/>
      <c r="AA67" s="28"/>
    </row>
    <row r="68" spans="3:27" ht="18" customHeight="1" x14ac:dyDescent="0.55000000000000004">
      <c r="C68" s="11"/>
      <c r="D68" s="53"/>
      <c r="E68" s="56" t="str">
        <f t="shared" ref="E68" si="15">IF(D68="","",IF(I68&gt;0.1,"単",IF(I69&gt;0.29,"連",IF(I70&gt;0.34,"複","※"))))</f>
        <v/>
      </c>
      <c r="F68" s="12"/>
      <c r="G68" s="48" t="s">
        <v>50</v>
      </c>
      <c r="H68" s="13"/>
      <c r="I68" s="14" t="s">
        <v>50</v>
      </c>
      <c r="J68" s="35" t="s">
        <v>50</v>
      </c>
      <c r="K68" s="40" t="s">
        <v>50</v>
      </c>
      <c r="L68" s="41" t="s">
        <v>50</v>
      </c>
      <c r="M68" s="41" t="s">
        <v>133</v>
      </c>
      <c r="N68" s="13"/>
      <c r="O68" s="49" t="s">
        <v>2142</v>
      </c>
      <c r="P68" s="15" t="s">
        <v>50</v>
      </c>
      <c r="Q68" s="13" t="s">
        <v>133</v>
      </c>
      <c r="R68" s="41">
        <v>7</v>
      </c>
      <c r="S68" s="13" t="s">
        <v>7603</v>
      </c>
      <c r="T68" s="59" t="s">
        <v>10368</v>
      </c>
      <c r="U68" s="13"/>
      <c r="V68" s="12"/>
      <c r="W68" s="13"/>
      <c r="X68" s="12"/>
      <c r="Y68" s="13"/>
      <c r="Z68" s="51" t="s">
        <v>9620</v>
      </c>
      <c r="AA68" s="16"/>
    </row>
    <row r="69" spans="3:27" ht="18.75" customHeight="1" x14ac:dyDescent="0.55000000000000004">
      <c r="C69" s="17">
        <v>4</v>
      </c>
      <c r="D69" s="54"/>
      <c r="E69" s="57"/>
      <c r="F69" s="30" t="s">
        <v>10369</v>
      </c>
      <c r="G69" s="18" t="s">
        <v>709</v>
      </c>
      <c r="H69" s="18" t="s">
        <v>51</v>
      </c>
      <c r="I69" s="19" t="s">
        <v>52</v>
      </c>
      <c r="J69" s="36" t="s">
        <v>52</v>
      </c>
      <c r="K69" s="42" t="s">
        <v>50</v>
      </c>
      <c r="L69" s="43" t="s">
        <v>50</v>
      </c>
      <c r="M69" s="43" t="s">
        <v>133</v>
      </c>
      <c r="N69" s="18" t="s">
        <v>2489</v>
      </c>
      <c r="O69" s="50" t="s">
        <v>2142</v>
      </c>
      <c r="P69" s="20" t="s">
        <v>52</v>
      </c>
      <c r="Q69" s="18">
        <v>55</v>
      </c>
      <c r="R69" s="43">
        <v>8.9</v>
      </c>
      <c r="S69" s="18" t="s">
        <v>7604</v>
      </c>
      <c r="T69" s="60"/>
      <c r="U69" s="18" t="s">
        <v>1847</v>
      </c>
      <c r="V69" s="30" t="s">
        <v>1856</v>
      </c>
      <c r="W69" s="18" t="s">
        <v>8780</v>
      </c>
      <c r="X69" s="30" t="s">
        <v>1652</v>
      </c>
      <c r="Y69" s="18" t="s">
        <v>10370</v>
      </c>
      <c r="Z69" s="47" t="s">
        <v>709</v>
      </c>
      <c r="AA69" s="21"/>
    </row>
    <row r="70" spans="3:27" ht="18.5" customHeight="1" thickBot="1" x14ac:dyDescent="0.6">
      <c r="C70" s="22"/>
      <c r="D70" s="55"/>
      <c r="E70" s="58"/>
      <c r="F70" s="34"/>
      <c r="G70" s="24" t="s">
        <v>50</v>
      </c>
      <c r="H70" s="25">
        <v>6</v>
      </c>
      <c r="I70" s="26" t="s">
        <v>50</v>
      </c>
      <c r="J70" s="38" t="s">
        <v>50</v>
      </c>
      <c r="K70" s="44" t="s">
        <v>50</v>
      </c>
      <c r="L70" s="45" t="s">
        <v>50</v>
      </c>
      <c r="M70" s="44" t="s">
        <v>133</v>
      </c>
      <c r="N70" s="24" t="s">
        <v>133</v>
      </c>
      <c r="O70" s="24" t="s">
        <v>2142</v>
      </c>
      <c r="P70" s="27" t="s">
        <v>50</v>
      </c>
      <c r="Q70" s="24" t="s">
        <v>50</v>
      </c>
      <c r="R70" s="44" t="s">
        <v>2137</v>
      </c>
      <c r="S70" s="24" t="s">
        <v>7605</v>
      </c>
      <c r="T70" s="61"/>
      <c r="U70" s="25" t="s">
        <v>2142</v>
      </c>
      <c r="V70" s="23"/>
      <c r="W70" s="24"/>
      <c r="X70" s="23"/>
      <c r="Y70" s="24"/>
      <c r="Z70" s="52"/>
      <c r="AA70" s="28"/>
    </row>
    <row r="71" spans="3:27" ht="18" customHeight="1" x14ac:dyDescent="0.55000000000000004">
      <c r="C71" s="11"/>
      <c r="D71" s="53" t="s">
        <v>3101</v>
      </c>
      <c r="E71" s="56" t="str">
        <f t="shared" ref="E71" si="16">IF(D71="","",IF(I71&gt;0.1,"単",IF(I72&gt;0.29,"連",IF(I73&gt;0.34,"複","※"))))</f>
        <v>※</v>
      </c>
      <c r="F71" s="12"/>
      <c r="G71" s="48" t="s">
        <v>5777</v>
      </c>
      <c r="H71" s="13"/>
      <c r="I71" s="14">
        <v>4.3478260869565216E-2</v>
      </c>
      <c r="J71" s="35">
        <v>3</v>
      </c>
      <c r="K71" s="40" t="s">
        <v>1423</v>
      </c>
      <c r="L71" s="41" t="s">
        <v>5952</v>
      </c>
      <c r="M71" s="41" t="s">
        <v>400</v>
      </c>
      <c r="N71" s="13"/>
      <c r="O71" s="49">
        <v>0.11</v>
      </c>
      <c r="P71" s="15" t="s">
        <v>27</v>
      </c>
      <c r="Q71" s="13" t="s">
        <v>133</v>
      </c>
      <c r="R71" s="41">
        <v>5</v>
      </c>
      <c r="S71" s="13" t="s">
        <v>7606</v>
      </c>
      <c r="T71" s="59" t="s">
        <v>10343</v>
      </c>
      <c r="U71" s="13"/>
      <c r="V71" s="12"/>
      <c r="W71" s="13"/>
      <c r="X71" s="12"/>
      <c r="Y71" s="13"/>
      <c r="Z71" s="51" t="s">
        <v>8341</v>
      </c>
      <c r="AA71" s="16"/>
    </row>
    <row r="72" spans="3:27" ht="18.75" customHeight="1" x14ac:dyDescent="0.55000000000000004">
      <c r="C72" s="17">
        <v>5</v>
      </c>
      <c r="D72" s="54"/>
      <c r="E72" s="57"/>
      <c r="F72" s="30" t="s">
        <v>7201</v>
      </c>
      <c r="G72" s="18" t="s">
        <v>3576</v>
      </c>
      <c r="H72" s="18" t="s">
        <v>51</v>
      </c>
      <c r="I72" s="19">
        <v>0.11594202898550725</v>
      </c>
      <c r="J72" s="36">
        <v>8</v>
      </c>
      <c r="K72" s="42" t="s">
        <v>908</v>
      </c>
      <c r="L72" s="43" t="s">
        <v>7553</v>
      </c>
      <c r="M72" s="43" t="s">
        <v>4635</v>
      </c>
      <c r="N72" s="18" t="s">
        <v>5900</v>
      </c>
      <c r="O72" s="50">
        <v>0.22</v>
      </c>
      <c r="P72" s="20" t="s">
        <v>32</v>
      </c>
      <c r="Q72" s="18">
        <v>57</v>
      </c>
      <c r="R72" s="43">
        <v>3.5</v>
      </c>
      <c r="S72" s="18" t="s">
        <v>7607</v>
      </c>
      <c r="T72" s="60"/>
      <c r="U72" s="18" t="s">
        <v>1850</v>
      </c>
      <c r="V72" s="30" t="s">
        <v>1848</v>
      </c>
      <c r="W72" s="18" t="s">
        <v>1866</v>
      </c>
      <c r="X72" s="30" t="s">
        <v>5768</v>
      </c>
      <c r="Y72" s="18" t="s">
        <v>10371</v>
      </c>
      <c r="Z72" s="47" t="s">
        <v>3576</v>
      </c>
      <c r="AA72" s="21"/>
    </row>
    <row r="73" spans="3:27" ht="18.5" customHeight="1" thickBot="1" x14ac:dyDescent="0.6">
      <c r="C73" s="22"/>
      <c r="D73" s="55"/>
      <c r="E73" s="58"/>
      <c r="F73" s="34"/>
      <c r="G73" s="24">
        <v>3.4</v>
      </c>
      <c r="H73" s="25">
        <v>6</v>
      </c>
      <c r="I73" s="26">
        <v>0.17391304347826086</v>
      </c>
      <c r="J73" s="38" t="s">
        <v>10290</v>
      </c>
      <c r="K73" s="44" t="s">
        <v>1426</v>
      </c>
      <c r="L73" s="45" t="s">
        <v>7554</v>
      </c>
      <c r="M73" s="44" t="s">
        <v>133</v>
      </c>
      <c r="N73" s="24" t="s">
        <v>133</v>
      </c>
      <c r="O73" s="24">
        <v>9</v>
      </c>
      <c r="P73" s="27" t="s">
        <v>1740</v>
      </c>
      <c r="Q73" s="24" t="s">
        <v>119</v>
      </c>
      <c r="R73" s="44" t="s">
        <v>2137</v>
      </c>
      <c r="S73" s="24"/>
      <c r="T73" s="61"/>
      <c r="U73" s="25">
        <v>30</v>
      </c>
      <c r="V73" s="23"/>
      <c r="W73" s="24"/>
      <c r="X73" s="23"/>
      <c r="Y73" s="24"/>
      <c r="Z73" s="52"/>
      <c r="AA73" s="28"/>
    </row>
    <row r="74" spans="3:27" ht="18" customHeight="1" x14ac:dyDescent="0.55000000000000004">
      <c r="C74" s="11"/>
      <c r="D74" s="53"/>
      <c r="E74" s="56" t="str">
        <f t="shared" ref="E74" si="17">IF(D74="","",IF(I74&gt;0.1,"単",IF(I75&gt;0.29,"連",IF(I76&gt;0.34,"複","※"))))</f>
        <v/>
      </c>
      <c r="F74" s="12"/>
      <c r="G74" s="48" t="s">
        <v>50</v>
      </c>
      <c r="H74" s="13"/>
      <c r="I74" s="14" t="s">
        <v>50</v>
      </c>
      <c r="J74" s="35" t="s">
        <v>50</v>
      </c>
      <c r="K74" s="40" t="s">
        <v>50</v>
      </c>
      <c r="L74" s="41" t="s">
        <v>50</v>
      </c>
      <c r="M74" s="41" t="s">
        <v>133</v>
      </c>
      <c r="N74" s="13"/>
      <c r="O74" s="49" t="s">
        <v>2142</v>
      </c>
      <c r="P74" s="15" t="s">
        <v>50</v>
      </c>
      <c r="Q74" s="13" t="s">
        <v>133</v>
      </c>
      <c r="R74" s="41" t="s">
        <v>1846</v>
      </c>
      <c r="S74" s="13" t="s">
        <v>50</v>
      </c>
      <c r="T74" s="59" t="s">
        <v>10372</v>
      </c>
      <c r="U74" s="13"/>
      <c r="V74" s="12"/>
      <c r="W74" s="13"/>
      <c r="X74" s="12"/>
      <c r="Y74" s="13"/>
      <c r="Z74" s="51">
        <v>0</v>
      </c>
      <c r="AA74" s="16"/>
    </row>
    <row r="75" spans="3:27" ht="18" customHeight="1" x14ac:dyDescent="0.55000000000000004">
      <c r="C75" s="17">
        <v>6</v>
      </c>
      <c r="D75" s="54"/>
      <c r="E75" s="57"/>
      <c r="F75" s="30" t="s">
        <v>10373</v>
      </c>
      <c r="G75" s="18" t="s">
        <v>1212</v>
      </c>
      <c r="H75" s="18" t="s">
        <v>96</v>
      </c>
      <c r="I75" s="19" t="s">
        <v>52</v>
      </c>
      <c r="J75" s="36" t="s">
        <v>52</v>
      </c>
      <c r="K75" s="42" t="s">
        <v>50</v>
      </c>
      <c r="L75" s="43" t="s">
        <v>50</v>
      </c>
      <c r="M75" s="43" t="s">
        <v>133</v>
      </c>
      <c r="N75" s="18" t="s">
        <v>5911</v>
      </c>
      <c r="O75" s="50" t="s">
        <v>2142</v>
      </c>
      <c r="P75" s="20" t="s">
        <v>52</v>
      </c>
      <c r="Q75" s="18">
        <v>57</v>
      </c>
      <c r="R75" s="43" t="s">
        <v>1846</v>
      </c>
      <c r="S75" s="18" t="s">
        <v>50</v>
      </c>
      <c r="T75" s="60"/>
      <c r="U75" s="18" t="s">
        <v>1850</v>
      </c>
      <c r="V75" s="30" t="s">
        <v>1848</v>
      </c>
      <c r="W75" s="18" t="s">
        <v>5889</v>
      </c>
      <c r="X75" s="30" t="s">
        <v>5741</v>
      </c>
      <c r="Y75" s="18" t="s">
        <v>10374</v>
      </c>
      <c r="Z75" s="47" t="s">
        <v>1212</v>
      </c>
      <c r="AA75" s="21"/>
    </row>
    <row r="76" spans="3:27" ht="18.5" customHeight="1" thickBot="1" x14ac:dyDescent="0.6">
      <c r="C76" s="22"/>
      <c r="D76" s="55"/>
      <c r="E76" s="58"/>
      <c r="F76" s="34"/>
      <c r="G76" s="24" t="s">
        <v>50</v>
      </c>
      <c r="H76" s="25">
        <v>16</v>
      </c>
      <c r="I76" s="26" t="s">
        <v>50</v>
      </c>
      <c r="J76" s="38" t="s">
        <v>50</v>
      </c>
      <c r="K76" s="44" t="s">
        <v>50</v>
      </c>
      <c r="L76" s="45" t="s">
        <v>50</v>
      </c>
      <c r="M76" s="44" t="s">
        <v>133</v>
      </c>
      <c r="N76" s="24" t="s">
        <v>133</v>
      </c>
      <c r="O76" s="24" t="s">
        <v>2142</v>
      </c>
      <c r="P76" s="27" t="s">
        <v>50</v>
      </c>
      <c r="Q76" s="24" t="s">
        <v>50</v>
      </c>
      <c r="R76" s="44" t="s">
        <v>50</v>
      </c>
      <c r="S76" s="24" t="s">
        <v>50</v>
      </c>
      <c r="T76" s="61"/>
      <c r="U76" s="25">
        <v>23</v>
      </c>
      <c r="V76" s="23"/>
      <c r="W76" s="24"/>
      <c r="X76" s="23"/>
      <c r="Y76" s="24"/>
      <c r="Z76" s="52"/>
      <c r="AA76" s="28"/>
    </row>
    <row r="77" spans="3:27" ht="18" customHeight="1" x14ac:dyDescent="0.55000000000000004">
      <c r="C77" s="11"/>
      <c r="D77" s="53"/>
      <c r="E77" s="56" t="str">
        <f t="shared" ref="E77" si="18">IF(D77="","",IF(I77&gt;0.1,"単",IF(I78&gt;0.29,"連",IF(I79&gt;0.34,"複","※"))))</f>
        <v/>
      </c>
      <c r="F77" s="12"/>
      <c r="G77" s="48" t="s">
        <v>50</v>
      </c>
      <c r="H77" s="13"/>
      <c r="I77" s="14" t="s">
        <v>50</v>
      </c>
      <c r="J77" s="35" t="s">
        <v>50</v>
      </c>
      <c r="K77" s="40" t="s">
        <v>50</v>
      </c>
      <c r="L77" s="41" t="s">
        <v>50</v>
      </c>
      <c r="M77" s="41" t="s">
        <v>133</v>
      </c>
      <c r="N77" s="13"/>
      <c r="O77" s="49" t="s">
        <v>2142</v>
      </c>
      <c r="P77" s="15" t="s">
        <v>50</v>
      </c>
      <c r="Q77" s="13" t="s">
        <v>133</v>
      </c>
      <c r="R77" s="41" t="s">
        <v>1846</v>
      </c>
      <c r="S77" s="13" t="s">
        <v>50</v>
      </c>
      <c r="T77" s="59" t="s">
        <v>1853</v>
      </c>
      <c r="U77" s="13"/>
      <c r="V77" s="12"/>
      <c r="W77" s="13"/>
      <c r="X77" s="12"/>
      <c r="Y77" s="13"/>
      <c r="Z77" s="51" t="s">
        <v>9564</v>
      </c>
      <c r="AA77" s="16"/>
    </row>
    <row r="78" spans="3:27" ht="18" customHeight="1" x14ac:dyDescent="0.55000000000000004">
      <c r="C78" s="17">
        <v>7</v>
      </c>
      <c r="D78" s="54"/>
      <c r="E78" s="57"/>
      <c r="F78" s="30" t="s">
        <v>10375</v>
      </c>
      <c r="G78" s="18" t="s">
        <v>7572</v>
      </c>
      <c r="H78" s="18" t="s">
        <v>53</v>
      </c>
      <c r="I78" s="19" t="s">
        <v>52</v>
      </c>
      <c r="J78" s="36" t="s">
        <v>52</v>
      </c>
      <c r="K78" s="42" t="s">
        <v>50</v>
      </c>
      <c r="L78" s="43" t="s">
        <v>50</v>
      </c>
      <c r="M78" s="43" t="s">
        <v>133</v>
      </c>
      <c r="N78" s="18" t="s">
        <v>31</v>
      </c>
      <c r="O78" s="50" t="s">
        <v>2142</v>
      </c>
      <c r="P78" s="20" t="s">
        <v>52</v>
      </c>
      <c r="Q78" s="18">
        <v>57</v>
      </c>
      <c r="R78" s="43" t="s">
        <v>1846</v>
      </c>
      <c r="S78" s="18" t="s">
        <v>50</v>
      </c>
      <c r="T78" s="60"/>
      <c r="U78" s="18" t="s">
        <v>1850</v>
      </c>
      <c r="V78" s="30" t="s">
        <v>1848</v>
      </c>
      <c r="W78" s="18" t="s">
        <v>90</v>
      </c>
      <c r="X78" s="30" t="s">
        <v>1637</v>
      </c>
      <c r="Y78" s="18" t="s">
        <v>10376</v>
      </c>
      <c r="Z78" s="47" t="s">
        <v>7572</v>
      </c>
      <c r="AA78" s="21"/>
    </row>
    <row r="79" spans="3:27" ht="18.5" customHeight="1" thickBot="1" x14ac:dyDescent="0.6">
      <c r="C79" s="22"/>
      <c r="D79" s="55"/>
      <c r="E79" s="58"/>
      <c r="F79" s="34"/>
      <c r="G79" s="24" t="s">
        <v>50</v>
      </c>
      <c r="H79" s="25">
        <v>7</v>
      </c>
      <c r="I79" s="26" t="s">
        <v>50</v>
      </c>
      <c r="J79" s="38" t="s">
        <v>50</v>
      </c>
      <c r="K79" s="44" t="s">
        <v>50</v>
      </c>
      <c r="L79" s="45" t="s">
        <v>50</v>
      </c>
      <c r="M79" s="44" t="s">
        <v>133</v>
      </c>
      <c r="N79" s="24">
        <v>25</v>
      </c>
      <c r="O79" s="24" t="s">
        <v>2142</v>
      </c>
      <c r="P79" s="27" t="s">
        <v>50</v>
      </c>
      <c r="Q79" s="24" t="s">
        <v>50</v>
      </c>
      <c r="R79" s="44" t="s">
        <v>50</v>
      </c>
      <c r="S79" s="24" t="s">
        <v>50</v>
      </c>
      <c r="T79" s="61"/>
      <c r="U79" s="25">
        <v>25</v>
      </c>
      <c r="V79" s="23"/>
      <c r="W79" s="24"/>
      <c r="X79" s="23"/>
      <c r="Y79" s="24"/>
      <c r="Z79" s="52"/>
      <c r="AA79" s="28"/>
    </row>
    <row r="80" spans="3:27" ht="18" customHeight="1" x14ac:dyDescent="0.55000000000000004">
      <c r="C80" s="11"/>
      <c r="D80" s="53" t="s">
        <v>1435</v>
      </c>
      <c r="E80" s="56" t="str">
        <f t="shared" ref="E80" si="19">IF(D80="","",IF(I80&gt;0.1,"単",IF(I81&gt;0.29,"連",IF(I82&gt;0.34,"複","※"))))</f>
        <v>※</v>
      </c>
      <c r="F80" s="12"/>
      <c r="G80" s="48" t="s">
        <v>5777</v>
      </c>
      <c r="H80" s="13"/>
      <c r="I80" s="14">
        <v>8.3333333333333329E-2</v>
      </c>
      <c r="J80" s="35">
        <v>1</v>
      </c>
      <c r="K80" s="40" t="s">
        <v>1425</v>
      </c>
      <c r="L80" s="41" t="s">
        <v>1474</v>
      </c>
      <c r="M80" s="41" t="s">
        <v>239</v>
      </c>
      <c r="N80" s="13"/>
      <c r="O80" s="49">
        <v>0.15</v>
      </c>
      <c r="P80" s="15" t="s">
        <v>27</v>
      </c>
      <c r="Q80" s="13" t="s">
        <v>133</v>
      </c>
      <c r="R80" s="41">
        <v>17.2</v>
      </c>
      <c r="S80" s="13" t="s">
        <v>7600</v>
      </c>
      <c r="T80" s="59" t="s">
        <v>10377</v>
      </c>
      <c r="U80" s="13"/>
      <c r="V80" s="12"/>
      <c r="W80" s="13"/>
      <c r="X80" s="12"/>
      <c r="Y80" s="13"/>
      <c r="Z80" s="51" t="s">
        <v>9314</v>
      </c>
      <c r="AA80" s="16"/>
    </row>
    <row r="81" spans="1:27" ht="18" customHeight="1" x14ac:dyDescent="0.55000000000000004">
      <c r="C81" s="17">
        <v>8</v>
      </c>
      <c r="D81" s="54"/>
      <c r="E81" s="57"/>
      <c r="F81" s="30" t="s">
        <v>5032</v>
      </c>
      <c r="G81" s="18" t="s">
        <v>1680</v>
      </c>
      <c r="H81" s="18" t="s">
        <v>70</v>
      </c>
      <c r="I81" s="19">
        <v>8.3333333333333329E-2</v>
      </c>
      <c r="J81" s="36">
        <v>1</v>
      </c>
      <c r="K81" s="42" t="s">
        <v>908</v>
      </c>
      <c r="L81" s="43" t="s">
        <v>7717</v>
      </c>
      <c r="M81" s="43" t="s">
        <v>2054</v>
      </c>
      <c r="N81" s="18" t="s">
        <v>27</v>
      </c>
      <c r="O81" s="50">
        <v>0.46</v>
      </c>
      <c r="P81" s="20" t="s">
        <v>40</v>
      </c>
      <c r="Q81" s="18">
        <v>57</v>
      </c>
      <c r="R81" s="43">
        <v>15.5</v>
      </c>
      <c r="S81" s="18" t="s">
        <v>7601</v>
      </c>
      <c r="T81" s="60"/>
      <c r="U81" s="18" t="s">
        <v>1850</v>
      </c>
      <c r="V81" s="30" t="s">
        <v>1848</v>
      </c>
      <c r="W81" s="18" t="s">
        <v>7361</v>
      </c>
      <c r="X81" s="30" t="s">
        <v>1635</v>
      </c>
      <c r="Y81" s="18" t="s">
        <v>10378</v>
      </c>
      <c r="Z81" s="47" t="s">
        <v>1680</v>
      </c>
      <c r="AA81" s="21"/>
    </row>
    <row r="82" spans="1:27" ht="18.5" customHeight="1" thickBot="1" x14ac:dyDescent="0.6">
      <c r="C82" s="22"/>
      <c r="D82" s="55"/>
      <c r="E82" s="58"/>
      <c r="F82" s="34"/>
      <c r="G82" s="24">
        <v>3.1</v>
      </c>
      <c r="H82" s="25">
        <v>11</v>
      </c>
      <c r="I82" s="26">
        <v>0.16666666666666666</v>
      </c>
      <c r="J82" s="38" t="s">
        <v>9503</v>
      </c>
      <c r="K82" s="44" t="s">
        <v>1424</v>
      </c>
      <c r="L82" s="45" t="s">
        <v>7718</v>
      </c>
      <c r="M82" s="44" t="s">
        <v>133</v>
      </c>
      <c r="N82" s="24" t="s">
        <v>133</v>
      </c>
      <c r="O82" s="24">
        <v>13</v>
      </c>
      <c r="P82" s="27" t="s">
        <v>5884</v>
      </c>
      <c r="Q82" s="24" t="s">
        <v>123</v>
      </c>
      <c r="R82" s="44" t="s">
        <v>2139</v>
      </c>
      <c r="S82" s="24" t="s">
        <v>7602</v>
      </c>
      <c r="T82" s="61"/>
      <c r="U82" s="25">
        <v>35</v>
      </c>
      <c r="V82" s="23"/>
      <c r="W82" s="24"/>
      <c r="X82" s="23"/>
      <c r="Y82" s="24"/>
      <c r="Z82" s="52"/>
      <c r="AA82" s="28"/>
    </row>
    <row r="83" spans="1:27" ht="18" customHeight="1" x14ac:dyDescent="0.55000000000000004">
      <c r="C83" s="11"/>
      <c r="D83" s="53" t="s">
        <v>3101</v>
      </c>
      <c r="E83" s="56" t="str">
        <f t="shared" ref="E83" si="20">IF(D83="","",IF(I83&gt;0.1,"単",IF(I84&gt;0.29,"連",IF(I85&gt;0.34,"複","※"))))</f>
        <v>単</v>
      </c>
      <c r="F83" s="12"/>
      <c r="G83" s="48" t="s">
        <v>5732</v>
      </c>
      <c r="H83" s="13"/>
      <c r="I83" s="14">
        <v>0.14814814814814814</v>
      </c>
      <c r="J83" s="35">
        <v>8</v>
      </c>
      <c r="K83" s="40" t="s">
        <v>1432</v>
      </c>
      <c r="L83" s="41" t="s">
        <v>5953</v>
      </c>
      <c r="M83" s="41" t="s">
        <v>913</v>
      </c>
      <c r="N83" s="13"/>
      <c r="O83" s="49">
        <v>0.1</v>
      </c>
      <c r="P83" s="15" t="s">
        <v>35</v>
      </c>
      <c r="Q83" s="13" t="s">
        <v>133</v>
      </c>
      <c r="R83" s="41" t="s">
        <v>1846</v>
      </c>
      <c r="S83" s="13" t="s">
        <v>50</v>
      </c>
      <c r="T83" s="59" t="s">
        <v>5747</v>
      </c>
      <c r="U83" s="13"/>
      <c r="V83" s="12"/>
      <c r="W83" s="13"/>
      <c r="X83" s="12"/>
      <c r="Y83" s="13"/>
      <c r="Z83" s="51" t="s">
        <v>8798</v>
      </c>
      <c r="AA83" s="16"/>
    </row>
    <row r="84" spans="1:27" ht="18" customHeight="1" x14ac:dyDescent="0.55000000000000004">
      <c r="C84" s="17">
        <v>9</v>
      </c>
      <c r="D84" s="54"/>
      <c r="E84" s="57"/>
      <c r="F84" s="30" t="s">
        <v>5035</v>
      </c>
      <c r="G84" s="18" t="s">
        <v>135</v>
      </c>
      <c r="H84" s="18" t="s">
        <v>53</v>
      </c>
      <c r="I84" s="19">
        <v>0.16666666666666666</v>
      </c>
      <c r="J84" s="36">
        <v>9</v>
      </c>
      <c r="K84" s="42" t="s">
        <v>908</v>
      </c>
      <c r="L84" s="43" t="s">
        <v>5818</v>
      </c>
      <c r="M84" s="43" t="s">
        <v>440</v>
      </c>
      <c r="N84" s="18" t="s">
        <v>28</v>
      </c>
      <c r="O84" s="50">
        <v>0.2</v>
      </c>
      <c r="P84" s="20" t="s">
        <v>1736</v>
      </c>
      <c r="Q84" s="18">
        <v>57</v>
      </c>
      <c r="R84" s="43" t="s">
        <v>1846</v>
      </c>
      <c r="S84" s="18" t="s">
        <v>50</v>
      </c>
      <c r="T84" s="60"/>
      <c r="U84" s="18" t="s">
        <v>1850</v>
      </c>
      <c r="V84" s="30" t="s">
        <v>1851</v>
      </c>
      <c r="W84" s="18" t="s">
        <v>79</v>
      </c>
      <c r="X84" s="30" t="s">
        <v>8842</v>
      </c>
      <c r="Y84" s="18" t="s">
        <v>10379</v>
      </c>
      <c r="Z84" s="47" t="s">
        <v>135</v>
      </c>
      <c r="AA84" s="21"/>
    </row>
    <row r="85" spans="1:27" ht="18.5" customHeight="1" thickBot="1" x14ac:dyDescent="0.6">
      <c r="C85" s="22"/>
      <c r="D85" s="55"/>
      <c r="E85" s="58"/>
      <c r="F85" s="34"/>
      <c r="G85" s="24">
        <v>2.2999999999999998</v>
      </c>
      <c r="H85" s="25">
        <v>7</v>
      </c>
      <c r="I85" s="26">
        <v>0.33333333333333331</v>
      </c>
      <c r="J85" s="38" t="s">
        <v>10304</v>
      </c>
      <c r="K85" s="44" t="s">
        <v>1428</v>
      </c>
      <c r="L85" s="45" t="s">
        <v>5956</v>
      </c>
      <c r="M85" s="44" t="s">
        <v>133</v>
      </c>
      <c r="N85" s="24" t="s">
        <v>133</v>
      </c>
      <c r="O85" s="24">
        <v>10</v>
      </c>
      <c r="P85" s="27" t="s">
        <v>124</v>
      </c>
      <c r="Q85" s="24" t="s">
        <v>119</v>
      </c>
      <c r="R85" s="44" t="s">
        <v>50</v>
      </c>
      <c r="S85" s="24" t="s">
        <v>50</v>
      </c>
      <c r="T85" s="61"/>
      <c r="U85" s="25">
        <v>15</v>
      </c>
      <c r="V85" s="23"/>
      <c r="W85" s="24"/>
      <c r="X85" s="23"/>
      <c r="Y85" s="24"/>
      <c r="Z85" s="52"/>
      <c r="AA85" s="28"/>
    </row>
    <row r="86" spans="1:27" ht="18" customHeight="1" x14ac:dyDescent="0.55000000000000004">
      <c r="C86" s="11"/>
      <c r="D86" s="53"/>
      <c r="E86" s="56" t="str">
        <f t="shared" ref="E86" si="21">IF(D86="","",IF(I86&gt;0.1,"単",IF(I87&gt;0.29,"連",IF(I88&gt;0.34,"複","※"))))</f>
        <v/>
      </c>
      <c r="F86" s="12"/>
      <c r="G86" s="48" t="s">
        <v>50</v>
      </c>
      <c r="H86" s="13"/>
      <c r="I86" s="14" t="s">
        <v>50</v>
      </c>
      <c r="J86" s="35" t="s">
        <v>50</v>
      </c>
      <c r="K86" s="40" t="s">
        <v>50</v>
      </c>
      <c r="L86" s="41" t="s">
        <v>50</v>
      </c>
      <c r="M86" s="41" t="s">
        <v>133</v>
      </c>
      <c r="N86" s="13"/>
      <c r="O86" s="49" t="s">
        <v>2142</v>
      </c>
      <c r="P86" s="15" t="s">
        <v>50</v>
      </c>
      <c r="Q86" s="13" t="s">
        <v>133</v>
      </c>
      <c r="R86" s="41">
        <v>4.0999999999999996</v>
      </c>
      <c r="S86" s="13" t="s">
        <v>7647</v>
      </c>
      <c r="T86" s="59" t="s">
        <v>10380</v>
      </c>
      <c r="U86" s="13"/>
      <c r="V86" s="12"/>
      <c r="W86" s="13"/>
      <c r="X86" s="12"/>
      <c r="Y86" s="13"/>
      <c r="Z86" s="51" t="s">
        <v>7432</v>
      </c>
      <c r="AA86" s="16"/>
    </row>
    <row r="87" spans="1:27" ht="18" customHeight="1" x14ac:dyDescent="0.55000000000000004">
      <c r="C87" s="17">
        <v>10</v>
      </c>
      <c r="D87" s="54"/>
      <c r="E87" s="57"/>
      <c r="F87" s="30" t="s">
        <v>10381</v>
      </c>
      <c r="G87" s="18" t="s">
        <v>1553</v>
      </c>
      <c r="H87" s="18" t="s">
        <v>51</v>
      </c>
      <c r="I87" s="19" t="s">
        <v>52</v>
      </c>
      <c r="J87" s="36" t="s">
        <v>52</v>
      </c>
      <c r="K87" s="42" t="s">
        <v>50</v>
      </c>
      <c r="L87" s="43" t="s">
        <v>50</v>
      </c>
      <c r="M87" s="43" t="s">
        <v>133</v>
      </c>
      <c r="N87" s="18" t="s">
        <v>5916</v>
      </c>
      <c r="O87" s="50" t="s">
        <v>2142</v>
      </c>
      <c r="P87" s="20" t="s">
        <v>52</v>
      </c>
      <c r="Q87" s="18">
        <v>57</v>
      </c>
      <c r="R87" s="43">
        <v>2.7</v>
      </c>
      <c r="S87" s="18" t="s">
        <v>7648</v>
      </c>
      <c r="T87" s="60"/>
      <c r="U87" s="18" t="s">
        <v>1850</v>
      </c>
      <c r="V87" s="30" t="s">
        <v>1851</v>
      </c>
      <c r="W87" s="18" t="s">
        <v>5771</v>
      </c>
      <c r="X87" s="30" t="s">
        <v>7368</v>
      </c>
      <c r="Y87" s="18" t="s">
        <v>10382</v>
      </c>
      <c r="Z87" s="47" t="s">
        <v>1553</v>
      </c>
      <c r="AA87" s="21"/>
    </row>
    <row r="88" spans="1:27" ht="18.5" customHeight="1" thickBot="1" x14ac:dyDescent="0.6">
      <c r="C88" s="22"/>
      <c r="D88" s="55"/>
      <c r="E88" s="58"/>
      <c r="F88" s="34"/>
      <c r="G88" s="24" t="s">
        <v>50</v>
      </c>
      <c r="H88" s="25">
        <v>6</v>
      </c>
      <c r="I88" s="26" t="s">
        <v>50</v>
      </c>
      <c r="J88" s="38" t="s">
        <v>50</v>
      </c>
      <c r="K88" s="44" t="s">
        <v>50</v>
      </c>
      <c r="L88" s="45" t="s">
        <v>50</v>
      </c>
      <c r="M88" s="44" t="s">
        <v>133</v>
      </c>
      <c r="N88" s="24" t="s">
        <v>133</v>
      </c>
      <c r="O88" s="24" t="s">
        <v>2142</v>
      </c>
      <c r="P88" s="27" t="s">
        <v>50</v>
      </c>
      <c r="Q88" s="24" t="s">
        <v>50</v>
      </c>
      <c r="R88" s="44" t="s">
        <v>2137</v>
      </c>
      <c r="S88" s="24"/>
      <c r="T88" s="61"/>
      <c r="U88" s="25">
        <v>21</v>
      </c>
      <c r="V88" s="23"/>
      <c r="W88" s="24"/>
      <c r="X88" s="23"/>
      <c r="Y88" s="24"/>
      <c r="Z88" s="52"/>
      <c r="AA88" s="28"/>
    </row>
    <row r="89" spans="1:27" ht="18" customHeight="1" x14ac:dyDescent="0.55000000000000004">
      <c r="C89" s="11"/>
      <c r="D89" s="53"/>
      <c r="E89" s="56" t="str">
        <f t="shared" ref="E89" si="22">IF(D89="","",IF(I89&gt;0.1,"単",IF(I90&gt;0.29,"連",IF(I91&gt;0.34,"複","※"))))</f>
        <v/>
      </c>
      <c r="F89" s="12"/>
      <c r="G89" s="48" t="s">
        <v>50</v>
      </c>
      <c r="H89" s="13"/>
      <c r="I89" s="14" t="s">
        <v>50</v>
      </c>
      <c r="J89" s="35" t="s">
        <v>50</v>
      </c>
      <c r="K89" s="40" t="s">
        <v>50</v>
      </c>
      <c r="L89" s="41" t="s">
        <v>50</v>
      </c>
      <c r="M89" s="41" t="s">
        <v>133</v>
      </c>
      <c r="N89" s="13"/>
      <c r="O89" s="49" t="s">
        <v>2142</v>
      </c>
      <c r="P89" s="15" t="s">
        <v>50</v>
      </c>
      <c r="Q89" s="13" t="s">
        <v>133</v>
      </c>
      <c r="R89" s="41">
        <v>5.7</v>
      </c>
      <c r="S89" s="13" t="s">
        <v>7625</v>
      </c>
      <c r="T89" s="59" t="s">
        <v>10383</v>
      </c>
      <c r="U89" s="13"/>
      <c r="V89" s="12"/>
      <c r="W89" s="13"/>
      <c r="X89" s="12"/>
      <c r="Y89" s="13"/>
      <c r="Z89" s="51">
        <v>0</v>
      </c>
      <c r="AA89" s="16"/>
    </row>
    <row r="90" spans="1:27" ht="18" customHeight="1" x14ac:dyDescent="0.55000000000000004">
      <c r="C90" s="17">
        <v>11</v>
      </c>
      <c r="D90" s="54"/>
      <c r="E90" s="57"/>
      <c r="F90" s="30" t="s">
        <v>10384</v>
      </c>
      <c r="G90" s="18" t="s">
        <v>10385</v>
      </c>
      <c r="H90" s="18" t="s">
        <v>67</v>
      </c>
      <c r="I90" s="19" t="s">
        <v>52</v>
      </c>
      <c r="J90" s="36" t="s">
        <v>52</v>
      </c>
      <c r="K90" s="42" t="s">
        <v>50</v>
      </c>
      <c r="L90" s="43" t="s">
        <v>50</v>
      </c>
      <c r="M90" s="43" t="s">
        <v>133</v>
      </c>
      <c r="N90" s="18" t="s">
        <v>1736</v>
      </c>
      <c r="O90" s="50" t="s">
        <v>2142</v>
      </c>
      <c r="P90" s="20" t="s">
        <v>52</v>
      </c>
      <c r="Q90" s="18">
        <v>57</v>
      </c>
      <c r="R90" s="43">
        <v>9.9</v>
      </c>
      <c r="S90" s="18" t="s">
        <v>7626</v>
      </c>
      <c r="T90" s="60"/>
      <c r="U90" s="18" t="s">
        <v>1850</v>
      </c>
      <c r="V90" s="30" t="s">
        <v>1851</v>
      </c>
      <c r="W90" s="18" t="s">
        <v>8651</v>
      </c>
      <c r="X90" s="30" t="s">
        <v>7417</v>
      </c>
      <c r="Y90" s="18" t="s">
        <v>10386</v>
      </c>
      <c r="Z90" s="47" t="s">
        <v>10385</v>
      </c>
      <c r="AA90" s="21"/>
    </row>
    <row r="91" spans="1:27" ht="18.5" customHeight="1" thickBot="1" x14ac:dyDescent="0.6">
      <c r="C91" s="22"/>
      <c r="D91" s="55"/>
      <c r="E91" s="58"/>
      <c r="F91" s="34"/>
      <c r="G91" s="24" t="s">
        <v>50</v>
      </c>
      <c r="H91" s="25">
        <v>5</v>
      </c>
      <c r="I91" s="26" t="s">
        <v>50</v>
      </c>
      <c r="J91" s="38" t="s">
        <v>50</v>
      </c>
      <c r="K91" s="44" t="s">
        <v>50</v>
      </c>
      <c r="L91" s="45" t="s">
        <v>50</v>
      </c>
      <c r="M91" s="44" t="s">
        <v>133</v>
      </c>
      <c r="N91" s="24">
        <v>25</v>
      </c>
      <c r="O91" s="24" t="s">
        <v>2142</v>
      </c>
      <c r="P91" s="27" t="s">
        <v>50</v>
      </c>
      <c r="Q91" s="24" t="s">
        <v>50</v>
      </c>
      <c r="R91" s="44" t="s">
        <v>2137</v>
      </c>
      <c r="S91" s="24" t="s">
        <v>7627</v>
      </c>
      <c r="T91" s="61"/>
      <c r="U91" s="25">
        <v>25</v>
      </c>
      <c r="V91" s="23"/>
      <c r="W91" s="24"/>
      <c r="X91" s="23"/>
      <c r="Y91" s="24"/>
      <c r="Z91" s="52"/>
      <c r="AA91" s="28"/>
    </row>
    <row r="92" spans="1:27" x14ac:dyDescent="0.5500000000000000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7" x14ac:dyDescent="0.55000000000000004">
      <c r="A93" t="s">
        <v>33</v>
      </c>
      <c r="B93" t="s">
        <v>1</v>
      </c>
      <c r="C93" s="1" t="s">
        <v>2</v>
      </c>
      <c r="D93" t="s">
        <v>11</v>
      </c>
      <c r="E93" t="s">
        <v>5850</v>
      </c>
      <c r="F93" t="s">
        <v>3</v>
      </c>
      <c r="G93" t="s">
        <v>4</v>
      </c>
      <c r="H93" t="s">
        <v>5</v>
      </c>
      <c r="I93" t="s">
        <v>5</v>
      </c>
      <c r="J93" t="s">
        <v>5</v>
      </c>
      <c r="K93" t="s">
        <v>1418</v>
      </c>
      <c r="L93" t="s">
        <v>1419</v>
      </c>
      <c r="M93" t="s">
        <v>907</v>
      </c>
      <c r="N93" t="s">
        <v>6</v>
      </c>
      <c r="O93" t="s">
        <v>5786</v>
      </c>
      <c r="Q93" t="s">
        <v>7</v>
      </c>
      <c r="R93" t="s">
        <v>1466</v>
      </c>
      <c r="T93" t="s">
        <v>1843</v>
      </c>
      <c r="U93" t="s">
        <v>1844</v>
      </c>
      <c r="V93" t="s">
        <v>1845</v>
      </c>
      <c r="W93" t="s">
        <v>8</v>
      </c>
      <c r="X93" t="s">
        <v>9</v>
      </c>
      <c r="Y93" t="s">
        <v>10</v>
      </c>
      <c r="Z93" t="s">
        <v>12</v>
      </c>
    </row>
    <row r="94" spans="1:27" x14ac:dyDescent="0.55000000000000004">
      <c r="A94" t="s">
        <v>909</v>
      </c>
      <c r="B94" t="s">
        <v>5812</v>
      </c>
      <c r="G94" t="s">
        <v>5748</v>
      </c>
      <c r="H94" s="7"/>
      <c r="I94" t="s">
        <v>14</v>
      </c>
      <c r="J94" t="s">
        <v>911</v>
      </c>
      <c r="K94" t="s">
        <v>1420</v>
      </c>
      <c r="O94" s="31" t="s">
        <v>14</v>
      </c>
      <c r="P94" s="8" t="s">
        <v>15</v>
      </c>
      <c r="Q94" t="s">
        <v>1022</v>
      </c>
      <c r="R94" t="s">
        <v>2134</v>
      </c>
    </row>
    <row r="95" spans="1:27" x14ac:dyDescent="0.55000000000000004">
      <c r="A95" s="7">
        <v>3</v>
      </c>
      <c r="B95" s="7"/>
      <c r="C95" s="37" t="s">
        <v>909</v>
      </c>
      <c r="D95" s="7" t="s">
        <v>5812</v>
      </c>
      <c r="G95" s="7" t="s">
        <v>1424</v>
      </c>
      <c r="H95" s="9"/>
      <c r="I95" t="s">
        <v>17</v>
      </c>
      <c r="J95" t="s">
        <v>1023</v>
      </c>
      <c r="K95" t="s">
        <v>1421</v>
      </c>
      <c r="O95" t="s">
        <v>5787</v>
      </c>
      <c r="P95" s="8" t="s">
        <v>18</v>
      </c>
      <c r="R95" t="s">
        <v>2135</v>
      </c>
    </row>
    <row r="96" spans="1:27" ht="18.5" thickBot="1" x14ac:dyDescent="0.6">
      <c r="C96" s="39">
        <v>3</v>
      </c>
      <c r="D96" t="s">
        <v>1238</v>
      </c>
      <c r="E96">
        <f>VALUE(B94)</f>
        <v>1400</v>
      </c>
      <c r="F96" t="s">
        <v>909</v>
      </c>
      <c r="G96" t="s">
        <v>5775</v>
      </c>
      <c r="I96" t="s">
        <v>20</v>
      </c>
      <c r="J96" t="s">
        <v>1024</v>
      </c>
      <c r="K96" t="s">
        <v>1422</v>
      </c>
      <c r="N96" s="31" t="s">
        <v>2536</v>
      </c>
      <c r="O96" s="31" t="s">
        <v>5788</v>
      </c>
      <c r="P96" s="10" t="s">
        <v>21</v>
      </c>
      <c r="Q96" t="s">
        <v>101</v>
      </c>
      <c r="R96" t="s">
        <v>2136</v>
      </c>
    </row>
    <row r="97" spans="3:27" ht="18" customHeight="1" x14ac:dyDescent="0.55000000000000004">
      <c r="C97" s="11"/>
      <c r="D97" s="53" t="s">
        <v>3101</v>
      </c>
      <c r="E97" s="56" t="str">
        <f>IF(D97="","",IF(I97&gt;0.1,"単",IF(I98&gt;0.29,"連",IF(I99&gt;0.34,"複","※"))))</f>
        <v>※</v>
      </c>
      <c r="F97" s="12"/>
      <c r="G97" s="48" t="s">
        <v>5777</v>
      </c>
      <c r="H97" s="13"/>
      <c r="I97" s="14">
        <v>5.7692307692307696E-2</v>
      </c>
      <c r="J97" s="35">
        <v>3</v>
      </c>
      <c r="K97" s="40" t="s">
        <v>1430</v>
      </c>
      <c r="L97" s="41" t="s">
        <v>3660</v>
      </c>
      <c r="M97" s="41" t="s">
        <v>332</v>
      </c>
      <c r="N97" s="13"/>
      <c r="O97" s="49">
        <v>7.0000000000000007E-2</v>
      </c>
      <c r="P97" s="15" t="s">
        <v>28</v>
      </c>
      <c r="Q97" s="13" t="s">
        <v>133</v>
      </c>
      <c r="R97" s="41">
        <v>11.9</v>
      </c>
      <c r="S97" s="13" t="s">
        <v>7600</v>
      </c>
      <c r="T97" s="59" t="s">
        <v>10387</v>
      </c>
      <c r="U97" s="13"/>
      <c r="V97" s="12"/>
      <c r="W97" s="13"/>
      <c r="X97" s="12"/>
      <c r="Y97" s="13"/>
      <c r="Z97" s="51" t="s">
        <v>8948</v>
      </c>
      <c r="AA97" s="16"/>
    </row>
    <row r="98" spans="3:27" ht="18" customHeight="1" x14ac:dyDescent="0.55000000000000004">
      <c r="C98" s="17">
        <v>1</v>
      </c>
      <c r="D98" s="54"/>
      <c r="E98" s="57"/>
      <c r="F98" s="30" t="s">
        <v>3736</v>
      </c>
      <c r="G98" s="18" t="s">
        <v>3594</v>
      </c>
      <c r="H98" s="18" t="s">
        <v>51</v>
      </c>
      <c r="I98" s="19">
        <v>0.13461538461538464</v>
      </c>
      <c r="J98" s="36">
        <v>7</v>
      </c>
      <c r="K98" s="42" t="s">
        <v>908</v>
      </c>
      <c r="L98" s="43">
        <v>0</v>
      </c>
      <c r="M98" s="43" t="s">
        <v>801</v>
      </c>
      <c r="N98" s="18" t="s">
        <v>27</v>
      </c>
      <c r="O98" s="50">
        <v>7.0000000000000007E-2</v>
      </c>
      <c r="P98" s="20" t="s">
        <v>32</v>
      </c>
      <c r="Q98" s="18">
        <v>55</v>
      </c>
      <c r="R98" s="43">
        <v>12.5</v>
      </c>
      <c r="S98" s="18" t="s">
        <v>7601</v>
      </c>
      <c r="T98" s="60"/>
      <c r="U98" s="18" t="s">
        <v>1847</v>
      </c>
      <c r="V98" s="30" t="s">
        <v>1848</v>
      </c>
      <c r="W98" s="18" t="s">
        <v>5897</v>
      </c>
      <c r="X98" s="30" t="s">
        <v>10123</v>
      </c>
      <c r="Y98" s="18" t="s">
        <v>10388</v>
      </c>
      <c r="Z98" s="47" t="s">
        <v>3594</v>
      </c>
      <c r="AA98" s="21"/>
    </row>
    <row r="99" spans="3:27" ht="18.5" customHeight="1" thickBot="1" x14ac:dyDescent="0.6">
      <c r="C99" s="22"/>
      <c r="D99" s="55"/>
      <c r="E99" s="58"/>
      <c r="F99" s="34"/>
      <c r="G99" s="24">
        <v>3</v>
      </c>
      <c r="H99" s="25">
        <v>6</v>
      </c>
      <c r="I99" s="26">
        <v>0.1730769230769231</v>
      </c>
      <c r="J99" s="38" t="s">
        <v>10707</v>
      </c>
      <c r="K99" s="44" t="s">
        <v>1426</v>
      </c>
      <c r="L99" s="45" t="s">
        <v>7562</v>
      </c>
      <c r="M99" s="44" t="s">
        <v>3663</v>
      </c>
      <c r="N99" s="24">
        <v>35</v>
      </c>
      <c r="O99" s="24">
        <v>14</v>
      </c>
      <c r="P99" s="27" t="s">
        <v>34</v>
      </c>
      <c r="Q99" s="24" t="s">
        <v>119</v>
      </c>
      <c r="R99" s="44" t="s">
        <v>2139</v>
      </c>
      <c r="S99" s="24" t="s">
        <v>7602</v>
      </c>
      <c r="T99" s="61"/>
      <c r="U99" s="25">
        <v>35</v>
      </c>
      <c r="V99" s="23"/>
      <c r="W99" s="24"/>
      <c r="X99" s="23"/>
      <c r="Y99" s="24"/>
      <c r="Z99" s="52"/>
      <c r="AA99" s="28"/>
    </row>
    <row r="100" spans="3:27" ht="18" customHeight="1" x14ac:dyDescent="0.55000000000000004">
      <c r="C100" s="11"/>
      <c r="D100" s="53" t="s">
        <v>3101</v>
      </c>
      <c r="E100" s="56" t="str">
        <f>IF(D100="","",IF(I100&gt;0.1,"単",IF(I101&gt;0.29,"連",IF(I102&gt;0.34,"複","※"))))</f>
        <v>単</v>
      </c>
      <c r="F100" s="12"/>
      <c r="G100" s="48" t="s">
        <v>5732</v>
      </c>
      <c r="H100" s="13"/>
      <c r="I100" s="14" t="s">
        <v>50</v>
      </c>
      <c r="J100" s="35" t="s">
        <v>50</v>
      </c>
      <c r="K100" s="40" t="s">
        <v>1423</v>
      </c>
      <c r="L100" s="41" t="s">
        <v>5946</v>
      </c>
      <c r="M100" s="41" t="s">
        <v>133</v>
      </c>
      <c r="N100" s="13"/>
      <c r="O100" s="49">
        <v>0.05</v>
      </c>
      <c r="P100" s="15" t="s">
        <v>25</v>
      </c>
      <c r="Q100" s="13" t="s">
        <v>1025</v>
      </c>
      <c r="R100" s="41" t="s">
        <v>1846</v>
      </c>
      <c r="S100" s="13" t="s">
        <v>50</v>
      </c>
      <c r="T100" s="59" t="s">
        <v>10389</v>
      </c>
      <c r="U100" s="13"/>
      <c r="V100" s="12"/>
      <c r="W100" s="13"/>
      <c r="X100" s="12"/>
      <c r="Y100" s="13"/>
      <c r="Z100" s="51">
        <v>0</v>
      </c>
      <c r="AA100" s="16"/>
    </row>
    <row r="101" spans="3:27" ht="18.75" customHeight="1" x14ac:dyDescent="0.55000000000000004">
      <c r="C101" s="17">
        <v>2</v>
      </c>
      <c r="D101" s="54"/>
      <c r="E101" s="57"/>
      <c r="F101" s="30" t="s">
        <v>10390</v>
      </c>
      <c r="G101" s="18" t="s">
        <v>457</v>
      </c>
      <c r="H101" s="18" t="s">
        <v>1902</v>
      </c>
      <c r="I101" s="19" t="s">
        <v>52</v>
      </c>
      <c r="J101" s="36" t="s">
        <v>52</v>
      </c>
      <c r="K101" s="42" t="s">
        <v>909</v>
      </c>
      <c r="L101" s="43" t="s">
        <v>5947</v>
      </c>
      <c r="M101" s="43" t="s">
        <v>133</v>
      </c>
      <c r="N101" s="18" t="s">
        <v>31</v>
      </c>
      <c r="O101" s="50">
        <v>0.18</v>
      </c>
      <c r="P101" s="20" t="s">
        <v>30</v>
      </c>
      <c r="Q101" s="18">
        <v>55</v>
      </c>
      <c r="R101" s="43" t="s">
        <v>1846</v>
      </c>
      <c r="S101" s="18" t="s">
        <v>50</v>
      </c>
      <c r="T101" s="60"/>
      <c r="U101" s="18" t="s">
        <v>1847</v>
      </c>
      <c r="V101" s="30" t="s">
        <v>1856</v>
      </c>
      <c r="W101" s="18" t="s">
        <v>66</v>
      </c>
      <c r="X101" s="30" t="s">
        <v>10391</v>
      </c>
      <c r="Y101" s="18" t="s">
        <v>10392</v>
      </c>
      <c r="Z101" s="47" t="s">
        <v>457</v>
      </c>
      <c r="AA101" s="21"/>
    </row>
    <row r="102" spans="3:27" ht="18.5" customHeight="1" thickBot="1" x14ac:dyDescent="0.6">
      <c r="C102" s="22"/>
      <c r="D102" s="55"/>
      <c r="E102" s="58"/>
      <c r="F102" s="34"/>
      <c r="G102" s="24">
        <v>2.9</v>
      </c>
      <c r="H102" s="25" t="e">
        <v>#VALUE!</v>
      </c>
      <c r="I102" s="26" t="s">
        <v>50</v>
      </c>
      <c r="J102" s="38" t="s">
        <v>50</v>
      </c>
      <c r="K102" s="44" t="s">
        <v>1424</v>
      </c>
      <c r="L102" s="45" t="s">
        <v>5948</v>
      </c>
      <c r="M102" s="44" t="s">
        <v>133</v>
      </c>
      <c r="N102" s="24">
        <v>25</v>
      </c>
      <c r="O102" s="24">
        <v>211</v>
      </c>
      <c r="P102" s="27" t="s">
        <v>104</v>
      </c>
      <c r="Q102" s="24" t="s">
        <v>119</v>
      </c>
      <c r="R102" s="44" t="s">
        <v>50</v>
      </c>
      <c r="S102" s="24" t="s">
        <v>50</v>
      </c>
      <c r="T102" s="61"/>
      <c r="U102" s="25">
        <v>25</v>
      </c>
      <c r="V102" s="23"/>
      <c r="W102" s="24"/>
      <c r="X102" s="23"/>
      <c r="Y102" s="24"/>
      <c r="Z102" s="52"/>
      <c r="AA102" s="28"/>
    </row>
    <row r="103" spans="3:27" ht="18" customHeight="1" x14ac:dyDescent="0.55000000000000004">
      <c r="C103" s="11"/>
      <c r="D103" s="53"/>
      <c r="E103" s="56" t="str">
        <f t="shared" ref="E103" si="23">IF(D103="","",IF(I103&gt;0.1,"単",IF(I104&gt;0.29,"連",IF(I105&gt;0.34,"複","※"))))</f>
        <v/>
      </c>
      <c r="F103" s="12"/>
      <c r="G103" s="48" t="s">
        <v>50</v>
      </c>
      <c r="H103" s="13"/>
      <c r="I103" s="14" t="s">
        <v>50</v>
      </c>
      <c r="J103" s="35" t="s">
        <v>50</v>
      </c>
      <c r="K103" s="40" t="s">
        <v>50</v>
      </c>
      <c r="L103" s="41" t="s">
        <v>50</v>
      </c>
      <c r="M103" s="41" t="s">
        <v>133</v>
      </c>
      <c r="N103" s="13"/>
      <c r="O103" s="49" t="s">
        <v>2142</v>
      </c>
      <c r="P103" s="15" t="s">
        <v>50</v>
      </c>
      <c r="Q103" s="13" t="s">
        <v>133</v>
      </c>
      <c r="R103" s="41" t="s">
        <v>1846</v>
      </c>
      <c r="S103" s="13" t="s">
        <v>50</v>
      </c>
      <c r="T103" s="59" t="s">
        <v>10393</v>
      </c>
      <c r="U103" s="13"/>
      <c r="V103" s="12"/>
      <c r="W103" s="13"/>
      <c r="X103" s="12"/>
      <c r="Y103" s="13"/>
      <c r="Z103" s="51">
        <v>0</v>
      </c>
      <c r="AA103" s="16"/>
    </row>
    <row r="104" spans="3:27" ht="18" customHeight="1" x14ac:dyDescent="0.55000000000000004">
      <c r="C104" s="17">
        <v>3</v>
      </c>
      <c r="D104" s="54"/>
      <c r="E104" s="57"/>
      <c r="F104" s="30" t="s">
        <v>10394</v>
      </c>
      <c r="G104" s="18" t="s">
        <v>1657</v>
      </c>
      <c r="H104" s="18" t="s">
        <v>51</v>
      </c>
      <c r="I104" s="19" t="s">
        <v>52</v>
      </c>
      <c r="J104" s="36" t="s">
        <v>52</v>
      </c>
      <c r="K104" s="42" t="s">
        <v>50</v>
      </c>
      <c r="L104" s="43" t="s">
        <v>50</v>
      </c>
      <c r="M104" s="43" t="s">
        <v>133</v>
      </c>
      <c r="N104" s="18" t="s">
        <v>127</v>
      </c>
      <c r="O104" s="50" t="s">
        <v>2142</v>
      </c>
      <c r="P104" s="20" t="s">
        <v>52</v>
      </c>
      <c r="Q104" s="18">
        <v>52</v>
      </c>
      <c r="R104" s="43" t="s">
        <v>1846</v>
      </c>
      <c r="S104" s="18" t="s">
        <v>50</v>
      </c>
      <c r="T104" s="60"/>
      <c r="U104" s="18" t="s">
        <v>1847</v>
      </c>
      <c r="V104" s="30" t="s">
        <v>1848</v>
      </c>
      <c r="W104" s="18" t="s">
        <v>10395</v>
      </c>
      <c r="X104" s="30" t="s">
        <v>7585</v>
      </c>
      <c r="Y104" s="18" t="s">
        <v>10396</v>
      </c>
      <c r="Z104" s="47" t="s">
        <v>1657</v>
      </c>
      <c r="AA104" s="21"/>
    </row>
    <row r="105" spans="3:27" ht="18.5" customHeight="1" thickBot="1" x14ac:dyDescent="0.6">
      <c r="C105" s="22"/>
      <c r="D105" s="55"/>
      <c r="E105" s="58"/>
      <c r="F105" s="34"/>
      <c r="G105" s="24" t="s">
        <v>50</v>
      </c>
      <c r="H105" s="25">
        <v>6</v>
      </c>
      <c r="I105" s="26" t="s">
        <v>50</v>
      </c>
      <c r="J105" s="38" t="s">
        <v>50</v>
      </c>
      <c r="K105" s="44" t="s">
        <v>50</v>
      </c>
      <c r="L105" s="45" t="s">
        <v>50</v>
      </c>
      <c r="M105" s="44" t="s">
        <v>133</v>
      </c>
      <c r="N105" s="24">
        <v>26</v>
      </c>
      <c r="O105" s="24" t="s">
        <v>2142</v>
      </c>
      <c r="P105" s="27" t="s">
        <v>50</v>
      </c>
      <c r="Q105" s="24" t="s">
        <v>50</v>
      </c>
      <c r="R105" s="44" t="s">
        <v>50</v>
      </c>
      <c r="S105" s="24" t="s">
        <v>50</v>
      </c>
      <c r="T105" s="61"/>
      <c r="U105" s="25">
        <v>26</v>
      </c>
      <c r="V105" s="23"/>
      <c r="W105" s="24"/>
      <c r="X105" s="23"/>
      <c r="Y105" s="24"/>
      <c r="Z105" s="52"/>
      <c r="AA105" s="28"/>
    </row>
    <row r="106" spans="3:27" ht="18" customHeight="1" x14ac:dyDescent="0.55000000000000004">
      <c r="C106" s="11"/>
      <c r="D106" s="53" t="s">
        <v>3309</v>
      </c>
      <c r="E106" s="56" t="str">
        <f t="shared" ref="E106" si="24">IF(D106="","",IF(I106&gt;0.1,"単",IF(I107&gt;0.29,"連",IF(I108&gt;0.34,"複","※"))))</f>
        <v>単</v>
      </c>
      <c r="F106" s="12"/>
      <c r="G106" s="48" t="s">
        <v>5732</v>
      </c>
      <c r="H106" s="13"/>
      <c r="I106" s="14">
        <v>0.3125</v>
      </c>
      <c r="J106" s="35">
        <v>5</v>
      </c>
      <c r="K106" s="40" t="s">
        <v>1425</v>
      </c>
      <c r="L106" s="41" t="s">
        <v>7636</v>
      </c>
      <c r="M106" s="41" t="s">
        <v>1074</v>
      </c>
      <c r="N106" s="13"/>
      <c r="O106" s="49">
        <v>0.15</v>
      </c>
      <c r="P106" s="15" t="s">
        <v>35</v>
      </c>
      <c r="Q106" s="13" t="s">
        <v>133</v>
      </c>
      <c r="R106" s="41">
        <v>10.9</v>
      </c>
      <c r="S106" s="13" t="s">
        <v>7609</v>
      </c>
      <c r="T106" s="59" t="s">
        <v>10397</v>
      </c>
      <c r="U106" s="13"/>
      <c r="V106" s="12"/>
      <c r="W106" s="13"/>
      <c r="X106" s="12"/>
      <c r="Y106" s="13"/>
      <c r="Z106" s="51" t="s">
        <v>10062</v>
      </c>
      <c r="AA106" s="16"/>
    </row>
    <row r="107" spans="3:27" ht="18.75" customHeight="1" x14ac:dyDescent="0.55000000000000004">
      <c r="C107" s="17">
        <v>4</v>
      </c>
      <c r="D107" s="54"/>
      <c r="E107" s="57"/>
      <c r="F107" s="30" t="s">
        <v>4973</v>
      </c>
      <c r="G107" s="18" t="s">
        <v>233</v>
      </c>
      <c r="H107" s="18" t="s">
        <v>60</v>
      </c>
      <c r="I107" s="19">
        <v>0.3125</v>
      </c>
      <c r="J107" s="36">
        <v>5</v>
      </c>
      <c r="K107" s="42" t="s">
        <v>909</v>
      </c>
      <c r="L107" s="43" t="s">
        <v>7637</v>
      </c>
      <c r="M107" s="43" t="s">
        <v>257</v>
      </c>
      <c r="N107" s="18" t="s">
        <v>25</v>
      </c>
      <c r="O107" s="50">
        <v>0.52</v>
      </c>
      <c r="P107" s="20" t="s">
        <v>25</v>
      </c>
      <c r="Q107" s="18">
        <v>55</v>
      </c>
      <c r="R107" s="43">
        <v>10.4</v>
      </c>
      <c r="S107" s="18" t="s">
        <v>7610</v>
      </c>
      <c r="T107" s="60"/>
      <c r="U107" s="18" t="s">
        <v>1847</v>
      </c>
      <c r="V107" s="30" t="s">
        <v>1848</v>
      </c>
      <c r="W107" s="18" t="s">
        <v>75</v>
      </c>
      <c r="X107" s="30" t="s">
        <v>1649</v>
      </c>
      <c r="Y107" s="18" t="s">
        <v>9378</v>
      </c>
      <c r="Z107" s="47" t="s">
        <v>233</v>
      </c>
      <c r="AA107" s="21"/>
    </row>
    <row r="108" spans="3:27" ht="18.5" customHeight="1" thickBot="1" x14ac:dyDescent="0.6">
      <c r="C108" s="22"/>
      <c r="D108" s="55"/>
      <c r="E108" s="58"/>
      <c r="F108" s="34"/>
      <c r="G108" s="24">
        <v>2.7</v>
      </c>
      <c r="H108" s="25">
        <v>10</v>
      </c>
      <c r="I108" s="26">
        <v>0.3125</v>
      </c>
      <c r="J108" s="38" t="s">
        <v>6011</v>
      </c>
      <c r="K108" s="44" t="s">
        <v>1424</v>
      </c>
      <c r="L108" s="45" t="s">
        <v>7638</v>
      </c>
      <c r="M108" s="44" t="s">
        <v>3663</v>
      </c>
      <c r="N108" s="24" t="s">
        <v>133</v>
      </c>
      <c r="O108" s="24">
        <v>27</v>
      </c>
      <c r="P108" s="27" t="s">
        <v>56</v>
      </c>
      <c r="Q108" s="24" t="s">
        <v>123</v>
      </c>
      <c r="R108" s="44" t="s">
        <v>2139</v>
      </c>
      <c r="S108" s="24" t="s">
        <v>7612</v>
      </c>
      <c r="T108" s="61"/>
      <c r="U108" s="25">
        <v>27</v>
      </c>
      <c r="V108" s="23"/>
      <c r="W108" s="24"/>
      <c r="X108" s="23"/>
      <c r="Y108" s="24"/>
      <c r="Z108" s="52"/>
      <c r="AA108" s="28"/>
    </row>
    <row r="109" spans="3:27" ht="18" customHeight="1" x14ac:dyDescent="0.55000000000000004">
      <c r="C109" s="11"/>
      <c r="D109" s="53"/>
      <c r="E109" s="56" t="str">
        <f t="shared" ref="E109" si="25">IF(D109="","",IF(I109&gt;0.1,"単",IF(I110&gt;0.29,"連",IF(I111&gt;0.34,"複","※"))))</f>
        <v/>
      </c>
      <c r="F109" s="12"/>
      <c r="G109" s="48" t="s">
        <v>50</v>
      </c>
      <c r="H109" s="13"/>
      <c r="I109" s="14" t="s">
        <v>50</v>
      </c>
      <c r="J109" s="35" t="s">
        <v>50</v>
      </c>
      <c r="K109" s="40" t="s">
        <v>50</v>
      </c>
      <c r="L109" s="41" t="s">
        <v>50</v>
      </c>
      <c r="M109" s="41" t="s">
        <v>133</v>
      </c>
      <c r="N109" s="13"/>
      <c r="O109" s="49" t="s">
        <v>2142</v>
      </c>
      <c r="P109" s="15" t="s">
        <v>50</v>
      </c>
      <c r="Q109" s="13" t="s">
        <v>133</v>
      </c>
      <c r="R109" s="41">
        <v>8.8000000000000007</v>
      </c>
      <c r="S109" s="13" t="s">
        <v>2146</v>
      </c>
      <c r="T109" s="59" t="s">
        <v>1853</v>
      </c>
      <c r="U109" s="13"/>
      <c r="V109" s="12"/>
      <c r="W109" s="13"/>
      <c r="X109" s="12"/>
      <c r="Y109" s="13"/>
      <c r="Z109" s="51" t="s">
        <v>7425</v>
      </c>
      <c r="AA109" s="16"/>
    </row>
    <row r="110" spans="3:27" ht="18.75" customHeight="1" x14ac:dyDescent="0.55000000000000004">
      <c r="C110" s="17">
        <v>5</v>
      </c>
      <c r="D110" s="54"/>
      <c r="E110" s="57"/>
      <c r="F110" s="30" t="s">
        <v>10398</v>
      </c>
      <c r="G110" s="18" t="s">
        <v>31</v>
      </c>
      <c r="H110" s="18" t="s">
        <v>73</v>
      </c>
      <c r="I110" s="19" t="s">
        <v>52</v>
      </c>
      <c r="J110" s="36" t="s">
        <v>52</v>
      </c>
      <c r="K110" s="42" t="s">
        <v>50</v>
      </c>
      <c r="L110" s="43" t="s">
        <v>50</v>
      </c>
      <c r="M110" s="43" t="s">
        <v>133</v>
      </c>
      <c r="N110" s="18" t="s">
        <v>5884</v>
      </c>
      <c r="O110" s="50" t="s">
        <v>2142</v>
      </c>
      <c r="P110" s="20" t="s">
        <v>52</v>
      </c>
      <c r="Q110" s="18">
        <v>55</v>
      </c>
      <c r="R110" s="43">
        <v>5.9</v>
      </c>
      <c r="S110" s="18" t="s">
        <v>7595</v>
      </c>
      <c r="T110" s="60"/>
      <c r="U110" s="18" t="s">
        <v>1847</v>
      </c>
      <c r="V110" s="30" t="s">
        <v>1848</v>
      </c>
      <c r="W110" s="18" t="s">
        <v>7306</v>
      </c>
      <c r="X110" s="30" t="s">
        <v>8908</v>
      </c>
      <c r="Y110" s="18" t="s">
        <v>10399</v>
      </c>
      <c r="Z110" s="47" t="s">
        <v>31</v>
      </c>
      <c r="AA110" s="21"/>
    </row>
    <row r="111" spans="3:27" ht="18.5" customHeight="1" thickBot="1" x14ac:dyDescent="0.6">
      <c r="C111" s="22"/>
      <c r="D111" s="55"/>
      <c r="E111" s="58"/>
      <c r="F111" s="34"/>
      <c r="G111" s="24" t="s">
        <v>50</v>
      </c>
      <c r="H111" s="25">
        <v>15</v>
      </c>
      <c r="I111" s="26" t="s">
        <v>50</v>
      </c>
      <c r="J111" s="38" t="s">
        <v>50</v>
      </c>
      <c r="K111" s="44" t="s">
        <v>50</v>
      </c>
      <c r="L111" s="45" t="s">
        <v>50</v>
      </c>
      <c r="M111" s="44" t="s">
        <v>133</v>
      </c>
      <c r="N111" s="24">
        <v>21</v>
      </c>
      <c r="O111" s="24" t="s">
        <v>2142</v>
      </c>
      <c r="P111" s="27" t="s">
        <v>50</v>
      </c>
      <c r="Q111" s="24" t="s">
        <v>50</v>
      </c>
      <c r="R111" s="44" t="s">
        <v>2138</v>
      </c>
      <c r="S111" s="24" t="s">
        <v>7596</v>
      </c>
      <c r="T111" s="61"/>
      <c r="U111" s="25">
        <v>21</v>
      </c>
      <c r="V111" s="23"/>
      <c r="W111" s="24"/>
      <c r="X111" s="23"/>
      <c r="Y111" s="24"/>
      <c r="Z111" s="52"/>
      <c r="AA111" s="28"/>
    </row>
    <row r="112" spans="3:27" ht="18" customHeight="1" x14ac:dyDescent="0.55000000000000004">
      <c r="C112" s="11"/>
      <c r="D112" s="53" t="s">
        <v>3309</v>
      </c>
      <c r="E112" s="56" t="str">
        <f t="shared" ref="E112" si="26">IF(D112="","",IF(I112&gt;0.1,"単",IF(I113&gt;0.29,"連",IF(I114&gt;0.34,"複","※"))))</f>
        <v>単</v>
      </c>
      <c r="F112" s="12"/>
      <c r="G112" s="48" t="s">
        <v>5776</v>
      </c>
      <c r="H112" s="13"/>
      <c r="I112" s="14">
        <v>0.2</v>
      </c>
      <c r="J112" s="35">
        <v>7</v>
      </c>
      <c r="K112" s="40" t="s">
        <v>1430</v>
      </c>
      <c r="L112" s="41" t="s">
        <v>133</v>
      </c>
      <c r="M112" s="41" t="s">
        <v>133</v>
      </c>
      <c r="N112" s="13"/>
      <c r="O112" s="49">
        <v>0.38</v>
      </c>
      <c r="P112" s="15" t="s">
        <v>35</v>
      </c>
      <c r="Q112" s="13" t="s">
        <v>133</v>
      </c>
      <c r="R112" s="41">
        <v>10</v>
      </c>
      <c r="S112" s="13" t="s">
        <v>7625</v>
      </c>
      <c r="T112" s="59" t="s">
        <v>10400</v>
      </c>
      <c r="U112" s="13"/>
      <c r="V112" s="12"/>
      <c r="W112" s="13"/>
      <c r="X112" s="12"/>
      <c r="Y112" s="13"/>
      <c r="Z112" s="51" t="s">
        <v>9929</v>
      </c>
      <c r="AA112" s="16"/>
    </row>
    <row r="113" spans="3:27" ht="18" customHeight="1" x14ac:dyDescent="0.55000000000000004">
      <c r="C113" s="17">
        <v>6</v>
      </c>
      <c r="D113" s="54"/>
      <c r="E113" s="57"/>
      <c r="F113" s="30" t="s">
        <v>10401</v>
      </c>
      <c r="G113" s="18" t="s">
        <v>641</v>
      </c>
      <c r="H113" s="18" t="s">
        <v>59</v>
      </c>
      <c r="I113" s="19">
        <v>0.37142857142857144</v>
      </c>
      <c r="J113" s="36">
        <v>13</v>
      </c>
      <c r="K113" s="42" t="s">
        <v>908</v>
      </c>
      <c r="L113" s="43" t="s">
        <v>133</v>
      </c>
      <c r="M113" s="43" t="s">
        <v>133</v>
      </c>
      <c r="N113" s="18" t="s">
        <v>1736</v>
      </c>
      <c r="O113" s="50">
        <v>0.38</v>
      </c>
      <c r="P113" s="20" t="s">
        <v>34</v>
      </c>
      <c r="Q113" s="18">
        <v>55</v>
      </c>
      <c r="R113" s="43">
        <v>9.6999999999999993</v>
      </c>
      <c r="S113" s="18" t="s">
        <v>7626</v>
      </c>
      <c r="T113" s="60"/>
      <c r="U113" s="18" t="s">
        <v>1847</v>
      </c>
      <c r="V113" s="30" t="s">
        <v>1851</v>
      </c>
      <c r="W113" s="18" t="s">
        <v>10402</v>
      </c>
      <c r="X113" s="30" t="s">
        <v>1635</v>
      </c>
      <c r="Y113" s="18" t="s">
        <v>10403</v>
      </c>
      <c r="Z113" s="47" t="s">
        <v>641</v>
      </c>
      <c r="AA113" s="21"/>
    </row>
    <row r="114" spans="3:27" ht="18.5" customHeight="1" thickBot="1" x14ac:dyDescent="0.6">
      <c r="C114" s="22"/>
      <c r="D114" s="55"/>
      <c r="E114" s="58"/>
      <c r="F114" s="34"/>
      <c r="G114" s="24">
        <v>4.9000000000000004</v>
      </c>
      <c r="H114" s="25">
        <v>8</v>
      </c>
      <c r="I114" s="26">
        <v>0.51428571428571423</v>
      </c>
      <c r="J114" s="38" t="s">
        <v>10708</v>
      </c>
      <c r="K114" s="44" t="s">
        <v>1424</v>
      </c>
      <c r="L114" s="45" t="s">
        <v>133</v>
      </c>
      <c r="M114" s="44" t="s">
        <v>133</v>
      </c>
      <c r="N114" s="24">
        <v>25</v>
      </c>
      <c r="O114" s="24">
        <v>8</v>
      </c>
      <c r="P114" s="27" t="s">
        <v>61</v>
      </c>
      <c r="Q114" s="24"/>
      <c r="R114" s="44" t="s">
        <v>2137</v>
      </c>
      <c r="S114" s="24" t="s">
        <v>7627</v>
      </c>
      <c r="T114" s="61"/>
      <c r="U114" s="25">
        <v>25</v>
      </c>
      <c r="V114" s="23"/>
      <c r="W114" s="24"/>
      <c r="X114" s="23"/>
      <c r="Y114" s="24"/>
      <c r="Z114" s="52"/>
      <c r="AA114" s="28"/>
    </row>
    <row r="115" spans="3:27" ht="18" customHeight="1" x14ac:dyDescent="0.55000000000000004">
      <c r="C115" s="11"/>
      <c r="D115" s="53"/>
      <c r="E115" s="56" t="str">
        <f t="shared" ref="E115" si="27">IF(D115="","",IF(I115&gt;0.1,"単",IF(I116&gt;0.29,"連",IF(I117&gt;0.34,"複","※"))))</f>
        <v/>
      </c>
      <c r="F115" s="12"/>
      <c r="G115" s="48" t="s">
        <v>50</v>
      </c>
      <c r="H115" s="13"/>
      <c r="I115" s="14" t="s">
        <v>50</v>
      </c>
      <c r="J115" s="35" t="s">
        <v>50</v>
      </c>
      <c r="K115" s="40" t="s">
        <v>50</v>
      </c>
      <c r="L115" s="41" t="s">
        <v>50</v>
      </c>
      <c r="M115" s="41" t="s">
        <v>133</v>
      </c>
      <c r="N115" s="13"/>
      <c r="O115" s="49" t="s">
        <v>2142</v>
      </c>
      <c r="P115" s="15" t="s">
        <v>50</v>
      </c>
      <c r="Q115" s="13" t="s">
        <v>133</v>
      </c>
      <c r="R115" s="41">
        <v>4.0999999999999996</v>
      </c>
      <c r="S115" s="13" t="s">
        <v>7652</v>
      </c>
      <c r="T115" s="59" t="s">
        <v>7482</v>
      </c>
      <c r="U115" s="13"/>
      <c r="V115" s="12"/>
      <c r="W115" s="13"/>
      <c r="X115" s="12"/>
      <c r="Y115" s="13"/>
      <c r="Z115" s="51" t="s">
        <v>9314</v>
      </c>
      <c r="AA115" s="16"/>
    </row>
    <row r="116" spans="3:27" ht="18" customHeight="1" x14ac:dyDescent="0.55000000000000004">
      <c r="C116" s="17">
        <v>7</v>
      </c>
      <c r="D116" s="54"/>
      <c r="E116" s="57"/>
      <c r="F116" s="30" t="s">
        <v>10404</v>
      </c>
      <c r="G116" s="18" t="s">
        <v>1640</v>
      </c>
      <c r="H116" s="18" t="s">
        <v>68</v>
      </c>
      <c r="I116" s="19" t="s">
        <v>52</v>
      </c>
      <c r="J116" s="36" t="s">
        <v>52</v>
      </c>
      <c r="K116" s="42" t="s">
        <v>50</v>
      </c>
      <c r="L116" s="43" t="s">
        <v>50</v>
      </c>
      <c r="M116" s="43" t="s">
        <v>133</v>
      </c>
      <c r="N116" s="18" t="s">
        <v>5886</v>
      </c>
      <c r="O116" s="50" t="s">
        <v>2142</v>
      </c>
      <c r="P116" s="20" t="s">
        <v>52</v>
      </c>
      <c r="Q116" s="18">
        <v>55</v>
      </c>
      <c r="R116" s="43">
        <v>4.2</v>
      </c>
      <c r="S116" s="18" t="s">
        <v>7653</v>
      </c>
      <c r="T116" s="60"/>
      <c r="U116" s="18" t="s">
        <v>1847</v>
      </c>
      <c r="V116" s="30" t="s">
        <v>1848</v>
      </c>
      <c r="W116" s="18" t="s">
        <v>5897</v>
      </c>
      <c r="X116" s="30" t="s">
        <v>1646</v>
      </c>
      <c r="Y116" s="18" t="s">
        <v>10405</v>
      </c>
      <c r="Z116" s="47" t="s">
        <v>1640</v>
      </c>
      <c r="AA116" s="21"/>
    </row>
    <row r="117" spans="3:27" ht="18.5" customHeight="1" thickBot="1" x14ac:dyDescent="0.6">
      <c r="C117" s="22"/>
      <c r="D117" s="55"/>
      <c r="E117" s="58"/>
      <c r="F117" s="34"/>
      <c r="G117" s="24" t="s">
        <v>50</v>
      </c>
      <c r="H117" s="25">
        <v>16</v>
      </c>
      <c r="I117" s="26" t="s">
        <v>50</v>
      </c>
      <c r="J117" s="38" t="s">
        <v>50</v>
      </c>
      <c r="K117" s="44" t="s">
        <v>50</v>
      </c>
      <c r="L117" s="45" t="s">
        <v>50</v>
      </c>
      <c r="M117" s="44" t="s">
        <v>133</v>
      </c>
      <c r="N117" s="24" t="s">
        <v>133</v>
      </c>
      <c r="O117" s="24" t="s">
        <v>2142</v>
      </c>
      <c r="P117" s="27" t="s">
        <v>50</v>
      </c>
      <c r="Q117" s="24" t="s">
        <v>50</v>
      </c>
      <c r="R117" s="44" t="s">
        <v>2138</v>
      </c>
      <c r="S117" s="24" t="s">
        <v>7655</v>
      </c>
      <c r="T117" s="61"/>
      <c r="U117" s="25" t="s">
        <v>2142</v>
      </c>
      <c r="V117" s="23"/>
      <c r="W117" s="24"/>
      <c r="X117" s="23"/>
      <c r="Y117" s="24"/>
      <c r="Z117" s="52"/>
      <c r="AA117" s="28"/>
    </row>
    <row r="118" spans="3:27" ht="18" customHeight="1" x14ac:dyDescent="0.55000000000000004">
      <c r="C118" s="11"/>
      <c r="D118" s="53" t="s">
        <v>956</v>
      </c>
      <c r="E118" s="56" t="str">
        <f t="shared" ref="E118" si="28">IF(D118="","",IF(I118&gt;0.1,"単",IF(I119&gt;0.29,"連",IF(I120&gt;0.34,"複","※"))))</f>
        <v>単</v>
      </c>
      <c r="F118" s="12"/>
      <c r="G118" s="48" t="s">
        <v>5776</v>
      </c>
      <c r="H118" s="13"/>
      <c r="I118" s="14">
        <v>0.22222222222222221</v>
      </c>
      <c r="J118" s="35">
        <v>2</v>
      </c>
      <c r="K118" s="40" t="s">
        <v>1425</v>
      </c>
      <c r="L118" s="41" t="s">
        <v>7537</v>
      </c>
      <c r="M118" s="41" t="s">
        <v>133</v>
      </c>
      <c r="N118" s="13"/>
      <c r="O118" s="49">
        <v>0</v>
      </c>
      <c r="P118" s="15" t="s">
        <v>35</v>
      </c>
      <c r="Q118" s="13" t="s">
        <v>133</v>
      </c>
      <c r="R118" s="41">
        <v>4.3</v>
      </c>
      <c r="S118" s="13" t="s">
        <v>10280</v>
      </c>
      <c r="T118" s="59" t="s">
        <v>10406</v>
      </c>
      <c r="U118" s="13"/>
      <c r="V118" s="12"/>
      <c r="W118" s="13"/>
      <c r="X118" s="12"/>
      <c r="Y118" s="13"/>
      <c r="Z118" s="51" t="s">
        <v>9952</v>
      </c>
      <c r="AA118" s="16"/>
    </row>
    <row r="119" spans="3:27" ht="18" customHeight="1" x14ac:dyDescent="0.55000000000000004">
      <c r="C119" s="17">
        <v>8</v>
      </c>
      <c r="D119" s="54"/>
      <c r="E119" s="57"/>
      <c r="F119" s="30" t="s">
        <v>10407</v>
      </c>
      <c r="G119" s="18" t="s">
        <v>116</v>
      </c>
      <c r="H119" s="18" t="s">
        <v>62</v>
      </c>
      <c r="I119" s="19">
        <v>0.22222222222222221</v>
      </c>
      <c r="J119" s="36">
        <v>2</v>
      </c>
      <c r="K119" s="42" t="s">
        <v>908</v>
      </c>
      <c r="L119" s="43" t="s">
        <v>7538</v>
      </c>
      <c r="M119" s="43" t="s">
        <v>133</v>
      </c>
      <c r="N119" s="18" t="s">
        <v>5888</v>
      </c>
      <c r="O119" s="50">
        <v>0</v>
      </c>
      <c r="P119" s="20" t="s">
        <v>30</v>
      </c>
      <c r="Q119" s="18">
        <v>57</v>
      </c>
      <c r="R119" s="43">
        <v>3.8</v>
      </c>
      <c r="S119" s="18" t="s">
        <v>10281</v>
      </c>
      <c r="T119" s="60"/>
      <c r="U119" s="18" t="s">
        <v>1850</v>
      </c>
      <c r="V119" s="30" t="s">
        <v>1848</v>
      </c>
      <c r="W119" s="18" t="s">
        <v>3087</v>
      </c>
      <c r="X119" s="30" t="s">
        <v>1727</v>
      </c>
      <c r="Y119" s="18" t="s">
        <v>10408</v>
      </c>
      <c r="Z119" s="47" t="s">
        <v>116</v>
      </c>
      <c r="AA119" s="21"/>
    </row>
    <row r="120" spans="3:27" ht="18.5" customHeight="1" thickBot="1" x14ac:dyDescent="0.6">
      <c r="C120" s="22"/>
      <c r="D120" s="55"/>
      <c r="E120" s="58"/>
      <c r="F120" s="34"/>
      <c r="G120" s="24">
        <v>4.4000000000000004</v>
      </c>
      <c r="H120" s="25">
        <v>13</v>
      </c>
      <c r="I120" s="26">
        <v>0.44444444444444442</v>
      </c>
      <c r="J120" s="38" t="s">
        <v>9583</v>
      </c>
      <c r="K120" s="44" t="s">
        <v>1424</v>
      </c>
      <c r="L120" s="45" t="s">
        <v>7539</v>
      </c>
      <c r="M120" s="44" t="s">
        <v>133</v>
      </c>
      <c r="N120" s="24">
        <v>21</v>
      </c>
      <c r="O120" s="24">
        <v>6</v>
      </c>
      <c r="P120" s="27" t="s">
        <v>56</v>
      </c>
      <c r="Q120" s="24" t="s">
        <v>50</v>
      </c>
      <c r="R120" s="44" t="s">
        <v>2137</v>
      </c>
      <c r="S120" s="24" t="s">
        <v>10282</v>
      </c>
      <c r="T120" s="61"/>
      <c r="U120" s="25">
        <v>21</v>
      </c>
      <c r="V120" s="23"/>
      <c r="W120" s="24"/>
      <c r="X120" s="23"/>
      <c r="Y120" s="24"/>
      <c r="Z120" s="52"/>
      <c r="AA120" s="28"/>
    </row>
    <row r="121" spans="3:27" ht="18" customHeight="1" x14ac:dyDescent="0.55000000000000004">
      <c r="C121" s="11"/>
      <c r="D121" s="53"/>
      <c r="E121" s="56" t="str">
        <f t="shared" ref="E121" si="29">IF(D121="","",IF(I121&gt;0.1,"単",IF(I122&gt;0.29,"連",IF(I123&gt;0.34,"複","※"))))</f>
        <v/>
      </c>
      <c r="F121" s="12"/>
      <c r="G121" s="48" t="s">
        <v>50</v>
      </c>
      <c r="H121" s="13"/>
      <c r="I121" s="14" t="s">
        <v>50</v>
      </c>
      <c r="J121" s="35" t="s">
        <v>50</v>
      </c>
      <c r="K121" s="40" t="s">
        <v>50</v>
      </c>
      <c r="L121" s="41" t="s">
        <v>50</v>
      </c>
      <c r="M121" s="41" t="s">
        <v>133</v>
      </c>
      <c r="N121" s="13"/>
      <c r="O121" s="49" t="s">
        <v>2142</v>
      </c>
      <c r="P121" s="15" t="s">
        <v>50</v>
      </c>
      <c r="Q121" s="13" t="s">
        <v>133</v>
      </c>
      <c r="R121" s="41">
        <v>3.1</v>
      </c>
      <c r="S121" s="13" t="s">
        <v>7647</v>
      </c>
      <c r="T121" s="59" t="s">
        <v>10409</v>
      </c>
      <c r="U121" s="13"/>
      <c r="V121" s="12"/>
      <c r="W121" s="13"/>
      <c r="X121" s="12"/>
      <c r="Y121" s="13"/>
      <c r="Z121" s="51">
        <v>0</v>
      </c>
      <c r="AA121" s="16"/>
    </row>
    <row r="122" spans="3:27" ht="18" customHeight="1" x14ac:dyDescent="0.55000000000000004">
      <c r="C122" s="17">
        <v>9</v>
      </c>
      <c r="D122" s="54"/>
      <c r="E122" s="57"/>
      <c r="F122" s="30" t="s">
        <v>10410</v>
      </c>
      <c r="G122" s="18" t="s">
        <v>10385</v>
      </c>
      <c r="H122" s="18" t="s">
        <v>7394</v>
      </c>
      <c r="I122" s="19" t="s">
        <v>52</v>
      </c>
      <c r="J122" s="36" t="s">
        <v>52</v>
      </c>
      <c r="K122" s="42" t="s">
        <v>50</v>
      </c>
      <c r="L122" s="43" t="s">
        <v>50</v>
      </c>
      <c r="M122" s="43" t="s">
        <v>133</v>
      </c>
      <c r="N122" s="18" t="s">
        <v>5916</v>
      </c>
      <c r="O122" s="50" t="s">
        <v>2142</v>
      </c>
      <c r="P122" s="20" t="s">
        <v>52</v>
      </c>
      <c r="Q122" s="18">
        <v>55</v>
      </c>
      <c r="R122" s="43">
        <v>3.7</v>
      </c>
      <c r="S122" s="18" t="s">
        <v>7648</v>
      </c>
      <c r="T122" s="60"/>
      <c r="U122" s="18" t="s">
        <v>1847</v>
      </c>
      <c r="V122" s="30" t="s">
        <v>1852</v>
      </c>
      <c r="W122" s="18" t="s">
        <v>72</v>
      </c>
      <c r="X122" s="30" t="s">
        <v>7401</v>
      </c>
      <c r="Y122" s="18" t="s">
        <v>10411</v>
      </c>
      <c r="Z122" s="47" t="s">
        <v>10385</v>
      </c>
      <c r="AA122" s="21"/>
    </row>
    <row r="123" spans="3:27" ht="18.5" customHeight="1" thickBot="1" x14ac:dyDescent="0.6">
      <c r="C123" s="22"/>
      <c r="D123" s="55"/>
      <c r="E123" s="58"/>
      <c r="F123" s="34"/>
      <c r="G123" s="24" t="s">
        <v>50</v>
      </c>
      <c r="H123" s="25">
        <v>16</v>
      </c>
      <c r="I123" s="26" t="s">
        <v>50</v>
      </c>
      <c r="J123" s="38" t="s">
        <v>50</v>
      </c>
      <c r="K123" s="44" t="s">
        <v>50</v>
      </c>
      <c r="L123" s="45" t="s">
        <v>50</v>
      </c>
      <c r="M123" s="44" t="s">
        <v>133</v>
      </c>
      <c r="N123" s="24">
        <v>21</v>
      </c>
      <c r="O123" s="24" t="s">
        <v>2142</v>
      </c>
      <c r="P123" s="27" t="s">
        <v>50</v>
      </c>
      <c r="Q123" s="24" t="s">
        <v>50</v>
      </c>
      <c r="R123" s="44" t="s">
        <v>2137</v>
      </c>
      <c r="S123" s="24"/>
      <c r="T123" s="61"/>
      <c r="U123" s="25">
        <v>21</v>
      </c>
      <c r="V123" s="23"/>
      <c r="W123" s="24"/>
      <c r="X123" s="23"/>
      <c r="Y123" s="24"/>
      <c r="Z123" s="52"/>
      <c r="AA123" s="28"/>
    </row>
    <row r="124" spans="3:27" ht="18" customHeight="1" x14ac:dyDescent="0.55000000000000004">
      <c r="C124" s="11"/>
      <c r="D124" s="53" t="s">
        <v>3101</v>
      </c>
      <c r="E124" s="56" t="str">
        <f t="shared" ref="E124" si="30">IF(D124="","",IF(I124&gt;0.1,"単",IF(I125&gt;0.29,"連",IF(I126&gt;0.34,"複","※"))))</f>
        <v>※</v>
      </c>
      <c r="F124" s="12"/>
      <c r="G124" s="48" t="s">
        <v>5777</v>
      </c>
      <c r="H124" s="13"/>
      <c r="I124" s="14">
        <v>3.3333333333333333E-2</v>
      </c>
      <c r="J124" s="35">
        <v>2</v>
      </c>
      <c r="K124" s="40" t="s">
        <v>1423</v>
      </c>
      <c r="L124" s="41" t="s">
        <v>7649</v>
      </c>
      <c r="M124" s="41" t="s">
        <v>133</v>
      </c>
      <c r="N124" s="13"/>
      <c r="O124" s="49">
        <v>0</v>
      </c>
      <c r="P124" s="15" t="s">
        <v>41</v>
      </c>
      <c r="Q124" s="13" t="s">
        <v>133</v>
      </c>
      <c r="R124" s="41">
        <v>2.5</v>
      </c>
      <c r="S124" s="13" t="s">
        <v>7606</v>
      </c>
      <c r="T124" s="59" t="s">
        <v>5737</v>
      </c>
      <c r="U124" s="13"/>
      <c r="V124" s="12"/>
      <c r="W124" s="13"/>
      <c r="X124" s="12"/>
      <c r="Y124" s="13"/>
      <c r="Z124" s="51" t="s">
        <v>9104</v>
      </c>
      <c r="AA124" s="16"/>
    </row>
    <row r="125" spans="3:27" ht="18" customHeight="1" x14ac:dyDescent="0.55000000000000004">
      <c r="C125" s="17">
        <v>10</v>
      </c>
      <c r="D125" s="54"/>
      <c r="E125" s="57"/>
      <c r="F125" s="30" t="s">
        <v>10412</v>
      </c>
      <c r="G125" s="18" t="s">
        <v>1676</v>
      </c>
      <c r="H125" s="18" t="s">
        <v>120</v>
      </c>
      <c r="I125" s="19">
        <v>0.05</v>
      </c>
      <c r="J125" s="36">
        <v>3</v>
      </c>
      <c r="K125" s="42" t="s">
        <v>908</v>
      </c>
      <c r="L125" s="43" t="s">
        <v>7650</v>
      </c>
      <c r="M125" s="43" t="s">
        <v>133</v>
      </c>
      <c r="N125" s="18" t="s">
        <v>5900</v>
      </c>
      <c r="O125" s="50">
        <v>0.14000000000000001</v>
      </c>
      <c r="P125" s="20" t="s">
        <v>1736</v>
      </c>
      <c r="Q125" s="18">
        <v>57</v>
      </c>
      <c r="R125" s="43">
        <v>5.3</v>
      </c>
      <c r="S125" s="18" t="s">
        <v>7607</v>
      </c>
      <c r="T125" s="60"/>
      <c r="U125" s="18" t="s">
        <v>1850</v>
      </c>
      <c r="V125" s="30" t="s">
        <v>1848</v>
      </c>
      <c r="W125" s="18" t="s">
        <v>5837</v>
      </c>
      <c r="X125" s="30" t="s">
        <v>10413</v>
      </c>
      <c r="Y125" s="18" t="s">
        <v>10414</v>
      </c>
      <c r="Z125" s="47" t="s">
        <v>1676</v>
      </c>
      <c r="AA125" s="21"/>
    </row>
    <row r="126" spans="3:27" ht="18.5" customHeight="1" thickBot="1" x14ac:dyDescent="0.6">
      <c r="C126" s="22"/>
      <c r="D126" s="55"/>
      <c r="E126" s="58"/>
      <c r="F126" s="34"/>
      <c r="G126" s="24">
        <v>4.4000000000000004</v>
      </c>
      <c r="H126" s="25">
        <v>16</v>
      </c>
      <c r="I126" s="26">
        <v>0.11666666666666667</v>
      </c>
      <c r="J126" s="38" t="s">
        <v>10709</v>
      </c>
      <c r="K126" s="44" t="s">
        <v>1426</v>
      </c>
      <c r="L126" s="45" t="s">
        <v>7651</v>
      </c>
      <c r="M126" s="44" t="s">
        <v>133</v>
      </c>
      <c r="N126" s="24">
        <v>30</v>
      </c>
      <c r="O126" s="24">
        <v>14</v>
      </c>
      <c r="P126" s="27" t="s">
        <v>104</v>
      </c>
      <c r="Q126" s="24" t="s">
        <v>119</v>
      </c>
      <c r="R126" s="44" t="s">
        <v>2137</v>
      </c>
      <c r="S126" s="24"/>
      <c r="T126" s="61"/>
      <c r="U126" s="25">
        <v>30</v>
      </c>
      <c r="V126" s="23"/>
      <c r="W126" s="24"/>
      <c r="X126" s="23"/>
      <c r="Y126" s="24"/>
      <c r="Z126" s="52"/>
      <c r="AA126" s="28"/>
    </row>
    <row r="127" spans="3:27" ht="18" customHeight="1" x14ac:dyDescent="0.55000000000000004">
      <c r="C127" s="11"/>
      <c r="D127" s="53"/>
      <c r="E127" s="56" t="str">
        <f t="shared" ref="E127" si="31">IF(D127="","",IF(I127&gt;0.1,"単",IF(I128&gt;0.29,"連",IF(I129&gt;0.34,"複","※"))))</f>
        <v/>
      </c>
      <c r="F127" s="12"/>
      <c r="G127" s="48" t="s">
        <v>50</v>
      </c>
      <c r="H127" s="13"/>
      <c r="I127" s="14" t="s">
        <v>50</v>
      </c>
      <c r="J127" s="35" t="s">
        <v>50</v>
      </c>
      <c r="K127" s="40" t="s">
        <v>50</v>
      </c>
      <c r="L127" s="41" t="s">
        <v>50</v>
      </c>
      <c r="M127" s="41" t="s">
        <v>133</v>
      </c>
      <c r="N127" s="13"/>
      <c r="O127" s="49" t="s">
        <v>2142</v>
      </c>
      <c r="P127" s="15" t="s">
        <v>50</v>
      </c>
      <c r="Q127" s="13" t="s">
        <v>133</v>
      </c>
      <c r="R127" s="41">
        <v>10.4</v>
      </c>
      <c r="S127" s="13" t="s">
        <v>7588</v>
      </c>
      <c r="T127" s="59" t="s">
        <v>10415</v>
      </c>
      <c r="U127" s="13"/>
      <c r="V127" s="12"/>
      <c r="W127" s="13"/>
      <c r="X127" s="12"/>
      <c r="Y127" s="13"/>
      <c r="Z127" s="51">
        <v>0</v>
      </c>
      <c r="AA127" s="16"/>
    </row>
    <row r="128" spans="3:27" ht="18" customHeight="1" x14ac:dyDescent="0.55000000000000004">
      <c r="C128" s="17">
        <v>11</v>
      </c>
      <c r="D128" s="54"/>
      <c r="E128" s="57"/>
      <c r="F128" s="30" t="s">
        <v>10416</v>
      </c>
      <c r="G128" s="18" t="s">
        <v>1212</v>
      </c>
      <c r="H128" s="18" t="s">
        <v>96</v>
      </c>
      <c r="I128" s="19" t="s">
        <v>52</v>
      </c>
      <c r="J128" s="36" t="s">
        <v>52</v>
      </c>
      <c r="K128" s="42" t="s">
        <v>50</v>
      </c>
      <c r="L128" s="43" t="s">
        <v>50</v>
      </c>
      <c r="M128" s="43" t="s">
        <v>133</v>
      </c>
      <c r="N128" s="18" t="s">
        <v>43</v>
      </c>
      <c r="O128" s="50" t="s">
        <v>2142</v>
      </c>
      <c r="P128" s="20" t="s">
        <v>52</v>
      </c>
      <c r="Q128" s="18">
        <v>55</v>
      </c>
      <c r="R128" s="43">
        <v>8.8000000000000007</v>
      </c>
      <c r="S128" s="18" t="s">
        <v>7589</v>
      </c>
      <c r="T128" s="60"/>
      <c r="U128" s="18" t="s">
        <v>1847</v>
      </c>
      <c r="V128" s="30" t="s">
        <v>1851</v>
      </c>
      <c r="W128" s="18" t="s">
        <v>7364</v>
      </c>
      <c r="X128" s="30" t="s">
        <v>5908</v>
      </c>
      <c r="Y128" s="18" t="s">
        <v>10417</v>
      </c>
      <c r="Z128" s="47" t="s">
        <v>1212</v>
      </c>
      <c r="AA128" s="21"/>
    </row>
    <row r="129" spans="3:27" ht="18.5" customHeight="1" thickBot="1" x14ac:dyDescent="0.6">
      <c r="C129" s="22"/>
      <c r="D129" s="55"/>
      <c r="E129" s="58"/>
      <c r="F129" s="34"/>
      <c r="G129" s="24" t="s">
        <v>50</v>
      </c>
      <c r="H129" s="25">
        <v>16</v>
      </c>
      <c r="I129" s="26" t="s">
        <v>50</v>
      </c>
      <c r="J129" s="38" t="s">
        <v>50</v>
      </c>
      <c r="K129" s="44" t="s">
        <v>50</v>
      </c>
      <c r="L129" s="45" t="s">
        <v>50</v>
      </c>
      <c r="M129" s="44" t="s">
        <v>133</v>
      </c>
      <c r="N129" s="24">
        <v>30</v>
      </c>
      <c r="O129" s="24" t="s">
        <v>2142</v>
      </c>
      <c r="P129" s="27" t="s">
        <v>50</v>
      </c>
      <c r="Q129" s="24" t="s">
        <v>50</v>
      </c>
      <c r="R129" s="44" t="s">
        <v>2139</v>
      </c>
      <c r="S129" s="24" t="s">
        <v>7590</v>
      </c>
      <c r="T129" s="61"/>
      <c r="U129" s="25">
        <v>30</v>
      </c>
      <c r="V129" s="23"/>
      <c r="W129" s="24"/>
      <c r="X129" s="23"/>
      <c r="Y129" s="24"/>
      <c r="Z129" s="52"/>
      <c r="AA129" s="28"/>
    </row>
    <row r="130" spans="3:27" ht="18" customHeight="1" x14ac:dyDescent="0.55000000000000004">
      <c r="C130" s="11"/>
      <c r="D130" s="53" t="s">
        <v>1435</v>
      </c>
      <c r="E130" s="56" t="str">
        <f t="shared" ref="E130" si="32">IF(D130="","",IF(I130&gt;0.1,"単",IF(I131&gt;0.29,"連",IF(I132&gt;0.34,"複","※"))))</f>
        <v>単</v>
      </c>
      <c r="F130" s="12"/>
      <c r="G130" s="48" t="s">
        <v>5776</v>
      </c>
      <c r="H130" s="13"/>
      <c r="I130" s="14">
        <v>0.15217391304347827</v>
      </c>
      <c r="J130" s="35">
        <v>14</v>
      </c>
      <c r="K130" s="40" t="s">
        <v>1425</v>
      </c>
      <c r="L130" s="41" t="s">
        <v>10710</v>
      </c>
      <c r="M130" s="41" t="s">
        <v>253</v>
      </c>
      <c r="N130" s="13"/>
      <c r="O130" s="49">
        <v>0.21</v>
      </c>
      <c r="P130" s="15" t="s">
        <v>34</v>
      </c>
      <c r="Q130" s="13" t="s">
        <v>133</v>
      </c>
      <c r="R130" s="41">
        <v>10.9</v>
      </c>
      <c r="S130" s="13" t="s">
        <v>7628</v>
      </c>
      <c r="T130" s="59" t="s">
        <v>10418</v>
      </c>
      <c r="U130" s="13"/>
      <c r="V130" s="12"/>
      <c r="W130" s="13"/>
      <c r="X130" s="12"/>
      <c r="Y130" s="13"/>
      <c r="Z130" s="51" t="s">
        <v>10419</v>
      </c>
      <c r="AA130" s="16"/>
    </row>
    <row r="131" spans="3:27" ht="18" customHeight="1" x14ac:dyDescent="0.55000000000000004">
      <c r="C131" s="17">
        <v>12</v>
      </c>
      <c r="D131" s="54"/>
      <c r="E131" s="57"/>
      <c r="F131" s="30" t="s">
        <v>2178</v>
      </c>
      <c r="G131" s="18" t="s">
        <v>562</v>
      </c>
      <c r="H131" s="18" t="s">
        <v>96</v>
      </c>
      <c r="I131" s="19">
        <v>0.2391304347826087</v>
      </c>
      <c r="J131" s="36">
        <v>22</v>
      </c>
      <c r="K131" s="42" t="s">
        <v>908</v>
      </c>
      <c r="L131" s="43" t="s">
        <v>133</v>
      </c>
      <c r="M131" s="43" t="s">
        <v>240</v>
      </c>
      <c r="N131" s="18" t="s">
        <v>61</v>
      </c>
      <c r="O131" s="50">
        <v>0.5</v>
      </c>
      <c r="P131" s="20" t="s">
        <v>5888</v>
      </c>
      <c r="Q131" s="18">
        <v>55</v>
      </c>
      <c r="R131" s="43">
        <v>8.5</v>
      </c>
      <c r="S131" s="18" t="s">
        <v>7629</v>
      </c>
      <c r="T131" s="60"/>
      <c r="U131" s="18" t="s">
        <v>1847</v>
      </c>
      <c r="V131" s="30" t="s">
        <v>1852</v>
      </c>
      <c r="W131" s="18" t="s">
        <v>63</v>
      </c>
      <c r="X131" s="30" t="s">
        <v>1727</v>
      </c>
      <c r="Y131" s="18" t="s">
        <v>10420</v>
      </c>
      <c r="Z131" s="47" t="s">
        <v>562</v>
      </c>
      <c r="AA131" s="21"/>
    </row>
    <row r="132" spans="3:27" ht="18.5" customHeight="1" thickBot="1" x14ac:dyDescent="0.6">
      <c r="C132" s="22"/>
      <c r="D132" s="55"/>
      <c r="E132" s="58"/>
      <c r="F132" s="34"/>
      <c r="G132" s="24">
        <v>5</v>
      </c>
      <c r="H132" s="25">
        <v>16</v>
      </c>
      <c r="I132" s="26">
        <v>0.31521739130434784</v>
      </c>
      <c r="J132" s="38" t="s">
        <v>10711</v>
      </c>
      <c r="K132" s="44" t="s">
        <v>1424</v>
      </c>
      <c r="L132" s="45" t="s">
        <v>5929</v>
      </c>
      <c r="M132" s="44" t="s">
        <v>133</v>
      </c>
      <c r="N132" s="24" t="s">
        <v>133</v>
      </c>
      <c r="O132" s="24">
        <v>14</v>
      </c>
      <c r="P132" s="27" t="s">
        <v>61</v>
      </c>
      <c r="Q132" s="24" t="s">
        <v>123</v>
      </c>
      <c r="R132" s="44" t="s">
        <v>2137</v>
      </c>
      <c r="S132" s="24" t="s">
        <v>7631</v>
      </c>
      <c r="T132" s="61"/>
      <c r="U132" s="25">
        <v>24</v>
      </c>
      <c r="V132" s="23"/>
      <c r="W132" s="24"/>
      <c r="X132" s="23"/>
      <c r="Y132" s="24"/>
      <c r="Z132" s="52"/>
      <c r="AA132" s="28"/>
    </row>
    <row r="133" spans="3:27" ht="18" customHeight="1" x14ac:dyDescent="0.55000000000000004">
      <c r="C133" s="11"/>
      <c r="D133" s="53"/>
      <c r="E133" s="56" t="str">
        <f t="shared" ref="E133" si="33">IF(D133="","",IF(I133&gt;0.1,"単",IF(I134&gt;0.29,"連",IF(I135&gt;0.34,"複","※"))))</f>
        <v/>
      </c>
      <c r="F133" s="12"/>
      <c r="G133" s="48" t="s">
        <v>50</v>
      </c>
      <c r="H133" s="13"/>
      <c r="I133" s="14" t="s">
        <v>50</v>
      </c>
      <c r="J133" s="35" t="s">
        <v>50</v>
      </c>
      <c r="K133" s="40" t="s">
        <v>50</v>
      </c>
      <c r="L133" s="41" t="s">
        <v>50</v>
      </c>
      <c r="M133" s="41" t="s">
        <v>133</v>
      </c>
      <c r="N133" s="13"/>
      <c r="O133" s="49" t="s">
        <v>2142</v>
      </c>
      <c r="P133" s="15" t="s">
        <v>50</v>
      </c>
      <c r="Q133" s="13" t="s">
        <v>133</v>
      </c>
      <c r="R133" s="41" t="s">
        <v>1846</v>
      </c>
      <c r="S133" s="13" t="s">
        <v>50</v>
      </c>
      <c r="T133" s="59" t="s">
        <v>10421</v>
      </c>
      <c r="U133" s="13"/>
      <c r="V133" s="12"/>
      <c r="W133" s="13"/>
      <c r="X133" s="12"/>
      <c r="Y133" s="13"/>
      <c r="Z133" s="51" t="s">
        <v>9314</v>
      </c>
      <c r="AA133" s="16"/>
    </row>
    <row r="134" spans="3:27" ht="18" customHeight="1" x14ac:dyDescent="0.55000000000000004">
      <c r="C134" s="17">
        <v>13</v>
      </c>
      <c r="D134" s="54"/>
      <c r="E134" s="57"/>
      <c r="F134" s="30" t="s">
        <v>10422</v>
      </c>
      <c r="G134" s="18" t="s">
        <v>515</v>
      </c>
      <c r="H134" s="18" t="s">
        <v>5996</v>
      </c>
      <c r="I134" s="19" t="s">
        <v>52</v>
      </c>
      <c r="J134" s="36" t="s">
        <v>52</v>
      </c>
      <c r="K134" s="42" t="s">
        <v>50</v>
      </c>
      <c r="L134" s="43" t="s">
        <v>50</v>
      </c>
      <c r="M134" s="43" t="s">
        <v>133</v>
      </c>
      <c r="N134" s="18" t="s">
        <v>28</v>
      </c>
      <c r="O134" s="50" t="s">
        <v>2142</v>
      </c>
      <c r="P134" s="20" t="s">
        <v>52</v>
      </c>
      <c r="Q134" s="18">
        <v>55</v>
      </c>
      <c r="R134" s="43" t="s">
        <v>1846</v>
      </c>
      <c r="S134" s="18" t="s">
        <v>50</v>
      </c>
      <c r="T134" s="60"/>
      <c r="U134" s="18" t="s">
        <v>1847</v>
      </c>
      <c r="V134" s="30" t="s">
        <v>1848</v>
      </c>
      <c r="W134" s="18" t="s">
        <v>72</v>
      </c>
      <c r="X134" s="30" t="s">
        <v>7585</v>
      </c>
      <c r="Y134" s="18" t="s">
        <v>10423</v>
      </c>
      <c r="Z134" s="47" t="s">
        <v>515</v>
      </c>
      <c r="AA134" s="21"/>
    </row>
    <row r="135" spans="3:27" ht="18.5" customHeight="1" thickBot="1" x14ac:dyDescent="0.6">
      <c r="C135" s="22"/>
      <c r="D135" s="55"/>
      <c r="E135" s="58"/>
      <c r="F135" s="34"/>
      <c r="G135" s="24" t="s">
        <v>50</v>
      </c>
      <c r="H135" s="25">
        <v>16</v>
      </c>
      <c r="I135" s="26" t="s">
        <v>50</v>
      </c>
      <c r="J135" s="38" t="s">
        <v>50</v>
      </c>
      <c r="K135" s="44" t="s">
        <v>50</v>
      </c>
      <c r="L135" s="45" t="s">
        <v>50</v>
      </c>
      <c r="M135" s="44" t="s">
        <v>133</v>
      </c>
      <c r="N135" s="24" t="s">
        <v>133</v>
      </c>
      <c r="O135" s="24" t="s">
        <v>2142</v>
      </c>
      <c r="P135" s="27" t="s">
        <v>50</v>
      </c>
      <c r="Q135" s="24" t="s">
        <v>50</v>
      </c>
      <c r="R135" s="44" t="s">
        <v>50</v>
      </c>
      <c r="S135" s="24" t="s">
        <v>50</v>
      </c>
      <c r="T135" s="61"/>
      <c r="U135" s="25">
        <v>15</v>
      </c>
      <c r="V135" s="23"/>
      <c r="W135" s="24"/>
      <c r="X135" s="23"/>
      <c r="Y135" s="24"/>
      <c r="Z135" s="52"/>
      <c r="AA135" s="28"/>
    </row>
    <row r="136" spans="3:27" ht="18" customHeight="1" x14ac:dyDescent="0.55000000000000004">
      <c r="C136" s="11"/>
      <c r="D136" s="53"/>
      <c r="E136" s="56" t="str">
        <f t="shared" ref="E136" si="34">IF(D136="","",IF(I136&gt;0.1,"単",IF(I137&gt;0.29,"連",IF(I138&gt;0.34,"複","※"))))</f>
        <v/>
      </c>
      <c r="F136" s="12"/>
      <c r="G136" s="48" t="s">
        <v>50</v>
      </c>
      <c r="H136" s="13"/>
      <c r="I136" s="14" t="s">
        <v>50</v>
      </c>
      <c r="J136" s="35" t="s">
        <v>50</v>
      </c>
      <c r="K136" s="40" t="s">
        <v>50</v>
      </c>
      <c r="L136" s="41" t="s">
        <v>50</v>
      </c>
      <c r="M136" s="41" t="s">
        <v>133</v>
      </c>
      <c r="N136" s="13"/>
      <c r="O136" s="49" t="s">
        <v>2142</v>
      </c>
      <c r="P136" s="15" t="s">
        <v>50</v>
      </c>
      <c r="Q136" s="13" t="s">
        <v>133</v>
      </c>
      <c r="R136" s="41" t="s">
        <v>1846</v>
      </c>
      <c r="S136" s="13" t="s">
        <v>50</v>
      </c>
      <c r="T136" s="59" t="s">
        <v>10424</v>
      </c>
      <c r="U136" s="13"/>
      <c r="V136" s="12"/>
      <c r="W136" s="13"/>
      <c r="X136" s="12"/>
      <c r="Y136" s="13"/>
      <c r="Z136" s="51" t="s">
        <v>7432</v>
      </c>
      <c r="AA136" s="16"/>
    </row>
    <row r="137" spans="3:27" ht="18" customHeight="1" x14ac:dyDescent="0.55000000000000004">
      <c r="C137" s="17">
        <v>14</v>
      </c>
      <c r="D137" s="54"/>
      <c r="E137" s="57"/>
      <c r="F137" s="30" t="s">
        <v>10425</v>
      </c>
      <c r="G137" s="18" t="s">
        <v>1553</v>
      </c>
      <c r="H137" s="18" t="s">
        <v>51</v>
      </c>
      <c r="I137" s="19" t="s">
        <v>52</v>
      </c>
      <c r="J137" s="36" t="s">
        <v>52</v>
      </c>
      <c r="K137" s="42" t="s">
        <v>50</v>
      </c>
      <c r="L137" s="43" t="s">
        <v>50</v>
      </c>
      <c r="M137" s="43" t="s">
        <v>133</v>
      </c>
      <c r="N137" s="18" t="s">
        <v>5905</v>
      </c>
      <c r="O137" s="50" t="s">
        <v>2142</v>
      </c>
      <c r="P137" s="20" t="s">
        <v>52</v>
      </c>
      <c r="Q137" s="18">
        <v>55</v>
      </c>
      <c r="R137" s="43" t="s">
        <v>1846</v>
      </c>
      <c r="S137" s="18" t="s">
        <v>50</v>
      </c>
      <c r="T137" s="60"/>
      <c r="U137" s="18" t="s">
        <v>1847</v>
      </c>
      <c r="V137" s="30" t="s">
        <v>1848</v>
      </c>
      <c r="W137" s="18" t="s">
        <v>5912</v>
      </c>
      <c r="X137" s="30" t="s">
        <v>1671</v>
      </c>
      <c r="Y137" s="18" t="s">
        <v>10426</v>
      </c>
      <c r="Z137" s="47" t="s">
        <v>1553</v>
      </c>
      <c r="AA137" s="21"/>
    </row>
    <row r="138" spans="3:27" ht="18.5" customHeight="1" thickBot="1" x14ac:dyDescent="0.6">
      <c r="C138" s="22"/>
      <c r="D138" s="55"/>
      <c r="E138" s="58"/>
      <c r="F138" s="34"/>
      <c r="G138" s="24" t="s">
        <v>50</v>
      </c>
      <c r="H138" s="25">
        <v>6</v>
      </c>
      <c r="I138" s="26" t="s">
        <v>50</v>
      </c>
      <c r="J138" s="38" t="s">
        <v>50</v>
      </c>
      <c r="K138" s="44" t="s">
        <v>50</v>
      </c>
      <c r="L138" s="45" t="s">
        <v>50</v>
      </c>
      <c r="M138" s="44" t="s">
        <v>133</v>
      </c>
      <c r="N138" s="24">
        <v>26</v>
      </c>
      <c r="O138" s="24" t="s">
        <v>2142</v>
      </c>
      <c r="P138" s="27" t="s">
        <v>50</v>
      </c>
      <c r="Q138" s="24" t="s">
        <v>50</v>
      </c>
      <c r="R138" s="44" t="s">
        <v>50</v>
      </c>
      <c r="S138" s="24" t="s">
        <v>50</v>
      </c>
      <c r="T138" s="61"/>
      <c r="U138" s="25">
        <v>26</v>
      </c>
      <c r="V138" s="23"/>
      <c r="W138" s="24"/>
      <c r="X138" s="23"/>
      <c r="Y138" s="24"/>
      <c r="Z138" s="52"/>
      <c r="AA138" s="28"/>
    </row>
    <row r="139" spans="3:27" ht="18" customHeight="1" x14ac:dyDescent="0.55000000000000004">
      <c r="C139" s="11"/>
      <c r="D139" s="53" t="s">
        <v>956</v>
      </c>
      <c r="E139" s="56" t="s">
        <v>10712</v>
      </c>
      <c r="F139" s="12"/>
      <c r="G139" s="48" t="s">
        <v>5776</v>
      </c>
      <c r="H139" s="13"/>
      <c r="I139" s="14">
        <v>0.19354838709677419</v>
      </c>
      <c r="J139" s="35">
        <v>6</v>
      </c>
      <c r="K139" s="40" t="s">
        <v>1433</v>
      </c>
      <c r="L139" s="41" t="s">
        <v>7536</v>
      </c>
      <c r="M139" s="41" t="s">
        <v>230</v>
      </c>
      <c r="N139" s="13"/>
      <c r="O139" s="49">
        <v>0.08</v>
      </c>
      <c r="P139" s="15" t="s">
        <v>34</v>
      </c>
      <c r="Q139" s="13" t="s">
        <v>133</v>
      </c>
      <c r="R139" s="41" t="s">
        <v>1846</v>
      </c>
      <c r="S139" s="13" t="s">
        <v>50</v>
      </c>
      <c r="T139" s="59" t="s">
        <v>10427</v>
      </c>
      <c r="U139" s="13"/>
      <c r="V139" s="12"/>
      <c r="W139" s="13"/>
      <c r="X139" s="12"/>
      <c r="Y139" s="13"/>
      <c r="Z139" s="51" t="s">
        <v>7449</v>
      </c>
      <c r="AA139" s="16"/>
    </row>
    <row r="140" spans="3:27" ht="18" customHeight="1" x14ac:dyDescent="0.55000000000000004">
      <c r="C140" s="17">
        <v>15</v>
      </c>
      <c r="D140" s="54"/>
      <c r="E140" s="57"/>
      <c r="F140" s="30" t="s">
        <v>3466</v>
      </c>
      <c r="G140" s="18" t="s">
        <v>1305</v>
      </c>
      <c r="H140" s="18" t="s">
        <v>73</v>
      </c>
      <c r="I140" s="19">
        <v>0.32258064516129031</v>
      </c>
      <c r="J140" s="36">
        <v>10</v>
      </c>
      <c r="K140" s="42" t="s">
        <v>908</v>
      </c>
      <c r="L140" s="43" t="s">
        <v>10712</v>
      </c>
      <c r="M140" s="43" t="s">
        <v>987</v>
      </c>
      <c r="N140" s="18" t="s">
        <v>5885</v>
      </c>
      <c r="O140" s="50">
        <v>0.15</v>
      </c>
      <c r="P140" s="20" t="s">
        <v>32</v>
      </c>
      <c r="Q140" s="18">
        <v>53</v>
      </c>
      <c r="R140" s="43" t="s">
        <v>1846</v>
      </c>
      <c r="S140" s="18" t="s">
        <v>50</v>
      </c>
      <c r="T140" s="60"/>
      <c r="U140" s="18" t="s">
        <v>1850</v>
      </c>
      <c r="V140" s="30" t="s">
        <v>1848</v>
      </c>
      <c r="W140" s="18" t="s">
        <v>10428</v>
      </c>
      <c r="X140" s="30" t="s">
        <v>10429</v>
      </c>
      <c r="Y140" s="18" t="s">
        <v>10430</v>
      </c>
      <c r="Z140" s="47" t="s">
        <v>1305</v>
      </c>
      <c r="AA140" s="21"/>
    </row>
    <row r="141" spans="3:27" ht="18.5" customHeight="1" thickBot="1" x14ac:dyDescent="0.6">
      <c r="C141" s="22"/>
      <c r="D141" s="55"/>
      <c r="E141" s="58"/>
      <c r="F141" s="34"/>
      <c r="G141" s="24">
        <v>2.5</v>
      </c>
      <c r="H141" s="25">
        <v>15</v>
      </c>
      <c r="I141" s="26">
        <v>0.38709677419354838</v>
      </c>
      <c r="J141" s="38" t="s">
        <v>8544</v>
      </c>
      <c r="K141" s="44" t="s">
        <v>1428</v>
      </c>
      <c r="L141" s="45" t="s">
        <v>133</v>
      </c>
      <c r="M141" s="44" t="s">
        <v>133</v>
      </c>
      <c r="N141" s="24">
        <v>22</v>
      </c>
      <c r="O141" s="24">
        <v>65</v>
      </c>
      <c r="P141" s="27" t="s">
        <v>117</v>
      </c>
      <c r="Q141" s="24" t="s">
        <v>50</v>
      </c>
      <c r="R141" s="44" t="s">
        <v>50</v>
      </c>
      <c r="S141" s="24" t="s">
        <v>50</v>
      </c>
      <c r="T141" s="61"/>
      <c r="U141" s="25">
        <v>22</v>
      </c>
      <c r="V141" s="23"/>
      <c r="W141" s="24"/>
      <c r="X141" s="23"/>
      <c r="Y141" s="24"/>
      <c r="Z141" s="52"/>
      <c r="AA141" s="28"/>
    </row>
    <row r="142" spans="3:27" ht="18" customHeight="1" x14ac:dyDescent="0.55000000000000004">
      <c r="C142" s="11"/>
      <c r="D142" s="53" t="s">
        <v>3101</v>
      </c>
      <c r="E142" s="56" t="str">
        <f t="shared" ref="E142" si="35">IF(D142="","",IF(I142&gt;0.1,"単",IF(I143&gt;0.29,"連",IF(I144&gt;0.34,"複","※"))))</f>
        <v>※</v>
      </c>
      <c r="F142" s="12"/>
      <c r="G142" s="48" t="s">
        <v>5776</v>
      </c>
      <c r="H142" s="13"/>
      <c r="I142" s="14">
        <v>6.25E-2</v>
      </c>
      <c r="J142" s="35">
        <v>4</v>
      </c>
      <c r="K142" s="40" t="s">
        <v>1425</v>
      </c>
      <c r="L142" s="41" t="s">
        <v>10710</v>
      </c>
      <c r="M142" s="41" t="s">
        <v>424</v>
      </c>
      <c r="N142" s="13"/>
      <c r="O142" s="49" t="s">
        <v>2142</v>
      </c>
      <c r="P142" s="15" t="s">
        <v>34</v>
      </c>
      <c r="Q142" s="13" t="s">
        <v>133</v>
      </c>
      <c r="R142" s="41">
        <v>8.1999999999999993</v>
      </c>
      <c r="S142" s="13"/>
      <c r="T142" s="59" t="s">
        <v>8595</v>
      </c>
      <c r="U142" s="13"/>
      <c r="V142" s="12"/>
      <c r="W142" s="13"/>
      <c r="X142" s="12"/>
      <c r="Y142" s="13"/>
      <c r="Z142" s="51" t="s">
        <v>10419</v>
      </c>
      <c r="AA142" s="16"/>
    </row>
    <row r="143" spans="3:27" ht="18" customHeight="1" x14ac:dyDescent="0.55000000000000004">
      <c r="C143" s="17">
        <v>16</v>
      </c>
      <c r="D143" s="54"/>
      <c r="E143" s="57"/>
      <c r="F143" s="30" t="s">
        <v>4987</v>
      </c>
      <c r="G143" s="18" t="s">
        <v>562</v>
      </c>
      <c r="H143" s="18" t="s">
        <v>51</v>
      </c>
      <c r="I143" s="19">
        <v>0.140625</v>
      </c>
      <c r="J143" s="36">
        <v>9</v>
      </c>
      <c r="K143" s="42" t="s">
        <v>908</v>
      </c>
      <c r="L143" s="43" t="s">
        <v>133</v>
      </c>
      <c r="M143" s="43" t="s">
        <v>1310</v>
      </c>
      <c r="N143" s="18" t="s">
        <v>7573</v>
      </c>
      <c r="O143" s="50" t="s">
        <v>2142</v>
      </c>
      <c r="P143" s="20" t="s">
        <v>5888</v>
      </c>
      <c r="Q143" s="18">
        <v>55</v>
      </c>
      <c r="R143" s="43">
        <v>11.9</v>
      </c>
      <c r="S143" s="18"/>
      <c r="T143" s="60"/>
      <c r="U143" s="18" t="s">
        <v>1847</v>
      </c>
      <c r="V143" s="30" t="s">
        <v>1860</v>
      </c>
      <c r="W143" s="18" t="s">
        <v>74</v>
      </c>
      <c r="X143" s="30" t="s">
        <v>10325</v>
      </c>
      <c r="Y143" s="18" t="s">
        <v>10431</v>
      </c>
      <c r="Z143" s="47" t="s">
        <v>562</v>
      </c>
      <c r="AA143" s="21"/>
    </row>
    <row r="144" spans="3:27" ht="18.5" customHeight="1" thickBot="1" x14ac:dyDescent="0.6">
      <c r="C144" s="22"/>
      <c r="D144" s="55"/>
      <c r="E144" s="58"/>
      <c r="F144" s="34"/>
      <c r="G144" s="24">
        <v>5</v>
      </c>
      <c r="H144" s="25">
        <v>6</v>
      </c>
      <c r="I144" s="26">
        <v>0.21875</v>
      </c>
      <c r="J144" s="38" t="s">
        <v>10713</v>
      </c>
      <c r="K144" s="44" t="s">
        <v>1424</v>
      </c>
      <c r="L144" s="45" t="s">
        <v>5929</v>
      </c>
      <c r="M144" s="44"/>
      <c r="N144" s="24">
        <v>22</v>
      </c>
      <c r="O144" s="24" t="s">
        <v>2142</v>
      </c>
      <c r="P144" s="27" t="s">
        <v>61</v>
      </c>
      <c r="Q144" s="24" t="s">
        <v>119</v>
      </c>
      <c r="R144" s="44" t="s">
        <v>2137</v>
      </c>
      <c r="S144" s="24"/>
      <c r="T144" s="61"/>
      <c r="U144" s="25">
        <v>22</v>
      </c>
      <c r="V144" s="23"/>
      <c r="W144" s="24"/>
      <c r="X144" s="23"/>
      <c r="Y144" s="24"/>
      <c r="Z144" s="52"/>
      <c r="AA144" s="28"/>
    </row>
    <row r="145" spans="1:27" ht="18" customHeight="1" x14ac:dyDescent="0.55000000000000004">
      <c r="C145" s="11"/>
      <c r="D145" s="53"/>
      <c r="E145" s="56" t="str">
        <f t="shared" ref="E145" si="36">IF(D145="","",IF(I145&gt;0.1,"単",IF(I146&gt;0.29,"連",IF(I147&gt;0.34,"複","※"))))</f>
        <v/>
      </c>
      <c r="F145" s="12"/>
      <c r="G145" s="48" t="s">
        <v>50</v>
      </c>
      <c r="H145" s="13"/>
      <c r="I145" s="14" t="s">
        <v>50</v>
      </c>
      <c r="J145" s="35" t="s">
        <v>50</v>
      </c>
      <c r="K145" s="40" t="s">
        <v>50</v>
      </c>
      <c r="L145" s="41" t="s">
        <v>50</v>
      </c>
      <c r="M145" s="41" t="s">
        <v>133</v>
      </c>
      <c r="N145" s="13"/>
      <c r="O145" s="49" t="s">
        <v>2142</v>
      </c>
      <c r="P145" s="15" t="s">
        <v>50</v>
      </c>
      <c r="Q145" s="13" t="s">
        <v>133</v>
      </c>
      <c r="R145" s="41">
        <v>5.6</v>
      </c>
      <c r="S145" s="13" t="s">
        <v>7620</v>
      </c>
      <c r="T145" s="59" t="s">
        <v>10432</v>
      </c>
      <c r="U145" s="13"/>
      <c r="V145" s="12"/>
      <c r="W145" s="13"/>
      <c r="X145" s="12"/>
      <c r="Y145" s="13"/>
      <c r="Z145" s="51">
        <v>0</v>
      </c>
      <c r="AA145" s="16"/>
    </row>
    <row r="146" spans="1:27" ht="18" customHeight="1" x14ac:dyDescent="0.55000000000000004">
      <c r="C146" s="17">
        <v>17</v>
      </c>
      <c r="D146" s="54"/>
      <c r="E146" s="57"/>
      <c r="F146" s="30" t="s">
        <v>10433</v>
      </c>
      <c r="G146" s="18" t="s">
        <v>1657</v>
      </c>
      <c r="H146" s="18" t="s">
        <v>51</v>
      </c>
      <c r="I146" s="19" t="s">
        <v>52</v>
      </c>
      <c r="J146" s="36" t="s">
        <v>52</v>
      </c>
      <c r="K146" s="42" t="s">
        <v>50</v>
      </c>
      <c r="L146" s="43" t="s">
        <v>50</v>
      </c>
      <c r="M146" s="43" t="s">
        <v>133</v>
      </c>
      <c r="N146" s="18" t="s">
        <v>5828</v>
      </c>
      <c r="O146" s="50" t="s">
        <v>2142</v>
      </c>
      <c r="P146" s="20" t="s">
        <v>52</v>
      </c>
      <c r="Q146" s="18">
        <v>55</v>
      </c>
      <c r="R146" s="43">
        <v>6.4</v>
      </c>
      <c r="S146" s="18" t="s">
        <v>7621</v>
      </c>
      <c r="T146" s="60"/>
      <c r="U146" s="18" t="s">
        <v>1847</v>
      </c>
      <c r="V146" s="30" t="s">
        <v>1848</v>
      </c>
      <c r="W146" s="18" t="s">
        <v>55</v>
      </c>
      <c r="X146" s="30" t="s">
        <v>10123</v>
      </c>
      <c r="Y146" s="18" t="s">
        <v>10434</v>
      </c>
      <c r="Z146" s="47" t="s">
        <v>1657</v>
      </c>
      <c r="AA146" s="21"/>
    </row>
    <row r="147" spans="1:27" ht="18.5" customHeight="1" thickBot="1" x14ac:dyDescent="0.6">
      <c r="C147" s="22"/>
      <c r="D147" s="55"/>
      <c r="E147" s="58"/>
      <c r="F147" s="34"/>
      <c r="G147" s="24" t="s">
        <v>50</v>
      </c>
      <c r="H147" s="25">
        <v>6</v>
      </c>
      <c r="I147" s="26" t="s">
        <v>50</v>
      </c>
      <c r="J147" s="38" t="s">
        <v>50</v>
      </c>
      <c r="K147" s="44" t="s">
        <v>50</v>
      </c>
      <c r="L147" s="45" t="s">
        <v>50</v>
      </c>
      <c r="M147" s="44" t="s">
        <v>133</v>
      </c>
      <c r="N147" s="24">
        <v>35</v>
      </c>
      <c r="O147" s="24" t="s">
        <v>2142</v>
      </c>
      <c r="P147" s="27" t="s">
        <v>50</v>
      </c>
      <c r="Q147" s="24" t="s">
        <v>50</v>
      </c>
      <c r="R147" s="44" t="s">
        <v>2137</v>
      </c>
      <c r="S147" s="24" t="s">
        <v>7622</v>
      </c>
      <c r="T147" s="61"/>
      <c r="U147" s="25">
        <v>35</v>
      </c>
      <c r="V147" s="23"/>
      <c r="W147" s="24"/>
      <c r="X147" s="23"/>
      <c r="Y147" s="24"/>
      <c r="Z147" s="52"/>
      <c r="AA147" s="28"/>
    </row>
    <row r="148" spans="1:27" ht="18" customHeight="1" x14ac:dyDescent="0.55000000000000004">
      <c r="C148" s="11"/>
      <c r="D148" s="53"/>
      <c r="E148" s="56" t="str">
        <f t="shared" ref="E148" si="37">IF(D148="","",IF(I148&gt;0.1,"単",IF(I149&gt;0.29,"連",IF(I150&gt;0.34,"複","※"))))</f>
        <v/>
      </c>
      <c r="F148" s="12"/>
      <c r="G148" s="48" t="s">
        <v>50</v>
      </c>
      <c r="H148" s="13"/>
      <c r="I148" s="14" t="s">
        <v>50</v>
      </c>
      <c r="J148" s="35" t="s">
        <v>50</v>
      </c>
      <c r="K148" s="40" t="s">
        <v>50</v>
      </c>
      <c r="L148" s="41" t="s">
        <v>50</v>
      </c>
      <c r="M148" s="41" t="s">
        <v>133</v>
      </c>
      <c r="N148" s="13"/>
      <c r="O148" s="49" t="s">
        <v>2142</v>
      </c>
      <c r="P148" s="15" t="s">
        <v>50</v>
      </c>
      <c r="Q148" s="13" t="s">
        <v>133</v>
      </c>
      <c r="R148" s="41">
        <v>4.0999999999999996</v>
      </c>
      <c r="S148" s="13" t="s">
        <v>7603</v>
      </c>
      <c r="T148" s="59" t="s">
        <v>10435</v>
      </c>
      <c r="U148" s="13"/>
      <c r="V148" s="12"/>
      <c r="W148" s="13"/>
      <c r="X148" s="12"/>
      <c r="Y148" s="13"/>
      <c r="Z148" s="51" t="s">
        <v>9620</v>
      </c>
      <c r="AA148" s="16"/>
    </row>
    <row r="149" spans="1:27" ht="18" customHeight="1" x14ac:dyDescent="0.55000000000000004">
      <c r="C149" s="17">
        <v>18</v>
      </c>
      <c r="D149" s="54"/>
      <c r="E149" s="57"/>
      <c r="F149" s="30" t="s">
        <v>10436</v>
      </c>
      <c r="G149" s="18" t="s">
        <v>709</v>
      </c>
      <c r="H149" s="18" t="s">
        <v>51</v>
      </c>
      <c r="I149" s="19" t="s">
        <v>52</v>
      </c>
      <c r="J149" s="36" t="s">
        <v>52</v>
      </c>
      <c r="K149" s="42" t="s">
        <v>50</v>
      </c>
      <c r="L149" s="43" t="s">
        <v>50</v>
      </c>
      <c r="M149" s="43" t="s">
        <v>133</v>
      </c>
      <c r="N149" s="18" t="s">
        <v>2489</v>
      </c>
      <c r="O149" s="50" t="s">
        <v>2142</v>
      </c>
      <c r="P149" s="20" t="s">
        <v>52</v>
      </c>
      <c r="Q149" s="18">
        <v>57</v>
      </c>
      <c r="R149" s="43">
        <v>7.1</v>
      </c>
      <c r="S149" s="18" t="s">
        <v>7604</v>
      </c>
      <c r="T149" s="60"/>
      <c r="U149" s="18" t="s">
        <v>1850</v>
      </c>
      <c r="V149" s="30" t="s">
        <v>1860</v>
      </c>
      <c r="W149" s="18" t="s">
        <v>57</v>
      </c>
      <c r="X149" s="30" t="s">
        <v>10437</v>
      </c>
      <c r="Y149" s="18" t="s">
        <v>10438</v>
      </c>
      <c r="Z149" s="47" t="s">
        <v>709</v>
      </c>
      <c r="AA149" s="21"/>
    </row>
    <row r="150" spans="1:27" ht="18.5" customHeight="1" thickBot="1" x14ac:dyDescent="0.6">
      <c r="C150" s="22"/>
      <c r="D150" s="55"/>
      <c r="E150" s="58"/>
      <c r="F150" s="34"/>
      <c r="G150" s="24" t="s">
        <v>50</v>
      </c>
      <c r="H150" s="25">
        <v>6</v>
      </c>
      <c r="I150" s="26" t="s">
        <v>50</v>
      </c>
      <c r="J150" s="38" t="s">
        <v>50</v>
      </c>
      <c r="K150" s="44" t="s">
        <v>50</v>
      </c>
      <c r="L150" s="45" t="s">
        <v>50</v>
      </c>
      <c r="M150" s="44" t="s">
        <v>133</v>
      </c>
      <c r="N150" s="24" t="s">
        <v>133</v>
      </c>
      <c r="O150" s="24" t="s">
        <v>2142</v>
      </c>
      <c r="P150" s="27" t="s">
        <v>50</v>
      </c>
      <c r="Q150" s="24" t="s">
        <v>50</v>
      </c>
      <c r="R150" s="44" t="s">
        <v>2137</v>
      </c>
      <c r="S150" s="24" t="s">
        <v>7605</v>
      </c>
      <c r="T150" s="61"/>
      <c r="U150" s="25" t="s">
        <v>2142</v>
      </c>
      <c r="V150" s="23"/>
      <c r="W150" s="24"/>
      <c r="X150" s="23"/>
      <c r="Y150" s="24"/>
      <c r="Z150" s="52"/>
      <c r="AA150" s="28"/>
    </row>
    <row r="151" spans="1:27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7" x14ac:dyDescent="0.55000000000000004">
      <c r="A152" t="s">
        <v>36</v>
      </c>
      <c r="B152" t="s">
        <v>1</v>
      </c>
      <c r="C152" s="1" t="s">
        <v>2</v>
      </c>
      <c r="D152" t="s">
        <v>11</v>
      </c>
      <c r="E152" t="s">
        <v>5850</v>
      </c>
      <c r="F152" t="s">
        <v>3</v>
      </c>
      <c r="G152" t="s">
        <v>4</v>
      </c>
      <c r="H152" t="s">
        <v>5</v>
      </c>
      <c r="I152" t="s">
        <v>5</v>
      </c>
      <c r="J152" t="s">
        <v>5</v>
      </c>
      <c r="K152" t="s">
        <v>1418</v>
      </c>
      <c r="L152" t="s">
        <v>1419</v>
      </c>
      <c r="M152" t="s">
        <v>907</v>
      </c>
      <c r="N152" t="s">
        <v>6</v>
      </c>
      <c r="O152" t="s">
        <v>5786</v>
      </c>
      <c r="Q152" t="s">
        <v>7</v>
      </c>
      <c r="R152" t="s">
        <v>1466</v>
      </c>
      <c r="T152" t="s">
        <v>1843</v>
      </c>
      <c r="U152" t="s">
        <v>1844</v>
      </c>
      <c r="V152" t="s">
        <v>1845</v>
      </c>
      <c r="W152" t="s">
        <v>8</v>
      </c>
      <c r="X152" t="s">
        <v>9</v>
      </c>
      <c r="Y152" t="s">
        <v>10</v>
      </c>
      <c r="Z152" t="s">
        <v>12</v>
      </c>
    </row>
    <row r="153" spans="1:27" x14ac:dyDescent="0.55000000000000004">
      <c r="A153" t="s">
        <v>909</v>
      </c>
      <c r="B153" t="s">
        <v>5743</v>
      </c>
      <c r="G153" t="s">
        <v>5748</v>
      </c>
      <c r="H153" s="7"/>
      <c r="I153" t="s">
        <v>14</v>
      </c>
      <c r="J153" t="s">
        <v>911</v>
      </c>
      <c r="K153" t="s">
        <v>1420</v>
      </c>
      <c r="O153" s="31" t="s">
        <v>14</v>
      </c>
      <c r="P153" s="8" t="s">
        <v>15</v>
      </c>
      <c r="Q153" t="s">
        <v>1022</v>
      </c>
      <c r="R153" t="s">
        <v>2134</v>
      </c>
    </row>
    <row r="154" spans="1:27" x14ac:dyDescent="0.55000000000000004">
      <c r="A154" s="7">
        <v>4</v>
      </c>
      <c r="B154" s="7"/>
      <c r="C154" s="37" t="s">
        <v>909</v>
      </c>
      <c r="D154" s="7" t="s">
        <v>5743</v>
      </c>
      <c r="G154" s="7" t="s">
        <v>1428</v>
      </c>
      <c r="H154" s="9"/>
      <c r="I154" t="s">
        <v>17</v>
      </c>
      <c r="J154" t="s">
        <v>1023</v>
      </c>
      <c r="K154" t="s">
        <v>1421</v>
      </c>
      <c r="O154" t="s">
        <v>5787</v>
      </c>
      <c r="P154" s="8" t="s">
        <v>18</v>
      </c>
      <c r="R154" t="s">
        <v>2135</v>
      </c>
    </row>
    <row r="155" spans="1:27" ht="18.5" thickBot="1" x14ac:dyDescent="0.6">
      <c r="C155" s="39">
        <v>4</v>
      </c>
      <c r="D155" t="s">
        <v>1238</v>
      </c>
      <c r="E155">
        <f>VALUE(B153)</f>
        <v>2400</v>
      </c>
      <c r="F155" t="s">
        <v>909</v>
      </c>
      <c r="G155" t="s">
        <v>5775</v>
      </c>
      <c r="I155" t="s">
        <v>20</v>
      </c>
      <c r="J155" t="s">
        <v>1024</v>
      </c>
      <c r="K155" t="s">
        <v>1422</v>
      </c>
      <c r="N155" s="31" t="s">
        <v>2536</v>
      </c>
      <c r="O155" s="31" t="s">
        <v>5788</v>
      </c>
      <c r="P155" s="10" t="s">
        <v>21</v>
      </c>
      <c r="Q155" t="s">
        <v>101</v>
      </c>
      <c r="R155" t="s">
        <v>2136</v>
      </c>
    </row>
    <row r="156" spans="1:27" ht="18" customHeight="1" x14ac:dyDescent="0.55000000000000004">
      <c r="C156" s="11"/>
      <c r="D156" s="53" t="s">
        <v>1435</v>
      </c>
      <c r="E156" s="56" t="str">
        <f>IF(D156="","",IF(I156&gt;0.1,"単",IF(I157&gt;0.29,"連",IF(I158&gt;0.34,"複","※"))))</f>
        <v>※</v>
      </c>
      <c r="F156" s="12"/>
      <c r="G156" s="48" t="s">
        <v>5777</v>
      </c>
      <c r="H156" s="13"/>
      <c r="I156" s="14">
        <v>4.1237113402061855E-2</v>
      </c>
      <c r="J156" s="35">
        <v>8</v>
      </c>
      <c r="K156" s="40" t="s">
        <v>1429</v>
      </c>
      <c r="L156" s="41" t="s">
        <v>7532</v>
      </c>
      <c r="M156" s="41" t="s">
        <v>225</v>
      </c>
      <c r="N156" s="13"/>
      <c r="O156" s="49">
        <v>0.1</v>
      </c>
      <c r="P156" s="15" t="s">
        <v>30</v>
      </c>
      <c r="Q156" s="13" t="s">
        <v>133</v>
      </c>
      <c r="R156" s="41">
        <v>6</v>
      </c>
      <c r="S156" s="13" t="s">
        <v>7420</v>
      </c>
      <c r="T156" s="59" t="s">
        <v>10439</v>
      </c>
      <c r="U156" s="13"/>
      <c r="V156" s="12"/>
      <c r="W156" s="13"/>
      <c r="X156" s="12"/>
      <c r="Y156" s="13"/>
      <c r="Z156" s="51" t="s">
        <v>9620</v>
      </c>
      <c r="AA156" s="16"/>
    </row>
    <row r="157" spans="1:27" ht="18" customHeight="1" x14ac:dyDescent="0.55000000000000004">
      <c r="C157" s="17">
        <v>1</v>
      </c>
      <c r="D157" s="54"/>
      <c r="E157" s="57"/>
      <c r="F157" s="30" t="s">
        <v>156</v>
      </c>
      <c r="G157" s="18" t="s">
        <v>643</v>
      </c>
      <c r="H157" s="18" t="s">
        <v>51</v>
      </c>
      <c r="I157" s="19">
        <v>0.11340206185567009</v>
      </c>
      <c r="J157" s="36">
        <v>22</v>
      </c>
      <c r="K157" s="42" t="s">
        <v>908</v>
      </c>
      <c r="L157" s="43" t="s">
        <v>7533</v>
      </c>
      <c r="M157" s="43" t="s">
        <v>553</v>
      </c>
      <c r="N157" s="18" t="s">
        <v>23</v>
      </c>
      <c r="O157" s="50">
        <v>0.33</v>
      </c>
      <c r="P157" s="20" t="s">
        <v>23</v>
      </c>
      <c r="Q157" s="18">
        <v>57</v>
      </c>
      <c r="R157" s="43">
        <v>6.4</v>
      </c>
      <c r="S157" s="18" t="s">
        <v>7421</v>
      </c>
      <c r="T157" s="60"/>
      <c r="U157" s="18" t="s">
        <v>1850</v>
      </c>
      <c r="V157" s="30" t="s">
        <v>1852</v>
      </c>
      <c r="W157" s="18" t="s">
        <v>79</v>
      </c>
      <c r="X157" s="30" t="s">
        <v>1637</v>
      </c>
      <c r="Y157" s="18" t="s">
        <v>10440</v>
      </c>
      <c r="Z157" s="47" t="s">
        <v>643</v>
      </c>
      <c r="AA157" s="21"/>
    </row>
    <row r="158" spans="1:27" ht="18.5" customHeight="1" thickBot="1" x14ac:dyDescent="0.6">
      <c r="C158" s="22"/>
      <c r="D158" s="55"/>
      <c r="E158" s="58"/>
      <c r="F158" s="34"/>
      <c r="G158" s="24">
        <v>2.4</v>
      </c>
      <c r="H158" s="25">
        <v>6</v>
      </c>
      <c r="I158" s="26">
        <v>0.20103092783505153</v>
      </c>
      <c r="J158" s="38" t="s">
        <v>10714</v>
      </c>
      <c r="K158" s="44" t="s">
        <v>1424</v>
      </c>
      <c r="L158" s="45" t="s">
        <v>7534</v>
      </c>
      <c r="M158" s="44"/>
      <c r="N158" s="24" t="s">
        <v>133</v>
      </c>
      <c r="O158" s="24">
        <v>136</v>
      </c>
      <c r="P158" s="27" t="s">
        <v>2612</v>
      </c>
      <c r="Q158" s="24" t="s">
        <v>123</v>
      </c>
      <c r="R158" s="44" t="s">
        <v>2137</v>
      </c>
      <c r="S158" s="24" t="s">
        <v>7422</v>
      </c>
      <c r="T158" s="61"/>
      <c r="U158" s="25">
        <v>16</v>
      </c>
      <c r="V158" s="23"/>
      <c r="W158" s="24"/>
      <c r="X158" s="23"/>
      <c r="Y158" s="24"/>
      <c r="Z158" s="52"/>
      <c r="AA158" s="28"/>
    </row>
    <row r="159" spans="1:27" ht="18" customHeight="1" x14ac:dyDescent="0.55000000000000004">
      <c r="C159" s="11"/>
      <c r="D159" s="53"/>
      <c r="E159" s="56" t="str">
        <f>IF(D159="","",IF(I159&gt;0.1,"単",IF(I160&gt;0.29,"連",IF(I161&gt;0.34,"複","※"))))</f>
        <v/>
      </c>
      <c r="F159" s="12"/>
      <c r="G159" s="48" t="s">
        <v>50</v>
      </c>
      <c r="H159" s="13"/>
      <c r="I159" s="14" t="s">
        <v>50</v>
      </c>
      <c r="J159" s="35" t="s">
        <v>50</v>
      </c>
      <c r="K159" s="40" t="s">
        <v>50</v>
      </c>
      <c r="L159" s="41" t="s">
        <v>50</v>
      </c>
      <c r="M159" s="41" t="s">
        <v>913</v>
      </c>
      <c r="N159" s="13"/>
      <c r="O159" s="49" t="s">
        <v>2142</v>
      </c>
      <c r="P159" s="15" t="s">
        <v>50</v>
      </c>
      <c r="Q159" s="13" t="s">
        <v>133</v>
      </c>
      <c r="R159" s="41">
        <v>11.9</v>
      </c>
      <c r="S159" s="13" t="s">
        <v>7600</v>
      </c>
      <c r="T159" s="59" t="s">
        <v>2140</v>
      </c>
      <c r="U159" s="13"/>
      <c r="V159" s="12"/>
      <c r="W159" s="13"/>
      <c r="X159" s="12"/>
      <c r="Y159" s="13"/>
      <c r="Z159" s="51" t="s">
        <v>8634</v>
      </c>
      <c r="AA159" s="16"/>
    </row>
    <row r="160" spans="1:27" ht="18.75" customHeight="1" x14ac:dyDescent="0.55000000000000004">
      <c r="C160" s="17">
        <v>2</v>
      </c>
      <c r="D160" s="54"/>
      <c r="E160" s="57"/>
      <c r="F160" s="30" t="s">
        <v>3379</v>
      </c>
      <c r="G160" s="18" t="s">
        <v>136</v>
      </c>
      <c r="H160" s="18" t="s">
        <v>51</v>
      </c>
      <c r="I160" s="19" t="s">
        <v>52</v>
      </c>
      <c r="J160" s="36" t="s">
        <v>52</v>
      </c>
      <c r="K160" s="42" t="s">
        <v>50</v>
      </c>
      <c r="L160" s="43" t="s">
        <v>50</v>
      </c>
      <c r="M160" s="43" t="s">
        <v>218</v>
      </c>
      <c r="N160" s="18" t="s">
        <v>27</v>
      </c>
      <c r="O160" s="50" t="s">
        <v>2142</v>
      </c>
      <c r="P160" s="20" t="s">
        <v>52</v>
      </c>
      <c r="Q160" s="18">
        <v>57</v>
      </c>
      <c r="R160" s="43">
        <v>12.9</v>
      </c>
      <c r="S160" s="18" t="s">
        <v>7601</v>
      </c>
      <c r="T160" s="60"/>
      <c r="U160" s="18" t="s">
        <v>1850</v>
      </c>
      <c r="V160" s="30" t="s">
        <v>1852</v>
      </c>
      <c r="W160" s="18" t="s">
        <v>75</v>
      </c>
      <c r="X160" s="30" t="s">
        <v>1653</v>
      </c>
      <c r="Y160" s="18" t="s">
        <v>8906</v>
      </c>
      <c r="Z160" s="47" t="s">
        <v>136</v>
      </c>
      <c r="AA160" s="21"/>
    </row>
    <row r="161" spans="3:27" ht="18.5" customHeight="1" thickBot="1" x14ac:dyDescent="0.6">
      <c r="C161" s="22"/>
      <c r="D161" s="55"/>
      <c r="E161" s="58"/>
      <c r="F161" s="34"/>
      <c r="G161" s="24" t="s">
        <v>50</v>
      </c>
      <c r="H161" s="25">
        <v>6</v>
      </c>
      <c r="I161" s="26" t="s">
        <v>50</v>
      </c>
      <c r="J161" s="38" t="s">
        <v>50</v>
      </c>
      <c r="K161" s="44" t="s">
        <v>50</v>
      </c>
      <c r="L161" s="45" t="s">
        <v>50</v>
      </c>
      <c r="M161" s="44" t="s">
        <v>133</v>
      </c>
      <c r="N161" s="24">
        <v>35</v>
      </c>
      <c r="O161" s="24" t="s">
        <v>2142</v>
      </c>
      <c r="P161" s="27" t="s">
        <v>50</v>
      </c>
      <c r="Q161" s="24" t="s">
        <v>50</v>
      </c>
      <c r="R161" s="44" t="s">
        <v>2139</v>
      </c>
      <c r="S161" s="24" t="s">
        <v>7602</v>
      </c>
      <c r="T161" s="61"/>
      <c r="U161" s="25">
        <v>35</v>
      </c>
      <c r="V161" s="23"/>
      <c r="W161" s="24"/>
      <c r="X161" s="23"/>
      <c r="Y161" s="24"/>
      <c r="Z161" s="52"/>
      <c r="AA161" s="28"/>
    </row>
    <row r="162" spans="3:27" ht="18" customHeight="1" x14ac:dyDescent="0.55000000000000004">
      <c r="C162" s="11"/>
      <c r="D162" s="53"/>
      <c r="E162" s="56" t="str">
        <f t="shared" ref="E162" si="38">IF(D162="","",IF(I162&gt;0.1,"単",IF(I163&gt;0.29,"連",IF(I164&gt;0.34,"複","※"))))</f>
        <v/>
      </c>
      <c r="F162" s="12"/>
      <c r="G162" s="48" t="s">
        <v>50</v>
      </c>
      <c r="H162" s="13"/>
      <c r="I162" s="14" t="s">
        <v>50</v>
      </c>
      <c r="J162" s="35" t="s">
        <v>50</v>
      </c>
      <c r="K162" s="40" t="s">
        <v>50</v>
      </c>
      <c r="L162" s="41" t="s">
        <v>50</v>
      </c>
      <c r="M162" s="41" t="s">
        <v>133</v>
      </c>
      <c r="N162" s="13"/>
      <c r="O162" s="49" t="s">
        <v>2142</v>
      </c>
      <c r="P162" s="15" t="s">
        <v>50</v>
      </c>
      <c r="Q162" s="13" t="s">
        <v>133</v>
      </c>
      <c r="R162" s="41" t="s">
        <v>1846</v>
      </c>
      <c r="S162" s="13"/>
      <c r="T162" s="59" t="s">
        <v>1853</v>
      </c>
      <c r="U162" s="13"/>
      <c r="V162" s="12"/>
      <c r="W162" s="13"/>
      <c r="X162" s="12"/>
      <c r="Y162" s="13"/>
      <c r="Z162" s="51" t="s">
        <v>9314</v>
      </c>
      <c r="AA162" s="16"/>
    </row>
    <row r="163" spans="3:27" ht="18" customHeight="1" x14ac:dyDescent="0.55000000000000004">
      <c r="C163" s="17">
        <v>3</v>
      </c>
      <c r="D163" s="54"/>
      <c r="E163" s="57"/>
      <c r="F163" s="30" t="s">
        <v>10441</v>
      </c>
      <c r="G163" s="18" t="s">
        <v>515</v>
      </c>
      <c r="H163" s="18" t="s">
        <v>87</v>
      </c>
      <c r="I163" s="19" t="s">
        <v>52</v>
      </c>
      <c r="J163" s="36" t="s">
        <v>52</v>
      </c>
      <c r="K163" s="42" t="s">
        <v>50</v>
      </c>
      <c r="L163" s="43" t="s">
        <v>50</v>
      </c>
      <c r="M163" s="43" t="s">
        <v>133</v>
      </c>
      <c r="N163" s="18" t="s">
        <v>2642</v>
      </c>
      <c r="O163" s="50" t="s">
        <v>2142</v>
      </c>
      <c r="P163" s="20" t="s">
        <v>52</v>
      </c>
      <c r="Q163" s="18">
        <v>55</v>
      </c>
      <c r="R163" s="43">
        <v>1.7</v>
      </c>
      <c r="S163" s="18"/>
      <c r="T163" s="60"/>
      <c r="U163" s="18" t="s">
        <v>1847</v>
      </c>
      <c r="V163" s="30" t="s">
        <v>1848</v>
      </c>
      <c r="W163" s="18" t="s">
        <v>5805</v>
      </c>
      <c r="X163" s="30" t="s">
        <v>1706</v>
      </c>
      <c r="Y163" s="18" t="s">
        <v>10442</v>
      </c>
      <c r="Z163" s="47" t="s">
        <v>515</v>
      </c>
      <c r="AA163" s="21"/>
    </row>
    <row r="164" spans="3:27" ht="18.5" customHeight="1" thickBot="1" x14ac:dyDescent="0.6">
      <c r="C164" s="22"/>
      <c r="D164" s="55"/>
      <c r="E164" s="58"/>
      <c r="F164" s="34"/>
      <c r="G164" s="24" t="s">
        <v>50</v>
      </c>
      <c r="H164" s="25">
        <v>12</v>
      </c>
      <c r="I164" s="26" t="s">
        <v>50</v>
      </c>
      <c r="J164" s="38" t="s">
        <v>50</v>
      </c>
      <c r="K164" s="44" t="s">
        <v>50</v>
      </c>
      <c r="L164" s="45" t="s">
        <v>50</v>
      </c>
      <c r="M164" s="44" t="s">
        <v>133</v>
      </c>
      <c r="N164" s="24">
        <v>26</v>
      </c>
      <c r="O164" s="24" t="s">
        <v>2142</v>
      </c>
      <c r="P164" s="27" t="s">
        <v>50</v>
      </c>
      <c r="Q164" s="24" t="s">
        <v>50</v>
      </c>
      <c r="R164" s="44" t="s">
        <v>50</v>
      </c>
      <c r="S164" s="24"/>
      <c r="T164" s="61"/>
      <c r="U164" s="25">
        <v>26</v>
      </c>
      <c r="V164" s="23"/>
      <c r="W164" s="24"/>
      <c r="X164" s="23"/>
      <c r="Y164" s="24"/>
      <c r="Z164" s="52"/>
      <c r="AA164" s="28"/>
    </row>
    <row r="165" spans="3:27" ht="18" customHeight="1" x14ac:dyDescent="0.55000000000000004">
      <c r="C165" s="11"/>
      <c r="D165" s="53" t="s">
        <v>3101</v>
      </c>
      <c r="E165" s="56" t="str">
        <f t="shared" ref="E165" si="39">IF(D165="","",IF(I165&gt;0.1,"単",IF(I166&gt;0.29,"連",IF(I167&gt;0.34,"複","※"))))</f>
        <v>単</v>
      </c>
      <c r="F165" s="12"/>
      <c r="G165" s="48" t="s">
        <v>5732</v>
      </c>
      <c r="H165" s="13"/>
      <c r="I165" s="14">
        <v>0.15384615384615385</v>
      </c>
      <c r="J165" s="35">
        <v>4</v>
      </c>
      <c r="K165" s="40" t="s">
        <v>1431</v>
      </c>
      <c r="L165" s="41" t="s">
        <v>5938</v>
      </c>
      <c r="M165" s="41" t="s">
        <v>133</v>
      </c>
      <c r="N165" s="13"/>
      <c r="O165" s="49">
        <v>0.05</v>
      </c>
      <c r="P165" s="15" t="s">
        <v>30</v>
      </c>
      <c r="Q165" s="13" t="s">
        <v>133</v>
      </c>
      <c r="R165" s="41" t="s">
        <v>1846</v>
      </c>
      <c r="S165" s="13" t="s">
        <v>50</v>
      </c>
      <c r="T165" s="59" t="s">
        <v>10443</v>
      </c>
      <c r="U165" s="13"/>
      <c r="V165" s="12"/>
      <c r="W165" s="13"/>
      <c r="X165" s="12"/>
      <c r="Y165" s="13"/>
      <c r="Z165" s="51" t="s">
        <v>8544</v>
      </c>
      <c r="AA165" s="16"/>
    </row>
    <row r="166" spans="3:27" ht="18.75" customHeight="1" x14ac:dyDescent="0.55000000000000004">
      <c r="C166" s="17">
        <v>4</v>
      </c>
      <c r="D166" s="54"/>
      <c r="E166" s="57"/>
      <c r="F166" s="30" t="s">
        <v>10444</v>
      </c>
      <c r="G166" s="18" t="s">
        <v>523</v>
      </c>
      <c r="H166" s="18" t="s">
        <v>70</v>
      </c>
      <c r="I166" s="19">
        <v>0.23076923076923078</v>
      </c>
      <c r="J166" s="36">
        <v>6</v>
      </c>
      <c r="K166" s="42" t="s">
        <v>908</v>
      </c>
      <c r="L166" s="43" t="s">
        <v>133</v>
      </c>
      <c r="M166" s="43" t="s">
        <v>133</v>
      </c>
      <c r="N166" s="18" t="s">
        <v>5905</v>
      </c>
      <c r="O166" s="50">
        <v>0.13</v>
      </c>
      <c r="P166" s="20" t="s">
        <v>35</v>
      </c>
      <c r="Q166" s="18">
        <v>55</v>
      </c>
      <c r="R166" s="43" t="s">
        <v>1846</v>
      </c>
      <c r="S166" s="18" t="s">
        <v>50</v>
      </c>
      <c r="T166" s="60"/>
      <c r="U166" s="18" t="s">
        <v>1847</v>
      </c>
      <c r="V166" s="30" t="s">
        <v>1852</v>
      </c>
      <c r="W166" s="18" t="s">
        <v>7471</v>
      </c>
      <c r="X166" s="30" t="s">
        <v>1639</v>
      </c>
      <c r="Y166" s="18" t="s">
        <v>10445</v>
      </c>
      <c r="Z166" s="47" t="s">
        <v>523</v>
      </c>
      <c r="AA166" s="21"/>
    </row>
    <row r="167" spans="3:27" ht="18.5" customHeight="1" thickBot="1" x14ac:dyDescent="0.6">
      <c r="C167" s="22"/>
      <c r="D167" s="55"/>
      <c r="E167" s="58"/>
      <c r="F167" s="34"/>
      <c r="G167" s="24">
        <v>3.1</v>
      </c>
      <c r="H167" s="25">
        <v>11</v>
      </c>
      <c r="I167" s="26">
        <v>0.26923076923076927</v>
      </c>
      <c r="J167" s="38" t="s">
        <v>9040</v>
      </c>
      <c r="K167" s="44" t="s">
        <v>1424</v>
      </c>
      <c r="L167" s="45" t="s">
        <v>5939</v>
      </c>
      <c r="M167" s="44" t="s">
        <v>133</v>
      </c>
      <c r="N167" s="24">
        <v>26</v>
      </c>
      <c r="O167" s="24">
        <v>79</v>
      </c>
      <c r="P167" s="27" t="s">
        <v>95</v>
      </c>
      <c r="Q167" s="24" t="s">
        <v>119</v>
      </c>
      <c r="R167" s="44" t="s">
        <v>50</v>
      </c>
      <c r="S167" s="24" t="s">
        <v>50</v>
      </c>
      <c r="T167" s="61"/>
      <c r="U167" s="25">
        <v>26</v>
      </c>
      <c r="V167" s="23"/>
      <c r="W167" s="24"/>
      <c r="X167" s="23"/>
      <c r="Y167" s="24"/>
      <c r="Z167" s="52"/>
      <c r="AA167" s="28"/>
    </row>
    <row r="168" spans="3:27" ht="18" customHeight="1" x14ac:dyDescent="0.55000000000000004">
      <c r="C168" s="11"/>
      <c r="D168" s="53"/>
      <c r="E168" s="56" t="str">
        <f t="shared" ref="E168" si="40">IF(D168="","",IF(I168&gt;0.1,"単",IF(I169&gt;0.29,"連",IF(I170&gt;0.34,"複","※"))))</f>
        <v/>
      </c>
      <c r="F168" s="12"/>
      <c r="G168" s="48" t="s">
        <v>50</v>
      </c>
      <c r="H168" s="13"/>
      <c r="I168" s="14" t="s">
        <v>50</v>
      </c>
      <c r="J168" s="35" t="s">
        <v>50</v>
      </c>
      <c r="K168" s="40" t="s">
        <v>50</v>
      </c>
      <c r="L168" s="41" t="s">
        <v>50</v>
      </c>
      <c r="M168" s="41" t="s">
        <v>133</v>
      </c>
      <c r="N168" s="13"/>
      <c r="O168" s="49" t="s">
        <v>2142</v>
      </c>
      <c r="P168" s="15" t="s">
        <v>50</v>
      </c>
      <c r="Q168" s="13" t="s">
        <v>133</v>
      </c>
      <c r="R168" s="41">
        <v>5.6</v>
      </c>
      <c r="S168" s="13" t="s">
        <v>7620</v>
      </c>
      <c r="T168" s="59" t="s">
        <v>10446</v>
      </c>
      <c r="U168" s="13"/>
      <c r="V168" s="12"/>
      <c r="W168" s="13"/>
      <c r="X168" s="12"/>
      <c r="Y168" s="13"/>
      <c r="Z168" s="51">
        <v>0</v>
      </c>
      <c r="AA168" s="16"/>
    </row>
    <row r="169" spans="3:27" ht="18.75" customHeight="1" x14ac:dyDescent="0.55000000000000004">
      <c r="C169" s="17">
        <v>5</v>
      </c>
      <c r="D169" s="54"/>
      <c r="E169" s="57"/>
      <c r="F169" s="30" t="s">
        <v>10447</v>
      </c>
      <c r="G169" s="18" t="s">
        <v>3651</v>
      </c>
      <c r="H169" s="18" t="s">
        <v>51</v>
      </c>
      <c r="I169" s="19" t="s">
        <v>52</v>
      </c>
      <c r="J169" s="36" t="s">
        <v>52</v>
      </c>
      <c r="K169" s="42" t="s">
        <v>50</v>
      </c>
      <c r="L169" s="43" t="s">
        <v>50</v>
      </c>
      <c r="M169" s="43" t="s">
        <v>133</v>
      </c>
      <c r="N169" s="18" t="s">
        <v>5828</v>
      </c>
      <c r="O169" s="50" t="s">
        <v>2142</v>
      </c>
      <c r="P169" s="20" t="s">
        <v>52</v>
      </c>
      <c r="Q169" s="18">
        <v>55</v>
      </c>
      <c r="R169" s="43">
        <v>4.7</v>
      </c>
      <c r="S169" s="18" t="s">
        <v>7621</v>
      </c>
      <c r="T169" s="60"/>
      <c r="U169" s="18" t="s">
        <v>1847</v>
      </c>
      <c r="V169" s="30" t="s">
        <v>1852</v>
      </c>
      <c r="W169" s="18" t="s">
        <v>64</v>
      </c>
      <c r="X169" s="30" t="s">
        <v>10448</v>
      </c>
      <c r="Y169" s="18" t="s">
        <v>10449</v>
      </c>
      <c r="Z169" s="47" t="s">
        <v>3651</v>
      </c>
      <c r="AA169" s="21"/>
    </row>
    <row r="170" spans="3:27" ht="18.5" customHeight="1" thickBot="1" x14ac:dyDescent="0.6">
      <c r="C170" s="22"/>
      <c r="D170" s="55"/>
      <c r="E170" s="58"/>
      <c r="F170" s="34"/>
      <c r="G170" s="24" t="s">
        <v>50</v>
      </c>
      <c r="H170" s="25">
        <v>6</v>
      </c>
      <c r="I170" s="26" t="s">
        <v>50</v>
      </c>
      <c r="J170" s="38" t="s">
        <v>50</v>
      </c>
      <c r="K170" s="44" t="s">
        <v>50</v>
      </c>
      <c r="L170" s="45" t="s">
        <v>50</v>
      </c>
      <c r="M170" s="44" t="s">
        <v>133</v>
      </c>
      <c r="N170" s="24">
        <v>35</v>
      </c>
      <c r="O170" s="24" t="s">
        <v>2142</v>
      </c>
      <c r="P170" s="27" t="s">
        <v>50</v>
      </c>
      <c r="Q170" s="24" t="s">
        <v>50</v>
      </c>
      <c r="R170" s="44" t="s">
        <v>2137</v>
      </c>
      <c r="S170" s="24" t="s">
        <v>7622</v>
      </c>
      <c r="T170" s="61"/>
      <c r="U170" s="25">
        <v>35</v>
      </c>
      <c r="V170" s="23"/>
      <c r="W170" s="24"/>
      <c r="X170" s="23"/>
      <c r="Y170" s="24"/>
      <c r="Z170" s="52"/>
      <c r="AA170" s="28"/>
    </row>
    <row r="171" spans="3:27" ht="18" customHeight="1" x14ac:dyDescent="0.55000000000000004">
      <c r="C171" s="11"/>
      <c r="D171" s="53" t="s">
        <v>957</v>
      </c>
      <c r="E171" s="56" t="str">
        <f t="shared" ref="E171" si="41">IF(D171="","",IF(I171&gt;0.1,"単",IF(I172&gt;0.29,"連",IF(I173&gt;0.34,"複","※"))))</f>
        <v>※</v>
      </c>
      <c r="F171" s="12"/>
      <c r="G171" s="48" t="s">
        <v>5732</v>
      </c>
      <c r="H171" s="13"/>
      <c r="I171" s="14">
        <v>5.2631578947368418E-2</v>
      </c>
      <c r="J171" s="35">
        <v>2</v>
      </c>
      <c r="K171" s="40" t="s">
        <v>1423</v>
      </c>
      <c r="L171" s="41" t="s">
        <v>133</v>
      </c>
      <c r="M171" s="41" t="s">
        <v>312</v>
      </c>
      <c r="N171" s="13"/>
      <c r="O171" s="49">
        <v>0.38</v>
      </c>
      <c r="P171" s="15" t="s">
        <v>27</v>
      </c>
      <c r="Q171" s="13" t="s">
        <v>133</v>
      </c>
      <c r="R171" s="41">
        <v>10.3</v>
      </c>
      <c r="S171" s="13" t="s">
        <v>8403</v>
      </c>
      <c r="T171" s="59" t="s">
        <v>10450</v>
      </c>
      <c r="U171" s="13"/>
      <c r="V171" s="12"/>
      <c r="W171" s="13"/>
      <c r="X171" s="12"/>
      <c r="Y171" s="13"/>
      <c r="Z171" s="51" t="s">
        <v>8333</v>
      </c>
      <c r="AA171" s="16"/>
    </row>
    <row r="172" spans="3:27" ht="18" customHeight="1" x14ac:dyDescent="0.55000000000000004">
      <c r="C172" s="17">
        <v>6</v>
      </c>
      <c r="D172" s="54"/>
      <c r="E172" s="57"/>
      <c r="F172" s="30" t="s">
        <v>2782</v>
      </c>
      <c r="G172" s="18" t="s">
        <v>392</v>
      </c>
      <c r="H172" s="18" t="s">
        <v>60</v>
      </c>
      <c r="I172" s="19">
        <v>0.15789473684210525</v>
      </c>
      <c r="J172" s="36">
        <v>6</v>
      </c>
      <c r="K172" s="42" t="s">
        <v>909</v>
      </c>
      <c r="L172" s="43" t="s">
        <v>5818</v>
      </c>
      <c r="M172" s="43" t="s">
        <v>464</v>
      </c>
      <c r="N172" s="18" t="s">
        <v>35</v>
      </c>
      <c r="O172" s="50">
        <v>0.57999999999999996</v>
      </c>
      <c r="P172" s="20" t="s">
        <v>34</v>
      </c>
      <c r="Q172" s="18">
        <v>57</v>
      </c>
      <c r="R172" s="43">
        <v>11.2</v>
      </c>
      <c r="S172" s="18" t="s">
        <v>8404</v>
      </c>
      <c r="T172" s="60"/>
      <c r="U172" s="18" t="s">
        <v>1850</v>
      </c>
      <c r="V172" s="30" t="s">
        <v>1852</v>
      </c>
      <c r="W172" s="18" t="s">
        <v>77</v>
      </c>
      <c r="X172" s="30" t="s">
        <v>8964</v>
      </c>
      <c r="Y172" s="18" t="s">
        <v>10451</v>
      </c>
      <c r="Z172" s="47" t="s">
        <v>392</v>
      </c>
      <c r="AA172" s="21"/>
    </row>
    <row r="173" spans="3:27" ht="18.5" customHeight="1" thickBot="1" x14ac:dyDescent="0.6">
      <c r="C173" s="22"/>
      <c r="D173" s="55"/>
      <c r="E173" s="58"/>
      <c r="F173" s="34"/>
      <c r="G173" s="24">
        <v>2.5</v>
      </c>
      <c r="H173" s="25">
        <v>10</v>
      </c>
      <c r="I173" s="26">
        <v>0.23684210526315788</v>
      </c>
      <c r="J173" s="38" t="s">
        <v>10715</v>
      </c>
      <c r="K173" s="44" t="s">
        <v>1424</v>
      </c>
      <c r="L173" s="45" t="s">
        <v>133</v>
      </c>
      <c r="M173" s="44"/>
      <c r="N173" s="24">
        <v>24</v>
      </c>
      <c r="O173" s="24">
        <v>24</v>
      </c>
      <c r="P173" s="27" t="s">
        <v>40</v>
      </c>
      <c r="Q173" s="24"/>
      <c r="R173" s="44" t="s">
        <v>2139</v>
      </c>
      <c r="S173" s="24" t="s">
        <v>8406</v>
      </c>
      <c r="T173" s="61"/>
      <c r="U173" s="25">
        <v>24</v>
      </c>
      <c r="V173" s="23"/>
      <c r="W173" s="24"/>
      <c r="X173" s="23"/>
      <c r="Y173" s="24"/>
      <c r="Z173" s="52"/>
      <c r="AA173" s="28"/>
    </row>
    <row r="174" spans="3:27" ht="18" customHeight="1" x14ac:dyDescent="0.55000000000000004">
      <c r="C174" s="11"/>
      <c r="D174" s="53"/>
      <c r="E174" s="56" t="str">
        <f t="shared" ref="E174" si="42">IF(D174="","",IF(I174&gt;0.1,"単",IF(I175&gt;0.29,"連",IF(I176&gt;0.34,"複","※"))))</f>
        <v/>
      </c>
      <c r="F174" s="12"/>
      <c r="G174" s="48" t="s">
        <v>50</v>
      </c>
      <c r="H174" s="13"/>
      <c r="I174" s="14" t="s">
        <v>50</v>
      </c>
      <c r="J174" s="35" t="s">
        <v>50</v>
      </c>
      <c r="K174" s="40" t="s">
        <v>50</v>
      </c>
      <c r="L174" s="41" t="s">
        <v>50</v>
      </c>
      <c r="M174" s="41" t="s">
        <v>133</v>
      </c>
      <c r="N174" s="13"/>
      <c r="O174" s="49" t="s">
        <v>2142</v>
      </c>
      <c r="P174" s="15" t="s">
        <v>50</v>
      </c>
      <c r="Q174" s="13" t="s">
        <v>133</v>
      </c>
      <c r="R174" s="41">
        <v>10</v>
      </c>
      <c r="S174" s="13" t="s">
        <v>7625</v>
      </c>
      <c r="T174" s="59" t="s">
        <v>10452</v>
      </c>
      <c r="U174" s="13"/>
      <c r="V174" s="12"/>
      <c r="W174" s="13"/>
      <c r="X174" s="12"/>
      <c r="Y174" s="13"/>
      <c r="Z174" s="51" t="s">
        <v>9266</v>
      </c>
      <c r="AA174" s="16"/>
    </row>
    <row r="175" spans="3:27" ht="18" customHeight="1" x14ac:dyDescent="0.55000000000000004">
      <c r="C175" s="17">
        <v>7</v>
      </c>
      <c r="D175" s="54"/>
      <c r="E175" s="57"/>
      <c r="F175" s="30" t="s">
        <v>10453</v>
      </c>
      <c r="G175" s="18" t="s">
        <v>3604</v>
      </c>
      <c r="H175" s="18" t="s">
        <v>83</v>
      </c>
      <c r="I175" s="19" t="s">
        <v>52</v>
      </c>
      <c r="J175" s="36" t="s">
        <v>52</v>
      </c>
      <c r="K175" s="42" t="s">
        <v>50</v>
      </c>
      <c r="L175" s="43" t="s">
        <v>50</v>
      </c>
      <c r="M175" s="43" t="s">
        <v>133</v>
      </c>
      <c r="N175" s="18" t="s">
        <v>1736</v>
      </c>
      <c r="O175" s="50" t="s">
        <v>2142</v>
      </c>
      <c r="P175" s="20" t="s">
        <v>52</v>
      </c>
      <c r="Q175" s="18">
        <v>57</v>
      </c>
      <c r="R175" s="43">
        <v>7.4</v>
      </c>
      <c r="S175" s="18" t="s">
        <v>7626</v>
      </c>
      <c r="T175" s="60"/>
      <c r="U175" s="18" t="s">
        <v>1850</v>
      </c>
      <c r="V175" s="30" t="s">
        <v>1848</v>
      </c>
      <c r="W175" s="18" t="s">
        <v>7356</v>
      </c>
      <c r="X175" s="30" t="s">
        <v>10454</v>
      </c>
      <c r="Y175" s="18" t="s">
        <v>10455</v>
      </c>
      <c r="Z175" s="47" t="s">
        <v>3604</v>
      </c>
      <c r="AA175" s="21"/>
    </row>
    <row r="176" spans="3:27" ht="18.5" customHeight="1" thickBot="1" x14ac:dyDescent="0.6">
      <c r="C176" s="22"/>
      <c r="D176" s="55"/>
      <c r="E176" s="58"/>
      <c r="F176" s="34"/>
      <c r="G176" s="24" t="s">
        <v>50</v>
      </c>
      <c r="H176" s="25">
        <v>14</v>
      </c>
      <c r="I176" s="26" t="s">
        <v>50</v>
      </c>
      <c r="J176" s="38" t="s">
        <v>50</v>
      </c>
      <c r="K176" s="44" t="s">
        <v>50</v>
      </c>
      <c r="L176" s="45" t="s">
        <v>50</v>
      </c>
      <c r="M176" s="44" t="s">
        <v>133</v>
      </c>
      <c r="N176" s="24" t="s">
        <v>133</v>
      </c>
      <c r="O176" s="24" t="s">
        <v>2142</v>
      </c>
      <c r="P176" s="27" t="s">
        <v>50</v>
      </c>
      <c r="Q176" s="24" t="s">
        <v>50</v>
      </c>
      <c r="R176" s="44" t="s">
        <v>2137</v>
      </c>
      <c r="S176" s="24" t="s">
        <v>7627</v>
      </c>
      <c r="T176" s="61"/>
      <c r="U176" s="25">
        <v>25</v>
      </c>
      <c r="V176" s="23"/>
      <c r="W176" s="24"/>
      <c r="X176" s="23"/>
      <c r="Y176" s="24"/>
      <c r="Z176" s="52"/>
      <c r="AA176" s="28"/>
    </row>
    <row r="177" spans="1:27" ht="18" customHeight="1" x14ac:dyDescent="0.55000000000000004">
      <c r="C177" s="11"/>
      <c r="D177" s="53" t="s">
        <v>3101</v>
      </c>
      <c r="E177" s="56" t="str">
        <f t="shared" ref="E177" si="43">IF(D177="","",IF(I177&gt;0.1,"単",IF(I178&gt;0.29,"連",IF(I179&gt;0.34,"複","※"))))</f>
        <v>単</v>
      </c>
      <c r="F177" s="12"/>
      <c r="G177" s="48" t="s">
        <v>5776</v>
      </c>
      <c r="H177" s="13"/>
      <c r="I177" s="14" t="s">
        <v>50</v>
      </c>
      <c r="J177" s="35" t="s">
        <v>50</v>
      </c>
      <c r="K177" s="40" t="s">
        <v>1430</v>
      </c>
      <c r="L177" s="41" t="s">
        <v>133</v>
      </c>
      <c r="M177" s="41" t="s">
        <v>133</v>
      </c>
      <c r="N177" s="13"/>
      <c r="O177" s="49">
        <v>0</v>
      </c>
      <c r="P177" s="15" t="s">
        <v>30</v>
      </c>
      <c r="Q177" s="13" t="s">
        <v>133</v>
      </c>
      <c r="R177" s="41">
        <v>10.9</v>
      </c>
      <c r="S177" s="13" t="s">
        <v>7628</v>
      </c>
      <c r="T177" s="59" t="s">
        <v>2203</v>
      </c>
      <c r="U177" s="13"/>
      <c r="V177" s="12"/>
      <c r="W177" s="13"/>
      <c r="X177" s="12"/>
      <c r="Y177" s="13"/>
      <c r="Z177" s="51" t="s">
        <v>9561</v>
      </c>
      <c r="AA177" s="16"/>
    </row>
    <row r="178" spans="1:27" ht="18" customHeight="1" x14ac:dyDescent="0.55000000000000004">
      <c r="C178" s="17">
        <v>8</v>
      </c>
      <c r="D178" s="54"/>
      <c r="E178" s="57"/>
      <c r="F178" s="30" t="s">
        <v>10456</v>
      </c>
      <c r="G178" s="18" t="s">
        <v>1094</v>
      </c>
      <c r="H178" s="18" t="s">
        <v>1902</v>
      </c>
      <c r="I178" s="19" t="s">
        <v>52</v>
      </c>
      <c r="J178" s="36" t="s">
        <v>52</v>
      </c>
      <c r="K178" s="42" t="s">
        <v>908</v>
      </c>
      <c r="L178" s="43" t="s">
        <v>133</v>
      </c>
      <c r="M178" s="43" t="s">
        <v>133</v>
      </c>
      <c r="N178" s="18" t="s">
        <v>61</v>
      </c>
      <c r="O178" s="50">
        <v>0.17</v>
      </c>
      <c r="P178" s="20" t="s">
        <v>27</v>
      </c>
      <c r="Q178" s="18">
        <v>57</v>
      </c>
      <c r="R178" s="43">
        <v>11.9</v>
      </c>
      <c r="S178" s="18" t="s">
        <v>7629</v>
      </c>
      <c r="T178" s="60"/>
      <c r="U178" s="18" t="s">
        <v>1850</v>
      </c>
      <c r="V178" s="30" t="s">
        <v>1848</v>
      </c>
      <c r="W178" s="18" t="s">
        <v>86</v>
      </c>
      <c r="X178" s="30" t="s">
        <v>10457</v>
      </c>
      <c r="Y178" s="18" t="s">
        <v>9536</v>
      </c>
      <c r="Z178" s="47" t="s">
        <v>1094</v>
      </c>
      <c r="AA178" s="21"/>
    </row>
    <row r="179" spans="1:27" ht="18.5" customHeight="1" thickBot="1" x14ac:dyDescent="0.6">
      <c r="C179" s="22"/>
      <c r="D179" s="55"/>
      <c r="E179" s="58"/>
      <c r="F179" s="34"/>
      <c r="G179" s="24">
        <v>3</v>
      </c>
      <c r="H179" s="25" t="e">
        <v>#VALUE!</v>
      </c>
      <c r="I179" s="26" t="s">
        <v>50</v>
      </c>
      <c r="J179" s="38" t="s">
        <v>50</v>
      </c>
      <c r="K179" s="44" t="s">
        <v>1428</v>
      </c>
      <c r="L179" s="45" t="s">
        <v>133</v>
      </c>
      <c r="M179" s="44" t="s">
        <v>133</v>
      </c>
      <c r="N179" s="24">
        <v>24</v>
      </c>
      <c r="O179" s="24">
        <v>6</v>
      </c>
      <c r="P179" s="27" t="s">
        <v>109</v>
      </c>
      <c r="Q179" s="24" t="s">
        <v>119</v>
      </c>
      <c r="R179" s="44" t="s">
        <v>2137</v>
      </c>
      <c r="S179" s="24" t="s">
        <v>7631</v>
      </c>
      <c r="T179" s="61"/>
      <c r="U179" s="25">
        <v>24</v>
      </c>
      <c r="V179" s="23"/>
      <c r="W179" s="24"/>
      <c r="X179" s="23"/>
      <c r="Y179" s="24"/>
      <c r="Z179" s="52"/>
      <c r="AA179" s="28"/>
    </row>
    <row r="180" spans="1:27" ht="18" customHeight="1" x14ac:dyDescent="0.55000000000000004">
      <c r="C180" s="11"/>
      <c r="D180" s="53"/>
      <c r="E180" s="56" t="str">
        <f t="shared" ref="E180" si="44">IF(D180="","",IF(I180&gt;0.1,"単",IF(I181&gt;0.29,"連",IF(I182&gt;0.34,"複","※"))))</f>
        <v/>
      </c>
      <c r="F180" s="12"/>
      <c r="G180" s="48" t="s">
        <v>50</v>
      </c>
      <c r="H180" s="13"/>
      <c r="I180" s="14" t="s">
        <v>50</v>
      </c>
      <c r="J180" s="35" t="s">
        <v>50</v>
      </c>
      <c r="K180" s="40" t="s">
        <v>50</v>
      </c>
      <c r="L180" s="41" t="s">
        <v>50</v>
      </c>
      <c r="M180" s="41" t="s">
        <v>133</v>
      </c>
      <c r="N180" s="13"/>
      <c r="O180" s="49" t="s">
        <v>2142</v>
      </c>
      <c r="P180" s="15" t="s">
        <v>50</v>
      </c>
      <c r="Q180" s="13" t="s">
        <v>133</v>
      </c>
      <c r="R180" s="41">
        <v>2.5</v>
      </c>
      <c r="S180" s="13" t="s">
        <v>7606</v>
      </c>
      <c r="T180" s="59" t="s">
        <v>10458</v>
      </c>
      <c r="U180" s="13"/>
      <c r="V180" s="12"/>
      <c r="W180" s="13"/>
      <c r="X180" s="12"/>
      <c r="Y180" s="13"/>
      <c r="Z180" s="51" t="s">
        <v>9620</v>
      </c>
      <c r="AA180" s="16"/>
    </row>
    <row r="181" spans="1:27" ht="18" customHeight="1" x14ac:dyDescent="0.55000000000000004">
      <c r="C181" s="17">
        <v>9</v>
      </c>
      <c r="D181" s="54"/>
      <c r="E181" s="57"/>
      <c r="F181" s="30" t="s">
        <v>10459</v>
      </c>
      <c r="G181" s="18" t="s">
        <v>1666</v>
      </c>
      <c r="H181" s="18" t="s">
        <v>62</v>
      </c>
      <c r="I181" s="19" t="s">
        <v>52</v>
      </c>
      <c r="J181" s="36" t="s">
        <v>52</v>
      </c>
      <c r="K181" s="42" t="s">
        <v>50</v>
      </c>
      <c r="L181" s="43" t="s">
        <v>50</v>
      </c>
      <c r="M181" s="43" t="s">
        <v>133</v>
      </c>
      <c r="N181" s="18" t="s">
        <v>5900</v>
      </c>
      <c r="O181" s="50" t="s">
        <v>2142</v>
      </c>
      <c r="P181" s="20" t="s">
        <v>52</v>
      </c>
      <c r="Q181" s="18">
        <v>57</v>
      </c>
      <c r="R181" s="43">
        <v>2.9</v>
      </c>
      <c r="S181" s="18" t="s">
        <v>7607</v>
      </c>
      <c r="T181" s="60"/>
      <c r="U181" s="18" t="s">
        <v>1850</v>
      </c>
      <c r="V181" s="30" t="s">
        <v>1848</v>
      </c>
      <c r="W181" s="18" t="s">
        <v>10460</v>
      </c>
      <c r="X181" s="30" t="s">
        <v>10461</v>
      </c>
      <c r="Y181" s="18" t="s">
        <v>10462</v>
      </c>
      <c r="Z181" s="47" t="s">
        <v>1666</v>
      </c>
      <c r="AA181" s="21"/>
    </row>
    <row r="182" spans="1:27" ht="18.5" customHeight="1" thickBot="1" x14ac:dyDescent="0.6">
      <c r="C182" s="22"/>
      <c r="D182" s="55"/>
      <c r="E182" s="58"/>
      <c r="F182" s="34"/>
      <c r="G182" s="24" t="s">
        <v>50</v>
      </c>
      <c r="H182" s="25">
        <v>13</v>
      </c>
      <c r="I182" s="26" t="s">
        <v>50</v>
      </c>
      <c r="J182" s="38" t="s">
        <v>50</v>
      </c>
      <c r="K182" s="44" t="s">
        <v>50</v>
      </c>
      <c r="L182" s="45" t="s">
        <v>50</v>
      </c>
      <c r="M182" s="44" t="s">
        <v>133</v>
      </c>
      <c r="N182" s="24" t="s">
        <v>133</v>
      </c>
      <c r="O182" s="24" t="s">
        <v>2142</v>
      </c>
      <c r="P182" s="27" t="s">
        <v>50</v>
      </c>
      <c r="Q182" s="24" t="s">
        <v>50</v>
      </c>
      <c r="R182" s="44" t="s">
        <v>2137</v>
      </c>
      <c r="S182" s="24"/>
      <c r="T182" s="61"/>
      <c r="U182" s="25">
        <v>30</v>
      </c>
      <c r="V182" s="23"/>
      <c r="W182" s="24"/>
      <c r="X182" s="23"/>
      <c r="Y182" s="24"/>
      <c r="Z182" s="52"/>
      <c r="AA182" s="28"/>
    </row>
    <row r="183" spans="1:27" ht="18" customHeight="1" x14ac:dyDescent="0.55000000000000004">
      <c r="C183" s="11"/>
      <c r="D183" s="53" t="s">
        <v>957</v>
      </c>
      <c r="E183" s="56" t="str">
        <f t="shared" ref="E183" si="45">IF(D183="","",IF(I183&gt;0.1,"単",IF(I184&gt;0.29,"連",IF(I185&gt;0.34,"複","※"))))</f>
        <v>単</v>
      </c>
      <c r="F183" s="12"/>
      <c r="G183" s="48" t="s">
        <v>5756</v>
      </c>
      <c r="H183" s="13"/>
      <c r="I183" s="14">
        <v>0.20370370370370369</v>
      </c>
      <c r="J183" s="35">
        <v>11</v>
      </c>
      <c r="K183" s="40" t="s">
        <v>1431</v>
      </c>
      <c r="L183" s="41" t="s">
        <v>133</v>
      </c>
      <c r="M183" s="41" t="s">
        <v>912</v>
      </c>
      <c r="N183" s="13"/>
      <c r="O183" s="49">
        <v>0</v>
      </c>
      <c r="P183" s="15" t="s">
        <v>27</v>
      </c>
      <c r="Q183" s="13" t="s">
        <v>133</v>
      </c>
      <c r="R183" s="41" t="s">
        <v>1846</v>
      </c>
      <c r="S183" s="13" t="s">
        <v>50</v>
      </c>
      <c r="T183" s="59" t="s">
        <v>10352</v>
      </c>
      <c r="U183" s="13"/>
      <c r="V183" s="12"/>
      <c r="W183" s="13"/>
      <c r="X183" s="12"/>
      <c r="Y183" s="13"/>
      <c r="Z183" s="51" t="s">
        <v>8961</v>
      </c>
      <c r="AA183" s="16"/>
    </row>
    <row r="184" spans="1:27" ht="18" customHeight="1" x14ac:dyDescent="0.55000000000000004">
      <c r="C184" s="17">
        <v>10</v>
      </c>
      <c r="D184" s="54"/>
      <c r="E184" s="57"/>
      <c r="F184" s="30" t="s">
        <v>7891</v>
      </c>
      <c r="G184" s="18" t="s">
        <v>506</v>
      </c>
      <c r="H184" s="18" t="s">
        <v>53</v>
      </c>
      <c r="I184" s="19">
        <v>0.27777777777777779</v>
      </c>
      <c r="J184" s="36">
        <v>15</v>
      </c>
      <c r="K184" s="42" t="s">
        <v>909</v>
      </c>
      <c r="L184" s="43" t="s">
        <v>133</v>
      </c>
      <c r="M184" s="43" t="s">
        <v>5234</v>
      </c>
      <c r="N184" s="18" t="s">
        <v>5885</v>
      </c>
      <c r="O184" s="50">
        <v>0.5</v>
      </c>
      <c r="P184" s="20" t="s">
        <v>56</v>
      </c>
      <c r="Q184" s="18">
        <v>53</v>
      </c>
      <c r="R184" s="43" t="s">
        <v>1846</v>
      </c>
      <c r="S184" s="18" t="s">
        <v>50</v>
      </c>
      <c r="T184" s="60"/>
      <c r="U184" s="18" t="s">
        <v>1847</v>
      </c>
      <c r="V184" s="30" t="s">
        <v>1848</v>
      </c>
      <c r="W184" s="18" t="s">
        <v>5805</v>
      </c>
      <c r="X184" s="30" t="s">
        <v>7380</v>
      </c>
      <c r="Y184" s="18" t="s">
        <v>10463</v>
      </c>
      <c r="Z184" s="47" t="s">
        <v>506</v>
      </c>
      <c r="AA184" s="21"/>
    </row>
    <row r="185" spans="1:27" ht="18.5" customHeight="1" thickBot="1" x14ac:dyDescent="0.6">
      <c r="C185" s="22"/>
      <c r="D185" s="55"/>
      <c r="E185" s="58"/>
      <c r="F185" s="34"/>
      <c r="G185" s="24">
        <v>2.7</v>
      </c>
      <c r="H185" s="25">
        <v>7</v>
      </c>
      <c r="I185" s="26">
        <v>0.53703703703703698</v>
      </c>
      <c r="J185" s="38" t="s">
        <v>10716</v>
      </c>
      <c r="K185" s="44" t="s">
        <v>1424</v>
      </c>
      <c r="L185" s="45" t="s">
        <v>133</v>
      </c>
      <c r="M185" s="44" t="s">
        <v>133</v>
      </c>
      <c r="N185" s="24" t="s">
        <v>133</v>
      </c>
      <c r="O185" s="24">
        <v>2</v>
      </c>
      <c r="P185" s="27" t="s">
        <v>58</v>
      </c>
      <c r="Q185" s="24" t="s">
        <v>204</v>
      </c>
      <c r="R185" s="44" t="s">
        <v>50</v>
      </c>
      <c r="S185" s="24" t="s">
        <v>50</v>
      </c>
      <c r="T185" s="61"/>
      <c r="U185" s="25">
        <v>22</v>
      </c>
      <c r="V185" s="23"/>
      <c r="W185" s="24"/>
      <c r="X185" s="23"/>
      <c r="Y185" s="24"/>
      <c r="Z185" s="52"/>
      <c r="AA185" s="28"/>
    </row>
    <row r="186" spans="1:27" x14ac:dyDescent="0.5500000000000000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7" x14ac:dyDescent="0.55000000000000004">
      <c r="A187" t="s">
        <v>37</v>
      </c>
      <c r="B187" t="s">
        <v>1</v>
      </c>
      <c r="C187" s="1" t="s">
        <v>2</v>
      </c>
      <c r="D187" t="s">
        <v>11</v>
      </c>
      <c r="E187" t="s">
        <v>5850</v>
      </c>
      <c r="F187" t="s">
        <v>3</v>
      </c>
      <c r="G187" t="s">
        <v>4</v>
      </c>
      <c r="H187" t="s">
        <v>5</v>
      </c>
      <c r="I187" t="s">
        <v>5</v>
      </c>
      <c r="J187" t="s">
        <v>5</v>
      </c>
      <c r="K187" t="s">
        <v>1418</v>
      </c>
      <c r="L187" t="s">
        <v>1419</v>
      </c>
      <c r="M187" t="s">
        <v>907</v>
      </c>
      <c r="N187" t="s">
        <v>6</v>
      </c>
      <c r="O187" t="s">
        <v>5786</v>
      </c>
      <c r="Q187" t="s">
        <v>7</v>
      </c>
      <c r="R187" t="s">
        <v>1466</v>
      </c>
      <c r="T187" t="s">
        <v>1843</v>
      </c>
      <c r="U187" t="s">
        <v>1844</v>
      </c>
      <c r="V187" t="s">
        <v>1845</v>
      </c>
      <c r="W187" t="s">
        <v>8</v>
      </c>
      <c r="X187" t="s">
        <v>9</v>
      </c>
      <c r="Y187" t="s">
        <v>10</v>
      </c>
      <c r="Z187" t="s">
        <v>12</v>
      </c>
    </row>
    <row r="188" spans="1:27" x14ac:dyDescent="0.55000000000000004">
      <c r="A188" t="s">
        <v>909</v>
      </c>
      <c r="B188" t="s">
        <v>2132</v>
      </c>
      <c r="G188" t="s">
        <v>5748</v>
      </c>
      <c r="H188" s="7"/>
      <c r="I188" t="s">
        <v>14</v>
      </c>
      <c r="J188" t="s">
        <v>911</v>
      </c>
      <c r="K188" t="s">
        <v>1420</v>
      </c>
      <c r="O188" s="31" t="s">
        <v>14</v>
      </c>
      <c r="P188" s="8" t="s">
        <v>15</v>
      </c>
      <c r="Q188" t="s">
        <v>1022</v>
      </c>
      <c r="R188" t="s">
        <v>2134</v>
      </c>
    </row>
    <row r="189" spans="1:27" x14ac:dyDescent="0.55000000000000004">
      <c r="A189" s="7">
        <v>5</v>
      </c>
      <c r="B189" s="7"/>
      <c r="C189" s="37" t="s">
        <v>909</v>
      </c>
      <c r="D189" s="7" t="s">
        <v>2132</v>
      </c>
      <c r="G189" s="7" t="s">
        <v>1428</v>
      </c>
      <c r="H189" s="9"/>
      <c r="I189" t="s">
        <v>17</v>
      </c>
      <c r="J189" t="s">
        <v>1023</v>
      </c>
      <c r="K189" t="s">
        <v>1421</v>
      </c>
      <c r="O189" t="s">
        <v>5787</v>
      </c>
      <c r="P189" s="8" t="s">
        <v>18</v>
      </c>
      <c r="R189" t="s">
        <v>2135</v>
      </c>
    </row>
    <row r="190" spans="1:27" ht="18.5" thickBot="1" x14ac:dyDescent="0.6">
      <c r="C190" s="39">
        <v>5</v>
      </c>
      <c r="D190" t="s">
        <v>1238</v>
      </c>
      <c r="E190">
        <f>VALUE(B188)</f>
        <v>1800</v>
      </c>
      <c r="F190" t="s">
        <v>909</v>
      </c>
      <c r="G190" t="s">
        <v>5775</v>
      </c>
      <c r="I190" t="s">
        <v>20</v>
      </c>
      <c r="J190" t="s">
        <v>1024</v>
      </c>
      <c r="K190" t="s">
        <v>1422</v>
      </c>
      <c r="N190" s="31" t="s">
        <v>2536</v>
      </c>
      <c r="O190" s="31" t="s">
        <v>5788</v>
      </c>
      <c r="P190" s="10" t="s">
        <v>21</v>
      </c>
      <c r="Q190" t="s">
        <v>101</v>
      </c>
      <c r="R190" t="s">
        <v>2136</v>
      </c>
    </row>
    <row r="191" spans="1:27" ht="18" customHeight="1" x14ac:dyDescent="0.55000000000000004">
      <c r="C191" s="11"/>
      <c r="D191" s="53" t="s">
        <v>3101</v>
      </c>
      <c r="E191" s="56" t="str">
        <f>IF(D191="","",IF(I191&gt;0.1,"単",IF(I192&gt;0.29,"連",IF(I193&gt;0.34,"複","※"))))</f>
        <v>※</v>
      </c>
      <c r="F191" s="12"/>
      <c r="G191" s="48" t="s">
        <v>5732</v>
      </c>
      <c r="H191" s="13"/>
      <c r="I191" s="14">
        <v>4.9645390070921988E-2</v>
      </c>
      <c r="J191" s="35">
        <v>7</v>
      </c>
      <c r="K191" s="40" t="s">
        <v>1423</v>
      </c>
      <c r="L191" s="41" t="s">
        <v>5946</v>
      </c>
      <c r="M191" s="41" t="s">
        <v>253</v>
      </c>
      <c r="N191" s="13"/>
      <c r="O191" s="49">
        <v>0.05</v>
      </c>
      <c r="P191" s="15" t="s">
        <v>25</v>
      </c>
      <c r="Q191" s="13" t="s">
        <v>1025</v>
      </c>
      <c r="R191" s="41" t="s">
        <v>1846</v>
      </c>
      <c r="S191" s="13" t="s">
        <v>50</v>
      </c>
      <c r="T191" s="59" t="s">
        <v>5747</v>
      </c>
      <c r="U191" s="13"/>
      <c r="V191" s="12"/>
      <c r="W191" s="13"/>
      <c r="X191" s="12"/>
      <c r="Y191" s="13"/>
      <c r="Z191" s="51">
        <v>0</v>
      </c>
      <c r="AA191" s="16"/>
    </row>
    <row r="192" spans="1:27" ht="18" customHeight="1" x14ac:dyDescent="0.55000000000000004">
      <c r="C192" s="17">
        <v>1</v>
      </c>
      <c r="D192" s="54"/>
      <c r="E192" s="57"/>
      <c r="F192" s="30" t="s">
        <v>7896</v>
      </c>
      <c r="G192" s="18" t="s">
        <v>457</v>
      </c>
      <c r="H192" s="18" t="s">
        <v>53</v>
      </c>
      <c r="I192" s="19">
        <v>0.1702127659574468</v>
      </c>
      <c r="J192" s="36">
        <v>24</v>
      </c>
      <c r="K192" s="42" t="s">
        <v>909</v>
      </c>
      <c r="L192" s="43" t="s">
        <v>5947</v>
      </c>
      <c r="M192" s="43" t="s">
        <v>445</v>
      </c>
      <c r="N192" s="18" t="s">
        <v>31</v>
      </c>
      <c r="O192" s="50">
        <v>0.18</v>
      </c>
      <c r="P192" s="20" t="s">
        <v>30</v>
      </c>
      <c r="Q192" s="18">
        <v>57</v>
      </c>
      <c r="R192" s="43" t="s">
        <v>1846</v>
      </c>
      <c r="S192" s="18" t="s">
        <v>50</v>
      </c>
      <c r="T192" s="60"/>
      <c r="U192" s="18" t="s">
        <v>1850</v>
      </c>
      <c r="V192" s="30" t="s">
        <v>1856</v>
      </c>
      <c r="W192" s="18" t="s">
        <v>66</v>
      </c>
      <c r="X192" s="30" t="s">
        <v>1727</v>
      </c>
      <c r="Y192" s="18" t="s">
        <v>10464</v>
      </c>
      <c r="Z192" s="47" t="s">
        <v>457</v>
      </c>
      <c r="AA192" s="21"/>
    </row>
    <row r="193" spans="3:27" ht="18.5" customHeight="1" thickBot="1" x14ac:dyDescent="0.6">
      <c r="C193" s="22"/>
      <c r="D193" s="55"/>
      <c r="E193" s="58"/>
      <c r="F193" s="34"/>
      <c r="G193" s="24">
        <v>2.9</v>
      </c>
      <c r="H193" s="25">
        <v>7</v>
      </c>
      <c r="I193" s="26">
        <v>0.27659574468085107</v>
      </c>
      <c r="J193" s="38" t="s">
        <v>9920</v>
      </c>
      <c r="K193" s="44" t="s">
        <v>1424</v>
      </c>
      <c r="L193" s="45" t="s">
        <v>5948</v>
      </c>
      <c r="M193" s="44" t="s">
        <v>133</v>
      </c>
      <c r="N193" s="24" t="s">
        <v>133</v>
      </c>
      <c r="O193" s="24">
        <v>211</v>
      </c>
      <c r="P193" s="27" t="s">
        <v>104</v>
      </c>
      <c r="Q193" s="24" t="s">
        <v>119</v>
      </c>
      <c r="R193" s="44" t="s">
        <v>50</v>
      </c>
      <c r="S193" s="24" t="s">
        <v>50</v>
      </c>
      <c r="T193" s="61"/>
      <c r="U193" s="25">
        <v>25</v>
      </c>
      <c r="V193" s="23"/>
      <c r="W193" s="24"/>
      <c r="X193" s="23"/>
      <c r="Y193" s="24"/>
      <c r="Z193" s="52"/>
      <c r="AA193" s="28"/>
    </row>
    <row r="194" spans="3:27" ht="18" customHeight="1" x14ac:dyDescent="0.55000000000000004">
      <c r="C194" s="11"/>
      <c r="D194" s="53" t="s">
        <v>1435</v>
      </c>
      <c r="E194" s="56" t="str">
        <f>IF(D194="","",IF(I194&gt;0.1,"単",IF(I195&gt;0.29,"連",IF(I196&gt;0.34,"複","※"))))</f>
        <v>単</v>
      </c>
      <c r="F194" s="12"/>
      <c r="G194" s="48" t="s">
        <v>5732</v>
      </c>
      <c r="H194" s="13"/>
      <c r="I194" s="14">
        <v>0.19444444444444445</v>
      </c>
      <c r="J194" s="35">
        <v>7</v>
      </c>
      <c r="K194" s="40" t="s">
        <v>1423</v>
      </c>
      <c r="L194" s="41" t="s">
        <v>133</v>
      </c>
      <c r="M194" s="41" t="s">
        <v>1194</v>
      </c>
      <c r="N194" s="13"/>
      <c r="O194" s="49">
        <v>0.25</v>
      </c>
      <c r="P194" s="15" t="s">
        <v>27</v>
      </c>
      <c r="Q194" s="13" t="s">
        <v>133</v>
      </c>
      <c r="R194" s="41">
        <v>11.9</v>
      </c>
      <c r="S194" s="13" t="s">
        <v>7600</v>
      </c>
      <c r="T194" s="59" t="s">
        <v>10465</v>
      </c>
      <c r="U194" s="13"/>
      <c r="V194" s="12"/>
      <c r="W194" s="13"/>
      <c r="X194" s="12"/>
      <c r="Y194" s="13"/>
      <c r="Z194" s="51" t="s">
        <v>8333</v>
      </c>
      <c r="AA194" s="16"/>
    </row>
    <row r="195" spans="3:27" ht="18.75" customHeight="1" x14ac:dyDescent="0.55000000000000004">
      <c r="C195" s="17">
        <v>2</v>
      </c>
      <c r="D195" s="54"/>
      <c r="E195" s="57"/>
      <c r="F195" s="30" t="s">
        <v>6974</v>
      </c>
      <c r="G195" s="18" t="s">
        <v>392</v>
      </c>
      <c r="H195" s="18" t="s">
        <v>59</v>
      </c>
      <c r="I195" s="19">
        <v>0.22222222222222221</v>
      </c>
      <c r="J195" s="36">
        <v>8</v>
      </c>
      <c r="K195" s="42" t="s">
        <v>909</v>
      </c>
      <c r="L195" s="43" t="s">
        <v>5818</v>
      </c>
      <c r="M195" s="43" t="s">
        <v>467</v>
      </c>
      <c r="N195" s="18" t="s">
        <v>27</v>
      </c>
      <c r="O195" s="50">
        <v>0.51</v>
      </c>
      <c r="P195" s="20" t="s">
        <v>34</v>
      </c>
      <c r="Q195" s="18">
        <v>57</v>
      </c>
      <c r="R195" s="43">
        <v>12.9</v>
      </c>
      <c r="S195" s="18" t="s">
        <v>7601</v>
      </c>
      <c r="T195" s="60"/>
      <c r="U195" s="18" t="s">
        <v>1850</v>
      </c>
      <c r="V195" s="30" t="s">
        <v>1860</v>
      </c>
      <c r="W195" s="18" t="s">
        <v>77</v>
      </c>
      <c r="X195" s="30" t="s">
        <v>1649</v>
      </c>
      <c r="Y195" s="18" t="s">
        <v>10466</v>
      </c>
      <c r="Z195" s="47" t="s">
        <v>392</v>
      </c>
      <c r="AA195" s="21"/>
    </row>
    <row r="196" spans="3:27" ht="18.5" customHeight="1" thickBot="1" x14ac:dyDescent="0.6">
      <c r="C196" s="22"/>
      <c r="D196" s="55"/>
      <c r="E196" s="58"/>
      <c r="F196" s="34"/>
      <c r="G196" s="24">
        <v>2.5</v>
      </c>
      <c r="H196" s="25">
        <v>8</v>
      </c>
      <c r="I196" s="26">
        <v>0.38888888888888884</v>
      </c>
      <c r="J196" s="38" t="s">
        <v>10717</v>
      </c>
      <c r="K196" s="44" t="s">
        <v>1424</v>
      </c>
      <c r="L196" s="45" t="s">
        <v>133</v>
      </c>
      <c r="M196" s="44" t="s">
        <v>133</v>
      </c>
      <c r="N196" s="24">
        <v>35</v>
      </c>
      <c r="O196" s="24">
        <v>57</v>
      </c>
      <c r="P196" s="27" t="s">
        <v>40</v>
      </c>
      <c r="Q196" s="24" t="s">
        <v>123</v>
      </c>
      <c r="R196" s="44" t="s">
        <v>2139</v>
      </c>
      <c r="S196" s="24" t="s">
        <v>7602</v>
      </c>
      <c r="T196" s="61"/>
      <c r="U196" s="25">
        <v>35</v>
      </c>
      <c r="V196" s="23"/>
      <c r="W196" s="24"/>
      <c r="X196" s="23"/>
      <c r="Y196" s="24"/>
      <c r="Z196" s="52"/>
      <c r="AA196" s="28"/>
    </row>
    <row r="197" spans="3:27" ht="18" customHeight="1" x14ac:dyDescent="0.55000000000000004">
      <c r="C197" s="11"/>
      <c r="D197" s="53" t="s">
        <v>3101</v>
      </c>
      <c r="E197" s="56" t="str">
        <f t="shared" ref="E197" si="46">IF(D197="","",IF(I197&gt;0.1,"単",IF(I198&gt;0.29,"連",IF(I199&gt;0.34,"複","※"))))</f>
        <v>単</v>
      </c>
      <c r="F197" s="12"/>
      <c r="G197" s="48" t="s">
        <v>5777</v>
      </c>
      <c r="H197" s="13"/>
      <c r="I197" s="14" t="s">
        <v>50</v>
      </c>
      <c r="J197" s="35" t="s">
        <v>50</v>
      </c>
      <c r="K197" s="40" t="s">
        <v>1425</v>
      </c>
      <c r="L197" s="41" t="s">
        <v>1474</v>
      </c>
      <c r="M197" s="41" t="s">
        <v>133</v>
      </c>
      <c r="N197" s="13"/>
      <c r="O197" s="49">
        <v>0.06</v>
      </c>
      <c r="P197" s="15" t="s">
        <v>27</v>
      </c>
      <c r="Q197" s="13" t="s">
        <v>133</v>
      </c>
      <c r="R197" s="41">
        <v>0.8</v>
      </c>
      <c r="S197" s="13"/>
      <c r="T197" s="59" t="s">
        <v>10467</v>
      </c>
      <c r="U197" s="13"/>
      <c r="V197" s="12"/>
      <c r="W197" s="13"/>
      <c r="X197" s="12"/>
      <c r="Y197" s="13"/>
      <c r="Z197" s="51" t="s">
        <v>9314</v>
      </c>
      <c r="AA197" s="16"/>
    </row>
    <row r="198" spans="3:27" ht="18" customHeight="1" x14ac:dyDescent="0.55000000000000004">
      <c r="C198" s="17">
        <v>3</v>
      </c>
      <c r="D198" s="54"/>
      <c r="E198" s="57"/>
      <c r="F198" s="30" t="s">
        <v>10468</v>
      </c>
      <c r="G198" s="18" t="s">
        <v>1680</v>
      </c>
      <c r="H198" s="18" t="s">
        <v>1902</v>
      </c>
      <c r="I198" s="19" t="s">
        <v>52</v>
      </c>
      <c r="J198" s="36" t="s">
        <v>52</v>
      </c>
      <c r="K198" s="42" t="s">
        <v>908</v>
      </c>
      <c r="L198" s="43" t="s">
        <v>7717</v>
      </c>
      <c r="M198" s="43" t="s">
        <v>133</v>
      </c>
      <c r="N198" s="18" t="s">
        <v>2612</v>
      </c>
      <c r="O198" s="50">
        <v>0.17</v>
      </c>
      <c r="P198" s="20" t="s">
        <v>40</v>
      </c>
      <c r="Q198" s="18">
        <v>57</v>
      </c>
      <c r="R198" s="43">
        <v>4.2</v>
      </c>
      <c r="S198" s="18"/>
      <c r="T198" s="60"/>
      <c r="U198" s="18" t="s">
        <v>1850</v>
      </c>
      <c r="V198" s="30" t="s">
        <v>1852</v>
      </c>
      <c r="W198" s="18" t="s">
        <v>72</v>
      </c>
      <c r="X198" s="30" t="s">
        <v>1655</v>
      </c>
      <c r="Y198" s="18" t="s">
        <v>10469</v>
      </c>
      <c r="Z198" s="47" t="s">
        <v>1680</v>
      </c>
      <c r="AA198" s="21"/>
    </row>
    <row r="199" spans="3:27" ht="18.5" customHeight="1" thickBot="1" x14ac:dyDescent="0.6">
      <c r="C199" s="22"/>
      <c r="D199" s="55"/>
      <c r="E199" s="58"/>
      <c r="F199" s="34"/>
      <c r="G199" s="24">
        <v>3.1</v>
      </c>
      <c r="H199" s="25" t="e">
        <v>#VALUE!</v>
      </c>
      <c r="I199" s="26" t="s">
        <v>50</v>
      </c>
      <c r="J199" s="38" t="s">
        <v>50</v>
      </c>
      <c r="K199" s="44" t="s">
        <v>1424</v>
      </c>
      <c r="L199" s="45" t="s">
        <v>7718</v>
      </c>
      <c r="M199" s="44" t="s">
        <v>133</v>
      </c>
      <c r="N199" s="24" t="s">
        <v>133</v>
      </c>
      <c r="O199" s="24">
        <v>18</v>
      </c>
      <c r="P199" s="27" t="s">
        <v>5884</v>
      </c>
      <c r="Q199" s="24" t="s">
        <v>119</v>
      </c>
      <c r="R199" s="44" t="s">
        <v>2138</v>
      </c>
      <c r="S199" s="24"/>
      <c r="T199" s="61"/>
      <c r="U199" s="25">
        <v>18</v>
      </c>
      <c r="V199" s="23"/>
      <c r="W199" s="24"/>
      <c r="X199" s="23"/>
      <c r="Y199" s="24"/>
      <c r="Z199" s="52"/>
      <c r="AA199" s="28"/>
    </row>
    <row r="200" spans="3:27" ht="18" customHeight="1" x14ac:dyDescent="0.55000000000000004">
      <c r="C200" s="11"/>
      <c r="D200" s="53"/>
      <c r="E200" s="56" t="str">
        <f t="shared" ref="E200" si="47">IF(D200="","",IF(I200&gt;0.1,"単",IF(I201&gt;0.29,"連",IF(I202&gt;0.34,"複","※"))))</f>
        <v/>
      </c>
      <c r="F200" s="12"/>
      <c r="G200" s="48" t="s">
        <v>5732</v>
      </c>
      <c r="H200" s="13"/>
      <c r="I200" s="14" t="s">
        <v>50</v>
      </c>
      <c r="J200" s="35" t="s">
        <v>50</v>
      </c>
      <c r="K200" s="40" t="s">
        <v>1431</v>
      </c>
      <c r="L200" s="41" t="s">
        <v>5940</v>
      </c>
      <c r="M200" s="41" t="s">
        <v>133</v>
      </c>
      <c r="N200" s="13"/>
      <c r="O200" s="49">
        <v>0.21</v>
      </c>
      <c r="P200" s="15" t="s">
        <v>34</v>
      </c>
      <c r="Q200" s="13" t="s">
        <v>133</v>
      </c>
      <c r="R200" s="41" t="s">
        <v>1846</v>
      </c>
      <c r="S200" s="13" t="s">
        <v>50</v>
      </c>
      <c r="T200" s="59" t="s">
        <v>5739</v>
      </c>
      <c r="U200" s="13"/>
      <c r="V200" s="12"/>
      <c r="W200" s="13"/>
      <c r="X200" s="12"/>
      <c r="Y200" s="13"/>
      <c r="Z200" s="51" t="s">
        <v>8903</v>
      </c>
      <c r="AA200" s="16"/>
    </row>
    <row r="201" spans="3:27" ht="18.75" customHeight="1" x14ac:dyDescent="0.55000000000000004">
      <c r="C201" s="17">
        <v>4</v>
      </c>
      <c r="D201" s="54"/>
      <c r="E201" s="57"/>
      <c r="F201" s="30" t="s">
        <v>10470</v>
      </c>
      <c r="G201" s="18" t="s">
        <v>1738</v>
      </c>
      <c r="H201" s="18" t="s">
        <v>1902</v>
      </c>
      <c r="I201" s="19" t="s">
        <v>52</v>
      </c>
      <c r="J201" s="36" t="s">
        <v>52</v>
      </c>
      <c r="K201" s="42" t="s">
        <v>909</v>
      </c>
      <c r="L201" s="43" t="s">
        <v>5941</v>
      </c>
      <c r="M201" s="43" t="s">
        <v>133</v>
      </c>
      <c r="N201" s="18" t="s">
        <v>28</v>
      </c>
      <c r="O201" s="50">
        <v>0.36</v>
      </c>
      <c r="P201" s="20" t="s">
        <v>27</v>
      </c>
      <c r="Q201" s="18">
        <v>57</v>
      </c>
      <c r="R201" s="43" t="s">
        <v>1846</v>
      </c>
      <c r="S201" s="18" t="s">
        <v>50</v>
      </c>
      <c r="T201" s="60"/>
      <c r="U201" s="18" t="s">
        <v>1850</v>
      </c>
      <c r="V201" s="30" t="s">
        <v>1852</v>
      </c>
      <c r="W201" s="18" t="s">
        <v>64</v>
      </c>
      <c r="X201" s="30" t="s">
        <v>7399</v>
      </c>
      <c r="Y201" s="18" t="s">
        <v>10471</v>
      </c>
      <c r="Z201" s="47" t="s">
        <v>1738</v>
      </c>
      <c r="AA201" s="21"/>
    </row>
    <row r="202" spans="3:27" ht="18.5" customHeight="1" thickBot="1" x14ac:dyDescent="0.6">
      <c r="C202" s="22"/>
      <c r="D202" s="55"/>
      <c r="E202" s="58"/>
      <c r="F202" s="34"/>
      <c r="G202" s="24">
        <v>2.5</v>
      </c>
      <c r="H202" s="25" t="e">
        <v>#VALUE!</v>
      </c>
      <c r="I202" s="26" t="s">
        <v>50</v>
      </c>
      <c r="J202" s="38" t="s">
        <v>50</v>
      </c>
      <c r="K202" s="44" t="s">
        <v>1424</v>
      </c>
      <c r="L202" s="45" t="s">
        <v>5942</v>
      </c>
      <c r="M202" s="44" t="s">
        <v>133</v>
      </c>
      <c r="N202" s="24" t="s">
        <v>133</v>
      </c>
      <c r="O202" s="24">
        <v>14</v>
      </c>
      <c r="P202" s="27" t="s">
        <v>58</v>
      </c>
      <c r="Q202" s="24" t="s">
        <v>119</v>
      </c>
      <c r="R202" s="44" t="s">
        <v>50</v>
      </c>
      <c r="S202" s="24" t="s">
        <v>50</v>
      </c>
      <c r="T202" s="61"/>
      <c r="U202" s="25">
        <v>15</v>
      </c>
      <c r="V202" s="23"/>
      <c r="W202" s="24"/>
      <c r="X202" s="23"/>
      <c r="Y202" s="24"/>
      <c r="Z202" s="52"/>
      <c r="AA202" s="28"/>
    </row>
    <row r="203" spans="3:27" ht="18" customHeight="1" x14ac:dyDescent="0.55000000000000004">
      <c r="C203" s="11"/>
      <c r="D203" s="53" t="s">
        <v>957</v>
      </c>
      <c r="E203" s="56" t="str">
        <f t="shared" ref="E203" si="48">IF(D203="","",IF(I203&gt;0.1,"単",IF(I204&gt;0.29,"連",IF(I205&gt;0.34,"複","※"))))</f>
        <v>単</v>
      </c>
      <c r="F203" s="12"/>
      <c r="G203" s="48" t="s">
        <v>5732</v>
      </c>
      <c r="H203" s="13"/>
      <c r="I203" s="14">
        <v>0.18823529411764706</v>
      </c>
      <c r="J203" s="35">
        <v>16</v>
      </c>
      <c r="K203" s="40" t="s">
        <v>1432</v>
      </c>
      <c r="L203" s="41" t="s">
        <v>133</v>
      </c>
      <c r="M203" s="41" t="s">
        <v>239</v>
      </c>
      <c r="N203" s="13"/>
      <c r="O203" s="49">
        <v>0.17</v>
      </c>
      <c r="P203" s="15" t="s">
        <v>7559</v>
      </c>
      <c r="Q203" s="13" t="s">
        <v>1025</v>
      </c>
      <c r="R203" s="41">
        <v>6</v>
      </c>
      <c r="S203" s="13" t="s">
        <v>7420</v>
      </c>
      <c r="T203" s="59" t="s">
        <v>10472</v>
      </c>
      <c r="U203" s="13"/>
      <c r="V203" s="12"/>
      <c r="W203" s="13"/>
      <c r="X203" s="12"/>
      <c r="Y203" s="13"/>
      <c r="Z203" s="51" t="s">
        <v>8407</v>
      </c>
      <c r="AA203" s="16"/>
    </row>
    <row r="204" spans="3:27" ht="18.75" customHeight="1" x14ac:dyDescent="0.55000000000000004">
      <c r="C204" s="17">
        <v>5</v>
      </c>
      <c r="D204" s="54"/>
      <c r="E204" s="57"/>
      <c r="F204" s="30" t="s">
        <v>3795</v>
      </c>
      <c r="G204" s="18" t="s">
        <v>287</v>
      </c>
      <c r="H204" s="18" t="s">
        <v>120</v>
      </c>
      <c r="I204" s="19">
        <v>0.29411764705882354</v>
      </c>
      <c r="J204" s="36">
        <v>25</v>
      </c>
      <c r="K204" s="42" t="s">
        <v>909</v>
      </c>
      <c r="L204" s="43" t="s">
        <v>133</v>
      </c>
      <c r="M204" s="43" t="s">
        <v>571</v>
      </c>
      <c r="N204" s="18" t="s">
        <v>23</v>
      </c>
      <c r="O204" s="50">
        <v>0.35</v>
      </c>
      <c r="P204" s="20" t="s">
        <v>23</v>
      </c>
      <c r="Q204" s="18">
        <v>57</v>
      </c>
      <c r="R204" s="43">
        <v>6.4</v>
      </c>
      <c r="S204" s="18" t="s">
        <v>7421</v>
      </c>
      <c r="T204" s="60"/>
      <c r="U204" s="18" t="s">
        <v>1850</v>
      </c>
      <c r="V204" s="30" t="s">
        <v>1860</v>
      </c>
      <c r="W204" s="18" t="s">
        <v>5805</v>
      </c>
      <c r="X204" s="30" t="s">
        <v>1727</v>
      </c>
      <c r="Y204" s="18" t="s">
        <v>10473</v>
      </c>
      <c r="Z204" s="47" t="s">
        <v>287</v>
      </c>
      <c r="AA204" s="21"/>
    </row>
    <row r="205" spans="3:27" ht="18.5" customHeight="1" thickBot="1" x14ac:dyDescent="0.6">
      <c r="C205" s="22"/>
      <c r="D205" s="55"/>
      <c r="E205" s="58"/>
      <c r="F205" s="34"/>
      <c r="G205" s="24">
        <v>2.5</v>
      </c>
      <c r="H205" s="25">
        <v>16</v>
      </c>
      <c r="I205" s="26">
        <v>0.42352941176470593</v>
      </c>
      <c r="J205" s="38" t="s">
        <v>10718</v>
      </c>
      <c r="K205" s="44" t="s">
        <v>1424</v>
      </c>
      <c r="L205" s="45" t="s">
        <v>133</v>
      </c>
      <c r="M205" s="44"/>
      <c r="N205" s="24" t="s">
        <v>133</v>
      </c>
      <c r="O205" s="24">
        <v>165</v>
      </c>
      <c r="P205" s="27" t="s">
        <v>34</v>
      </c>
      <c r="Q205" s="24" t="s">
        <v>123</v>
      </c>
      <c r="R205" s="44" t="s">
        <v>2137</v>
      </c>
      <c r="S205" s="24" t="s">
        <v>7422</v>
      </c>
      <c r="T205" s="61"/>
      <c r="U205" s="25">
        <v>16</v>
      </c>
      <c r="V205" s="23"/>
      <c r="W205" s="24"/>
      <c r="X205" s="23"/>
      <c r="Y205" s="24"/>
      <c r="Z205" s="52"/>
      <c r="AA205" s="28"/>
    </row>
    <row r="206" spans="3:27" ht="18" customHeight="1" x14ac:dyDescent="0.55000000000000004">
      <c r="C206" s="11"/>
      <c r="D206" s="53"/>
      <c r="E206" s="56" t="str">
        <f t="shared" ref="E206" si="49">IF(D206="","",IF(I206&gt;0.1,"単",IF(I207&gt;0.29,"連",IF(I208&gt;0.34,"複","※"))))</f>
        <v/>
      </c>
      <c r="F206" s="12"/>
      <c r="G206" s="48" t="s">
        <v>5776</v>
      </c>
      <c r="H206" s="13"/>
      <c r="I206" s="14">
        <v>2.4390243902439025E-2</v>
      </c>
      <c r="J206" s="35">
        <v>1</v>
      </c>
      <c r="K206" s="40" t="s">
        <v>1433</v>
      </c>
      <c r="L206" s="41" t="s">
        <v>7536</v>
      </c>
      <c r="M206" s="41" t="s">
        <v>133</v>
      </c>
      <c r="N206" s="13"/>
      <c r="O206" s="49">
        <v>0</v>
      </c>
      <c r="P206" s="15" t="s">
        <v>34</v>
      </c>
      <c r="Q206" s="13" t="s">
        <v>133</v>
      </c>
      <c r="R206" s="41"/>
      <c r="S206" s="13"/>
      <c r="T206" s="59" t="s">
        <v>10474</v>
      </c>
      <c r="U206" s="13"/>
      <c r="V206" s="12"/>
      <c r="W206" s="13"/>
      <c r="X206" s="12"/>
      <c r="Y206" s="13"/>
      <c r="Z206" s="51" t="s">
        <v>7449</v>
      </c>
      <c r="AA206" s="16"/>
    </row>
    <row r="207" spans="3:27" ht="18" customHeight="1" x14ac:dyDescent="0.55000000000000004">
      <c r="C207" s="17">
        <v>6</v>
      </c>
      <c r="D207" s="54"/>
      <c r="E207" s="57"/>
      <c r="F207" s="30" t="s">
        <v>10475</v>
      </c>
      <c r="G207" s="18" t="s">
        <v>1305</v>
      </c>
      <c r="H207" s="18" t="s">
        <v>67</v>
      </c>
      <c r="I207" s="19">
        <v>0.17073170731707316</v>
      </c>
      <c r="J207" s="36">
        <v>7</v>
      </c>
      <c r="K207" s="42" t="s">
        <v>908</v>
      </c>
      <c r="L207" s="43" t="s">
        <v>5932</v>
      </c>
      <c r="M207" s="43" t="s">
        <v>133</v>
      </c>
      <c r="N207" s="18" t="s">
        <v>10476</v>
      </c>
      <c r="O207" s="50">
        <v>0.1</v>
      </c>
      <c r="P207" s="20" t="s">
        <v>32</v>
      </c>
      <c r="Q207" s="18">
        <v>55</v>
      </c>
      <c r="R207" s="43"/>
      <c r="S207" s="18"/>
      <c r="T207" s="60"/>
      <c r="U207" s="18" t="s">
        <v>1850</v>
      </c>
      <c r="V207" s="30" t="s">
        <v>1851</v>
      </c>
      <c r="W207" s="18" t="s">
        <v>10477</v>
      </c>
      <c r="X207" s="30" t="s">
        <v>5810</v>
      </c>
      <c r="Y207" s="18" t="s">
        <v>10478</v>
      </c>
      <c r="Z207" s="47" t="s">
        <v>1305</v>
      </c>
      <c r="AA207" s="21"/>
    </row>
    <row r="208" spans="3:27" ht="18.5" customHeight="1" thickBot="1" x14ac:dyDescent="0.6">
      <c r="C208" s="22"/>
      <c r="D208" s="55"/>
      <c r="E208" s="58"/>
      <c r="F208" s="34"/>
      <c r="G208" s="24">
        <v>2.5</v>
      </c>
      <c r="H208" s="25">
        <v>5</v>
      </c>
      <c r="I208" s="26">
        <v>0.19512195121951217</v>
      </c>
      <c r="J208" s="38" t="s">
        <v>8401</v>
      </c>
      <c r="K208" s="44" t="s">
        <v>1428</v>
      </c>
      <c r="L208" s="45" t="s">
        <v>133</v>
      </c>
      <c r="M208" s="44" t="s">
        <v>133</v>
      </c>
      <c r="N208" s="24" t="s">
        <v>133</v>
      </c>
      <c r="O208" s="24">
        <v>10</v>
      </c>
      <c r="P208" s="27" t="s">
        <v>117</v>
      </c>
      <c r="Q208" s="24" t="s">
        <v>50</v>
      </c>
      <c r="R208" s="44" t="s">
        <v>2138</v>
      </c>
      <c r="S208" s="24"/>
      <c r="T208" s="61"/>
      <c r="U208" s="25">
        <v>17</v>
      </c>
      <c r="V208" s="23"/>
      <c r="W208" s="24"/>
      <c r="X208" s="23"/>
      <c r="Y208" s="24"/>
      <c r="Z208" s="52"/>
      <c r="AA208" s="28"/>
    </row>
    <row r="209" spans="3:27" ht="18" customHeight="1" x14ac:dyDescent="0.55000000000000004">
      <c r="C209" s="11"/>
      <c r="D209" s="53"/>
      <c r="E209" s="56" t="str">
        <f t="shared" ref="E209" si="50">IF(D209="","",IF(I209&gt;0.1,"単",IF(I210&gt;0.29,"連",IF(I211&gt;0.34,"複","※"))))</f>
        <v/>
      </c>
      <c r="F209" s="12"/>
      <c r="G209" s="48" t="s">
        <v>50</v>
      </c>
      <c r="H209" s="13"/>
      <c r="I209" s="14" t="s">
        <v>50</v>
      </c>
      <c r="J209" s="35" t="s">
        <v>50</v>
      </c>
      <c r="K209" s="40" t="s">
        <v>50</v>
      </c>
      <c r="L209" s="41" t="s">
        <v>50</v>
      </c>
      <c r="M209" s="41" t="s">
        <v>133</v>
      </c>
      <c r="N209" s="13"/>
      <c r="O209" s="49" t="s">
        <v>2142</v>
      </c>
      <c r="P209" s="15" t="s">
        <v>50</v>
      </c>
      <c r="Q209" s="13" t="s">
        <v>133</v>
      </c>
      <c r="R209" s="41">
        <v>5.6</v>
      </c>
      <c r="S209" s="13" t="s">
        <v>7620</v>
      </c>
      <c r="T209" s="59" t="s">
        <v>10479</v>
      </c>
      <c r="U209" s="13"/>
      <c r="V209" s="12"/>
      <c r="W209" s="13"/>
      <c r="X209" s="12"/>
      <c r="Y209" s="13"/>
      <c r="Z209" s="51">
        <v>0</v>
      </c>
      <c r="AA209" s="16"/>
    </row>
    <row r="210" spans="3:27" ht="18" customHeight="1" x14ac:dyDescent="0.55000000000000004">
      <c r="C210" s="17">
        <v>7</v>
      </c>
      <c r="D210" s="54"/>
      <c r="E210" s="57"/>
      <c r="F210" s="30" t="s">
        <v>10480</v>
      </c>
      <c r="G210" s="18" t="s">
        <v>1645</v>
      </c>
      <c r="H210" s="18" t="s">
        <v>73</v>
      </c>
      <c r="I210" s="19" t="s">
        <v>52</v>
      </c>
      <c r="J210" s="36" t="s">
        <v>52</v>
      </c>
      <c r="K210" s="42" t="s">
        <v>50</v>
      </c>
      <c r="L210" s="43" t="s">
        <v>50</v>
      </c>
      <c r="M210" s="43" t="s">
        <v>133</v>
      </c>
      <c r="N210" s="18" t="s">
        <v>5828</v>
      </c>
      <c r="O210" s="50" t="s">
        <v>2142</v>
      </c>
      <c r="P210" s="20" t="s">
        <v>52</v>
      </c>
      <c r="Q210" s="18">
        <v>57</v>
      </c>
      <c r="R210" s="43">
        <v>4.7</v>
      </c>
      <c r="S210" s="18" t="s">
        <v>7621</v>
      </c>
      <c r="T210" s="60"/>
      <c r="U210" s="18" t="s">
        <v>1850</v>
      </c>
      <c r="V210" s="30" t="s">
        <v>1848</v>
      </c>
      <c r="W210" s="18" t="s">
        <v>72</v>
      </c>
      <c r="X210" s="30" t="s">
        <v>1668</v>
      </c>
      <c r="Y210" s="18" t="s">
        <v>10481</v>
      </c>
      <c r="Z210" s="47" t="s">
        <v>1645</v>
      </c>
      <c r="AA210" s="21"/>
    </row>
    <row r="211" spans="3:27" ht="18.5" customHeight="1" thickBot="1" x14ac:dyDescent="0.6">
      <c r="C211" s="22"/>
      <c r="D211" s="55"/>
      <c r="E211" s="58"/>
      <c r="F211" s="34"/>
      <c r="G211" s="24" t="s">
        <v>50</v>
      </c>
      <c r="H211" s="25">
        <v>15</v>
      </c>
      <c r="I211" s="26" t="s">
        <v>50</v>
      </c>
      <c r="J211" s="38" t="s">
        <v>50</v>
      </c>
      <c r="K211" s="44" t="s">
        <v>50</v>
      </c>
      <c r="L211" s="45" t="s">
        <v>50</v>
      </c>
      <c r="M211" s="44" t="s">
        <v>133</v>
      </c>
      <c r="N211" s="24">
        <v>35</v>
      </c>
      <c r="O211" s="24" t="s">
        <v>2142</v>
      </c>
      <c r="P211" s="27" t="s">
        <v>50</v>
      </c>
      <c r="Q211" s="24" t="s">
        <v>50</v>
      </c>
      <c r="R211" s="44" t="s">
        <v>2137</v>
      </c>
      <c r="S211" s="24" t="s">
        <v>7622</v>
      </c>
      <c r="T211" s="61"/>
      <c r="U211" s="25">
        <v>35</v>
      </c>
      <c r="V211" s="23"/>
      <c r="W211" s="24"/>
      <c r="X211" s="23"/>
      <c r="Y211" s="24"/>
      <c r="Z211" s="52"/>
      <c r="AA211" s="28"/>
    </row>
    <row r="212" spans="3:27" ht="18" customHeight="1" x14ac:dyDescent="0.55000000000000004">
      <c r="C212" s="11"/>
      <c r="D212" s="53" t="s">
        <v>26</v>
      </c>
      <c r="E212" s="56" t="str">
        <f t="shared" ref="E212" si="51">IF(D212="","",IF(I212&gt;0.1,"単",IF(I213&gt;0.29,"連",IF(I214&gt;0.34,"複","※"))))</f>
        <v>単</v>
      </c>
      <c r="F212" s="12"/>
      <c r="G212" s="48" t="s">
        <v>5732</v>
      </c>
      <c r="H212" s="13"/>
      <c r="I212" s="14">
        <v>0.20588235294117646</v>
      </c>
      <c r="J212" s="35">
        <v>14</v>
      </c>
      <c r="K212" s="40" t="s">
        <v>1430</v>
      </c>
      <c r="L212" s="41" t="s">
        <v>133</v>
      </c>
      <c r="M212" s="41" t="s">
        <v>133</v>
      </c>
      <c r="N212" s="13"/>
      <c r="O212" s="49">
        <v>0.17</v>
      </c>
      <c r="P212" s="15" t="s">
        <v>34</v>
      </c>
      <c r="Q212" s="13" t="s">
        <v>133</v>
      </c>
      <c r="R212" s="41">
        <v>10.9</v>
      </c>
      <c r="S212" s="13" t="s">
        <v>7628</v>
      </c>
      <c r="T212" s="59" t="s">
        <v>10482</v>
      </c>
      <c r="U212" s="13"/>
      <c r="V212" s="12"/>
      <c r="W212" s="13"/>
      <c r="X212" s="12"/>
      <c r="Y212" s="13"/>
      <c r="Z212" s="51" t="s">
        <v>8801</v>
      </c>
      <c r="AA212" s="16"/>
    </row>
    <row r="213" spans="3:27" ht="18" customHeight="1" x14ac:dyDescent="0.55000000000000004">
      <c r="C213" s="17">
        <v>8</v>
      </c>
      <c r="D213" s="54"/>
      <c r="E213" s="57"/>
      <c r="F213" s="30" t="s">
        <v>10483</v>
      </c>
      <c r="G213" s="18" t="s">
        <v>275</v>
      </c>
      <c r="H213" s="18" t="s">
        <v>53</v>
      </c>
      <c r="I213" s="19">
        <v>0.36764705882352944</v>
      </c>
      <c r="J213" s="36">
        <v>25</v>
      </c>
      <c r="K213" s="42" t="s">
        <v>909</v>
      </c>
      <c r="L213" s="43" t="s">
        <v>133</v>
      </c>
      <c r="M213" s="43" t="s">
        <v>133</v>
      </c>
      <c r="N213" s="18" t="s">
        <v>61</v>
      </c>
      <c r="O213" s="50">
        <v>0.5</v>
      </c>
      <c r="P213" s="20" t="s">
        <v>95</v>
      </c>
      <c r="Q213" s="18">
        <v>55</v>
      </c>
      <c r="R213" s="43">
        <v>11.9</v>
      </c>
      <c r="S213" s="18" t="s">
        <v>7629</v>
      </c>
      <c r="T213" s="60"/>
      <c r="U213" s="18" t="s">
        <v>1847</v>
      </c>
      <c r="V213" s="30" t="s">
        <v>1848</v>
      </c>
      <c r="W213" s="18" t="s">
        <v>92</v>
      </c>
      <c r="X213" s="30" t="s">
        <v>8579</v>
      </c>
      <c r="Y213" s="18" t="s">
        <v>10484</v>
      </c>
      <c r="Z213" s="47" t="s">
        <v>275</v>
      </c>
      <c r="AA213" s="21"/>
    </row>
    <row r="214" spans="3:27" ht="18.5" customHeight="1" thickBot="1" x14ac:dyDescent="0.6">
      <c r="C214" s="22"/>
      <c r="D214" s="55"/>
      <c r="E214" s="58"/>
      <c r="F214" s="34"/>
      <c r="G214" s="24">
        <v>2.2999999999999998</v>
      </c>
      <c r="H214" s="25">
        <v>7</v>
      </c>
      <c r="I214" s="26">
        <v>0.51470588235294124</v>
      </c>
      <c r="J214" s="38" t="s">
        <v>10719</v>
      </c>
      <c r="K214" s="44" t="s">
        <v>1424</v>
      </c>
      <c r="L214" s="45" t="s">
        <v>133</v>
      </c>
      <c r="M214" s="44" t="s">
        <v>133</v>
      </c>
      <c r="N214" s="24" t="s">
        <v>133</v>
      </c>
      <c r="O214" s="24">
        <v>7</v>
      </c>
      <c r="P214" s="27" t="s">
        <v>1736</v>
      </c>
      <c r="Q214" s="24" t="s">
        <v>50</v>
      </c>
      <c r="R214" s="44" t="s">
        <v>2137</v>
      </c>
      <c r="S214" s="24" t="s">
        <v>7631</v>
      </c>
      <c r="T214" s="61"/>
      <c r="U214" s="25">
        <v>24</v>
      </c>
      <c r="V214" s="23"/>
      <c r="W214" s="24"/>
      <c r="X214" s="23"/>
      <c r="Y214" s="24"/>
      <c r="Z214" s="52"/>
      <c r="AA214" s="28"/>
    </row>
    <row r="215" spans="3:27" ht="18" customHeight="1" x14ac:dyDescent="0.55000000000000004">
      <c r="C215" s="11"/>
      <c r="D215" s="53"/>
      <c r="E215" s="56" t="str">
        <f t="shared" ref="E215" si="52">IF(D215="","",IF(I215&gt;0.1,"単",IF(I216&gt;0.29,"連",IF(I217&gt;0.34,"複","※"))))</f>
        <v/>
      </c>
      <c r="F215" s="12"/>
      <c r="G215" s="48" t="s">
        <v>5776</v>
      </c>
      <c r="H215" s="13"/>
      <c r="I215" s="14">
        <v>8.3333333333333329E-2</v>
      </c>
      <c r="J215" s="35">
        <v>2</v>
      </c>
      <c r="K215" s="40" t="s">
        <v>1425</v>
      </c>
      <c r="L215" s="41" t="s">
        <v>7613</v>
      </c>
      <c r="M215" s="41" t="s">
        <v>600</v>
      </c>
      <c r="N215" s="13"/>
      <c r="O215" s="49">
        <v>0.14000000000000001</v>
      </c>
      <c r="P215" s="15" t="s">
        <v>1736</v>
      </c>
      <c r="Q215" s="13" t="s">
        <v>133</v>
      </c>
      <c r="R215" s="41" t="s">
        <v>1846</v>
      </c>
      <c r="S215" s="13" t="s">
        <v>50</v>
      </c>
      <c r="T215" s="59" t="s">
        <v>10485</v>
      </c>
      <c r="U215" s="13"/>
      <c r="V215" s="12"/>
      <c r="W215" s="13"/>
      <c r="X215" s="12"/>
      <c r="Y215" s="13"/>
      <c r="Z215" s="51" t="s">
        <v>8557</v>
      </c>
      <c r="AA215" s="16"/>
    </row>
    <row r="216" spans="3:27" ht="18" customHeight="1" x14ac:dyDescent="0.55000000000000004">
      <c r="C216" s="17">
        <v>9</v>
      </c>
      <c r="D216" s="54"/>
      <c r="E216" s="57"/>
      <c r="F216" s="30" t="s">
        <v>4364</v>
      </c>
      <c r="G216" s="18" t="s">
        <v>843</v>
      </c>
      <c r="H216" s="18" t="s">
        <v>62</v>
      </c>
      <c r="I216" s="19">
        <v>0.16666666666666666</v>
      </c>
      <c r="J216" s="36">
        <v>4</v>
      </c>
      <c r="K216" s="42" t="s">
        <v>908</v>
      </c>
      <c r="L216" s="43" t="s">
        <v>133</v>
      </c>
      <c r="M216" s="43" t="s">
        <v>4366</v>
      </c>
      <c r="N216" s="18" t="s">
        <v>5892</v>
      </c>
      <c r="O216" s="50">
        <v>0.14000000000000001</v>
      </c>
      <c r="P216" s="20" t="s">
        <v>41</v>
      </c>
      <c r="Q216" s="18">
        <v>57</v>
      </c>
      <c r="R216" s="43" t="s">
        <v>1846</v>
      </c>
      <c r="S216" s="18" t="s">
        <v>50</v>
      </c>
      <c r="T216" s="60"/>
      <c r="U216" s="18" t="s">
        <v>1850</v>
      </c>
      <c r="V216" s="30" t="s">
        <v>1851</v>
      </c>
      <c r="W216" s="18" t="s">
        <v>122</v>
      </c>
      <c r="X216" s="30" t="s">
        <v>10329</v>
      </c>
      <c r="Y216" s="18" t="s">
        <v>10486</v>
      </c>
      <c r="Z216" s="47" t="s">
        <v>843</v>
      </c>
      <c r="AA216" s="21"/>
    </row>
    <row r="217" spans="3:27" ht="18.5" customHeight="1" thickBot="1" x14ac:dyDescent="0.6">
      <c r="C217" s="22"/>
      <c r="D217" s="55"/>
      <c r="E217" s="58"/>
      <c r="F217" s="34"/>
      <c r="G217" s="24">
        <v>3.3</v>
      </c>
      <c r="H217" s="25">
        <v>13</v>
      </c>
      <c r="I217" s="26">
        <v>0.25</v>
      </c>
      <c r="J217" s="38" t="s">
        <v>10720</v>
      </c>
      <c r="K217" s="44" t="s">
        <v>1428</v>
      </c>
      <c r="L217" s="45" t="s">
        <v>7614</v>
      </c>
      <c r="M217" s="44" t="s">
        <v>3663</v>
      </c>
      <c r="N217" s="24" t="s">
        <v>133</v>
      </c>
      <c r="O217" s="24">
        <v>7</v>
      </c>
      <c r="P217" s="27" t="s">
        <v>27</v>
      </c>
      <c r="Q217" s="24" t="s">
        <v>119</v>
      </c>
      <c r="R217" s="44" t="s">
        <v>50</v>
      </c>
      <c r="S217" s="24" t="s">
        <v>50</v>
      </c>
      <c r="T217" s="61"/>
      <c r="U217" s="25" t="s">
        <v>2142</v>
      </c>
      <c r="V217" s="23"/>
      <c r="W217" s="24"/>
      <c r="X217" s="23"/>
      <c r="Y217" s="24"/>
      <c r="Z217" s="52"/>
      <c r="AA217" s="28"/>
    </row>
    <row r="218" spans="3:27" ht="18" customHeight="1" x14ac:dyDescent="0.55000000000000004">
      <c r="C218" s="11"/>
      <c r="D218" s="53"/>
      <c r="E218" s="56" t="str">
        <f t="shared" ref="E218" si="53">IF(D218="","",IF(I218&gt;0.1,"単",IF(I219&gt;0.29,"連",IF(I220&gt;0.34,"複","※"))))</f>
        <v/>
      </c>
      <c r="F218" s="12"/>
      <c r="G218" s="48" t="s">
        <v>5776</v>
      </c>
      <c r="H218" s="13"/>
      <c r="I218" s="14">
        <v>8.7378640776699032E-2</v>
      </c>
      <c r="J218" s="35">
        <v>9</v>
      </c>
      <c r="K218" s="40" t="s">
        <v>1433</v>
      </c>
      <c r="L218" s="41" t="s">
        <v>7536</v>
      </c>
      <c r="M218" s="41" t="s">
        <v>133</v>
      </c>
      <c r="N218" s="13"/>
      <c r="O218" s="49">
        <v>0.08</v>
      </c>
      <c r="P218" s="15" t="s">
        <v>34</v>
      </c>
      <c r="Q218" s="13" t="s">
        <v>133</v>
      </c>
      <c r="R218" s="41" t="s">
        <v>1846</v>
      </c>
      <c r="S218" s="13" t="s">
        <v>50</v>
      </c>
      <c r="T218" s="59" t="s">
        <v>10487</v>
      </c>
      <c r="U218" s="13"/>
      <c r="V218" s="12"/>
      <c r="W218" s="13"/>
      <c r="X218" s="12"/>
      <c r="Y218" s="13"/>
      <c r="Z218" s="51" t="s">
        <v>7449</v>
      </c>
      <c r="AA218" s="16"/>
    </row>
    <row r="219" spans="3:27" ht="18" customHeight="1" x14ac:dyDescent="0.55000000000000004">
      <c r="C219" s="17">
        <v>10</v>
      </c>
      <c r="D219" s="54"/>
      <c r="E219" s="57"/>
      <c r="F219" s="30" t="s">
        <v>10488</v>
      </c>
      <c r="G219" s="18" t="s">
        <v>1305</v>
      </c>
      <c r="H219" s="18" t="s">
        <v>51</v>
      </c>
      <c r="I219" s="19">
        <v>0.14563106796116504</v>
      </c>
      <c r="J219" s="36">
        <v>15</v>
      </c>
      <c r="K219" s="42" t="s">
        <v>908</v>
      </c>
      <c r="L219" s="43" t="s">
        <v>5932</v>
      </c>
      <c r="M219" s="43" t="s">
        <v>133</v>
      </c>
      <c r="N219" s="18" t="s">
        <v>5885</v>
      </c>
      <c r="O219" s="50">
        <v>0.15</v>
      </c>
      <c r="P219" s="20" t="s">
        <v>32</v>
      </c>
      <c r="Q219" s="18">
        <v>55</v>
      </c>
      <c r="R219" s="43" t="s">
        <v>1846</v>
      </c>
      <c r="S219" s="18" t="s">
        <v>50</v>
      </c>
      <c r="T219" s="60"/>
      <c r="U219" s="18" t="s">
        <v>1850</v>
      </c>
      <c r="V219" s="30" t="s">
        <v>1848</v>
      </c>
      <c r="W219" s="18" t="s">
        <v>10489</v>
      </c>
      <c r="X219" s="30" t="s">
        <v>7386</v>
      </c>
      <c r="Y219" s="18" t="s">
        <v>10490</v>
      </c>
      <c r="Z219" s="47" t="s">
        <v>1305</v>
      </c>
      <c r="AA219" s="21"/>
    </row>
    <row r="220" spans="3:27" ht="18.5" customHeight="1" thickBot="1" x14ac:dyDescent="0.6">
      <c r="C220" s="22"/>
      <c r="D220" s="55"/>
      <c r="E220" s="58"/>
      <c r="F220" s="34"/>
      <c r="G220" s="24">
        <v>2.5</v>
      </c>
      <c r="H220" s="25">
        <v>6</v>
      </c>
      <c r="I220" s="26">
        <v>0.26213592233009708</v>
      </c>
      <c r="J220" s="38" t="s">
        <v>10721</v>
      </c>
      <c r="K220" s="44" t="s">
        <v>1428</v>
      </c>
      <c r="L220" s="45" t="s">
        <v>133</v>
      </c>
      <c r="M220" s="44" t="s">
        <v>133</v>
      </c>
      <c r="N220" s="24" t="s">
        <v>133</v>
      </c>
      <c r="O220" s="24">
        <v>65</v>
      </c>
      <c r="P220" s="27" t="s">
        <v>117</v>
      </c>
      <c r="Q220" s="24" t="s">
        <v>50</v>
      </c>
      <c r="R220" s="44" t="s">
        <v>50</v>
      </c>
      <c r="S220" s="24" t="s">
        <v>50</v>
      </c>
      <c r="T220" s="61"/>
      <c r="U220" s="25">
        <v>22</v>
      </c>
      <c r="V220" s="23"/>
      <c r="W220" s="24"/>
      <c r="X220" s="23"/>
      <c r="Y220" s="24"/>
      <c r="Z220" s="52"/>
      <c r="AA220" s="28"/>
    </row>
    <row r="221" spans="3:27" ht="18" customHeight="1" x14ac:dyDescent="0.55000000000000004">
      <c r="C221" s="11"/>
      <c r="D221" s="53"/>
      <c r="E221" s="56" t="str">
        <f t="shared" ref="E221" si="54">IF(D221="","",IF(I221&gt;0.1,"単",IF(I222&gt;0.29,"連",IF(I223&gt;0.34,"複","※"))))</f>
        <v/>
      </c>
      <c r="F221" s="12"/>
      <c r="G221" s="48" t="s">
        <v>50</v>
      </c>
      <c r="H221" s="13"/>
      <c r="I221" s="14" t="s">
        <v>50</v>
      </c>
      <c r="J221" s="35" t="s">
        <v>50</v>
      </c>
      <c r="K221" s="40" t="s">
        <v>50</v>
      </c>
      <c r="L221" s="41" t="s">
        <v>50</v>
      </c>
      <c r="M221" s="41" t="s">
        <v>133</v>
      </c>
      <c r="N221" s="13"/>
      <c r="O221" s="49" t="s">
        <v>2142</v>
      </c>
      <c r="P221" s="15" t="s">
        <v>50</v>
      </c>
      <c r="Q221" s="13" t="s">
        <v>133</v>
      </c>
      <c r="R221" s="41" t="s">
        <v>1846</v>
      </c>
      <c r="S221" s="13"/>
      <c r="T221" s="59" t="s">
        <v>5974</v>
      </c>
      <c r="U221" s="13"/>
      <c r="V221" s="12"/>
      <c r="W221" s="13"/>
      <c r="X221" s="12"/>
      <c r="Y221" s="13"/>
      <c r="Z221" s="51" t="s">
        <v>7617</v>
      </c>
      <c r="AA221" s="16"/>
    </row>
    <row r="222" spans="3:27" ht="18" customHeight="1" x14ac:dyDescent="0.55000000000000004">
      <c r="C222" s="17">
        <v>11</v>
      </c>
      <c r="D222" s="54"/>
      <c r="E222" s="57"/>
      <c r="F222" s="30" t="s">
        <v>10491</v>
      </c>
      <c r="G222" s="18" t="s">
        <v>127</v>
      </c>
      <c r="H222" s="18" t="s">
        <v>67</v>
      </c>
      <c r="I222" s="19" t="s">
        <v>52</v>
      </c>
      <c r="J222" s="36" t="s">
        <v>52</v>
      </c>
      <c r="K222" s="42" t="s">
        <v>50</v>
      </c>
      <c r="L222" s="43" t="s">
        <v>50</v>
      </c>
      <c r="M222" s="43" t="s">
        <v>133</v>
      </c>
      <c r="N222" s="18" t="s">
        <v>2642</v>
      </c>
      <c r="O222" s="50" t="s">
        <v>2142</v>
      </c>
      <c r="P222" s="20" t="s">
        <v>52</v>
      </c>
      <c r="Q222" s="18">
        <v>57</v>
      </c>
      <c r="R222" s="43">
        <v>1.7</v>
      </c>
      <c r="S222" s="18"/>
      <c r="T222" s="60"/>
      <c r="U222" s="18" t="s">
        <v>1850</v>
      </c>
      <c r="V222" s="30" t="s">
        <v>1851</v>
      </c>
      <c r="W222" s="18" t="s">
        <v>7366</v>
      </c>
      <c r="X222" s="30" t="s">
        <v>10492</v>
      </c>
      <c r="Y222" s="18" t="s">
        <v>10493</v>
      </c>
      <c r="Z222" s="47" t="s">
        <v>127</v>
      </c>
      <c r="AA222" s="21"/>
    </row>
    <row r="223" spans="3:27" ht="18.5" customHeight="1" thickBot="1" x14ac:dyDescent="0.6">
      <c r="C223" s="22"/>
      <c r="D223" s="55"/>
      <c r="E223" s="58"/>
      <c r="F223" s="34"/>
      <c r="G223" s="24" t="s">
        <v>50</v>
      </c>
      <c r="H223" s="25">
        <v>5</v>
      </c>
      <c r="I223" s="26" t="s">
        <v>50</v>
      </c>
      <c r="J223" s="38" t="s">
        <v>50</v>
      </c>
      <c r="K223" s="44" t="s">
        <v>50</v>
      </c>
      <c r="L223" s="45" t="s">
        <v>50</v>
      </c>
      <c r="M223" s="44" t="s">
        <v>133</v>
      </c>
      <c r="N223" s="24">
        <v>26</v>
      </c>
      <c r="O223" s="24" t="s">
        <v>2142</v>
      </c>
      <c r="P223" s="27" t="s">
        <v>50</v>
      </c>
      <c r="Q223" s="24" t="s">
        <v>50</v>
      </c>
      <c r="R223" s="44" t="s">
        <v>50</v>
      </c>
      <c r="S223" s="24"/>
      <c r="T223" s="61"/>
      <c r="U223" s="25">
        <v>26</v>
      </c>
      <c r="V223" s="23"/>
      <c r="W223" s="24"/>
      <c r="X223" s="23"/>
      <c r="Y223" s="24"/>
      <c r="Z223" s="52"/>
      <c r="AA223" s="28"/>
    </row>
    <row r="224" spans="3:27" ht="18" customHeight="1" x14ac:dyDescent="0.55000000000000004">
      <c r="C224" s="11"/>
      <c r="D224" s="53" t="s">
        <v>26</v>
      </c>
      <c r="E224" s="56" t="str">
        <f t="shared" ref="E224" si="55">IF(D224="","",IF(I224&gt;0.1,"単",IF(I225&gt;0.29,"連",IF(I226&gt;0.34,"複","※"))))</f>
        <v>単</v>
      </c>
      <c r="F224" s="12"/>
      <c r="G224" s="48" t="s">
        <v>5732</v>
      </c>
      <c r="H224" s="13"/>
      <c r="I224" s="14">
        <v>0.22033898305084745</v>
      </c>
      <c r="J224" s="35">
        <v>13</v>
      </c>
      <c r="K224" s="40" t="s">
        <v>1432</v>
      </c>
      <c r="L224" s="41" t="s">
        <v>5820</v>
      </c>
      <c r="M224" s="41" t="s">
        <v>244</v>
      </c>
      <c r="N224" s="13"/>
      <c r="O224" s="49">
        <v>0.17</v>
      </c>
      <c r="P224" s="15" t="s">
        <v>61</v>
      </c>
      <c r="Q224" s="13" t="s">
        <v>133</v>
      </c>
      <c r="R224" s="41">
        <v>10.9</v>
      </c>
      <c r="S224" s="13" t="s">
        <v>7609</v>
      </c>
      <c r="T224" s="59" t="s">
        <v>5767</v>
      </c>
      <c r="U224" s="13"/>
      <c r="V224" s="12"/>
      <c r="W224" s="13"/>
      <c r="X224" s="12"/>
      <c r="Y224" s="13"/>
      <c r="Z224" s="51" t="s">
        <v>9502</v>
      </c>
      <c r="AA224" s="16"/>
    </row>
    <row r="225" spans="1:27" ht="18" customHeight="1" x14ac:dyDescent="0.55000000000000004">
      <c r="C225" s="17">
        <v>12</v>
      </c>
      <c r="D225" s="54"/>
      <c r="E225" s="57"/>
      <c r="F225" s="30" t="s">
        <v>4281</v>
      </c>
      <c r="G225" s="18" t="s">
        <v>385</v>
      </c>
      <c r="H225" s="18" t="s">
        <v>53</v>
      </c>
      <c r="I225" s="19">
        <v>0.33898305084745761</v>
      </c>
      <c r="J225" s="36">
        <v>20</v>
      </c>
      <c r="K225" s="42" t="s">
        <v>909</v>
      </c>
      <c r="L225" s="43" t="s">
        <v>7570</v>
      </c>
      <c r="M225" s="43" t="s">
        <v>440</v>
      </c>
      <c r="N225" s="18" t="s">
        <v>25</v>
      </c>
      <c r="O225" s="50">
        <v>0.56000000000000005</v>
      </c>
      <c r="P225" s="20" t="s">
        <v>34</v>
      </c>
      <c r="Q225" s="18">
        <v>55</v>
      </c>
      <c r="R225" s="43">
        <v>12</v>
      </c>
      <c r="S225" s="18" t="s">
        <v>7610</v>
      </c>
      <c r="T225" s="60"/>
      <c r="U225" s="18" t="s">
        <v>1847</v>
      </c>
      <c r="V225" s="30" t="s">
        <v>1848</v>
      </c>
      <c r="W225" s="18" t="s">
        <v>5803</v>
      </c>
      <c r="X225" s="30" t="s">
        <v>7516</v>
      </c>
      <c r="Y225" s="18" t="s">
        <v>10494</v>
      </c>
      <c r="Z225" s="47" t="s">
        <v>385</v>
      </c>
      <c r="AA225" s="21"/>
    </row>
    <row r="226" spans="1:27" ht="18.5" customHeight="1" thickBot="1" x14ac:dyDescent="0.6">
      <c r="C226" s="22"/>
      <c r="D226" s="55"/>
      <c r="E226" s="58"/>
      <c r="F226" s="34"/>
      <c r="G226" s="24">
        <v>2.5</v>
      </c>
      <c r="H226" s="25">
        <v>7</v>
      </c>
      <c r="I226" s="26">
        <v>0.47457627118644063</v>
      </c>
      <c r="J226" s="38" t="s">
        <v>10722</v>
      </c>
      <c r="K226" s="44" t="s">
        <v>1424</v>
      </c>
      <c r="L226" s="45" t="s">
        <v>7571</v>
      </c>
      <c r="M226" s="44" t="s">
        <v>3663</v>
      </c>
      <c r="N226" s="24" t="s">
        <v>133</v>
      </c>
      <c r="O226" s="24">
        <v>18</v>
      </c>
      <c r="P226" s="27" t="s">
        <v>25</v>
      </c>
      <c r="Q226" s="24" t="s">
        <v>123</v>
      </c>
      <c r="R226" s="44" t="s">
        <v>2139</v>
      </c>
      <c r="S226" s="24" t="s">
        <v>7612</v>
      </c>
      <c r="T226" s="61"/>
      <c r="U226" s="25">
        <v>27</v>
      </c>
      <c r="V226" s="23"/>
      <c r="W226" s="24"/>
      <c r="X226" s="23"/>
      <c r="Y226" s="24"/>
      <c r="Z226" s="52"/>
      <c r="AA226" s="28"/>
    </row>
    <row r="227" spans="1:27" ht="18" customHeight="1" x14ac:dyDescent="0.55000000000000004">
      <c r="C227" s="11"/>
      <c r="D227" s="53"/>
      <c r="E227" s="56" t="str">
        <f t="shared" ref="E227" si="56">IF(D227="","",IF(I227&gt;0.1,"単",IF(I228&gt;0.29,"連",IF(I229&gt;0.34,"複","※"))))</f>
        <v/>
      </c>
      <c r="F227" s="12"/>
      <c r="G227" s="48" t="s">
        <v>50</v>
      </c>
      <c r="H227" s="13"/>
      <c r="I227" s="14" t="s">
        <v>50</v>
      </c>
      <c r="J227" s="35" t="s">
        <v>50</v>
      </c>
      <c r="K227" s="40" t="s">
        <v>50</v>
      </c>
      <c r="L227" s="41" t="s">
        <v>50</v>
      </c>
      <c r="M227" s="41" t="s">
        <v>133</v>
      </c>
      <c r="N227" s="13"/>
      <c r="O227" s="49" t="s">
        <v>2142</v>
      </c>
      <c r="P227" s="15" t="s">
        <v>50</v>
      </c>
      <c r="Q227" s="13" t="s">
        <v>133</v>
      </c>
      <c r="R227" s="41" t="s">
        <v>1846</v>
      </c>
      <c r="S227" s="13" t="s">
        <v>50</v>
      </c>
      <c r="T227" s="59" t="s">
        <v>10495</v>
      </c>
      <c r="U227" s="13"/>
      <c r="V227" s="12"/>
      <c r="W227" s="13"/>
      <c r="X227" s="12"/>
      <c r="Y227" s="13"/>
      <c r="Z227" s="51" t="s">
        <v>9704</v>
      </c>
      <c r="AA227" s="16"/>
    </row>
    <row r="228" spans="1:27" ht="18" customHeight="1" x14ac:dyDescent="0.55000000000000004">
      <c r="C228" s="17">
        <v>13</v>
      </c>
      <c r="D228" s="54"/>
      <c r="E228" s="57"/>
      <c r="F228" s="30" t="s">
        <v>10496</v>
      </c>
      <c r="G228" s="18" t="s">
        <v>223</v>
      </c>
      <c r="H228" s="18" t="s">
        <v>59</v>
      </c>
      <c r="I228" s="19" t="s">
        <v>52</v>
      </c>
      <c r="J228" s="36" t="s">
        <v>52</v>
      </c>
      <c r="K228" s="42" t="s">
        <v>50</v>
      </c>
      <c r="L228" s="43" t="s">
        <v>50</v>
      </c>
      <c r="M228" s="43" t="s">
        <v>133</v>
      </c>
      <c r="N228" s="18" t="s">
        <v>5971</v>
      </c>
      <c r="O228" s="50" t="s">
        <v>2142</v>
      </c>
      <c r="P228" s="20" t="s">
        <v>52</v>
      </c>
      <c r="Q228" s="18">
        <v>55</v>
      </c>
      <c r="R228" s="43" t="s">
        <v>1846</v>
      </c>
      <c r="S228" s="18" t="s">
        <v>50</v>
      </c>
      <c r="T228" s="60"/>
      <c r="U228" s="18" t="s">
        <v>1847</v>
      </c>
      <c r="V228" s="30" t="s">
        <v>1848</v>
      </c>
      <c r="W228" s="18" t="s">
        <v>76</v>
      </c>
      <c r="X228" s="30" t="s">
        <v>1649</v>
      </c>
      <c r="Y228" s="18" t="s">
        <v>10497</v>
      </c>
      <c r="Z228" s="47" t="s">
        <v>223</v>
      </c>
      <c r="AA228" s="21"/>
    </row>
    <row r="229" spans="1:27" ht="18.5" customHeight="1" thickBot="1" x14ac:dyDescent="0.6">
      <c r="C229" s="22"/>
      <c r="D229" s="55"/>
      <c r="E229" s="58"/>
      <c r="F229" s="34"/>
      <c r="G229" s="24" t="s">
        <v>50</v>
      </c>
      <c r="H229" s="25">
        <v>8</v>
      </c>
      <c r="I229" s="26" t="s">
        <v>50</v>
      </c>
      <c r="J229" s="38" t="s">
        <v>50</v>
      </c>
      <c r="K229" s="44" t="s">
        <v>50</v>
      </c>
      <c r="L229" s="45" t="s">
        <v>50</v>
      </c>
      <c r="M229" s="44" t="s">
        <v>133</v>
      </c>
      <c r="N229" s="24" t="s">
        <v>133</v>
      </c>
      <c r="O229" s="24" t="s">
        <v>2142</v>
      </c>
      <c r="P229" s="27" t="s">
        <v>50</v>
      </c>
      <c r="Q229" s="24" t="s">
        <v>50</v>
      </c>
      <c r="R229" s="44" t="s">
        <v>50</v>
      </c>
      <c r="S229" s="24" t="s">
        <v>50</v>
      </c>
      <c r="T229" s="61"/>
      <c r="U229" s="25">
        <v>19</v>
      </c>
      <c r="V229" s="23"/>
      <c r="W229" s="24"/>
      <c r="X229" s="23"/>
      <c r="Y229" s="24"/>
      <c r="Z229" s="52"/>
      <c r="AA229" s="28"/>
    </row>
    <row r="230" spans="1:27" ht="18" customHeight="1" x14ac:dyDescent="0.55000000000000004">
      <c r="C230" s="11"/>
      <c r="D230" s="53"/>
      <c r="E230" s="56" t="str">
        <f t="shared" ref="E230" si="57">IF(D230="","",IF(I230&gt;0.1,"単",IF(I231&gt;0.29,"連",IF(I232&gt;0.34,"複","※"))))</f>
        <v/>
      </c>
      <c r="F230" s="12"/>
      <c r="G230" s="48" t="s">
        <v>50</v>
      </c>
      <c r="H230" s="13"/>
      <c r="I230" s="14" t="s">
        <v>50</v>
      </c>
      <c r="J230" s="35" t="s">
        <v>50</v>
      </c>
      <c r="K230" s="40" t="s">
        <v>50</v>
      </c>
      <c r="L230" s="41" t="s">
        <v>50</v>
      </c>
      <c r="M230" s="41" t="s">
        <v>133</v>
      </c>
      <c r="N230" s="13"/>
      <c r="O230" s="49" t="s">
        <v>2142</v>
      </c>
      <c r="P230" s="15" t="s">
        <v>50</v>
      </c>
      <c r="Q230" s="13" t="s">
        <v>133</v>
      </c>
      <c r="R230" s="41" t="s">
        <v>1846</v>
      </c>
      <c r="S230" s="13" t="s">
        <v>50</v>
      </c>
      <c r="T230" s="59" t="s">
        <v>5737</v>
      </c>
      <c r="U230" s="13"/>
      <c r="V230" s="12"/>
      <c r="W230" s="13"/>
      <c r="X230" s="12"/>
      <c r="Y230" s="13"/>
      <c r="Z230" s="51" t="s">
        <v>8754</v>
      </c>
      <c r="AA230" s="16"/>
    </row>
    <row r="231" spans="1:27" ht="18" customHeight="1" x14ac:dyDescent="0.55000000000000004">
      <c r="C231" s="17">
        <v>14</v>
      </c>
      <c r="D231" s="54"/>
      <c r="E231" s="57"/>
      <c r="F231" s="30" t="s">
        <v>10498</v>
      </c>
      <c r="G231" s="18" t="s">
        <v>106</v>
      </c>
      <c r="H231" s="18" t="s">
        <v>53</v>
      </c>
      <c r="I231" s="19" t="s">
        <v>52</v>
      </c>
      <c r="J231" s="36" t="s">
        <v>52</v>
      </c>
      <c r="K231" s="42" t="s">
        <v>50</v>
      </c>
      <c r="L231" s="43" t="s">
        <v>50</v>
      </c>
      <c r="M231" s="43" t="s">
        <v>133</v>
      </c>
      <c r="N231" s="18" t="s">
        <v>127</v>
      </c>
      <c r="O231" s="50" t="s">
        <v>2142</v>
      </c>
      <c r="P231" s="20" t="s">
        <v>52</v>
      </c>
      <c r="Q231" s="18">
        <v>52</v>
      </c>
      <c r="R231" s="43" t="s">
        <v>1846</v>
      </c>
      <c r="S231" s="18" t="s">
        <v>50</v>
      </c>
      <c r="T231" s="60"/>
      <c r="U231" s="18" t="s">
        <v>1847</v>
      </c>
      <c r="V231" s="30" t="s">
        <v>1848</v>
      </c>
      <c r="W231" s="18" t="s">
        <v>65</v>
      </c>
      <c r="X231" s="30" t="s">
        <v>8681</v>
      </c>
      <c r="Y231" s="18" t="s">
        <v>10499</v>
      </c>
      <c r="Z231" s="47" t="s">
        <v>106</v>
      </c>
      <c r="AA231" s="21"/>
    </row>
    <row r="232" spans="1:27" ht="18.5" customHeight="1" thickBot="1" x14ac:dyDescent="0.6">
      <c r="C232" s="22"/>
      <c r="D232" s="55"/>
      <c r="E232" s="58"/>
      <c r="F232" s="34"/>
      <c r="G232" s="24" t="s">
        <v>50</v>
      </c>
      <c r="H232" s="25">
        <v>7</v>
      </c>
      <c r="I232" s="26" t="s">
        <v>50</v>
      </c>
      <c r="J232" s="38" t="s">
        <v>50</v>
      </c>
      <c r="K232" s="44" t="s">
        <v>50</v>
      </c>
      <c r="L232" s="45" t="s">
        <v>50</v>
      </c>
      <c r="M232" s="44" t="s">
        <v>133</v>
      </c>
      <c r="N232" s="24">
        <v>26</v>
      </c>
      <c r="O232" s="24" t="s">
        <v>2142</v>
      </c>
      <c r="P232" s="27" t="s">
        <v>50</v>
      </c>
      <c r="Q232" s="24" t="s">
        <v>50</v>
      </c>
      <c r="R232" s="44" t="s">
        <v>50</v>
      </c>
      <c r="S232" s="24" t="s">
        <v>50</v>
      </c>
      <c r="T232" s="61"/>
      <c r="U232" s="25">
        <v>26</v>
      </c>
      <c r="V232" s="23"/>
      <c r="W232" s="24"/>
      <c r="X232" s="23"/>
      <c r="Y232" s="24"/>
      <c r="Z232" s="52"/>
      <c r="AA232" s="28"/>
    </row>
    <row r="233" spans="1:27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7" x14ac:dyDescent="0.55000000000000004">
      <c r="A234" t="s">
        <v>38</v>
      </c>
      <c r="B234" t="s">
        <v>1</v>
      </c>
      <c r="C234" s="1" t="s">
        <v>2</v>
      </c>
      <c r="D234" t="s">
        <v>11</v>
      </c>
      <c r="E234" t="s">
        <v>5850</v>
      </c>
      <c r="F234" t="s">
        <v>3</v>
      </c>
      <c r="G234" t="s">
        <v>4</v>
      </c>
      <c r="H234" t="s">
        <v>5</v>
      </c>
      <c r="I234" t="s">
        <v>5</v>
      </c>
      <c r="J234" t="s">
        <v>5</v>
      </c>
      <c r="K234" t="s">
        <v>1418</v>
      </c>
      <c r="L234" t="s">
        <v>1419</v>
      </c>
      <c r="M234" t="s">
        <v>907</v>
      </c>
      <c r="N234" t="s">
        <v>6</v>
      </c>
      <c r="O234" t="s">
        <v>5786</v>
      </c>
      <c r="Q234" t="s">
        <v>7</v>
      </c>
      <c r="R234" t="s">
        <v>1466</v>
      </c>
      <c r="T234" t="s">
        <v>1843</v>
      </c>
      <c r="U234" t="s">
        <v>1844</v>
      </c>
      <c r="V234" t="s">
        <v>1845</v>
      </c>
      <c r="W234" t="s">
        <v>8</v>
      </c>
      <c r="X234" t="s">
        <v>9</v>
      </c>
      <c r="Y234" t="s">
        <v>10</v>
      </c>
      <c r="Z234" t="s">
        <v>12</v>
      </c>
    </row>
    <row r="235" spans="1:27" x14ac:dyDescent="0.55000000000000004">
      <c r="A235" t="s">
        <v>908</v>
      </c>
      <c r="B235" t="s">
        <v>7475</v>
      </c>
      <c r="G235" t="s">
        <v>5748</v>
      </c>
      <c r="H235" s="7"/>
      <c r="I235" t="s">
        <v>14</v>
      </c>
      <c r="J235" t="s">
        <v>911</v>
      </c>
      <c r="K235" t="s">
        <v>1420</v>
      </c>
      <c r="O235" s="31" t="s">
        <v>14</v>
      </c>
      <c r="P235" s="8" t="s">
        <v>15</v>
      </c>
      <c r="Q235" t="s">
        <v>1022</v>
      </c>
      <c r="R235" t="s">
        <v>2134</v>
      </c>
    </row>
    <row r="236" spans="1:27" x14ac:dyDescent="0.55000000000000004">
      <c r="A236" s="7">
        <v>6</v>
      </c>
      <c r="B236" s="7"/>
      <c r="C236" s="37" t="s">
        <v>908</v>
      </c>
      <c r="D236" s="7" t="s">
        <v>7475</v>
      </c>
      <c r="G236" s="7" t="s">
        <v>1424</v>
      </c>
      <c r="H236" s="9"/>
      <c r="I236" t="s">
        <v>17</v>
      </c>
      <c r="J236" t="s">
        <v>1023</v>
      </c>
      <c r="K236" t="s">
        <v>1421</v>
      </c>
      <c r="O236" t="s">
        <v>5787</v>
      </c>
      <c r="P236" s="8" t="s">
        <v>18</v>
      </c>
      <c r="R236" t="s">
        <v>2135</v>
      </c>
    </row>
    <row r="237" spans="1:27" ht="18.5" thickBot="1" x14ac:dyDescent="0.6">
      <c r="C237" s="39">
        <v>6</v>
      </c>
      <c r="D237" t="s">
        <v>1238</v>
      </c>
      <c r="E237">
        <f>VALUE(B235)</f>
        <v>1200</v>
      </c>
      <c r="F237" t="s">
        <v>908</v>
      </c>
      <c r="G237" t="s">
        <v>5775</v>
      </c>
      <c r="I237" t="s">
        <v>20</v>
      </c>
      <c r="J237" t="s">
        <v>1024</v>
      </c>
      <c r="K237" t="s">
        <v>1422</v>
      </c>
      <c r="N237" s="31" t="s">
        <v>2536</v>
      </c>
      <c r="O237" s="31" t="s">
        <v>5788</v>
      </c>
      <c r="P237" s="10" t="s">
        <v>21</v>
      </c>
      <c r="Q237" t="s">
        <v>101</v>
      </c>
      <c r="R237" t="s">
        <v>2136</v>
      </c>
    </row>
    <row r="238" spans="1:27" ht="18" customHeight="1" x14ac:dyDescent="0.55000000000000004">
      <c r="C238" s="11"/>
      <c r="D238" s="53"/>
      <c r="E238" s="56" t="str">
        <f>IF(D238="","",IF(I238&gt;0.1,"単",IF(I239&gt;0.29,"連",IF(I240&gt;0.34,"複","※"))))</f>
        <v/>
      </c>
      <c r="F238" s="12"/>
      <c r="G238" s="48" t="s">
        <v>50</v>
      </c>
      <c r="H238" s="13"/>
      <c r="I238" s="14" t="s">
        <v>50</v>
      </c>
      <c r="J238" s="35" t="s">
        <v>50</v>
      </c>
      <c r="K238" s="40" t="s">
        <v>50</v>
      </c>
      <c r="L238" s="41" t="s">
        <v>50</v>
      </c>
      <c r="M238" s="41" t="s">
        <v>133</v>
      </c>
      <c r="N238" s="13"/>
      <c r="O238" s="49" t="s">
        <v>2142</v>
      </c>
      <c r="P238" s="15" t="s">
        <v>50</v>
      </c>
      <c r="Q238" s="13" t="s">
        <v>133</v>
      </c>
      <c r="R238" s="41" t="s">
        <v>1846</v>
      </c>
      <c r="S238" s="13" t="s">
        <v>50</v>
      </c>
      <c r="T238" s="59" t="s">
        <v>1853</v>
      </c>
      <c r="U238" s="13"/>
      <c r="V238" s="12"/>
      <c r="W238" s="13"/>
      <c r="X238" s="12"/>
      <c r="Y238" s="13"/>
      <c r="Z238" s="51">
        <v>0</v>
      </c>
      <c r="AA238" s="16"/>
    </row>
    <row r="239" spans="1:27" ht="18" customHeight="1" x14ac:dyDescent="0.55000000000000004">
      <c r="C239" s="17">
        <v>1</v>
      </c>
      <c r="D239" s="54"/>
      <c r="E239" s="57"/>
      <c r="F239" s="30" t="s">
        <v>10500</v>
      </c>
      <c r="G239" s="18" t="s">
        <v>1212</v>
      </c>
      <c r="H239" s="18" t="s">
        <v>70</v>
      </c>
      <c r="I239" s="19" t="s">
        <v>52</v>
      </c>
      <c r="J239" s="36" t="s">
        <v>52</v>
      </c>
      <c r="K239" s="42" t="s">
        <v>50</v>
      </c>
      <c r="L239" s="43" t="s">
        <v>50</v>
      </c>
      <c r="M239" s="43" t="s">
        <v>133</v>
      </c>
      <c r="N239" s="18" t="s">
        <v>28</v>
      </c>
      <c r="O239" s="50" t="s">
        <v>2142</v>
      </c>
      <c r="P239" s="20" t="s">
        <v>52</v>
      </c>
      <c r="Q239" s="18">
        <v>56</v>
      </c>
      <c r="R239" s="43" t="s">
        <v>1846</v>
      </c>
      <c r="S239" s="18" t="s">
        <v>50</v>
      </c>
      <c r="T239" s="60"/>
      <c r="U239" s="18" t="s">
        <v>1847</v>
      </c>
      <c r="V239" s="30" t="s">
        <v>1852</v>
      </c>
      <c r="W239" s="18" t="s">
        <v>8780</v>
      </c>
      <c r="X239" s="30" t="s">
        <v>10501</v>
      </c>
      <c r="Y239" s="18" t="s">
        <v>10502</v>
      </c>
      <c r="Z239" s="47" t="s">
        <v>1212</v>
      </c>
      <c r="AA239" s="21"/>
    </row>
    <row r="240" spans="1:27" ht="18.5" customHeight="1" thickBot="1" x14ac:dyDescent="0.6">
      <c r="C240" s="22"/>
      <c r="D240" s="55"/>
      <c r="E240" s="58"/>
      <c r="F240" s="34" t="s">
        <v>5878</v>
      </c>
      <c r="G240" s="24" t="s">
        <v>50</v>
      </c>
      <c r="H240" s="25">
        <v>11</v>
      </c>
      <c r="I240" s="26" t="s">
        <v>50</v>
      </c>
      <c r="J240" s="38" t="s">
        <v>50</v>
      </c>
      <c r="K240" s="44" t="s">
        <v>50</v>
      </c>
      <c r="L240" s="45" t="s">
        <v>50</v>
      </c>
      <c r="M240" s="44" t="s">
        <v>133</v>
      </c>
      <c r="N240" s="24" t="s">
        <v>133</v>
      </c>
      <c r="O240" s="24" t="s">
        <v>2142</v>
      </c>
      <c r="P240" s="27" t="s">
        <v>50</v>
      </c>
      <c r="Q240" s="24" t="s">
        <v>50</v>
      </c>
      <c r="R240" s="44" t="s">
        <v>50</v>
      </c>
      <c r="S240" s="24" t="s">
        <v>50</v>
      </c>
      <c r="T240" s="61"/>
      <c r="U240" s="25">
        <v>15</v>
      </c>
      <c r="V240" s="23"/>
      <c r="W240" s="24"/>
      <c r="X240" s="23"/>
      <c r="Y240" s="24"/>
      <c r="Z240" s="52"/>
      <c r="AA240" s="28"/>
    </row>
    <row r="241" spans="3:27" ht="18" customHeight="1" x14ac:dyDescent="0.55000000000000004">
      <c r="C241" s="11"/>
      <c r="D241" s="53"/>
      <c r="E241" s="56" t="str">
        <f>IF(D241="","",IF(I241&gt;0.1,"単",IF(I242&gt;0.29,"連",IF(I243&gt;0.34,"複","※"))))</f>
        <v/>
      </c>
      <c r="F241" s="12"/>
      <c r="G241" s="48" t="s">
        <v>5777</v>
      </c>
      <c r="H241" s="13"/>
      <c r="I241" s="14">
        <v>0.10465116279069768</v>
      </c>
      <c r="J241" s="35">
        <v>9</v>
      </c>
      <c r="K241" s="40" t="s">
        <v>1423</v>
      </c>
      <c r="L241" s="41" t="s">
        <v>7567</v>
      </c>
      <c r="M241" s="41" t="s">
        <v>133</v>
      </c>
      <c r="N241" s="13"/>
      <c r="O241" s="49" t="s">
        <v>2142</v>
      </c>
      <c r="P241" s="15" t="s">
        <v>43</v>
      </c>
      <c r="Q241" s="13" t="s">
        <v>133</v>
      </c>
      <c r="R241" s="41">
        <v>7.8</v>
      </c>
      <c r="S241" s="13"/>
      <c r="T241" s="59" t="s">
        <v>1891</v>
      </c>
      <c r="U241" s="13"/>
      <c r="V241" s="12"/>
      <c r="W241" s="13"/>
      <c r="X241" s="12"/>
      <c r="Y241" s="13"/>
      <c r="Z241" s="51" t="s">
        <v>6007</v>
      </c>
      <c r="AA241" s="16"/>
    </row>
    <row r="242" spans="3:27" ht="18.75" customHeight="1" x14ac:dyDescent="0.55000000000000004">
      <c r="C242" s="17">
        <v>2</v>
      </c>
      <c r="D242" s="54"/>
      <c r="E242" s="57"/>
      <c r="F242" s="30" t="s">
        <v>10503</v>
      </c>
      <c r="G242" s="18" t="s">
        <v>1663</v>
      </c>
      <c r="H242" s="18" t="s">
        <v>53</v>
      </c>
      <c r="I242" s="19">
        <v>0.22093023255813954</v>
      </c>
      <c r="J242" s="36">
        <v>19</v>
      </c>
      <c r="K242" s="42" t="s">
        <v>908</v>
      </c>
      <c r="L242" s="43" t="s">
        <v>133</v>
      </c>
      <c r="M242" s="43" t="s">
        <v>133</v>
      </c>
      <c r="N242" s="18" t="s">
        <v>7573</v>
      </c>
      <c r="O242" s="50" t="s">
        <v>2142</v>
      </c>
      <c r="P242" s="20" t="s">
        <v>41</v>
      </c>
      <c r="Q242" s="18">
        <v>58</v>
      </c>
      <c r="R242" s="43">
        <v>10.1</v>
      </c>
      <c r="S242" s="18"/>
      <c r="T242" s="60"/>
      <c r="U242" s="18" t="s">
        <v>1850</v>
      </c>
      <c r="V242" s="30" t="s">
        <v>1848</v>
      </c>
      <c r="W242" s="18" t="s">
        <v>92</v>
      </c>
      <c r="X242" s="30" t="s">
        <v>10504</v>
      </c>
      <c r="Y242" s="18" t="s">
        <v>10505</v>
      </c>
      <c r="Z242" s="47" t="s">
        <v>1663</v>
      </c>
      <c r="AA242" s="21"/>
    </row>
    <row r="243" spans="3:27" ht="18.5" customHeight="1" thickBot="1" x14ac:dyDescent="0.6">
      <c r="C243" s="22"/>
      <c r="D243" s="55"/>
      <c r="E243" s="58"/>
      <c r="F243" s="34" t="s">
        <v>5877</v>
      </c>
      <c r="G243" s="24">
        <v>2.4</v>
      </c>
      <c r="H243" s="25">
        <v>7</v>
      </c>
      <c r="I243" s="26">
        <v>0.31395348837209303</v>
      </c>
      <c r="J243" s="38" t="s">
        <v>8344</v>
      </c>
      <c r="K243" s="44" t="s">
        <v>1428</v>
      </c>
      <c r="L243" s="45" t="s">
        <v>7568</v>
      </c>
      <c r="M243" s="44" t="s">
        <v>133</v>
      </c>
      <c r="N243" s="24">
        <v>22</v>
      </c>
      <c r="O243" s="24" t="s">
        <v>2142</v>
      </c>
      <c r="P243" s="27" t="s">
        <v>1736</v>
      </c>
      <c r="Q243" s="24" t="s">
        <v>50</v>
      </c>
      <c r="R243" s="44" t="s">
        <v>2137</v>
      </c>
      <c r="S243" s="24"/>
      <c r="T243" s="61"/>
      <c r="U243" s="25">
        <v>22</v>
      </c>
      <c r="V243" s="23"/>
      <c r="W243" s="24"/>
      <c r="X243" s="23"/>
      <c r="Y243" s="24"/>
      <c r="Z243" s="52"/>
      <c r="AA243" s="28"/>
    </row>
    <row r="244" spans="3:27" ht="18" customHeight="1" x14ac:dyDescent="0.55000000000000004">
      <c r="C244" s="11"/>
      <c r="D244" s="53" t="s">
        <v>3101</v>
      </c>
      <c r="E244" s="56" t="str">
        <f t="shared" ref="E244" si="58">IF(D244="","",IF(I244&gt;0.1,"単",IF(I245&gt;0.29,"連",IF(I246&gt;0.34,"複","※"))))</f>
        <v>単</v>
      </c>
      <c r="F244" s="12"/>
      <c r="G244" s="48" t="s">
        <v>5776</v>
      </c>
      <c r="H244" s="13"/>
      <c r="I244" s="14">
        <v>0.10638297872340426</v>
      </c>
      <c r="J244" s="35">
        <v>5</v>
      </c>
      <c r="K244" s="40" t="s">
        <v>1423</v>
      </c>
      <c r="L244" s="41" t="s">
        <v>7640</v>
      </c>
      <c r="M244" s="41" t="s">
        <v>230</v>
      </c>
      <c r="N244" s="13"/>
      <c r="O244" s="49">
        <v>0</v>
      </c>
      <c r="P244" s="15" t="s">
        <v>27</v>
      </c>
      <c r="Q244" s="13" t="s">
        <v>133</v>
      </c>
      <c r="R244" s="41" t="s">
        <v>1846</v>
      </c>
      <c r="S244" s="13" t="s">
        <v>50</v>
      </c>
      <c r="T244" s="59" t="s">
        <v>10174</v>
      </c>
      <c r="U244" s="13"/>
      <c r="V244" s="12"/>
      <c r="W244" s="13"/>
      <c r="X244" s="12"/>
      <c r="Y244" s="13"/>
      <c r="Z244" s="51" t="s">
        <v>9732</v>
      </c>
      <c r="AA244" s="16"/>
    </row>
    <row r="245" spans="3:27" ht="18" customHeight="1" x14ac:dyDescent="0.55000000000000004">
      <c r="C245" s="17">
        <v>3</v>
      </c>
      <c r="D245" s="54"/>
      <c r="E245" s="57"/>
      <c r="F245" s="30" t="s">
        <v>5692</v>
      </c>
      <c r="G245" s="18" t="s">
        <v>1605</v>
      </c>
      <c r="H245" s="18" t="s">
        <v>87</v>
      </c>
      <c r="I245" s="19">
        <v>0.14893617021276595</v>
      </c>
      <c r="J245" s="36">
        <v>7</v>
      </c>
      <c r="K245" s="42" t="s">
        <v>908</v>
      </c>
      <c r="L245" s="43" t="s">
        <v>7641</v>
      </c>
      <c r="M245" s="43" t="s">
        <v>2116</v>
      </c>
      <c r="N245" s="18" t="s">
        <v>5885</v>
      </c>
      <c r="O245" s="50">
        <v>0</v>
      </c>
      <c r="P245" s="20" t="s">
        <v>25</v>
      </c>
      <c r="Q245" s="18">
        <v>54</v>
      </c>
      <c r="R245" s="43" t="s">
        <v>1846</v>
      </c>
      <c r="S245" s="18" t="s">
        <v>50</v>
      </c>
      <c r="T245" s="60"/>
      <c r="U245" s="18" t="s">
        <v>1847</v>
      </c>
      <c r="V245" s="30" t="s">
        <v>1848</v>
      </c>
      <c r="W245" s="18" t="s">
        <v>5814</v>
      </c>
      <c r="X245" s="30" t="s">
        <v>7414</v>
      </c>
      <c r="Y245" s="18" t="s">
        <v>10506</v>
      </c>
      <c r="Z245" s="47" t="s">
        <v>1605</v>
      </c>
      <c r="AA245" s="21"/>
    </row>
    <row r="246" spans="3:27" ht="18.5" customHeight="1" thickBot="1" x14ac:dyDescent="0.6">
      <c r="C246" s="22"/>
      <c r="D246" s="55"/>
      <c r="E246" s="58"/>
      <c r="F246" s="34" t="s">
        <v>5875</v>
      </c>
      <c r="G246" s="24">
        <v>3.5</v>
      </c>
      <c r="H246" s="25">
        <v>12</v>
      </c>
      <c r="I246" s="26">
        <v>0.25531914893617019</v>
      </c>
      <c r="J246" s="38" t="s">
        <v>8407</v>
      </c>
      <c r="K246" s="44" t="s">
        <v>1424</v>
      </c>
      <c r="L246" s="45" t="s">
        <v>133</v>
      </c>
      <c r="M246" s="44" t="s">
        <v>133</v>
      </c>
      <c r="N246" s="24">
        <v>22</v>
      </c>
      <c r="O246" s="24">
        <v>4</v>
      </c>
      <c r="P246" s="27" t="s">
        <v>95</v>
      </c>
      <c r="Q246" s="24" t="s">
        <v>119</v>
      </c>
      <c r="R246" s="44" t="s">
        <v>50</v>
      </c>
      <c r="S246" s="24" t="s">
        <v>50</v>
      </c>
      <c r="T246" s="61"/>
      <c r="U246" s="25">
        <v>22</v>
      </c>
      <c r="V246" s="23"/>
      <c r="W246" s="24"/>
      <c r="X246" s="23"/>
      <c r="Y246" s="24"/>
      <c r="Z246" s="52"/>
      <c r="AA246" s="28"/>
    </row>
    <row r="247" spans="3:27" ht="18" customHeight="1" x14ac:dyDescent="0.55000000000000004">
      <c r="C247" s="11"/>
      <c r="D247" s="53"/>
      <c r="E247" s="56" t="str">
        <f t="shared" ref="E247" si="59">IF(D247="","",IF(I247&gt;0.1,"単",IF(I248&gt;0.29,"連",IF(I249&gt;0.34,"複","※"))))</f>
        <v/>
      </c>
      <c r="F247" s="12"/>
      <c r="G247" s="48" t="s">
        <v>5732</v>
      </c>
      <c r="H247" s="13"/>
      <c r="I247" s="14">
        <v>5.3691275167785234E-2</v>
      </c>
      <c r="J247" s="35">
        <v>8</v>
      </c>
      <c r="K247" s="40" t="s">
        <v>1431</v>
      </c>
      <c r="L247" s="41" t="s">
        <v>5938</v>
      </c>
      <c r="M247" s="41" t="s">
        <v>913</v>
      </c>
      <c r="N247" s="13"/>
      <c r="O247" s="49">
        <v>0.05</v>
      </c>
      <c r="P247" s="15" t="s">
        <v>30</v>
      </c>
      <c r="Q247" s="13" t="s">
        <v>133</v>
      </c>
      <c r="R247" s="41" t="s">
        <v>1846</v>
      </c>
      <c r="S247" s="13" t="s">
        <v>50</v>
      </c>
      <c r="T247" s="59" t="s">
        <v>10507</v>
      </c>
      <c r="U247" s="13"/>
      <c r="V247" s="12"/>
      <c r="W247" s="13"/>
      <c r="X247" s="12"/>
      <c r="Y247" s="13"/>
      <c r="Z247" s="51" t="s">
        <v>8544</v>
      </c>
      <c r="AA247" s="16"/>
    </row>
    <row r="248" spans="3:27" ht="18.75" customHeight="1" x14ac:dyDescent="0.55000000000000004">
      <c r="C248" s="17">
        <v>4</v>
      </c>
      <c r="D248" s="54"/>
      <c r="E248" s="57"/>
      <c r="F248" s="30" t="s">
        <v>7754</v>
      </c>
      <c r="G248" s="18" t="s">
        <v>523</v>
      </c>
      <c r="H248" s="18" t="s">
        <v>51</v>
      </c>
      <c r="I248" s="19">
        <v>0.14093959731543623</v>
      </c>
      <c r="J248" s="36">
        <v>21</v>
      </c>
      <c r="K248" s="42" t="s">
        <v>908</v>
      </c>
      <c r="L248" s="43" t="s">
        <v>133</v>
      </c>
      <c r="M248" s="43" t="s">
        <v>527</v>
      </c>
      <c r="N248" s="18" t="s">
        <v>5905</v>
      </c>
      <c r="O248" s="50">
        <v>0.13</v>
      </c>
      <c r="P248" s="20" t="s">
        <v>35</v>
      </c>
      <c r="Q248" s="18">
        <v>58</v>
      </c>
      <c r="R248" s="43" t="s">
        <v>1846</v>
      </c>
      <c r="S248" s="18" t="s">
        <v>50</v>
      </c>
      <c r="T248" s="60"/>
      <c r="U248" s="18" t="s">
        <v>2201</v>
      </c>
      <c r="V248" s="30" t="s">
        <v>1852</v>
      </c>
      <c r="W248" s="18" t="s">
        <v>7746</v>
      </c>
      <c r="X248" s="30" t="s">
        <v>10508</v>
      </c>
      <c r="Y248" s="18" t="s">
        <v>10509</v>
      </c>
      <c r="Z248" s="47" t="s">
        <v>523</v>
      </c>
      <c r="AA248" s="21"/>
    </row>
    <row r="249" spans="3:27" ht="18.5" customHeight="1" thickBot="1" x14ac:dyDescent="0.6">
      <c r="C249" s="22"/>
      <c r="D249" s="55"/>
      <c r="E249" s="58"/>
      <c r="F249" s="34" t="s">
        <v>5876</v>
      </c>
      <c r="G249" s="24">
        <v>3.1</v>
      </c>
      <c r="H249" s="25">
        <v>6</v>
      </c>
      <c r="I249" s="26">
        <v>0.22818791946308725</v>
      </c>
      <c r="J249" s="38" t="s">
        <v>10298</v>
      </c>
      <c r="K249" s="44" t="s">
        <v>1424</v>
      </c>
      <c r="L249" s="45" t="s">
        <v>5939</v>
      </c>
      <c r="M249" s="44" t="s">
        <v>133</v>
      </c>
      <c r="N249" s="24">
        <v>26</v>
      </c>
      <c r="O249" s="24">
        <v>79</v>
      </c>
      <c r="P249" s="27" t="s">
        <v>95</v>
      </c>
      <c r="Q249" s="24" t="s">
        <v>50</v>
      </c>
      <c r="R249" s="44" t="s">
        <v>50</v>
      </c>
      <c r="S249" s="24" t="s">
        <v>50</v>
      </c>
      <c r="T249" s="61"/>
      <c r="U249" s="25">
        <v>26</v>
      </c>
      <c r="V249" s="23"/>
      <c r="W249" s="24"/>
      <c r="X249" s="23"/>
      <c r="Y249" s="24"/>
      <c r="Z249" s="52"/>
      <c r="AA249" s="28"/>
    </row>
    <row r="250" spans="3:27" ht="18" customHeight="1" x14ac:dyDescent="0.55000000000000004">
      <c r="C250" s="11"/>
      <c r="D250" s="53" t="s">
        <v>956</v>
      </c>
      <c r="E250" s="56" t="str">
        <f t="shared" ref="E250" si="60">IF(D250="","",IF(I250&gt;0.1,"単",IF(I251&gt;0.29,"連",IF(I252&gt;0.34,"複","※"))))</f>
        <v>※</v>
      </c>
      <c r="F250" s="12"/>
      <c r="G250" s="48" t="s">
        <v>5776</v>
      </c>
      <c r="H250" s="13"/>
      <c r="I250" s="14">
        <v>7.1428571428571425E-2</v>
      </c>
      <c r="J250" s="35">
        <v>11</v>
      </c>
      <c r="K250" s="40" t="s">
        <v>1433</v>
      </c>
      <c r="L250" s="41" t="s">
        <v>10723</v>
      </c>
      <c r="M250" s="41" t="s">
        <v>912</v>
      </c>
      <c r="N250" s="13"/>
      <c r="O250" s="49">
        <v>7.0000000000000007E-2</v>
      </c>
      <c r="P250" s="15" t="s">
        <v>44</v>
      </c>
      <c r="Q250" s="13" t="s">
        <v>1025</v>
      </c>
      <c r="R250" s="41">
        <v>5</v>
      </c>
      <c r="S250" s="13" t="s">
        <v>10280</v>
      </c>
      <c r="T250" s="59" t="s">
        <v>10510</v>
      </c>
      <c r="U250" s="13"/>
      <c r="V250" s="12"/>
      <c r="W250" s="13"/>
      <c r="X250" s="12"/>
      <c r="Y250" s="13"/>
      <c r="Z250" s="51" t="s">
        <v>10511</v>
      </c>
      <c r="AA250" s="16"/>
    </row>
    <row r="251" spans="3:27" ht="18.75" customHeight="1" x14ac:dyDescent="0.55000000000000004">
      <c r="C251" s="17">
        <v>5</v>
      </c>
      <c r="D251" s="54"/>
      <c r="E251" s="57"/>
      <c r="F251" s="30" t="s">
        <v>7131</v>
      </c>
      <c r="G251" s="18" t="s">
        <v>544</v>
      </c>
      <c r="H251" s="18" t="s">
        <v>51</v>
      </c>
      <c r="I251" s="19">
        <v>0.14285714285714285</v>
      </c>
      <c r="J251" s="36">
        <v>22</v>
      </c>
      <c r="K251" s="42" t="s">
        <v>908</v>
      </c>
      <c r="L251" s="43" t="s">
        <v>10724</v>
      </c>
      <c r="M251" s="43" t="s">
        <v>508</v>
      </c>
      <c r="N251" s="18" t="s">
        <v>5888</v>
      </c>
      <c r="O251" s="50">
        <v>0.27</v>
      </c>
      <c r="P251" s="20" t="s">
        <v>5884</v>
      </c>
      <c r="Q251" s="18">
        <v>58</v>
      </c>
      <c r="R251" s="43">
        <v>7.8</v>
      </c>
      <c r="S251" s="18" t="s">
        <v>10281</v>
      </c>
      <c r="T251" s="60"/>
      <c r="U251" s="18" t="s">
        <v>1850</v>
      </c>
      <c r="V251" s="30" t="s">
        <v>1848</v>
      </c>
      <c r="W251" s="18" t="s">
        <v>5816</v>
      </c>
      <c r="X251" s="30" t="s">
        <v>7520</v>
      </c>
      <c r="Y251" s="18" t="s">
        <v>10512</v>
      </c>
      <c r="Z251" s="47" t="s">
        <v>544</v>
      </c>
      <c r="AA251" s="21"/>
    </row>
    <row r="252" spans="3:27" ht="18.5" customHeight="1" thickBot="1" x14ac:dyDescent="0.6">
      <c r="C252" s="22"/>
      <c r="D252" s="55"/>
      <c r="E252" s="58"/>
      <c r="F252" s="34" t="s">
        <v>5877</v>
      </c>
      <c r="G252" s="24">
        <v>4.8</v>
      </c>
      <c r="H252" s="25">
        <v>6</v>
      </c>
      <c r="I252" s="26">
        <v>0.23376623376623376</v>
      </c>
      <c r="J252" s="38" t="s">
        <v>10725</v>
      </c>
      <c r="K252" s="44" t="s">
        <v>1428</v>
      </c>
      <c r="L252" s="45" t="s">
        <v>10726</v>
      </c>
      <c r="M252" s="44"/>
      <c r="N252" s="24">
        <v>21</v>
      </c>
      <c r="O252" s="24">
        <v>281</v>
      </c>
      <c r="P252" s="27" t="s">
        <v>1147</v>
      </c>
      <c r="Q252" s="24"/>
      <c r="R252" s="44" t="s">
        <v>2137</v>
      </c>
      <c r="S252" s="24" t="s">
        <v>10282</v>
      </c>
      <c r="T252" s="61"/>
      <c r="U252" s="25">
        <v>21</v>
      </c>
      <c r="V252" s="23"/>
      <c r="W252" s="24"/>
      <c r="X252" s="23"/>
      <c r="Y252" s="24"/>
      <c r="Z252" s="52"/>
      <c r="AA252" s="28"/>
    </row>
    <row r="253" spans="3:27" ht="18" customHeight="1" x14ac:dyDescent="0.55000000000000004">
      <c r="C253" s="11"/>
      <c r="D253" s="53" t="s">
        <v>3101</v>
      </c>
      <c r="E253" s="56" t="str">
        <f t="shared" ref="E253" si="61">IF(D253="","",IF(I253&gt;0.1,"単",IF(I254&gt;0.29,"連",IF(I255&gt;0.34,"複","※"))))</f>
        <v>単</v>
      </c>
      <c r="F253" s="12"/>
      <c r="G253" s="48" t="s">
        <v>5776</v>
      </c>
      <c r="H253" s="13"/>
      <c r="I253" s="14">
        <v>0.10869565217391304</v>
      </c>
      <c r="J253" s="35">
        <v>5</v>
      </c>
      <c r="K253" s="40" t="s">
        <v>1429</v>
      </c>
      <c r="L253" s="41" t="s">
        <v>133</v>
      </c>
      <c r="M253" s="41" t="s">
        <v>133</v>
      </c>
      <c r="N253" s="13"/>
      <c r="O253" s="49">
        <v>0</v>
      </c>
      <c r="P253" s="15" t="s">
        <v>34</v>
      </c>
      <c r="Q253" s="13" t="s">
        <v>133</v>
      </c>
      <c r="R253" s="41"/>
      <c r="S253" s="13"/>
      <c r="T253" s="59" t="s">
        <v>10513</v>
      </c>
      <c r="U253" s="13"/>
      <c r="V253" s="12"/>
      <c r="W253" s="13"/>
      <c r="X253" s="12"/>
      <c r="Y253" s="13"/>
      <c r="Z253" s="51" t="s">
        <v>7543</v>
      </c>
      <c r="AA253" s="16"/>
    </row>
    <row r="254" spans="3:27" ht="18" customHeight="1" x14ac:dyDescent="0.55000000000000004">
      <c r="C254" s="17">
        <v>6</v>
      </c>
      <c r="D254" s="54"/>
      <c r="E254" s="57"/>
      <c r="F254" s="30" t="s">
        <v>10514</v>
      </c>
      <c r="G254" s="18" t="s">
        <v>1539</v>
      </c>
      <c r="H254" s="18" t="s">
        <v>51</v>
      </c>
      <c r="I254" s="19">
        <v>0.2391304347826087</v>
      </c>
      <c r="J254" s="36">
        <v>11</v>
      </c>
      <c r="K254" s="42" t="s">
        <v>908</v>
      </c>
      <c r="L254" s="43" t="s">
        <v>1434</v>
      </c>
      <c r="M254" s="43" t="s">
        <v>133</v>
      </c>
      <c r="N254" s="18" t="s">
        <v>10476</v>
      </c>
      <c r="O254" s="50">
        <v>0.12</v>
      </c>
      <c r="P254" s="20" t="s">
        <v>25</v>
      </c>
      <c r="Q254" s="18">
        <v>56</v>
      </c>
      <c r="R254" s="43"/>
      <c r="S254" s="18"/>
      <c r="T254" s="60"/>
      <c r="U254" s="18" t="s">
        <v>1850</v>
      </c>
      <c r="V254" s="30" t="s">
        <v>1852</v>
      </c>
      <c r="W254" s="18" t="s">
        <v>7358</v>
      </c>
      <c r="X254" s="30" t="s">
        <v>9587</v>
      </c>
      <c r="Y254" s="18" t="s">
        <v>10515</v>
      </c>
      <c r="Z254" s="47" t="s">
        <v>1539</v>
      </c>
      <c r="AA254" s="21"/>
    </row>
    <row r="255" spans="3:27" ht="18.5" customHeight="1" thickBot="1" x14ac:dyDescent="0.6">
      <c r="C255" s="22"/>
      <c r="D255" s="55"/>
      <c r="E255" s="58"/>
      <c r="F255" s="34" t="s">
        <v>5874</v>
      </c>
      <c r="G255" s="24">
        <v>2.9</v>
      </c>
      <c r="H255" s="25">
        <v>6</v>
      </c>
      <c r="I255" s="26">
        <v>0.39130434782608697</v>
      </c>
      <c r="J255" s="38" t="s">
        <v>10727</v>
      </c>
      <c r="K255" s="44" t="s">
        <v>1424</v>
      </c>
      <c r="L255" s="45" t="s">
        <v>133</v>
      </c>
      <c r="M255" s="44" t="s">
        <v>133</v>
      </c>
      <c r="N255" s="24" t="s">
        <v>133</v>
      </c>
      <c r="O255" s="24">
        <v>42</v>
      </c>
      <c r="P255" s="27" t="s">
        <v>30</v>
      </c>
      <c r="Q255" s="24" t="s">
        <v>119</v>
      </c>
      <c r="R255" s="44" t="s">
        <v>2138</v>
      </c>
      <c r="S255" s="24"/>
      <c r="T255" s="61"/>
      <c r="U255" s="25">
        <v>17</v>
      </c>
      <c r="V255" s="23"/>
      <c r="W255" s="24"/>
      <c r="X255" s="23"/>
      <c r="Y255" s="24"/>
      <c r="Z255" s="52"/>
      <c r="AA255" s="28"/>
    </row>
    <row r="256" spans="3:27" ht="18" customHeight="1" x14ac:dyDescent="0.55000000000000004">
      <c r="C256" s="11"/>
      <c r="D256" s="53"/>
      <c r="E256" s="56" t="str">
        <f t="shared" ref="E256" si="62">IF(D256="","",IF(I256&gt;0.1,"単",IF(I257&gt;0.29,"連",IF(I258&gt;0.34,"複","※"))))</f>
        <v/>
      </c>
      <c r="F256" s="12"/>
      <c r="G256" s="48" t="s">
        <v>5756</v>
      </c>
      <c r="H256" s="13"/>
      <c r="I256" s="14">
        <v>0.25</v>
      </c>
      <c r="J256" s="35">
        <v>1</v>
      </c>
      <c r="K256" s="40" t="s">
        <v>1430</v>
      </c>
      <c r="L256" s="41" t="s">
        <v>7459</v>
      </c>
      <c r="M256" s="41" t="s">
        <v>133</v>
      </c>
      <c r="N256" s="13"/>
      <c r="O256" s="49">
        <v>0.11</v>
      </c>
      <c r="P256" s="15" t="s">
        <v>41</v>
      </c>
      <c r="Q256" s="13" t="s">
        <v>133</v>
      </c>
      <c r="R256" s="41">
        <v>10.8</v>
      </c>
      <c r="S256" s="13" t="s">
        <v>7609</v>
      </c>
      <c r="T256" s="59" t="s">
        <v>7295</v>
      </c>
      <c r="U256" s="13"/>
      <c r="V256" s="12"/>
      <c r="W256" s="13"/>
      <c r="X256" s="12"/>
      <c r="Y256" s="13"/>
      <c r="Z256" s="51" t="s">
        <v>7543</v>
      </c>
      <c r="AA256" s="16"/>
    </row>
    <row r="257" spans="3:27" ht="18" customHeight="1" x14ac:dyDescent="0.55000000000000004">
      <c r="C257" s="17">
        <v>7</v>
      </c>
      <c r="D257" s="54"/>
      <c r="E257" s="57"/>
      <c r="F257" s="30" t="s">
        <v>10516</v>
      </c>
      <c r="G257" s="18" t="s">
        <v>1754</v>
      </c>
      <c r="H257" s="18" t="s">
        <v>54</v>
      </c>
      <c r="I257" s="19">
        <v>0.5</v>
      </c>
      <c r="J257" s="36">
        <v>2</v>
      </c>
      <c r="K257" s="42" t="s">
        <v>909</v>
      </c>
      <c r="L257" s="43" t="s">
        <v>5932</v>
      </c>
      <c r="M257" s="43" t="s">
        <v>133</v>
      </c>
      <c r="N257" s="18" t="s">
        <v>25</v>
      </c>
      <c r="O257" s="50">
        <v>0.22</v>
      </c>
      <c r="P257" s="20" t="s">
        <v>134</v>
      </c>
      <c r="Q257" s="18">
        <v>58</v>
      </c>
      <c r="R257" s="43">
        <v>10.8</v>
      </c>
      <c r="S257" s="18" t="s">
        <v>7610</v>
      </c>
      <c r="T257" s="60"/>
      <c r="U257" s="18" t="s">
        <v>1850</v>
      </c>
      <c r="V257" s="30" t="s">
        <v>1848</v>
      </c>
      <c r="W257" s="18" t="s">
        <v>7400</v>
      </c>
      <c r="X257" s="30" t="s">
        <v>10517</v>
      </c>
      <c r="Y257" s="18" t="s">
        <v>10518</v>
      </c>
      <c r="Z257" s="47" t="s">
        <v>1754</v>
      </c>
      <c r="AA257" s="21"/>
    </row>
    <row r="258" spans="3:27" ht="18.5" customHeight="1" thickBot="1" x14ac:dyDescent="0.6">
      <c r="C258" s="22"/>
      <c r="D258" s="55"/>
      <c r="E258" s="58"/>
      <c r="F258" s="34" t="s">
        <v>5874</v>
      </c>
      <c r="G258" s="24">
        <v>3.1</v>
      </c>
      <c r="H258" s="25">
        <v>9</v>
      </c>
      <c r="I258" s="26">
        <v>0.5</v>
      </c>
      <c r="J258" s="38" t="s">
        <v>10728</v>
      </c>
      <c r="K258" s="44" t="s">
        <v>1428</v>
      </c>
      <c r="L258" s="45" t="s">
        <v>7460</v>
      </c>
      <c r="M258" s="44" t="s">
        <v>133</v>
      </c>
      <c r="N258" s="24" t="s">
        <v>133</v>
      </c>
      <c r="O258" s="24">
        <v>9</v>
      </c>
      <c r="P258" s="27" t="s">
        <v>95</v>
      </c>
      <c r="Q258" s="24" t="s">
        <v>50</v>
      </c>
      <c r="R258" s="44" t="s">
        <v>2139</v>
      </c>
      <c r="S258" s="24" t="s">
        <v>7612</v>
      </c>
      <c r="T258" s="61"/>
      <c r="U258" s="25">
        <v>27</v>
      </c>
      <c r="V258" s="23"/>
      <c r="W258" s="24"/>
      <c r="X258" s="23"/>
      <c r="Y258" s="24"/>
      <c r="Z258" s="52"/>
      <c r="AA258" s="28"/>
    </row>
    <row r="259" spans="3:27" ht="18" customHeight="1" x14ac:dyDescent="0.55000000000000004">
      <c r="C259" s="11"/>
      <c r="D259" s="53" t="s">
        <v>1435</v>
      </c>
      <c r="E259" s="56" t="str">
        <f t="shared" ref="E259" si="63">IF(D259="","",IF(I259&gt;0.1,"単",IF(I260&gt;0.29,"連",IF(I261&gt;0.34,"複","※"))))</f>
        <v>※</v>
      </c>
      <c r="F259" s="12"/>
      <c r="G259" s="48" t="s">
        <v>5777</v>
      </c>
      <c r="H259" s="13"/>
      <c r="I259" s="14">
        <v>4.1237113402061855E-2</v>
      </c>
      <c r="J259" s="35">
        <v>8</v>
      </c>
      <c r="K259" s="40" t="s">
        <v>1429</v>
      </c>
      <c r="L259" s="41" t="s">
        <v>7532</v>
      </c>
      <c r="M259" s="41" t="s">
        <v>230</v>
      </c>
      <c r="N259" s="13"/>
      <c r="O259" s="49">
        <v>0.1</v>
      </c>
      <c r="P259" s="15" t="s">
        <v>30</v>
      </c>
      <c r="Q259" s="13" t="s">
        <v>133</v>
      </c>
      <c r="R259" s="41">
        <v>8.3000000000000007</v>
      </c>
      <c r="S259" s="13" t="s">
        <v>7420</v>
      </c>
      <c r="T259" s="59" t="s">
        <v>10519</v>
      </c>
      <c r="U259" s="13"/>
      <c r="V259" s="12"/>
      <c r="W259" s="13"/>
      <c r="X259" s="12"/>
      <c r="Y259" s="13"/>
      <c r="Z259" s="51" t="s">
        <v>9620</v>
      </c>
      <c r="AA259" s="16"/>
    </row>
    <row r="260" spans="3:27" ht="18" customHeight="1" x14ac:dyDescent="0.55000000000000004">
      <c r="C260" s="17">
        <v>8</v>
      </c>
      <c r="D260" s="54"/>
      <c r="E260" s="57"/>
      <c r="F260" s="30" t="s">
        <v>3655</v>
      </c>
      <c r="G260" s="18" t="s">
        <v>643</v>
      </c>
      <c r="H260" s="18" t="s">
        <v>51</v>
      </c>
      <c r="I260" s="19">
        <v>0.11340206185567009</v>
      </c>
      <c r="J260" s="36">
        <v>22</v>
      </c>
      <c r="K260" s="42" t="s">
        <v>908</v>
      </c>
      <c r="L260" s="43" t="s">
        <v>7533</v>
      </c>
      <c r="M260" s="43" t="s">
        <v>571</v>
      </c>
      <c r="N260" s="18" t="s">
        <v>23</v>
      </c>
      <c r="O260" s="50">
        <v>0.33</v>
      </c>
      <c r="P260" s="20" t="s">
        <v>23</v>
      </c>
      <c r="Q260" s="18">
        <v>58</v>
      </c>
      <c r="R260" s="43">
        <v>7.6</v>
      </c>
      <c r="S260" s="18" t="s">
        <v>7421</v>
      </c>
      <c r="T260" s="60"/>
      <c r="U260" s="18" t="s">
        <v>1850</v>
      </c>
      <c r="V260" s="30" t="s">
        <v>1848</v>
      </c>
      <c r="W260" s="18" t="s">
        <v>7398</v>
      </c>
      <c r="X260" s="30" t="s">
        <v>8919</v>
      </c>
      <c r="Y260" s="18" t="s">
        <v>10520</v>
      </c>
      <c r="Z260" s="47" t="s">
        <v>643</v>
      </c>
      <c r="AA260" s="21"/>
    </row>
    <row r="261" spans="3:27" ht="18.5" customHeight="1" thickBot="1" x14ac:dyDescent="0.6">
      <c r="C261" s="22"/>
      <c r="D261" s="55"/>
      <c r="E261" s="58"/>
      <c r="F261" s="34" t="s">
        <v>5875</v>
      </c>
      <c r="G261" s="24">
        <v>2.4</v>
      </c>
      <c r="H261" s="25">
        <v>6</v>
      </c>
      <c r="I261" s="26">
        <v>0.20103092783505153</v>
      </c>
      <c r="J261" s="38" t="s">
        <v>10714</v>
      </c>
      <c r="K261" s="44" t="s">
        <v>1424</v>
      </c>
      <c r="L261" s="45" t="s">
        <v>7534</v>
      </c>
      <c r="M261" s="44" t="s">
        <v>133</v>
      </c>
      <c r="N261" s="24" t="s">
        <v>133</v>
      </c>
      <c r="O261" s="24">
        <v>136</v>
      </c>
      <c r="P261" s="27" t="s">
        <v>2612</v>
      </c>
      <c r="Q261" s="24" t="s">
        <v>123</v>
      </c>
      <c r="R261" s="44" t="s">
        <v>2137</v>
      </c>
      <c r="S261" s="24" t="s">
        <v>7422</v>
      </c>
      <c r="T261" s="61"/>
      <c r="U261" s="25">
        <v>16</v>
      </c>
      <c r="V261" s="23"/>
      <c r="W261" s="24"/>
      <c r="X261" s="23"/>
      <c r="Y261" s="24"/>
      <c r="Z261" s="52"/>
      <c r="AA261" s="28"/>
    </row>
    <row r="262" spans="3:27" ht="18" customHeight="1" x14ac:dyDescent="0.55000000000000004">
      <c r="C262" s="11"/>
      <c r="D262" s="53"/>
      <c r="E262" s="56" t="str">
        <f t="shared" ref="E262" si="64">IF(D262="","",IF(I262&gt;0.1,"単",IF(I263&gt;0.29,"連",IF(I264&gt;0.34,"複","※"))))</f>
        <v/>
      </c>
      <c r="F262" s="12"/>
      <c r="G262" s="48" t="s">
        <v>50</v>
      </c>
      <c r="H262" s="13"/>
      <c r="I262" s="14" t="s">
        <v>50</v>
      </c>
      <c r="J262" s="35" t="s">
        <v>50</v>
      </c>
      <c r="K262" s="40" t="s">
        <v>50</v>
      </c>
      <c r="L262" s="41" t="s">
        <v>50</v>
      </c>
      <c r="M262" s="41" t="s">
        <v>133</v>
      </c>
      <c r="N262" s="13"/>
      <c r="O262" s="49" t="s">
        <v>2142</v>
      </c>
      <c r="P262" s="15" t="s">
        <v>50</v>
      </c>
      <c r="Q262" s="13" t="s">
        <v>133</v>
      </c>
      <c r="R262" s="41">
        <v>7</v>
      </c>
      <c r="S262" s="13" t="s">
        <v>7603</v>
      </c>
      <c r="T262" s="59" t="s">
        <v>10521</v>
      </c>
      <c r="U262" s="13"/>
      <c r="V262" s="12"/>
      <c r="W262" s="13"/>
      <c r="X262" s="12"/>
      <c r="Y262" s="13"/>
      <c r="Z262" s="51" t="s">
        <v>9620</v>
      </c>
      <c r="AA262" s="16"/>
    </row>
    <row r="263" spans="3:27" ht="18" customHeight="1" x14ac:dyDescent="0.55000000000000004">
      <c r="C263" s="17">
        <v>9</v>
      </c>
      <c r="D263" s="54"/>
      <c r="E263" s="57"/>
      <c r="F263" s="30" t="s">
        <v>10522</v>
      </c>
      <c r="G263" s="18" t="s">
        <v>1666</v>
      </c>
      <c r="H263" s="18" t="s">
        <v>51</v>
      </c>
      <c r="I263" s="19" t="s">
        <v>52</v>
      </c>
      <c r="J263" s="36" t="s">
        <v>52</v>
      </c>
      <c r="K263" s="42" t="s">
        <v>50</v>
      </c>
      <c r="L263" s="43" t="s">
        <v>50</v>
      </c>
      <c r="M263" s="43" t="s">
        <v>133</v>
      </c>
      <c r="N263" s="18" t="s">
        <v>2489</v>
      </c>
      <c r="O263" s="50" t="s">
        <v>2142</v>
      </c>
      <c r="P263" s="20" t="s">
        <v>52</v>
      </c>
      <c r="Q263" s="18">
        <v>58</v>
      </c>
      <c r="R263" s="43">
        <v>6.4</v>
      </c>
      <c r="S263" s="18" t="s">
        <v>7604</v>
      </c>
      <c r="T263" s="60"/>
      <c r="U263" s="18" t="s">
        <v>1850</v>
      </c>
      <c r="V263" s="30" t="s">
        <v>1848</v>
      </c>
      <c r="W263" s="18" t="s">
        <v>65</v>
      </c>
      <c r="X263" s="30" t="s">
        <v>1652</v>
      </c>
      <c r="Y263" s="18" t="s">
        <v>10523</v>
      </c>
      <c r="Z263" s="47" t="s">
        <v>1666</v>
      </c>
      <c r="AA263" s="21"/>
    </row>
    <row r="264" spans="3:27" ht="18.5" customHeight="1" thickBot="1" x14ac:dyDescent="0.6">
      <c r="C264" s="22"/>
      <c r="D264" s="55"/>
      <c r="E264" s="58"/>
      <c r="F264" s="34" t="s">
        <v>5874</v>
      </c>
      <c r="G264" s="24" t="s">
        <v>50</v>
      </c>
      <c r="H264" s="25">
        <v>6</v>
      </c>
      <c r="I264" s="26" t="s">
        <v>50</v>
      </c>
      <c r="J264" s="38" t="s">
        <v>50</v>
      </c>
      <c r="K264" s="44" t="s">
        <v>50</v>
      </c>
      <c r="L264" s="45" t="s">
        <v>50</v>
      </c>
      <c r="M264" s="44" t="s">
        <v>133</v>
      </c>
      <c r="N264" s="24" t="s">
        <v>133</v>
      </c>
      <c r="O264" s="24" t="s">
        <v>2142</v>
      </c>
      <c r="P264" s="27" t="s">
        <v>50</v>
      </c>
      <c r="Q264" s="24" t="s">
        <v>50</v>
      </c>
      <c r="R264" s="44" t="s">
        <v>2137</v>
      </c>
      <c r="S264" s="24" t="s">
        <v>7605</v>
      </c>
      <c r="T264" s="61"/>
      <c r="U264" s="25" t="s">
        <v>2142</v>
      </c>
      <c r="V264" s="23"/>
      <c r="W264" s="24"/>
      <c r="X264" s="23"/>
      <c r="Y264" s="24"/>
      <c r="Z264" s="52"/>
      <c r="AA264" s="28"/>
    </row>
    <row r="265" spans="3:27" ht="18" customHeight="1" x14ac:dyDescent="0.55000000000000004">
      <c r="C265" s="11"/>
      <c r="D265" s="53"/>
      <c r="E265" s="56" t="str">
        <f t="shared" ref="E265" si="65">IF(D265="","",IF(I265&gt;0.1,"単",IF(I266&gt;0.29,"連",IF(I267&gt;0.34,"複","※"))))</f>
        <v/>
      </c>
      <c r="F265" s="12"/>
      <c r="G265" s="48" t="s">
        <v>50</v>
      </c>
      <c r="H265" s="13"/>
      <c r="I265" s="14" t="s">
        <v>50</v>
      </c>
      <c r="J265" s="35" t="s">
        <v>50</v>
      </c>
      <c r="K265" s="40" t="s">
        <v>50</v>
      </c>
      <c r="L265" s="41" t="s">
        <v>50</v>
      </c>
      <c r="M265" s="41" t="s">
        <v>133</v>
      </c>
      <c r="N265" s="13"/>
      <c r="O265" s="49" t="s">
        <v>2142</v>
      </c>
      <c r="P265" s="15" t="s">
        <v>50</v>
      </c>
      <c r="Q265" s="13" t="s">
        <v>133</v>
      </c>
      <c r="R265" s="41">
        <v>5.6</v>
      </c>
      <c r="S265" s="13" t="s">
        <v>7620</v>
      </c>
      <c r="T265" s="59" t="s">
        <v>10524</v>
      </c>
      <c r="U265" s="13"/>
      <c r="V265" s="12"/>
      <c r="W265" s="13"/>
      <c r="X265" s="12"/>
      <c r="Y265" s="13"/>
      <c r="Z265" s="51" t="s">
        <v>7467</v>
      </c>
      <c r="AA265" s="16"/>
    </row>
    <row r="266" spans="3:27" ht="18" customHeight="1" x14ac:dyDescent="0.55000000000000004">
      <c r="C266" s="17">
        <v>10</v>
      </c>
      <c r="D266" s="54"/>
      <c r="E266" s="57"/>
      <c r="F266" s="30" t="s">
        <v>10525</v>
      </c>
      <c r="G266" s="18" t="s">
        <v>567</v>
      </c>
      <c r="H266" s="18" t="s">
        <v>67</v>
      </c>
      <c r="I266" s="19" t="s">
        <v>52</v>
      </c>
      <c r="J266" s="36" t="s">
        <v>52</v>
      </c>
      <c r="K266" s="42" t="s">
        <v>50</v>
      </c>
      <c r="L266" s="43" t="s">
        <v>50</v>
      </c>
      <c r="M266" s="43" t="s">
        <v>133</v>
      </c>
      <c r="N266" s="18" t="s">
        <v>5828</v>
      </c>
      <c r="O266" s="50" t="s">
        <v>2142</v>
      </c>
      <c r="P266" s="20" t="s">
        <v>52</v>
      </c>
      <c r="Q266" s="18">
        <v>58</v>
      </c>
      <c r="R266" s="43">
        <v>6.9</v>
      </c>
      <c r="S266" s="18" t="s">
        <v>7621</v>
      </c>
      <c r="T266" s="60"/>
      <c r="U266" s="18" t="s">
        <v>1850</v>
      </c>
      <c r="V266" s="30" t="s">
        <v>1848</v>
      </c>
      <c r="W266" s="18" t="s">
        <v>75</v>
      </c>
      <c r="X266" s="30" t="s">
        <v>10526</v>
      </c>
      <c r="Y266" s="18" t="s">
        <v>10527</v>
      </c>
      <c r="Z266" s="47" t="s">
        <v>567</v>
      </c>
      <c r="AA266" s="21"/>
    </row>
    <row r="267" spans="3:27" ht="18.5" customHeight="1" thickBot="1" x14ac:dyDescent="0.6">
      <c r="C267" s="22"/>
      <c r="D267" s="55"/>
      <c r="E267" s="58"/>
      <c r="F267" s="34" t="s">
        <v>5874</v>
      </c>
      <c r="G267" s="24" t="s">
        <v>50</v>
      </c>
      <c r="H267" s="25">
        <v>5</v>
      </c>
      <c r="I267" s="26" t="s">
        <v>50</v>
      </c>
      <c r="J267" s="38" t="s">
        <v>50</v>
      </c>
      <c r="K267" s="44" t="s">
        <v>50</v>
      </c>
      <c r="L267" s="45" t="s">
        <v>50</v>
      </c>
      <c r="M267" s="44" t="s">
        <v>133</v>
      </c>
      <c r="N267" s="24" t="s">
        <v>133</v>
      </c>
      <c r="O267" s="24" t="s">
        <v>2142</v>
      </c>
      <c r="P267" s="27" t="s">
        <v>50</v>
      </c>
      <c r="Q267" s="24" t="s">
        <v>50</v>
      </c>
      <c r="R267" s="44" t="s">
        <v>2137</v>
      </c>
      <c r="S267" s="24" t="s">
        <v>7622</v>
      </c>
      <c r="T267" s="61"/>
      <c r="U267" s="25">
        <v>35</v>
      </c>
      <c r="V267" s="23"/>
      <c r="W267" s="24"/>
      <c r="X267" s="23"/>
      <c r="Y267" s="24"/>
      <c r="Z267" s="52"/>
      <c r="AA267" s="28"/>
    </row>
    <row r="268" spans="3:27" ht="18" customHeight="1" x14ac:dyDescent="0.55000000000000004">
      <c r="C268" s="11"/>
      <c r="D268" s="53"/>
      <c r="E268" s="56" t="str">
        <f t="shared" ref="E268" si="66">IF(D268="","",IF(I268&gt;0.1,"単",IF(I269&gt;0.29,"連",IF(I270&gt;0.34,"複","※"))))</f>
        <v/>
      </c>
      <c r="F268" s="12"/>
      <c r="G268" s="48" t="s">
        <v>50</v>
      </c>
      <c r="H268" s="13"/>
      <c r="I268" s="14" t="s">
        <v>50</v>
      </c>
      <c r="J268" s="35" t="s">
        <v>50</v>
      </c>
      <c r="K268" s="40" t="s">
        <v>50</v>
      </c>
      <c r="L268" s="41" t="s">
        <v>50</v>
      </c>
      <c r="M268" s="41" t="s">
        <v>133</v>
      </c>
      <c r="N268" s="13"/>
      <c r="O268" s="49" t="s">
        <v>2142</v>
      </c>
      <c r="P268" s="15" t="s">
        <v>50</v>
      </c>
      <c r="Q268" s="13" t="s">
        <v>133</v>
      </c>
      <c r="R268" s="41" t="s">
        <v>1846</v>
      </c>
      <c r="S268" s="13" t="s">
        <v>50</v>
      </c>
      <c r="T268" s="59" t="s">
        <v>10528</v>
      </c>
      <c r="U268" s="13"/>
      <c r="V268" s="12"/>
      <c r="W268" s="13"/>
      <c r="X268" s="12"/>
      <c r="Y268" s="13"/>
      <c r="Z268" s="51" t="s">
        <v>7432</v>
      </c>
      <c r="AA268" s="16"/>
    </row>
    <row r="269" spans="3:27" ht="18" customHeight="1" x14ac:dyDescent="0.55000000000000004">
      <c r="C269" s="17">
        <v>11</v>
      </c>
      <c r="D269" s="54"/>
      <c r="E269" s="57"/>
      <c r="F269" s="30" t="s">
        <v>10529</v>
      </c>
      <c r="G269" s="18" t="s">
        <v>1553</v>
      </c>
      <c r="H269" s="18" t="s">
        <v>59</v>
      </c>
      <c r="I269" s="19" t="s">
        <v>52</v>
      </c>
      <c r="J269" s="36" t="s">
        <v>52</v>
      </c>
      <c r="K269" s="42" t="s">
        <v>50</v>
      </c>
      <c r="L269" s="43" t="s">
        <v>50</v>
      </c>
      <c r="M269" s="43" t="s">
        <v>133</v>
      </c>
      <c r="N269" s="18" t="s">
        <v>31</v>
      </c>
      <c r="O269" s="50" t="s">
        <v>2142</v>
      </c>
      <c r="P269" s="20" t="s">
        <v>52</v>
      </c>
      <c r="Q269" s="18">
        <v>56</v>
      </c>
      <c r="R269" s="43" t="s">
        <v>1846</v>
      </c>
      <c r="S269" s="18" t="s">
        <v>50</v>
      </c>
      <c r="T269" s="60"/>
      <c r="U269" s="18" t="s">
        <v>1847</v>
      </c>
      <c r="V269" s="30" t="s">
        <v>1848</v>
      </c>
      <c r="W269" s="18" t="s">
        <v>5889</v>
      </c>
      <c r="X269" s="30" t="s">
        <v>10530</v>
      </c>
      <c r="Y269" s="18" t="s">
        <v>10531</v>
      </c>
      <c r="Z269" s="47" t="s">
        <v>1553</v>
      </c>
      <c r="AA269" s="21"/>
    </row>
    <row r="270" spans="3:27" ht="18.5" customHeight="1" thickBot="1" x14ac:dyDescent="0.6">
      <c r="C270" s="22"/>
      <c r="D270" s="55"/>
      <c r="E270" s="58"/>
      <c r="F270" s="34" t="s">
        <v>5880</v>
      </c>
      <c r="G270" s="24" t="s">
        <v>50</v>
      </c>
      <c r="H270" s="25">
        <v>8</v>
      </c>
      <c r="I270" s="26" t="s">
        <v>50</v>
      </c>
      <c r="J270" s="38" t="s">
        <v>50</v>
      </c>
      <c r="K270" s="44" t="s">
        <v>50</v>
      </c>
      <c r="L270" s="45" t="s">
        <v>50</v>
      </c>
      <c r="M270" s="44" t="s">
        <v>133</v>
      </c>
      <c r="N270" s="24" t="s">
        <v>133</v>
      </c>
      <c r="O270" s="24" t="s">
        <v>2142</v>
      </c>
      <c r="P270" s="27" t="s">
        <v>50</v>
      </c>
      <c r="Q270" s="24" t="s">
        <v>50</v>
      </c>
      <c r="R270" s="44" t="s">
        <v>50</v>
      </c>
      <c r="S270" s="24" t="s">
        <v>50</v>
      </c>
      <c r="T270" s="61"/>
      <c r="U270" s="25">
        <v>25</v>
      </c>
      <c r="V270" s="23"/>
      <c r="W270" s="24"/>
      <c r="X270" s="23"/>
      <c r="Y270" s="24"/>
      <c r="Z270" s="52"/>
      <c r="AA270" s="28"/>
    </row>
    <row r="271" spans="3:27" ht="18" customHeight="1" x14ac:dyDescent="0.55000000000000004">
      <c r="C271" s="11"/>
      <c r="D271" s="53"/>
      <c r="E271" s="56" t="str">
        <f t="shared" ref="E271" si="67">IF(D271="","",IF(I271&gt;0.1,"単",IF(I272&gt;0.29,"連",IF(I273&gt;0.34,"複","※"))))</f>
        <v/>
      </c>
      <c r="F271" s="12"/>
      <c r="G271" s="48" t="s">
        <v>50</v>
      </c>
      <c r="H271" s="13"/>
      <c r="I271" s="14" t="s">
        <v>50</v>
      </c>
      <c r="J271" s="35" t="s">
        <v>50</v>
      </c>
      <c r="K271" s="40" t="s">
        <v>50</v>
      </c>
      <c r="L271" s="41" t="s">
        <v>50</v>
      </c>
      <c r="M271" s="41" t="s">
        <v>133</v>
      </c>
      <c r="N271" s="13"/>
      <c r="O271" s="49" t="s">
        <v>2142</v>
      </c>
      <c r="P271" s="15" t="s">
        <v>50</v>
      </c>
      <c r="Q271" s="13" t="s">
        <v>133</v>
      </c>
      <c r="R271" s="41" t="s">
        <v>1846</v>
      </c>
      <c r="S271" s="13" t="s">
        <v>50</v>
      </c>
      <c r="T271" s="59" t="s">
        <v>10524</v>
      </c>
      <c r="U271" s="13"/>
      <c r="V271" s="12"/>
      <c r="W271" s="13"/>
      <c r="X271" s="12"/>
      <c r="Y271" s="13"/>
      <c r="Z271" s="51" t="s">
        <v>9314</v>
      </c>
      <c r="AA271" s="16"/>
    </row>
    <row r="272" spans="3:27" ht="18" customHeight="1" x14ac:dyDescent="0.55000000000000004">
      <c r="C272" s="17">
        <v>12</v>
      </c>
      <c r="D272" s="54"/>
      <c r="E272" s="57"/>
      <c r="F272" s="30" t="s">
        <v>10532</v>
      </c>
      <c r="G272" s="18" t="s">
        <v>1640</v>
      </c>
      <c r="H272" s="18" t="s">
        <v>96</v>
      </c>
      <c r="I272" s="19" t="s">
        <v>52</v>
      </c>
      <c r="J272" s="36" t="s">
        <v>52</v>
      </c>
      <c r="K272" s="42" t="s">
        <v>50</v>
      </c>
      <c r="L272" s="43" t="s">
        <v>50</v>
      </c>
      <c r="M272" s="43" t="s">
        <v>133</v>
      </c>
      <c r="N272" s="18" t="s">
        <v>127</v>
      </c>
      <c r="O272" s="50" t="s">
        <v>2142</v>
      </c>
      <c r="P272" s="20" t="s">
        <v>52</v>
      </c>
      <c r="Q272" s="18">
        <v>53</v>
      </c>
      <c r="R272" s="43" t="s">
        <v>1846</v>
      </c>
      <c r="S272" s="18" t="s">
        <v>50</v>
      </c>
      <c r="T272" s="60"/>
      <c r="U272" s="18" t="s">
        <v>1847</v>
      </c>
      <c r="V272" s="30" t="s">
        <v>1851</v>
      </c>
      <c r="W272" s="18" t="s">
        <v>90</v>
      </c>
      <c r="X272" s="30" t="s">
        <v>1653</v>
      </c>
      <c r="Y272" s="18" t="s">
        <v>10533</v>
      </c>
      <c r="Z272" s="47" t="s">
        <v>1640</v>
      </c>
      <c r="AA272" s="21"/>
    </row>
    <row r="273" spans="1:27" ht="18.5" customHeight="1" thickBot="1" x14ac:dyDescent="0.6">
      <c r="C273" s="22"/>
      <c r="D273" s="55"/>
      <c r="E273" s="58"/>
      <c r="F273" s="34" t="s">
        <v>5874</v>
      </c>
      <c r="G273" s="24" t="s">
        <v>50</v>
      </c>
      <c r="H273" s="25">
        <v>16</v>
      </c>
      <c r="I273" s="26" t="s">
        <v>50</v>
      </c>
      <c r="J273" s="38" t="s">
        <v>50</v>
      </c>
      <c r="K273" s="44" t="s">
        <v>50</v>
      </c>
      <c r="L273" s="45" t="s">
        <v>50</v>
      </c>
      <c r="M273" s="44" t="s">
        <v>133</v>
      </c>
      <c r="N273" s="24">
        <v>26</v>
      </c>
      <c r="O273" s="24" t="s">
        <v>2142</v>
      </c>
      <c r="P273" s="27" t="s">
        <v>50</v>
      </c>
      <c r="Q273" s="24" t="s">
        <v>50</v>
      </c>
      <c r="R273" s="44" t="s">
        <v>50</v>
      </c>
      <c r="S273" s="24" t="s">
        <v>50</v>
      </c>
      <c r="T273" s="61"/>
      <c r="U273" s="25">
        <v>26</v>
      </c>
      <c r="V273" s="23"/>
      <c r="W273" s="24"/>
      <c r="X273" s="23"/>
      <c r="Y273" s="24"/>
      <c r="Z273" s="52"/>
      <c r="AA273" s="28"/>
    </row>
    <row r="274" spans="1:27" ht="18" customHeight="1" x14ac:dyDescent="0.55000000000000004">
      <c r="C274" s="11"/>
      <c r="D274" s="53"/>
      <c r="E274" s="56" t="str">
        <f t="shared" ref="E274" si="68">IF(D274="","",IF(I274&gt;0.1,"単",IF(I275&gt;0.29,"連",IF(I276&gt;0.34,"複","※"))))</f>
        <v/>
      </c>
      <c r="F274" s="12"/>
      <c r="G274" s="48" t="s">
        <v>50</v>
      </c>
      <c r="H274" s="13"/>
      <c r="I274" s="14" t="s">
        <v>50</v>
      </c>
      <c r="J274" s="35" t="s">
        <v>50</v>
      </c>
      <c r="K274" s="40" t="s">
        <v>50</v>
      </c>
      <c r="L274" s="41" t="s">
        <v>50</v>
      </c>
      <c r="M274" s="41" t="s">
        <v>133</v>
      </c>
      <c r="N274" s="13"/>
      <c r="O274" s="49" t="s">
        <v>2142</v>
      </c>
      <c r="P274" s="15" t="s">
        <v>50</v>
      </c>
      <c r="Q274" s="13" t="s">
        <v>133</v>
      </c>
      <c r="R274" s="41">
        <v>2.9</v>
      </c>
      <c r="S274" s="13" t="s">
        <v>2146</v>
      </c>
      <c r="T274" s="59" t="s">
        <v>5739</v>
      </c>
      <c r="U274" s="13"/>
      <c r="V274" s="12"/>
      <c r="W274" s="13"/>
      <c r="X274" s="12"/>
      <c r="Y274" s="13"/>
      <c r="Z274" s="51" t="s">
        <v>5844</v>
      </c>
      <c r="AA274" s="16"/>
    </row>
    <row r="275" spans="1:27" ht="18" customHeight="1" x14ac:dyDescent="0.55000000000000004">
      <c r="C275" s="17">
        <v>13</v>
      </c>
      <c r="D275" s="54"/>
      <c r="E275" s="57"/>
      <c r="F275" s="30" t="s">
        <v>10534</v>
      </c>
      <c r="G275" s="18" t="s">
        <v>1681</v>
      </c>
      <c r="H275" s="18" t="s">
        <v>68</v>
      </c>
      <c r="I275" s="19" t="s">
        <v>52</v>
      </c>
      <c r="J275" s="36" t="s">
        <v>52</v>
      </c>
      <c r="K275" s="42" t="s">
        <v>50</v>
      </c>
      <c r="L275" s="43" t="s">
        <v>50</v>
      </c>
      <c r="M275" s="43" t="s">
        <v>133</v>
      </c>
      <c r="N275" s="18" t="s">
        <v>5884</v>
      </c>
      <c r="O275" s="50" t="s">
        <v>2142</v>
      </c>
      <c r="P275" s="20" t="s">
        <v>52</v>
      </c>
      <c r="Q275" s="18">
        <v>56</v>
      </c>
      <c r="R275" s="43">
        <v>5.7</v>
      </c>
      <c r="S275" s="18" t="s">
        <v>7595</v>
      </c>
      <c r="T275" s="60"/>
      <c r="U275" s="18" t="s">
        <v>1847</v>
      </c>
      <c r="V275" s="30" t="s">
        <v>1851</v>
      </c>
      <c r="W275" s="18" t="s">
        <v>5799</v>
      </c>
      <c r="X275" s="30" t="s">
        <v>7581</v>
      </c>
      <c r="Y275" s="18" t="s">
        <v>8942</v>
      </c>
      <c r="Z275" s="47" t="s">
        <v>1681</v>
      </c>
      <c r="AA275" s="21"/>
    </row>
    <row r="276" spans="1:27" ht="18.5" customHeight="1" thickBot="1" x14ac:dyDescent="0.6">
      <c r="C276" s="22"/>
      <c r="D276" s="55"/>
      <c r="E276" s="58"/>
      <c r="F276" s="34" t="s">
        <v>5875</v>
      </c>
      <c r="G276" s="24" t="s">
        <v>50</v>
      </c>
      <c r="H276" s="25">
        <v>16</v>
      </c>
      <c r="I276" s="26" t="s">
        <v>50</v>
      </c>
      <c r="J276" s="38" t="s">
        <v>50</v>
      </c>
      <c r="K276" s="44" t="s">
        <v>50</v>
      </c>
      <c r="L276" s="45" t="s">
        <v>50</v>
      </c>
      <c r="M276" s="44" t="s">
        <v>133</v>
      </c>
      <c r="N276" s="24">
        <v>21</v>
      </c>
      <c r="O276" s="24" t="s">
        <v>2142</v>
      </c>
      <c r="P276" s="27" t="s">
        <v>50</v>
      </c>
      <c r="Q276" s="24" t="s">
        <v>50</v>
      </c>
      <c r="R276" s="44" t="s">
        <v>2138</v>
      </c>
      <c r="S276" s="24" t="s">
        <v>7596</v>
      </c>
      <c r="T276" s="61"/>
      <c r="U276" s="25">
        <v>21</v>
      </c>
      <c r="V276" s="23"/>
      <c r="W276" s="24"/>
      <c r="X276" s="23"/>
      <c r="Y276" s="24"/>
      <c r="Z276" s="52"/>
      <c r="AA276" s="28"/>
    </row>
    <row r="277" spans="1:27" ht="18" customHeight="1" x14ac:dyDescent="0.55000000000000004">
      <c r="C277" s="11"/>
      <c r="D277" s="53"/>
      <c r="E277" s="56" t="str">
        <f t="shared" ref="E277" si="69">IF(D277="","",IF(I277&gt;0.1,"単",IF(I278&gt;0.29,"連",IF(I279&gt;0.34,"複","※"))))</f>
        <v/>
      </c>
      <c r="F277" s="12"/>
      <c r="G277" s="48" t="s">
        <v>50</v>
      </c>
      <c r="H277" s="13"/>
      <c r="I277" s="14" t="s">
        <v>50</v>
      </c>
      <c r="J277" s="35" t="s">
        <v>50</v>
      </c>
      <c r="K277" s="40" t="s">
        <v>50</v>
      </c>
      <c r="L277" s="41" t="s">
        <v>50</v>
      </c>
      <c r="M277" s="41" t="s">
        <v>133</v>
      </c>
      <c r="N277" s="13"/>
      <c r="O277" s="49" t="s">
        <v>2142</v>
      </c>
      <c r="P277" s="15" t="s">
        <v>50</v>
      </c>
      <c r="Q277" s="13" t="s">
        <v>133</v>
      </c>
      <c r="R277" s="41">
        <v>5</v>
      </c>
      <c r="S277" s="13" t="s">
        <v>7606</v>
      </c>
      <c r="T277" s="59" t="s">
        <v>10535</v>
      </c>
      <c r="U277" s="13"/>
      <c r="V277" s="12"/>
      <c r="W277" s="13"/>
      <c r="X277" s="12"/>
      <c r="Y277" s="13"/>
      <c r="Z277" s="51" t="s">
        <v>9620</v>
      </c>
      <c r="AA277" s="16"/>
    </row>
    <row r="278" spans="1:27" ht="18" customHeight="1" x14ac:dyDescent="0.55000000000000004">
      <c r="C278" s="17">
        <v>14</v>
      </c>
      <c r="D278" s="54"/>
      <c r="E278" s="57"/>
      <c r="F278" s="30" t="s">
        <v>10536</v>
      </c>
      <c r="G278" s="18" t="s">
        <v>1666</v>
      </c>
      <c r="H278" s="18" t="s">
        <v>67</v>
      </c>
      <c r="I278" s="19" t="s">
        <v>52</v>
      </c>
      <c r="J278" s="36" t="s">
        <v>52</v>
      </c>
      <c r="K278" s="42" t="s">
        <v>50</v>
      </c>
      <c r="L278" s="43" t="s">
        <v>50</v>
      </c>
      <c r="M278" s="43" t="s">
        <v>133</v>
      </c>
      <c r="N278" s="18" t="s">
        <v>5900</v>
      </c>
      <c r="O278" s="50" t="s">
        <v>2142</v>
      </c>
      <c r="P278" s="20" t="s">
        <v>52</v>
      </c>
      <c r="Q278" s="18">
        <v>56</v>
      </c>
      <c r="R278" s="43">
        <v>4.9000000000000004</v>
      </c>
      <c r="S278" s="18" t="s">
        <v>7607</v>
      </c>
      <c r="T278" s="60"/>
      <c r="U278" s="18" t="s">
        <v>1847</v>
      </c>
      <c r="V278" s="30" t="s">
        <v>1851</v>
      </c>
      <c r="W278" s="18" t="s">
        <v>5813</v>
      </c>
      <c r="X278" s="30" t="s">
        <v>8944</v>
      </c>
      <c r="Y278" s="18" t="s">
        <v>10537</v>
      </c>
      <c r="Z278" s="47" t="s">
        <v>1666</v>
      </c>
      <c r="AA278" s="21"/>
    </row>
    <row r="279" spans="1:27" ht="18.5" customHeight="1" thickBot="1" x14ac:dyDescent="0.6">
      <c r="C279" s="22"/>
      <c r="D279" s="55"/>
      <c r="E279" s="58"/>
      <c r="F279" s="34" t="s">
        <v>5880</v>
      </c>
      <c r="G279" s="24" t="s">
        <v>50</v>
      </c>
      <c r="H279" s="25">
        <v>5</v>
      </c>
      <c r="I279" s="26" t="s">
        <v>50</v>
      </c>
      <c r="J279" s="38" t="s">
        <v>50</v>
      </c>
      <c r="K279" s="44" t="s">
        <v>50</v>
      </c>
      <c r="L279" s="45" t="s">
        <v>50</v>
      </c>
      <c r="M279" s="44" t="s">
        <v>133</v>
      </c>
      <c r="N279" s="24" t="s">
        <v>133</v>
      </c>
      <c r="O279" s="24" t="s">
        <v>2142</v>
      </c>
      <c r="P279" s="27" t="s">
        <v>50</v>
      </c>
      <c r="Q279" s="24" t="s">
        <v>50</v>
      </c>
      <c r="R279" s="44" t="s">
        <v>2137</v>
      </c>
      <c r="S279" s="24"/>
      <c r="T279" s="61"/>
      <c r="U279" s="25">
        <v>30</v>
      </c>
      <c r="V279" s="23"/>
      <c r="W279" s="24"/>
      <c r="X279" s="23"/>
      <c r="Y279" s="24"/>
      <c r="Z279" s="52"/>
      <c r="AA279" s="28"/>
    </row>
    <row r="280" spans="1:27" ht="18" customHeight="1" x14ac:dyDescent="0.55000000000000004">
      <c r="C280" s="11"/>
      <c r="D280" s="53" t="s">
        <v>955</v>
      </c>
      <c r="E280" s="56" t="str">
        <f t="shared" ref="E280" si="70">IF(D280="","",IF(I280&gt;0.1,"単",IF(I281&gt;0.29,"連",IF(I282&gt;0.34,"複","※"))))</f>
        <v>※</v>
      </c>
      <c r="F280" s="12"/>
      <c r="G280" s="48" t="s">
        <v>5776</v>
      </c>
      <c r="H280" s="13"/>
      <c r="I280" s="14">
        <v>6.0606060606060608E-2</v>
      </c>
      <c r="J280" s="35">
        <v>2</v>
      </c>
      <c r="K280" s="40" t="s">
        <v>1432</v>
      </c>
      <c r="L280" s="41" t="s">
        <v>7597</v>
      </c>
      <c r="M280" s="41" t="s">
        <v>133</v>
      </c>
      <c r="N280" s="13"/>
      <c r="O280" s="49">
        <v>0.1</v>
      </c>
      <c r="P280" s="15" t="s">
        <v>28</v>
      </c>
      <c r="Q280" s="13" t="s">
        <v>1025</v>
      </c>
      <c r="R280" s="41">
        <v>2.1</v>
      </c>
      <c r="S280" s="13"/>
      <c r="T280" s="59" t="s">
        <v>10538</v>
      </c>
      <c r="U280" s="13"/>
      <c r="V280" s="12"/>
      <c r="W280" s="13"/>
      <c r="X280" s="12"/>
      <c r="Y280" s="13"/>
      <c r="Z280" s="51" t="s">
        <v>9501</v>
      </c>
      <c r="AA280" s="16"/>
    </row>
    <row r="281" spans="1:27" ht="18" customHeight="1" x14ac:dyDescent="0.55000000000000004">
      <c r="C281" s="17">
        <v>15</v>
      </c>
      <c r="D281" s="54"/>
      <c r="E281" s="57"/>
      <c r="F281" s="30" t="s">
        <v>10539</v>
      </c>
      <c r="G281" s="18" t="s">
        <v>547</v>
      </c>
      <c r="H281" s="18" t="s">
        <v>67</v>
      </c>
      <c r="I281" s="19">
        <v>0.15151515151515152</v>
      </c>
      <c r="J281" s="36">
        <v>5</v>
      </c>
      <c r="K281" s="42" t="s">
        <v>908</v>
      </c>
      <c r="L281" s="43" t="s">
        <v>7598</v>
      </c>
      <c r="M281" s="43" t="s">
        <v>133</v>
      </c>
      <c r="N281" s="18" t="s">
        <v>5903</v>
      </c>
      <c r="O281" s="50">
        <v>0.28999999999999998</v>
      </c>
      <c r="P281" s="20" t="s">
        <v>5828</v>
      </c>
      <c r="Q281" s="18">
        <v>58</v>
      </c>
      <c r="R281" s="43">
        <v>5.2</v>
      </c>
      <c r="S281" s="18"/>
      <c r="T281" s="60"/>
      <c r="U281" s="18" t="s">
        <v>1850</v>
      </c>
      <c r="V281" s="30" t="s">
        <v>1848</v>
      </c>
      <c r="W281" s="18" t="s">
        <v>7360</v>
      </c>
      <c r="X281" s="30" t="s">
        <v>3600</v>
      </c>
      <c r="Y281" s="18" t="s">
        <v>10540</v>
      </c>
      <c r="Z281" s="47" t="s">
        <v>547</v>
      </c>
      <c r="AA281" s="21"/>
    </row>
    <row r="282" spans="1:27" ht="18.5" customHeight="1" thickBot="1" x14ac:dyDescent="0.6">
      <c r="C282" s="22"/>
      <c r="D282" s="55"/>
      <c r="E282" s="58"/>
      <c r="F282" s="34" t="s">
        <v>5874</v>
      </c>
      <c r="G282" s="24">
        <v>4</v>
      </c>
      <c r="H282" s="25">
        <v>5</v>
      </c>
      <c r="I282" s="26">
        <v>0.21212121212121213</v>
      </c>
      <c r="J282" s="38" t="s">
        <v>9915</v>
      </c>
      <c r="K282" s="44" t="s">
        <v>1426</v>
      </c>
      <c r="L282" s="45" t="s">
        <v>7599</v>
      </c>
      <c r="M282" s="44" t="s">
        <v>133</v>
      </c>
      <c r="N282" s="24" t="s">
        <v>133</v>
      </c>
      <c r="O282" s="24">
        <v>101</v>
      </c>
      <c r="P282" s="27" t="s">
        <v>23</v>
      </c>
      <c r="Q282" s="24"/>
      <c r="R282" s="44" t="s">
        <v>2138</v>
      </c>
      <c r="S282" s="24"/>
      <c r="T282" s="61"/>
      <c r="U282" s="25" t="s">
        <v>2142</v>
      </c>
      <c r="V282" s="23"/>
      <c r="W282" s="24"/>
      <c r="X282" s="23"/>
      <c r="Y282" s="24"/>
      <c r="Z282" s="52"/>
      <c r="AA282" s="28"/>
    </row>
    <row r="283" spans="1:27" x14ac:dyDescent="0.55000000000000004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7" x14ac:dyDescent="0.55000000000000004">
      <c r="A284" t="s">
        <v>39</v>
      </c>
      <c r="B284" t="s">
        <v>1</v>
      </c>
      <c r="C284" s="1" t="s">
        <v>2</v>
      </c>
      <c r="D284" t="s">
        <v>11</v>
      </c>
      <c r="E284" t="s">
        <v>5850</v>
      </c>
      <c r="F284" t="s">
        <v>3</v>
      </c>
      <c r="G284" t="s">
        <v>4</v>
      </c>
      <c r="H284" t="s">
        <v>5</v>
      </c>
      <c r="I284" t="s">
        <v>5</v>
      </c>
      <c r="J284" t="s">
        <v>5</v>
      </c>
      <c r="K284" t="s">
        <v>1418</v>
      </c>
      <c r="L284" t="s">
        <v>1419</v>
      </c>
      <c r="M284" t="s">
        <v>907</v>
      </c>
      <c r="N284" t="s">
        <v>6</v>
      </c>
      <c r="O284" t="s">
        <v>5786</v>
      </c>
      <c r="Q284" t="s">
        <v>7</v>
      </c>
      <c r="R284" t="s">
        <v>1466</v>
      </c>
      <c r="T284" t="s">
        <v>1843</v>
      </c>
      <c r="U284" t="s">
        <v>1844</v>
      </c>
      <c r="V284" t="s">
        <v>1845</v>
      </c>
      <c r="W284" t="s">
        <v>8</v>
      </c>
      <c r="X284" t="s">
        <v>9</v>
      </c>
      <c r="Y284" t="s">
        <v>10</v>
      </c>
      <c r="Z284" t="s">
        <v>12</v>
      </c>
    </row>
    <row r="285" spans="1:27" x14ac:dyDescent="0.55000000000000004">
      <c r="A285" t="s">
        <v>909</v>
      </c>
      <c r="B285" t="s">
        <v>5744</v>
      </c>
      <c r="G285" t="s">
        <v>5748</v>
      </c>
      <c r="H285" s="7"/>
      <c r="I285" t="s">
        <v>14</v>
      </c>
      <c r="J285" t="s">
        <v>911</v>
      </c>
      <c r="K285" t="s">
        <v>1420</v>
      </c>
      <c r="O285" s="31" t="s">
        <v>14</v>
      </c>
      <c r="P285" s="8" t="s">
        <v>15</v>
      </c>
      <c r="Q285" t="s">
        <v>1022</v>
      </c>
      <c r="R285" t="s">
        <v>2134</v>
      </c>
    </row>
    <row r="286" spans="1:27" x14ac:dyDescent="0.55000000000000004">
      <c r="A286" s="7">
        <v>7</v>
      </c>
      <c r="B286" s="7"/>
      <c r="C286" s="37" t="s">
        <v>909</v>
      </c>
      <c r="D286" s="7" t="s">
        <v>5744</v>
      </c>
      <c r="G286" s="7" t="s">
        <v>1424</v>
      </c>
      <c r="H286" s="9"/>
      <c r="I286" t="s">
        <v>17</v>
      </c>
      <c r="J286" t="s">
        <v>1023</v>
      </c>
      <c r="K286" t="s">
        <v>1421</v>
      </c>
      <c r="O286" t="s">
        <v>5787</v>
      </c>
      <c r="P286" s="8" t="s">
        <v>18</v>
      </c>
      <c r="R286" t="s">
        <v>2135</v>
      </c>
    </row>
    <row r="287" spans="1:27" ht="18.5" thickBot="1" x14ac:dyDescent="0.6">
      <c r="C287" s="39">
        <v>7</v>
      </c>
      <c r="D287" t="s">
        <v>1238</v>
      </c>
      <c r="E287">
        <f>VALUE(B285)</f>
        <v>1600</v>
      </c>
      <c r="F287" t="s">
        <v>909</v>
      </c>
      <c r="G287" t="s">
        <v>5775</v>
      </c>
      <c r="I287" t="s">
        <v>20</v>
      </c>
      <c r="J287" t="s">
        <v>1024</v>
      </c>
      <c r="K287" t="s">
        <v>1422</v>
      </c>
      <c r="N287" s="31" t="s">
        <v>2536</v>
      </c>
      <c r="O287" s="31" t="s">
        <v>5788</v>
      </c>
      <c r="P287" s="10" t="s">
        <v>21</v>
      </c>
      <c r="Q287" t="s">
        <v>101</v>
      </c>
      <c r="R287" t="s">
        <v>2136</v>
      </c>
    </row>
    <row r="288" spans="1:27" ht="18" customHeight="1" x14ac:dyDescent="0.55000000000000004">
      <c r="C288" s="11"/>
      <c r="D288" s="53" t="s">
        <v>1435</v>
      </c>
      <c r="E288" s="56" t="str">
        <f>IF(D288="","",IF(I288&gt;0.1,"単",IF(I289&gt;0.29,"連",IF(I290&gt;0.34,"複","※"))))</f>
        <v>単</v>
      </c>
      <c r="F288" s="12"/>
      <c r="G288" s="48" t="s">
        <v>5732</v>
      </c>
      <c r="H288" s="13"/>
      <c r="I288" s="14">
        <v>0.15789473684210525</v>
      </c>
      <c r="J288" s="35">
        <v>3</v>
      </c>
      <c r="K288" s="40" t="s">
        <v>1425</v>
      </c>
      <c r="L288" s="41" t="s">
        <v>7636</v>
      </c>
      <c r="M288" s="41" t="s">
        <v>235</v>
      </c>
      <c r="N288" s="13"/>
      <c r="O288" s="49">
        <v>0</v>
      </c>
      <c r="P288" s="15" t="s">
        <v>35</v>
      </c>
      <c r="Q288" s="13" t="s">
        <v>133</v>
      </c>
      <c r="R288" s="41">
        <v>32.299999999999997</v>
      </c>
      <c r="S288" s="13" t="s">
        <v>7642</v>
      </c>
      <c r="T288" s="59" t="s">
        <v>10541</v>
      </c>
      <c r="U288" s="13"/>
      <c r="V288" s="12"/>
      <c r="W288" s="13"/>
      <c r="X288" s="12"/>
      <c r="Y288" s="13"/>
      <c r="Z288" s="51" t="s">
        <v>10062</v>
      </c>
      <c r="AA288" s="16"/>
    </row>
    <row r="289" spans="3:27" ht="18" customHeight="1" x14ac:dyDescent="0.55000000000000004">
      <c r="C289" s="17">
        <v>1</v>
      </c>
      <c r="D289" s="54"/>
      <c r="E289" s="57"/>
      <c r="F289" s="30" t="s">
        <v>232</v>
      </c>
      <c r="G289" s="18" t="s">
        <v>233</v>
      </c>
      <c r="H289" s="18" t="s">
        <v>87</v>
      </c>
      <c r="I289" s="19">
        <v>0.21052631578947367</v>
      </c>
      <c r="J289" s="36">
        <v>4</v>
      </c>
      <c r="K289" s="42" t="s">
        <v>909</v>
      </c>
      <c r="L289" s="43" t="s">
        <v>7637</v>
      </c>
      <c r="M289" s="43" t="s">
        <v>236</v>
      </c>
      <c r="N289" s="18" t="s">
        <v>34</v>
      </c>
      <c r="O289" s="50">
        <v>0.71</v>
      </c>
      <c r="P289" s="20" t="s">
        <v>25</v>
      </c>
      <c r="Q289" s="18">
        <v>56</v>
      </c>
      <c r="R289" s="43">
        <v>25</v>
      </c>
      <c r="S289" s="18" t="s">
        <v>7643</v>
      </c>
      <c r="T289" s="60"/>
      <c r="U289" s="18" t="s">
        <v>1847</v>
      </c>
      <c r="V289" s="30" t="s">
        <v>1852</v>
      </c>
      <c r="W289" s="18" t="s">
        <v>57</v>
      </c>
      <c r="X289" s="30" t="s">
        <v>10542</v>
      </c>
      <c r="Y289" s="18" t="s">
        <v>10543</v>
      </c>
      <c r="Z289" s="47" t="s">
        <v>233</v>
      </c>
      <c r="AA289" s="21"/>
    </row>
    <row r="290" spans="3:27" ht="18.5" customHeight="1" thickBot="1" x14ac:dyDescent="0.6">
      <c r="C290" s="22"/>
      <c r="D290" s="55"/>
      <c r="E290" s="58"/>
      <c r="F290" s="34" t="s">
        <v>5877</v>
      </c>
      <c r="G290" s="24">
        <v>2.7</v>
      </c>
      <c r="H290" s="25">
        <v>12</v>
      </c>
      <c r="I290" s="26">
        <v>0.31578947368421051</v>
      </c>
      <c r="J290" s="38" t="s">
        <v>7419</v>
      </c>
      <c r="K290" s="44" t="s">
        <v>1424</v>
      </c>
      <c r="L290" s="45" t="s">
        <v>7638</v>
      </c>
      <c r="M290" s="44"/>
      <c r="N290" s="24" t="s">
        <v>133</v>
      </c>
      <c r="O290" s="24">
        <v>7</v>
      </c>
      <c r="P290" s="27" t="s">
        <v>56</v>
      </c>
      <c r="Q290" s="24"/>
      <c r="R290" s="44" t="s">
        <v>2139</v>
      </c>
      <c r="S290" s="24" t="s">
        <v>7645</v>
      </c>
      <c r="T290" s="61"/>
      <c r="U290" s="25">
        <v>16</v>
      </c>
      <c r="V290" s="23"/>
      <c r="W290" s="24"/>
      <c r="X290" s="23"/>
      <c r="Y290" s="24"/>
      <c r="Z290" s="52"/>
      <c r="AA290" s="28"/>
    </row>
    <row r="291" spans="3:27" ht="18" customHeight="1" x14ac:dyDescent="0.55000000000000004">
      <c r="C291" s="11"/>
      <c r="D291" s="53"/>
      <c r="E291" s="56" t="str">
        <f>IF(D291="","",IF(I291&gt;0.1,"単",IF(I292&gt;0.29,"連",IF(I293&gt;0.34,"複","※"))))</f>
        <v/>
      </c>
      <c r="F291" s="12"/>
      <c r="G291" s="48" t="s">
        <v>50</v>
      </c>
      <c r="H291" s="13"/>
      <c r="I291" s="14" t="s">
        <v>50</v>
      </c>
      <c r="J291" s="35" t="s">
        <v>50</v>
      </c>
      <c r="K291" s="40" t="s">
        <v>50</v>
      </c>
      <c r="L291" s="41" t="s">
        <v>50</v>
      </c>
      <c r="M291" s="41" t="s">
        <v>133</v>
      </c>
      <c r="N291" s="13"/>
      <c r="O291" s="49" t="s">
        <v>2142</v>
      </c>
      <c r="P291" s="15" t="s">
        <v>50</v>
      </c>
      <c r="Q291" s="13" t="s">
        <v>133</v>
      </c>
      <c r="R291" s="41">
        <v>11.9</v>
      </c>
      <c r="S291" s="13" t="s">
        <v>7600</v>
      </c>
      <c r="T291" s="59" t="s">
        <v>5804</v>
      </c>
      <c r="U291" s="13"/>
      <c r="V291" s="12"/>
      <c r="W291" s="13"/>
      <c r="X291" s="12"/>
      <c r="Y291" s="13"/>
      <c r="Z291" s="51">
        <v>0</v>
      </c>
      <c r="AA291" s="16"/>
    </row>
    <row r="292" spans="3:27" ht="18.75" customHeight="1" x14ac:dyDescent="0.55000000000000004">
      <c r="C292" s="17">
        <v>2</v>
      </c>
      <c r="D292" s="54"/>
      <c r="E292" s="57"/>
      <c r="F292" s="30" t="s">
        <v>10544</v>
      </c>
      <c r="G292" s="18" t="s">
        <v>1645</v>
      </c>
      <c r="H292" s="18" t="s">
        <v>51</v>
      </c>
      <c r="I292" s="19" t="s">
        <v>52</v>
      </c>
      <c r="J292" s="36" t="s">
        <v>52</v>
      </c>
      <c r="K292" s="42" t="s">
        <v>50</v>
      </c>
      <c r="L292" s="43" t="s">
        <v>50</v>
      </c>
      <c r="M292" s="43" t="s">
        <v>133</v>
      </c>
      <c r="N292" s="18" t="s">
        <v>27</v>
      </c>
      <c r="O292" s="50" t="s">
        <v>2142</v>
      </c>
      <c r="P292" s="20" t="s">
        <v>52</v>
      </c>
      <c r="Q292" s="18">
        <v>58</v>
      </c>
      <c r="R292" s="43">
        <v>12.5</v>
      </c>
      <c r="S292" s="18" t="s">
        <v>7601</v>
      </c>
      <c r="T292" s="60"/>
      <c r="U292" s="18" t="s">
        <v>1850</v>
      </c>
      <c r="V292" s="30" t="s">
        <v>1851</v>
      </c>
      <c r="W292" s="18" t="s">
        <v>5928</v>
      </c>
      <c r="X292" s="30" t="s">
        <v>10545</v>
      </c>
      <c r="Y292" s="18" t="s">
        <v>10546</v>
      </c>
      <c r="Z292" s="47" t="s">
        <v>1645</v>
      </c>
      <c r="AA292" s="21"/>
    </row>
    <row r="293" spans="3:27" ht="18.5" customHeight="1" thickBot="1" x14ac:dyDescent="0.6">
      <c r="C293" s="22"/>
      <c r="D293" s="55"/>
      <c r="E293" s="58"/>
      <c r="F293" s="34" t="s">
        <v>5877</v>
      </c>
      <c r="G293" s="24" t="s">
        <v>50</v>
      </c>
      <c r="H293" s="25">
        <v>6</v>
      </c>
      <c r="I293" s="26" t="s">
        <v>50</v>
      </c>
      <c r="J293" s="38" t="s">
        <v>50</v>
      </c>
      <c r="K293" s="44" t="s">
        <v>50</v>
      </c>
      <c r="L293" s="45" t="s">
        <v>50</v>
      </c>
      <c r="M293" s="44" t="s">
        <v>133</v>
      </c>
      <c r="N293" s="24">
        <v>35</v>
      </c>
      <c r="O293" s="24" t="s">
        <v>2142</v>
      </c>
      <c r="P293" s="27" t="s">
        <v>50</v>
      </c>
      <c r="Q293" s="24" t="s">
        <v>50</v>
      </c>
      <c r="R293" s="44" t="s">
        <v>2139</v>
      </c>
      <c r="S293" s="24" t="s">
        <v>7602</v>
      </c>
      <c r="T293" s="61"/>
      <c r="U293" s="25">
        <v>35</v>
      </c>
      <c r="V293" s="23"/>
      <c r="W293" s="24"/>
      <c r="X293" s="23"/>
      <c r="Y293" s="24"/>
      <c r="Z293" s="52"/>
      <c r="AA293" s="28"/>
    </row>
    <row r="294" spans="3:27" ht="18" customHeight="1" x14ac:dyDescent="0.55000000000000004">
      <c r="C294" s="11"/>
      <c r="D294" s="53"/>
      <c r="E294" s="56" t="str">
        <f t="shared" ref="E294" si="71">IF(D294="","",IF(I294&gt;0.1,"単",IF(I295&gt;0.29,"連",IF(I296&gt;0.34,"複","※"))))</f>
        <v/>
      </c>
      <c r="F294" s="12"/>
      <c r="G294" s="48" t="s">
        <v>50</v>
      </c>
      <c r="H294" s="13"/>
      <c r="I294" s="14" t="s">
        <v>50</v>
      </c>
      <c r="J294" s="35" t="s">
        <v>50</v>
      </c>
      <c r="K294" s="40" t="s">
        <v>50</v>
      </c>
      <c r="L294" s="41" t="s">
        <v>50</v>
      </c>
      <c r="M294" s="41" t="s">
        <v>133</v>
      </c>
      <c r="N294" s="13"/>
      <c r="O294" s="49" t="s">
        <v>2142</v>
      </c>
      <c r="P294" s="15" t="s">
        <v>50</v>
      </c>
      <c r="Q294" s="13" t="s">
        <v>133</v>
      </c>
      <c r="R294" s="41">
        <v>5.6</v>
      </c>
      <c r="S294" s="13" t="s">
        <v>7620</v>
      </c>
      <c r="T294" s="59" t="s">
        <v>10547</v>
      </c>
      <c r="U294" s="13"/>
      <c r="V294" s="12"/>
      <c r="W294" s="13"/>
      <c r="X294" s="12"/>
      <c r="Y294" s="13"/>
      <c r="Z294" s="51" t="s">
        <v>9314</v>
      </c>
      <c r="AA294" s="16"/>
    </row>
    <row r="295" spans="3:27" ht="18" customHeight="1" x14ac:dyDescent="0.55000000000000004">
      <c r="C295" s="17">
        <v>3</v>
      </c>
      <c r="D295" s="54"/>
      <c r="E295" s="57"/>
      <c r="F295" s="30" t="s">
        <v>10548</v>
      </c>
      <c r="G295" s="18" t="s">
        <v>515</v>
      </c>
      <c r="H295" s="18" t="s">
        <v>70</v>
      </c>
      <c r="I295" s="19" t="s">
        <v>52</v>
      </c>
      <c r="J295" s="36" t="s">
        <v>52</v>
      </c>
      <c r="K295" s="42" t="s">
        <v>50</v>
      </c>
      <c r="L295" s="43" t="s">
        <v>50</v>
      </c>
      <c r="M295" s="43" t="s">
        <v>133</v>
      </c>
      <c r="N295" s="18" t="s">
        <v>5828</v>
      </c>
      <c r="O295" s="50" t="s">
        <v>2142</v>
      </c>
      <c r="P295" s="20" t="s">
        <v>52</v>
      </c>
      <c r="Q295" s="18">
        <v>58</v>
      </c>
      <c r="R295" s="43">
        <v>6.4</v>
      </c>
      <c r="S295" s="18" t="s">
        <v>7621</v>
      </c>
      <c r="T295" s="60"/>
      <c r="U295" s="18" t="s">
        <v>1850</v>
      </c>
      <c r="V295" s="30" t="s">
        <v>1852</v>
      </c>
      <c r="W295" s="18" t="s">
        <v>9075</v>
      </c>
      <c r="X295" s="30" t="s">
        <v>1727</v>
      </c>
      <c r="Y295" s="18" t="s">
        <v>10549</v>
      </c>
      <c r="Z295" s="47" t="s">
        <v>515</v>
      </c>
      <c r="AA295" s="21"/>
    </row>
    <row r="296" spans="3:27" ht="18.5" customHeight="1" thickBot="1" x14ac:dyDescent="0.6">
      <c r="C296" s="22"/>
      <c r="D296" s="55"/>
      <c r="E296" s="58"/>
      <c r="F296" s="34" t="s">
        <v>5877</v>
      </c>
      <c r="G296" s="24" t="s">
        <v>50</v>
      </c>
      <c r="H296" s="25">
        <v>11</v>
      </c>
      <c r="I296" s="26" t="s">
        <v>50</v>
      </c>
      <c r="J296" s="38" t="s">
        <v>50</v>
      </c>
      <c r="K296" s="44" t="s">
        <v>50</v>
      </c>
      <c r="L296" s="45" t="s">
        <v>50</v>
      </c>
      <c r="M296" s="44" t="s">
        <v>133</v>
      </c>
      <c r="N296" s="24">
        <v>35</v>
      </c>
      <c r="O296" s="24" t="s">
        <v>2142</v>
      </c>
      <c r="P296" s="27" t="s">
        <v>50</v>
      </c>
      <c r="Q296" s="24" t="s">
        <v>50</v>
      </c>
      <c r="R296" s="44" t="s">
        <v>2137</v>
      </c>
      <c r="S296" s="24" t="s">
        <v>7622</v>
      </c>
      <c r="T296" s="61"/>
      <c r="U296" s="25">
        <v>35</v>
      </c>
      <c r="V296" s="23"/>
      <c r="W296" s="24"/>
      <c r="X296" s="23"/>
      <c r="Y296" s="24"/>
      <c r="Z296" s="52"/>
      <c r="AA296" s="28"/>
    </row>
    <row r="297" spans="3:27" ht="18" customHeight="1" x14ac:dyDescent="0.55000000000000004">
      <c r="C297" s="11"/>
      <c r="D297" s="53"/>
      <c r="E297" s="56" t="str">
        <f t="shared" ref="E297" si="72">IF(D297="","",IF(I297&gt;0.1,"単",IF(I298&gt;0.29,"連",IF(I299&gt;0.34,"複","※"))))</f>
        <v/>
      </c>
      <c r="F297" s="12"/>
      <c r="G297" s="48" t="s">
        <v>5756</v>
      </c>
      <c r="H297" s="13"/>
      <c r="I297" s="14">
        <v>0.2</v>
      </c>
      <c r="J297" s="35">
        <v>2</v>
      </c>
      <c r="K297" s="40" t="s">
        <v>1430</v>
      </c>
      <c r="L297" s="41" t="s">
        <v>7459</v>
      </c>
      <c r="M297" s="41" t="s">
        <v>332</v>
      </c>
      <c r="N297" s="13"/>
      <c r="O297" s="49">
        <v>0.25</v>
      </c>
      <c r="P297" s="15" t="s">
        <v>41</v>
      </c>
      <c r="Q297" s="13" t="s">
        <v>133</v>
      </c>
      <c r="R297" s="41" t="s">
        <v>1846</v>
      </c>
      <c r="S297" s="13" t="s">
        <v>50</v>
      </c>
      <c r="T297" s="59" t="s">
        <v>2203</v>
      </c>
      <c r="U297" s="13"/>
      <c r="V297" s="12"/>
      <c r="W297" s="13"/>
      <c r="X297" s="12"/>
      <c r="Y297" s="13"/>
      <c r="Z297" s="51" t="s">
        <v>7543</v>
      </c>
      <c r="AA297" s="16"/>
    </row>
    <row r="298" spans="3:27" ht="18.75" customHeight="1" x14ac:dyDescent="0.55000000000000004">
      <c r="C298" s="17">
        <v>4</v>
      </c>
      <c r="D298" s="54"/>
      <c r="E298" s="57"/>
      <c r="F298" s="30" t="s">
        <v>2483</v>
      </c>
      <c r="G298" s="18" t="s">
        <v>1754</v>
      </c>
      <c r="H298" s="18" t="s">
        <v>70</v>
      </c>
      <c r="I298" s="19">
        <v>0.4</v>
      </c>
      <c r="J298" s="36">
        <v>4</v>
      </c>
      <c r="K298" s="42" t="s">
        <v>909</v>
      </c>
      <c r="L298" s="43" t="s">
        <v>5932</v>
      </c>
      <c r="M298" s="43" t="s">
        <v>2749</v>
      </c>
      <c r="N298" s="18" t="s">
        <v>31</v>
      </c>
      <c r="O298" s="50">
        <v>0.25</v>
      </c>
      <c r="P298" s="20" t="s">
        <v>134</v>
      </c>
      <c r="Q298" s="18">
        <v>56</v>
      </c>
      <c r="R298" s="43" t="s">
        <v>1846</v>
      </c>
      <c r="S298" s="18" t="s">
        <v>50</v>
      </c>
      <c r="T298" s="60"/>
      <c r="U298" s="18" t="s">
        <v>1847</v>
      </c>
      <c r="V298" s="30" t="s">
        <v>1852</v>
      </c>
      <c r="W298" s="18" t="s">
        <v>5803</v>
      </c>
      <c r="X298" s="30" t="s">
        <v>1635</v>
      </c>
      <c r="Y298" s="18" t="s">
        <v>10550</v>
      </c>
      <c r="Z298" s="47" t="s">
        <v>1754</v>
      </c>
      <c r="AA298" s="21"/>
    </row>
    <row r="299" spans="3:27" ht="18.5" customHeight="1" thickBot="1" x14ac:dyDescent="0.6">
      <c r="C299" s="22"/>
      <c r="D299" s="55"/>
      <c r="E299" s="58"/>
      <c r="F299" s="34" t="s">
        <v>5874</v>
      </c>
      <c r="G299" s="24">
        <v>3.1</v>
      </c>
      <c r="H299" s="25">
        <v>11</v>
      </c>
      <c r="I299" s="26">
        <v>0.5</v>
      </c>
      <c r="J299" s="38" t="s">
        <v>7432</v>
      </c>
      <c r="K299" s="44" t="s">
        <v>1428</v>
      </c>
      <c r="L299" s="45" t="s">
        <v>7460</v>
      </c>
      <c r="M299" s="44" t="s">
        <v>3663</v>
      </c>
      <c r="N299" s="24" t="s">
        <v>133</v>
      </c>
      <c r="O299" s="24">
        <v>8</v>
      </c>
      <c r="P299" s="27" t="s">
        <v>95</v>
      </c>
      <c r="Q299" s="24" t="s">
        <v>50</v>
      </c>
      <c r="R299" s="44" t="s">
        <v>50</v>
      </c>
      <c r="S299" s="24" t="s">
        <v>50</v>
      </c>
      <c r="T299" s="61"/>
      <c r="U299" s="25">
        <v>25</v>
      </c>
      <c r="V299" s="23"/>
      <c r="W299" s="24"/>
      <c r="X299" s="23"/>
      <c r="Y299" s="24"/>
      <c r="Z299" s="52"/>
      <c r="AA299" s="28"/>
    </row>
    <row r="300" spans="3:27" ht="18" customHeight="1" x14ac:dyDescent="0.55000000000000004">
      <c r="C300" s="11"/>
      <c r="D300" s="53" t="s">
        <v>26</v>
      </c>
      <c r="E300" s="56" t="str">
        <f t="shared" ref="E300" si="73">IF(D300="","",IF(I300&gt;0.1,"単",IF(I301&gt;0.29,"連",IF(I302&gt;0.34,"複","※"))))</f>
        <v>単</v>
      </c>
      <c r="F300" s="12"/>
      <c r="G300" s="48" t="s">
        <v>5776</v>
      </c>
      <c r="H300" s="13"/>
      <c r="I300" s="14">
        <v>0.1111111111111111</v>
      </c>
      <c r="J300" s="35">
        <v>5</v>
      </c>
      <c r="K300" s="40" t="s">
        <v>1425</v>
      </c>
      <c r="L300" s="41" t="s">
        <v>5829</v>
      </c>
      <c r="M300" s="41" t="s">
        <v>424</v>
      </c>
      <c r="N300" s="13"/>
      <c r="O300" s="49">
        <v>0.23</v>
      </c>
      <c r="P300" s="15" t="s">
        <v>1736</v>
      </c>
      <c r="Q300" s="13" t="s">
        <v>133</v>
      </c>
      <c r="R300" s="41">
        <v>10.3</v>
      </c>
      <c r="S300" s="13" t="s">
        <v>8403</v>
      </c>
      <c r="T300" s="59" t="s">
        <v>2203</v>
      </c>
      <c r="U300" s="13"/>
      <c r="V300" s="12"/>
      <c r="W300" s="13"/>
      <c r="X300" s="12"/>
      <c r="Y300" s="13"/>
      <c r="Z300" s="51" t="s">
        <v>9403</v>
      </c>
      <c r="AA300" s="16"/>
    </row>
    <row r="301" spans="3:27" ht="18.75" customHeight="1" x14ac:dyDescent="0.55000000000000004">
      <c r="C301" s="17">
        <v>5</v>
      </c>
      <c r="D301" s="54"/>
      <c r="E301" s="57"/>
      <c r="F301" s="30" t="s">
        <v>4368</v>
      </c>
      <c r="G301" s="18" t="s">
        <v>280</v>
      </c>
      <c r="H301" s="18" t="s">
        <v>59</v>
      </c>
      <c r="I301" s="19">
        <v>0.26666666666666666</v>
      </c>
      <c r="J301" s="36">
        <v>12</v>
      </c>
      <c r="K301" s="42" t="s">
        <v>908</v>
      </c>
      <c r="L301" s="43" t="s">
        <v>5830</v>
      </c>
      <c r="M301" s="43" t="s">
        <v>218</v>
      </c>
      <c r="N301" s="18" t="s">
        <v>35</v>
      </c>
      <c r="O301" s="50">
        <v>0.59</v>
      </c>
      <c r="P301" s="20" t="s">
        <v>35</v>
      </c>
      <c r="Q301" s="18">
        <v>56</v>
      </c>
      <c r="R301" s="43">
        <v>12.3</v>
      </c>
      <c r="S301" s="18" t="s">
        <v>8404</v>
      </c>
      <c r="T301" s="60"/>
      <c r="U301" s="18" t="s">
        <v>1847</v>
      </c>
      <c r="V301" s="30" t="s">
        <v>1860</v>
      </c>
      <c r="W301" s="18" t="s">
        <v>88</v>
      </c>
      <c r="X301" s="30" t="s">
        <v>1653</v>
      </c>
      <c r="Y301" s="18" t="s">
        <v>10551</v>
      </c>
      <c r="Z301" s="47" t="s">
        <v>280</v>
      </c>
      <c r="AA301" s="21"/>
    </row>
    <row r="302" spans="3:27" ht="18.5" customHeight="1" thickBot="1" x14ac:dyDescent="0.6">
      <c r="C302" s="22"/>
      <c r="D302" s="55"/>
      <c r="E302" s="58"/>
      <c r="F302" s="34" t="s">
        <v>5877</v>
      </c>
      <c r="G302" s="24">
        <v>2.2999999999999998</v>
      </c>
      <c r="H302" s="25">
        <v>8</v>
      </c>
      <c r="I302" s="26">
        <v>0.46666666666666667</v>
      </c>
      <c r="J302" s="38" t="s">
        <v>10729</v>
      </c>
      <c r="K302" s="44" t="s">
        <v>1424</v>
      </c>
      <c r="L302" s="45" t="s">
        <v>5831</v>
      </c>
      <c r="M302" s="44"/>
      <c r="N302" s="24" t="s">
        <v>133</v>
      </c>
      <c r="O302" s="24">
        <v>22</v>
      </c>
      <c r="P302" s="27" t="s">
        <v>58</v>
      </c>
      <c r="Q302" s="24" t="s">
        <v>123</v>
      </c>
      <c r="R302" s="44" t="s">
        <v>2139</v>
      </c>
      <c r="S302" s="24" t="s">
        <v>8406</v>
      </c>
      <c r="T302" s="61"/>
      <c r="U302" s="25">
        <v>24</v>
      </c>
      <c r="V302" s="23"/>
      <c r="W302" s="24"/>
      <c r="X302" s="23"/>
      <c r="Y302" s="24"/>
      <c r="Z302" s="52"/>
      <c r="AA302" s="28"/>
    </row>
    <row r="303" spans="3:27" ht="18" customHeight="1" x14ac:dyDescent="0.55000000000000004">
      <c r="C303" s="11"/>
      <c r="D303" s="53" t="s">
        <v>957</v>
      </c>
      <c r="E303" s="56" t="str">
        <f t="shared" ref="E303" si="74">IF(D303="","",IF(I303&gt;0.1,"単",IF(I304&gt;0.29,"連",IF(I305&gt;0.34,"複","※"))))</f>
        <v>単</v>
      </c>
      <c r="F303" s="12"/>
      <c r="G303" s="48" t="s">
        <v>5776</v>
      </c>
      <c r="H303" s="13"/>
      <c r="I303" s="14">
        <v>0.12121212121212122</v>
      </c>
      <c r="J303" s="35">
        <v>8</v>
      </c>
      <c r="K303" s="40" t="s">
        <v>1427</v>
      </c>
      <c r="L303" s="41" t="s">
        <v>133</v>
      </c>
      <c r="M303" s="41" t="s">
        <v>235</v>
      </c>
      <c r="N303" s="13"/>
      <c r="O303" s="49" t="s">
        <v>2142</v>
      </c>
      <c r="P303" s="15" t="s">
        <v>35</v>
      </c>
      <c r="Q303" s="13" t="s">
        <v>133</v>
      </c>
      <c r="R303" s="41">
        <v>10.9</v>
      </c>
      <c r="S303" s="13" t="s">
        <v>7609</v>
      </c>
      <c r="T303" s="59" t="s">
        <v>5798</v>
      </c>
      <c r="U303" s="13"/>
      <c r="V303" s="12"/>
      <c r="W303" s="13"/>
      <c r="X303" s="12"/>
      <c r="Y303" s="13"/>
      <c r="Z303" s="51">
        <v>0</v>
      </c>
      <c r="AA303" s="16"/>
    </row>
    <row r="304" spans="3:27" ht="18" customHeight="1" x14ac:dyDescent="0.55000000000000004">
      <c r="C304" s="17">
        <v>6</v>
      </c>
      <c r="D304" s="54"/>
      <c r="E304" s="57"/>
      <c r="F304" s="30" t="s">
        <v>7809</v>
      </c>
      <c r="G304" s="18" t="s">
        <v>395</v>
      </c>
      <c r="H304" s="18" t="s">
        <v>53</v>
      </c>
      <c r="I304" s="19">
        <v>0.25757575757575757</v>
      </c>
      <c r="J304" s="36">
        <v>17</v>
      </c>
      <c r="K304" s="42" t="s">
        <v>909</v>
      </c>
      <c r="L304" s="43" t="s">
        <v>133</v>
      </c>
      <c r="M304" s="43" t="s">
        <v>257</v>
      </c>
      <c r="N304" s="18" t="s">
        <v>25</v>
      </c>
      <c r="O304" s="50" t="s">
        <v>2142</v>
      </c>
      <c r="P304" s="20" t="s">
        <v>34</v>
      </c>
      <c r="Q304" s="18">
        <v>56</v>
      </c>
      <c r="R304" s="43">
        <v>10.4</v>
      </c>
      <c r="S304" s="18" t="s">
        <v>7610</v>
      </c>
      <c r="T304" s="60"/>
      <c r="U304" s="18" t="s">
        <v>1847</v>
      </c>
      <c r="V304" s="30" t="s">
        <v>1860</v>
      </c>
      <c r="W304" s="18" t="s">
        <v>64</v>
      </c>
      <c r="X304" s="30" t="s">
        <v>1649</v>
      </c>
      <c r="Y304" s="18" t="s">
        <v>10552</v>
      </c>
      <c r="Z304" s="47" t="s">
        <v>395</v>
      </c>
      <c r="AA304" s="21"/>
    </row>
    <row r="305" spans="3:27" ht="18.5" customHeight="1" thickBot="1" x14ac:dyDescent="0.6">
      <c r="C305" s="22"/>
      <c r="D305" s="55"/>
      <c r="E305" s="58"/>
      <c r="F305" s="34" t="s">
        <v>5878</v>
      </c>
      <c r="G305" s="24">
        <v>2.4</v>
      </c>
      <c r="H305" s="25">
        <v>7</v>
      </c>
      <c r="I305" s="26">
        <v>0.33333333333333331</v>
      </c>
      <c r="J305" s="38" t="s">
        <v>7619</v>
      </c>
      <c r="K305" s="44" t="s">
        <v>1428</v>
      </c>
      <c r="L305" s="45" t="s">
        <v>133</v>
      </c>
      <c r="M305" s="44" t="s">
        <v>133</v>
      </c>
      <c r="N305" s="24" t="s">
        <v>133</v>
      </c>
      <c r="O305" s="24" t="s">
        <v>2142</v>
      </c>
      <c r="P305" s="27" t="s">
        <v>1736</v>
      </c>
      <c r="Q305" s="24" t="s">
        <v>204</v>
      </c>
      <c r="R305" s="44" t="s">
        <v>2139</v>
      </c>
      <c r="S305" s="24" t="s">
        <v>7612</v>
      </c>
      <c r="T305" s="61"/>
      <c r="U305" s="25">
        <v>27</v>
      </c>
      <c r="V305" s="23"/>
      <c r="W305" s="24"/>
      <c r="X305" s="23"/>
      <c r="Y305" s="24"/>
      <c r="Z305" s="52"/>
      <c r="AA305" s="28"/>
    </row>
    <row r="306" spans="3:27" ht="18" customHeight="1" x14ac:dyDescent="0.55000000000000004">
      <c r="C306" s="11"/>
      <c r="D306" s="53" t="s">
        <v>3101</v>
      </c>
      <c r="E306" s="56" t="str">
        <f t="shared" ref="E306" si="75">IF(D306="","",IF(I306&gt;0.1,"単",IF(I307&gt;0.29,"連",IF(I308&gt;0.34,"複","※"))))</f>
        <v>※</v>
      </c>
      <c r="F306" s="12"/>
      <c r="G306" s="48" t="s">
        <v>5777</v>
      </c>
      <c r="H306" s="13"/>
      <c r="I306" s="14">
        <v>3.4782608695652174E-2</v>
      </c>
      <c r="J306" s="35">
        <v>4</v>
      </c>
      <c r="K306" s="40" t="s">
        <v>1425</v>
      </c>
      <c r="L306" s="41" t="s">
        <v>1474</v>
      </c>
      <c r="M306" s="41" t="s">
        <v>133</v>
      </c>
      <c r="N306" s="13"/>
      <c r="O306" s="49">
        <v>0.12</v>
      </c>
      <c r="P306" s="15" t="s">
        <v>27</v>
      </c>
      <c r="Q306" s="13" t="s">
        <v>133</v>
      </c>
      <c r="R306" s="41" t="s">
        <v>1846</v>
      </c>
      <c r="S306" s="13" t="s">
        <v>50</v>
      </c>
      <c r="T306" s="59" t="s">
        <v>10553</v>
      </c>
      <c r="U306" s="13"/>
      <c r="V306" s="12"/>
      <c r="W306" s="13"/>
      <c r="X306" s="12"/>
      <c r="Y306" s="13"/>
      <c r="Z306" s="51" t="s">
        <v>9314</v>
      </c>
      <c r="AA306" s="16"/>
    </row>
    <row r="307" spans="3:27" ht="18" customHeight="1" x14ac:dyDescent="0.55000000000000004">
      <c r="C307" s="17">
        <v>7</v>
      </c>
      <c r="D307" s="54"/>
      <c r="E307" s="57"/>
      <c r="F307" s="30" t="s">
        <v>10554</v>
      </c>
      <c r="G307" s="18" t="s">
        <v>1680</v>
      </c>
      <c r="H307" s="18" t="s">
        <v>10555</v>
      </c>
      <c r="I307" s="19">
        <v>6.9565217391304349E-2</v>
      </c>
      <c r="J307" s="36">
        <v>8</v>
      </c>
      <c r="K307" s="42" t="s">
        <v>908</v>
      </c>
      <c r="L307" s="43" t="s">
        <v>7717</v>
      </c>
      <c r="M307" s="43" t="s">
        <v>133</v>
      </c>
      <c r="N307" s="18" t="s">
        <v>28</v>
      </c>
      <c r="O307" s="50">
        <v>0.19</v>
      </c>
      <c r="P307" s="20" t="s">
        <v>40</v>
      </c>
      <c r="Q307" s="18">
        <v>58</v>
      </c>
      <c r="R307" s="43" t="s">
        <v>1846</v>
      </c>
      <c r="S307" s="18" t="s">
        <v>50</v>
      </c>
      <c r="T307" s="60"/>
      <c r="U307" s="18" t="s">
        <v>1850</v>
      </c>
      <c r="V307" s="30" t="s">
        <v>1848</v>
      </c>
      <c r="W307" s="18" t="s">
        <v>118</v>
      </c>
      <c r="X307" s="30" t="s">
        <v>1706</v>
      </c>
      <c r="Y307" s="18" t="s">
        <v>10556</v>
      </c>
      <c r="Z307" s="47" t="s">
        <v>1680</v>
      </c>
      <c r="AA307" s="21"/>
    </row>
    <row r="308" spans="3:27" ht="18.5" customHeight="1" thickBot="1" x14ac:dyDescent="0.6">
      <c r="C308" s="22"/>
      <c r="D308" s="55"/>
      <c r="E308" s="58"/>
      <c r="F308" s="34" t="s">
        <v>5878</v>
      </c>
      <c r="G308" s="24">
        <v>3.1</v>
      </c>
      <c r="H308" s="25">
        <v>6</v>
      </c>
      <c r="I308" s="26">
        <v>0.15652173913043477</v>
      </c>
      <c r="J308" s="38" t="s">
        <v>8417</v>
      </c>
      <c r="K308" s="44" t="s">
        <v>1424</v>
      </c>
      <c r="L308" s="45" t="s">
        <v>7718</v>
      </c>
      <c r="M308" s="44" t="s">
        <v>133</v>
      </c>
      <c r="N308" s="24" t="s">
        <v>133</v>
      </c>
      <c r="O308" s="24">
        <v>26</v>
      </c>
      <c r="P308" s="27" t="s">
        <v>5884</v>
      </c>
      <c r="Q308" s="24" t="s">
        <v>119</v>
      </c>
      <c r="R308" s="44" t="s">
        <v>50</v>
      </c>
      <c r="S308" s="24" t="s">
        <v>50</v>
      </c>
      <c r="T308" s="61"/>
      <c r="U308" s="25">
        <v>15</v>
      </c>
      <c r="V308" s="23"/>
      <c r="W308" s="24"/>
      <c r="X308" s="23"/>
      <c r="Y308" s="24"/>
      <c r="Z308" s="52"/>
      <c r="AA308" s="28"/>
    </row>
    <row r="309" spans="3:27" ht="18" customHeight="1" x14ac:dyDescent="0.55000000000000004">
      <c r="C309" s="11"/>
      <c r="D309" s="53" t="s">
        <v>3101</v>
      </c>
      <c r="E309" s="56" t="str">
        <f t="shared" ref="E309" si="76">IF(D309="","",IF(I309&gt;0.1,"単",IF(I310&gt;0.29,"連",IF(I311&gt;0.34,"複","※"))))</f>
        <v>※</v>
      </c>
      <c r="F309" s="12"/>
      <c r="G309" s="48" t="s">
        <v>5776</v>
      </c>
      <c r="H309" s="13"/>
      <c r="I309" s="14">
        <v>8.6021505376344093E-2</v>
      </c>
      <c r="J309" s="35">
        <v>8</v>
      </c>
      <c r="K309" s="40" t="s">
        <v>1432</v>
      </c>
      <c r="L309" s="41" t="s">
        <v>7597</v>
      </c>
      <c r="M309" s="41" t="s">
        <v>913</v>
      </c>
      <c r="N309" s="13"/>
      <c r="O309" s="49">
        <v>0.1</v>
      </c>
      <c r="P309" s="15" t="s">
        <v>28</v>
      </c>
      <c r="Q309" s="13" t="s">
        <v>1025</v>
      </c>
      <c r="R309" s="41">
        <v>3.6</v>
      </c>
      <c r="S309" s="13"/>
      <c r="T309" s="59" t="s">
        <v>1979</v>
      </c>
      <c r="U309" s="13"/>
      <c r="V309" s="12"/>
      <c r="W309" s="13"/>
      <c r="X309" s="12"/>
      <c r="Y309" s="13"/>
      <c r="Z309" s="51" t="s">
        <v>9501</v>
      </c>
      <c r="AA309" s="16"/>
    </row>
    <row r="310" spans="3:27" ht="18" customHeight="1" x14ac:dyDescent="0.55000000000000004">
      <c r="C310" s="17">
        <v>8</v>
      </c>
      <c r="D310" s="54"/>
      <c r="E310" s="57"/>
      <c r="F310" s="30" t="s">
        <v>8021</v>
      </c>
      <c r="G310" s="18" t="s">
        <v>547</v>
      </c>
      <c r="H310" s="18" t="s">
        <v>53</v>
      </c>
      <c r="I310" s="19">
        <v>0.15053763440860216</v>
      </c>
      <c r="J310" s="36">
        <v>14</v>
      </c>
      <c r="K310" s="42" t="s">
        <v>908</v>
      </c>
      <c r="L310" s="43" t="s">
        <v>7598</v>
      </c>
      <c r="M310" s="43" t="s">
        <v>756</v>
      </c>
      <c r="N310" s="18" t="s">
        <v>5903</v>
      </c>
      <c r="O310" s="50">
        <v>0.28999999999999998</v>
      </c>
      <c r="P310" s="20" t="s">
        <v>5828</v>
      </c>
      <c r="Q310" s="18">
        <v>56</v>
      </c>
      <c r="R310" s="43">
        <v>4</v>
      </c>
      <c r="S310" s="18"/>
      <c r="T310" s="60"/>
      <c r="U310" s="18" t="s">
        <v>1847</v>
      </c>
      <c r="V310" s="30" t="s">
        <v>1852</v>
      </c>
      <c r="W310" s="18" t="s">
        <v>89</v>
      </c>
      <c r="X310" s="30" t="s">
        <v>1635</v>
      </c>
      <c r="Y310" s="18" t="s">
        <v>10557</v>
      </c>
      <c r="Z310" s="47" t="s">
        <v>547</v>
      </c>
      <c r="AA310" s="21"/>
    </row>
    <row r="311" spans="3:27" ht="18.5" customHeight="1" thickBot="1" x14ac:dyDescent="0.6">
      <c r="C311" s="22"/>
      <c r="D311" s="55"/>
      <c r="E311" s="58"/>
      <c r="F311" s="34" t="s">
        <v>5877</v>
      </c>
      <c r="G311" s="24">
        <v>4</v>
      </c>
      <c r="H311" s="25">
        <v>7</v>
      </c>
      <c r="I311" s="26">
        <v>0.25806451612903225</v>
      </c>
      <c r="J311" s="38" t="s">
        <v>10730</v>
      </c>
      <c r="K311" s="44" t="s">
        <v>1426</v>
      </c>
      <c r="L311" s="45" t="s">
        <v>7599</v>
      </c>
      <c r="M311" s="44" t="s">
        <v>133</v>
      </c>
      <c r="N311" s="24" t="s">
        <v>133</v>
      </c>
      <c r="O311" s="24">
        <v>101</v>
      </c>
      <c r="P311" s="27" t="s">
        <v>23</v>
      </c>
      <c r="Q311" s="24" t="s">
        <v>119</v>
      </c>
      <c r="R311" s="44" t="s">
        <v>2138</v>
      </c>
      <c r="S311" s="24"/>
      <c r="T311" s="61"/>
      <c r="U311" s="25" t="s">
        <v>2142</v>
      </c>
      <c r="V311" s="23"/>
      <c r="W311" s="24"/>
      <c r="X311" s="23"/>
      <c r="Y311" s="24"/>
      <c r="Z311" s="52"/>
      <c r="AA311" s="28"/>
    </row>
    <row r="312" spans="3:27" ht="18" customHeight="1" x14ac:dyDescent="0.55000000000000004">
      <c r="C312" s="11"/>
      <c r="D312" s="53" t="s">
        <v>3101</v>
      </c>
      <c r="E312" s="56" t="str">
        <f t="shared" ref="E312" si="77">IF(D312="","",IF(I312&gt;0.1,"単",IF(I313&gt;0.29,"連",IF(I314&gt;0.34,"複","※"))))</f>
        <v>※</v>
      </c>
      <c r="F312" s="12"/>
      <c r="G312" s="48" t="s">
        <v>5777</v>
      </c>
      <c r="H312" s="13"/>
      <c r="I312" s="14">
        <v>0</v>
      </c>
      <c r="J312" s="35">
        <v>0</v>
      </c>
      <c r="K312" s="40" t="s">
        <v>1423</v>
      </c>
      <c r="L312" s="41" t="s">
        <v>5952</v>
      </c>
      <c r="M312" s="41" t="s">
        <v>133</v>
      </c>
      <c r="N312" s="13"/>
      <c r="O312" s="49">
        <v>0</v>
      </c>
      <c r="P312" s="15" t="s">
        <v>27</v>
      </c>
      <c r="Q312" s="13" t="s">
        <v>133</v>
      </c>
      <c r="R312" s="41" t="s">
        <v>1846</v>
      </c>
      <c r="S312" s="13" t="s">
        <v>50</v>
      </c>
      <c r="T312" s="59" t="s">
        <v>10558</v>
      </c>
      <c r="U312" s="13"/>
      <c r="V312" s="12"/>
      <c r="W312" s="13"/>
      <c r="X312" s="12"/>
      <c r="Y312" s="13"/>
      <c r="Z312" s="51" t="s">
        <v>8341</v>
      </c>
      <c r="AA312" s="16"/>
    </row>
    <row r="313" spans="3:27" ht="18" customHeight="1" x14ac:dyDescent="0.55000000000000004">
      <c r="C313" s="17">
        <v>9</v>
      </c>
      <c r="D313" s="54"/>
      <c r="E313" s="57"/>
      <c r="F313" s="30" t="s">
        <v>8375</v>
      </c>
      <c r="G313" s="18" t="s">
        <v>3576</v>
      </c>
      <c r="H313" s="18" t="s">
        <v>67</v>
      </c>
      <c r="I313" s="19">
        <v>9.0909090909090912E-2</v>
      </c>
      <c r="J313" s="36">
        <v>1</v>
      </c>
      <c r="K313" s="42" t="s">
        <v>908</v>
      </c>
      <c r="L313" s="43" t="s">
        <v>7553</v>
      </c>
      <c r="M313" s="43" t="s">
        <v>133</v>
      </c>
      <c r="N313" s="18" t="s">
        <v>5905</v>
      </c>
      <c r="O313" s="50">
        <v>0.09</v>
      </c>
      <c r="P313" s="20" t="s">
        <v>32</v>
      </c>
      <c r="Q313" s="18">
        <v>56</v>
      </c>
      <c r="R313" s="43" t="s">
        <v>1846</v>
      </c>
      <c r="S313" s="18" t="s">
        <v>50</v>
      </c>
      <c r="T313" s="60"/>
      <c r="U313" s="18" t="s">
        <v>1847</v>
      </c>
      <c r="V313" s="30" t="s">
        <v>1848</v>
      </c>
      <c r="W313" s="18" t="s">
        <v>5923</v>
      </c>
      <c r="X313" s="30" t="s">
        <v>5910</v>
      </c>
      <c r="Y313" s="18" t="s">
        <v>10559</v>
      </c>
      <c r="Z313" s="47" t="s">
        <v>3576</v>
      </c>
      <c r="AA313" s="21"/>
    </row>
    <row r="314" spans="3:27" ht="18.5" customHeight="1" thickBot="1" x14ac:dyDescent="0.6">
      <c r="C314" s="22"/>
      <c r="D314" s="55"/>
      <c r="E314" s="58"/>
      <c r="F314" s="34" t="s">
        <v>5877</v>
      </c>
      <c r="G314" s="24">
        <v>3.4</v>
      </c>
      <c r="H314" s="25">
        <v>5</v>
      </c>
      <c r="I314" s="26">
        <v>0.27272727272727271</v>
      </c>
      <c r="J314" s="38" t="s">
        <v>8634</v>
      </c>
      <c r="K314" s="44" t="s">
        <v>1426</v>
      </c>
      <c r="L314" s="45" t="s">
        <v>7554</v>
      </c>
      <c r="M314" s="44" t="s">
        <v>133</v>
      </c>
      <c r="N314" s="24" t="s">
        <v>133</v>
      </c>
      <c r="O314" s="24">
        <v>23</v>
      </c>
      <c r="P314" s="27" t="s">
        <v>1740</v>
      </c>
      <c r="Q314" s="24" t="s">
        <v>119</v>
      </c>
      <c r="R314" s="44" t="s">
        <v>50</v>
      </c>
      <c r="S314" s="24" t="s">
        <v>50</v>
      </c>
      <c r="T314" s="61"/>
      <c r="U314" s="25">
        <v>26</v>
      </c>
      <c r="V314" s="23"/>
      <c r="W314" s="24"/>
      <c r="X314" s="23"/>
      <c r="Y314" s="24"/>
      <c r="Z314" s="52"/>
      <c r="AA314" s="28"/>
    </row>
    <row r="315" spans="3:27" ht="18" customHeight="1" x14ac:dyDescent="0.55000000000000004">
      <c r="C315" s="11"/>
      <c r="D315" s="53"/>
      <c r="E315" s="56" t="str">
        <f t="shared" ref="E315" si="78">IF(D315="","",IF(I315&gt;0.1,"単",IF(I316&gt;0.29,"連",IF(I317&gt;0.34,"複","※"))))</f>
        <v/>
      </c>
      <c r="F315" s="12"/>
      <c r="G315" s="48" t="s">
        <v>5777</v>
      </c>
      <c r="H315" s="13"/>
      <c r="I315" s="14">
        <v>3.3898305084745763E-2</v>
      </c>
      <c r="J315" s="35">
        <v>2</v>
      </c>
      <c r="K315" s="40" t="s">
        <v>1423</v>
      </c>
      <c r="L315" s="41" t="s">
        <v>7567</v>
      </c>
      <c r="M315" s="41" t="s">
        <v>277</v>
      </c>
      <c r="N315" s="13"/>
      <c r="O315" s="49">
        <v>7.0000000000000007E-2</v>
      </c>
      <c r="P315" s="15" t="s">
        <v>43</v>
      </c>
      <c r="Q315" s="13" t="s">
        <v>133</v>
      </c>
      <c r="R315" s="41">
        <v>4.3</v>
      </c>
      <c r="S315" s="13" t="s">
        <v>10280</v>
      </c>
      <c r="T315" s="59" t="s">
        <v>10560</v>
      </c>
      <c r="U315" s="13"/>
      <c r="V315" s="12"/>
      <c r="W315" s="13"/>
      <c r="X315" s="12"/>
      <c r="Y315" s="13"/>
      <c r="Z315" s="51" t="s">
        <v>6007</v>
      </c>
      <c r="AA315" s="16"/>
    </row>
    <row r="316" spans="3:27" ht="18" customHeight="1" x14ac:dyDescent="0.55000000000000004">
      <c r="C316" s="17">
        <v>10</v>
      </c>
      <c r="D316" s="54"/>
      <c r="E316" s="57"/>
      <c r="F316" s="30" t="s">
        <v>5070</v>
      </c>
      <c r="G316" s="18" t="s">
        <v>1663</v>
      </c>
      <c r="H316" s="18" t="s">
        <v>59</v>
      </c>
      <c r="I316" s="19">
        <v>0.15254237288135594</v>
      </c>
      <c r="J316" s="36">
        <v>9</v>
      </c>
      <c r="K316" s="42" t="s">
        <v>908</v>
      </c>
      <c r="L316" s="43" t="s">
        <v>133</v>
      </c>
      <c r="M316" s="43" t="s">
        <v>756</v>
      </c>
      <c r="N316" s="18" t="s">
        <v>5888</v>
      </c>
      <c r="O316" s="50">
        <v>7.0000000000000007E-2</v>
      </c>
      <c r="P316" s="20" t="s">
        <v>41</v>
      </c>
      <c r="Q316" s="18">
        <v>56</v>
      </c>
      <c r="R316" s="43">
        <v>3.8</v>
      </c>
      <c r="S316" s="18" t="s">
        <v>10281</v>
      </c>
      <c r="T316" s="60"/>
      <c r="U316" s="18" t="s">
        <v>1847</v>
      </c>
      <c r="V316" s="30" t="s">
        <v>1848</v>
      </c>
      <c r="W316" s="18" t="s">
        <v>5897</v>
      </c>
      <c r="X316" s="30" t="s">
        <v>10561</v>
      </c>
      <c r="Y316" s="18" t="s">
        <v>10562</v>
      </c>
      <c r="Z316" s="47" t="s">
        <v>1663</v>
      </c>
      <c r="AA316" s="21"/>
    </row>
    <row r="317" spans="3:27" ht="18.5" customHeight="1" thickBot="1" x14ac:dyDescent="0.6">
      <c r="C317" s="22"/>
      <c r="D317" s="55"/>
      <c r="E317" s="58"/>
      <c r="F317" s="34" t="s">
        <v>5877</v>
      </c>
      <c r="G317" s="24">
        <v>2.4</v>
      </c>
      <c r="H317" s="25">
        <v>8</v>
      </c>
      <c r="I317" s="26">
        <v>0.28813559322033899</v>
      </c>
      <c r="J317" s="38" t="s">
        <v>9904</v>
      </c>
      <c r="K317" s="44" t="s">
        <v>1428</v>
      </c>
      <c r="L317" s="45" t="s">
        <v>7568</v>
      </c>
      <c r="M317" s="44" t="s">
        <v>133</v>
      </c>
      <c r="N317" s="24" t="s">
        <v>133</v>
      </c>
      <c r="O317" s="24">
        <v>15</v>
      </c>
      <c r="P317" s="27" t="s">
        <v>1736</v>
      </c>
      <c r="Q317" s="24" t="s">
        <v>50</v>
      </c>
      <c r="R317" s="44" t="s">
        <v>2137</v>
      </c>
      <c r="S317" s="24" t="s">
        <v>10282</v>
      </c>
      <c r="T317" s="61"/>
      <c r="U317" s="25">
        <v>21</v>
      </c>
      <c r="V317" s="23"/>
      <c r="W317" s="24"/>
      <c r="X317" s="23"/>
      <c r="Y317" s="24"/>
      <c r="Z317" s="52"/>
      <c r="AA317" s="28"/>
    </row>
    <row r="318" spans="3:27" ht="18" customHeight="1" x14ac:dyDescent="0.55000000000000004">
      <c r="C318" s="11"/>
      <c r="D318" s="53"/>
      <c r="E318" s="56" t="str">
        <f t="shared" ref="E318" si="79">IF(D318="","",IF(I318&gt;0.1,"単",IF(I319&gt;0.29,"連",IF(I320&gt;0.34,"複","※"))))</f>
        <v/>
      </c>
      <c r="F318" s="12"/>
      <c r="G318" s="48" t="s">
        <v>5732</v>
      </c>
      <c r="H318" s="13"/>
      <c r="I318" s="14">
        <v>8.1081081081081086E-2</v>
      </c>
      <c r="J318" s="35">
        <v>3</v>
      </c>
      <c r="K318" s="40" t="s">
        <v>1432</v>
      </c>
      <c r="L318" s="41" t="s">
        <v>5820</v>
      </c>
      <c r="M318" s="41" t="s">
        <v>133</v>
      </c>
      <c r="N318" s="13"/>
      <c r="O318" s="49">
        <v>0.17</v>
      </c>
      <c r="P318" s="15" t="s">
        <v>61</v>
      </c>
      <c r="Q318" s="13" t="s">
        <v>133</v>
      </c>
      <c r="R318" s="41" t="s">
        <v>1846</v>
      </c>
      <c r="S318" s="13" t="s">
        <v>50</v>
      </c>
      <c r="T318" s="59" t="s">
        <v>10563</v>
      </c>
      <c r="U318" s="13"/>
      <c r="V318" s="12"/>
      <c r="W318" s="13"/>
      <c r="X318" s="12"/>
      <c r="Y318" s="13"/>
      <c r="Z318" s="51" t="s">
        <v>9502</v>
      </c>
      <c r="AA318" s="16"/>
    </row>
    <row r="319" spans="3:27" ht="18" customHeight="1" x14ac:dyDescent="0.55000000000000004">
      <c r="C319" s="17">
        <v>11</v>
      </c>
      <c r="D319" s="54"/>
      <c r="E319" s="57"/>
      <c r="F319" s="30" t="s">
        <v>10564</v>
      </c>
      <c r="G319" s="18" t="s">
        <v>385</v>
      </c>
      <c r="H319" s="18" t="s">
        <v>51</v>
      </c>
      <c r="I319" s="19">
        <v>0.24324324324324326</v>
      </c>
      <c r="J319" s="36">
        <v>9</v>
      </c>
      <c r="K319" s="42" t="s">
        <v>909</v>
      </c>
      <c r="L319" s="43" t="s">
        <v>7570</v>
      </c>
      <c r="M319" s="43" t="s">
        <v>133</v>
      </c>
      <c r="N319" s="18" t="s">
        <v>5885</v>
      </c>
      <c r="O319" s="50">
        <v>0.33</v>
      </c>
      <c r="P319" s="20" t="s">
        <v>34</v>
      </c>
      <c r="Q319" s="18">
        <v>54</v>
      </c>
      <c r="R319" s="43" t="s">
        <v>1846</v>
      </c>
      <c r="S319" s="18" t="s">
        <v>50</v>
      </c>
      <c r="T319" s="60"/>
      <c r="U319" s="18" t="s">
        <v>1847</v>
      </c>
      <c r="V319" s="30" t="s">
        <v>1856</v>
      </c>
      <c r="W319" s="18" t="s">
        <v>7306</v>
      </c>
      <c r="X319" s="30" t="s">
        <v>7522</v>
      </c>
      <c r="Y319" s="18" t="s">
        <v>10565</v>
      </c>
      <c r="Z319" s="47" t="s">
        <v>385</v>
      </c>
      <c r="AA319" s="21"/>
    </row>
    <row r="320" spans="3:27" ht="18.5" customHeight="1" thickBot="1" x14ac:dyDescent="0.6">
      <c r="C320" s="22"/>
      <c r="D320" s="55"/>
      <c r="E320" s="58"/>
      <c r="F320" s="34" t="s">
        <v>5877</v>
      </c>
      <c r="G320" s="24">
        <v>2.5</v>
      </c>
      <c r="H320" s="25">
        <v>6</v>
      </c>
      <c r="I320" s="26">
        <v>0.32432432432432434</v>
      </c>
      <c r="J320" s="38" t="s">
        <v>7639</v>
      </c>
      <c r="K320" s="44" t="s">
        <v>1424</v>
      </c>
      <c r="L320" s="45" t="s">
        <v>7571</v>
      </c>
      <c r="M320" s="44" t="s">
        <v>133</v>
      </c>
      <c r="N320" s="24" t="s">
        <v>133</v>
      </c>
      <c r="O320" s="24">
        <v>6</v>
      </c>
      <c r="P320" s="27" t="s">
        <v>25</v>
      </c>
      <c r="Q320" s="24" t="s">
        <v>119</v>
      </c>
      <c r="R320" s="44" t="s">
        <v>50</v>
      </c>
      <c r="S320" s="24" t="s">
        <v>50</v>
      </c>
      <c r="T320" s="61"/>
      <c r="U320" s="25">
        <v>22</v>
      </c>
      <c r="V320" s="23"/>
      <c r="W320" s="24"/>
      <c r="X320" s="23"/>
      <c r="Y320" s="24"/>
      <c r="Z320" s="52"/>
      <c r="AA320" s="28"/>
    </row>
    <row r="321" spans="1:27" x14ac:dyDescent="0.55000000000000004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7" x14ac:dyDescent="0.55000000000000004">
      <c r="A322" t="s">
        <v>42</v>
      </c>
      <c r="B322" t="s">
        <v>1</v>
      </c>
      <c r="C322" s="1" t="s">
        <v>2</v>
      </c>
      <c r="D322" t="s">
        <v>11</v>
      </c>
      <c r="E322" t="s">
        <v>5850</v>
      </c>
      <c r="F322" t="s">
        <v>3</v>
      </c>
      <c r="G322" t="s">
        <v>4</v>
      </c>
      <c r="H322" t="s">
        <v>5</v>
      </c>
      <c r="I322" t="s">
        <v>5</v>
      </c>
      <c r="J322" t="s">
        <v>5</v>
      </c>
      <c r="K322" t="s">
        <v>1418</v>
      </c>
      <c r="L322" t="s">
        <v>1419</v>
      </c>
      <c r="M322" t="s">
        <v>907</v>
      </c>
      <c r="N322" t="s">
        <v>6</v>
      </c>
      <c r="O322" t="s">
        <v>5786</v>
      </c>
      <c r="Q322" t="s">
        <v>7</v>
      </c>
      <c r="R322" t="s">
        <v>1466</v>
      </c>
      <c r="T322" t="s">
        <v>1843</v>
      </c>
      <c r="U322" t="s">
        <v>1844</v>
      </c>
      <c r="V322" t="s">
        <v>1845</v>
      </c>
      <c r="W322" t="s">
        <v>8</v>
      </c>
      <c r="X322" t="s">
        <v>9</v>
      </c>
      <c r="Y322" t="s">
        <v>10</v>
      </c>
      <c r="Z322" t="s">
        <v>12</v>
      </c>
    </row>
    <row r="323" spans="1:27" x14ac:dyDescent="0.55000000000000004">
      <c r="A323" t="s">
        <v>7486</v>
      </c>
      <c r="B323" t="s">
        <v>10566</v>
      </c>
      <c r="G323" t="s">
        <v>5748</v>
      </c>
      <c r="H323" s="7"/>
      <c r="I323" t="s">
        <v>14</v>
      </c>
      <c r="J323" t="s">
        <v>911</v>
      </c>
      <c r="K323" t="s">
        <v>1420</v>
      </c>
      <c r="O323" s="31" t="s">
        <v>14</v>
      </c>
      <c r="P323" s="8" t="s">
        <v>15</v>
      </c>
      <c r="Q323" t="s">
        <v>1022</v>
      </c>
      <c r="R323" t="s">
        <v>2134</v>
      </c>
    </row>
    <row r="324" spans="1:27" x14ac:dyDescent="0.55000000000000004">
      <c r="A324" s="7">
        <v>8</v>
      </c>
      <c r="B324" s="7"/>
      <c r="C324" s="37" t="s">
        <v>7486</v>
      </c>
      <c r="D324" s="7" t="s">
        <v>10566</v>
      </c>
      <c r="G324" s="7" t="s">
        <v>2142</v>
      </c>
      <c r="H324" s="9"/>
      <c r="I324" t="s">
        <v>17</v>
      </c>
      <c r="J324" t="s">
        <v>1023</v>
      </c>
      <c r="K324" t="s">
        <v>1421</v>
      </c>
      <c r="O324" t="s">
        <v>5787</v>
      </c>
      <c r="P324" s="8" t="s">
        <v>18</v>
      </c>
      <c r="R324" t="s">
        <v>2135</v>
      </c>
    </row>
    <row r="325" spans="1:27" ht="18.5" thickBot="1" x14ac:dyDescent="0.6">
      <c r="C325" s="39">
        <v>8</v>
      </c>
      <c r="D325" t="s">
        <v>1238</v>
      </c>
      <c r="E325">
        <f>VALUE(B323)</f>
        <v>3930</v>
      </c>
      <c r="F325" t="s">
        <v>7486</v>
      </c>
      <c r="G325" t="s">
        <v>5775</v>
      </c>
      <c r="I325" t="s">
        <v>20</v>
      </c>
      <c r="J325" t="s">
        <v>1024</v>
      </c>
      <c r="K325" t="s">
        <v>1422</v>
      </c>
      <c r="N325" s="31" t="s">
        <v>2536</v>
      </c>
      <c r="O325" s="31" t="s">
        <v>5788</v>
      </c>
      <c r="P325" s="10" t="s">
        <v>21</v>
      </c>
      <c r="Q325" t="s">
        <v>101</v>
      </c>
      <c r="R325" t="s">
        <v>2136</v>
      </c>
    </row>
    <row r="326" spans="1:27" ht="18" customHeight="1" x14ac:dyDescent="0.55000000000000004">
      <c r="C326" s="11"/>
      <c r="D326" s="53"/>
      <c r="E326" s="56" t="str">
        <f>IF(D326="","",IF(I326&gt;0.1,"単",IF(I327&gt;0.29,"連",IF(I328&gt;0.34,"複","※"))))</f>
        <v/>
      </c>
      <c r="F326" s="12"/>
      <c r="G326" s="48" t="s">
        <v>5732</v>
      </c>
      <c r="H326" s="13"/>
      <c r="I326" s="14">
        <v>0.16666666666666666</v>
      </c>
      <c r="J326" s="35">
        <v>7</v>
      </c>
      <c r="K326" s="40" t="s">
        <v>1430</v>
      </c>
      <c r="L326" s="41" t="s">
        <v>133</v>
      </c>
      <c r="M326" s="41" t="s">
        <v>133</v>
      </c>
      <c r="N326" s="13"/>
      <c r="O326" s="49" t="s">
        <v>2142</v>
      </c>
      <c r="P326" s="15" t="s">
        <v>2133</v>
      </c>
      <c r="Q326" s="13" t="s">
        <v>133</v>
      </c>
      <c r="R326" s="41" t="s">
        <v>50</v>
      </c>
      <c r="S326" s="13" t="s">
        <v>50</v>
      </c>
      <c r="T326" s="59" t="s">
        <v>5804</v>
      </c>
      <c r="U326" s="13"/>
      <c r="V326" s="12"/>
      <c r="W326" s="13"/>
      <c r="X326" s="12"/>
      <c r="Y326" s="13"/>
      <c r="Z326" s="51" t="s">
        <v>5961</v>
      </c>
      <c r="AA326" s="16"/>
    </row>
    <row r="327" spans="1:27" ht="18" customHeight="1" x14ac:dyDescent="0.55000000000000004">
      <c r="C327" s="17">
        <v>1</v>
      </c>
      <c r="D327" s="54"/>
      <c r="E327" s="57"/>
      <c r="F327" s="30" t="s">
        <v>10567</v>
      </c>
      <c r="G327" s="18" t="s">
        <v>883</v>
      </c>
      <c r="H327" s="18" t="s">
        <v>120</v>
      </c>
      <c r="I327" s="19">
        <v>0.2857142857142857</v>
      </c>
      <c r="J327" s="36">
        <v>12</v>
      </c>
      <c r="K327" s="42" t="s">
        <v>908</v>
      </c>
      <c r="L327" s="43" t="s">
        <v>133</v>
      </c>
      <c r="M327" s="43" t="s">
        <v>133</v>
      </c>
      <c r="N327" s="18" t="s">
        <v>7492</v>
      </c>
      <c r="O327" s="50" t="s">
        <v>2142</v>
      </c>
      <c r="P327" s="20" t="s">
        <v>95</v>
      </c>
      <c r="Q327" s="18">
        <v>60</v>
      </c>
      <c r="R327" s="43" t="b">
        <v>0</v>
      </c>
      <c r="S327" s="18" t="s">
        <v>50</v>
      </c>
      <c r="T327" s="60"/>
      <c r="U327" s="18" t="s">
        <v>1850</v>
      </c>
      <c r="V327" s="30" t="s">
        <v>1852</v>
      </c>
      <c r="W327" s="18" t="s">
        <v>64</v>
      </c>
      <c r="X327" s="30" t="s">
        <v>8723</v>
      </c>
      <c r="Y327" s="18" t="s">
        <v>10568</v>
      </c>
      <c r="Z327" s="47" t="s">
        <v>883</v>
      </c>
      <c r="AA327" s="21"/>
    </row>
    <row r="328" spans="1:27" ht="18.5" customHeight="1" thickBot="1" x14ac:dyDescent="0.6">
      <c r="C328" s="22"/>
      <c r="D328" s="55"/>
      <c r="E328" s="58"/>
      <c r="F328" s="34"/>
      <c r="G328" s="24">
        <v>1.9</v>
      </c>
      <c r="H328" s="25">
        <v>16</v>
      </c>
      <c r="I328" s="26">
        <v>0.3571428571428571</v>
      </c>
      <c r="J328" s="38" t="s">
        <v>7426</v>
      </c>
      <c r="K328" s="44" t="s">
        <v>1428</v>
      </c>
      <c r="L328" s="45" t="s">
        <v>133</v>
      </c>
      <c r="M328" s="44" t="s">
        <v>133</v>
      </c>
      <c r="N328" s="24" t="s">
        <v>133</v>
      </c>
      <c r="O328" s="24" t="s">
        <v>2142</v>
      </c>
      <c r="P328" s="27" t="s">
        <v>56</v>
      </c>
      <c r="Q328" s="24" t="s">
        <v>50</v>
      </c>
      <c r="R328" s="44" t="s">
        <v>50</v>
      </c>
      <c r="S328" s="24" t="s">
        <v>50</v>
      </c>
      <c r="T328" s="61"/>
      <c r="U328" s="25" t="s">
        <v>2142</v>
      </c>
      <c r="V328" s="23"/>
      <c r="W328" s="24"/>
      <c r="X328" s="23"/>
      <c r="Y328" s="24"/>
      <c r="Z328" s="52"/>
      <c r="AA328" s="28"/>
    </row>
    <row r="329" spans="1:27" ht="18" customHeight="1" x14ac:dyDescent="0.55000000000000004">
      <c r="C329" s="11"/>
      <c r="D329" s="53"/>
      <c r="E329" s="56" t="str">
        <f>IF(D329="","",IF(I329&gt;0.1,"単",IF(I330&gt;0.29,"連",IF(I331&gt;0.34,"複","※"))))</f>
        <v/>
      </c>
      <c r="F329" s="12"/>
      <c r="G329" s="48" t="s">
        <v>50</v>
      </c>
      <c r="H329" s="13"/>
      <c r="I329" s="14" t="s">
        <v>50</v>
      </c>
      <c r="J329" s="35" t="s">
        <v>50</v>
      </c>
      <c r="K329" s="40" t="s">
        <v>50</v>
      </c>
      <c r="L329" s="41" t="s">
        <v>50</v>
      </c>
      <c r="M329" s="41" t="s">
        <v>133</v>
      </c>
      <c r="N329" s="13"/>
      <c r="O329" s="49" t="s">
        <v>2142</v>
      </c>
      <c r="P329" s="15" t="s">
        <v>50</v>
      </c>
      <c r="Q329" s="13" t="s">
        <v>133</v>
      </c>
      <c r="R329" s="41" t="s">
        <v>50</v>
      </c>
      <c r="S329" s="13" t="s">
        <v>50</v>
      </c>
      <c r="T329" s="59" t="s">
        <v>10569</v>
      </c>
      <c r="U329" s="13"/>
      <c r="V329" s="12"/>
      <c r="W329" s="13"/>
      <c r="X329" s="12"/>
      <c r="Y329" s="13"/>
      <c r="Z329" s="51">
        <v>0</v>
      </c>
      <c r="AA329" s="16"/>
    </row>
    <row r="330" spans="1:27" ht="18.75" customHeight="1" x14ac:dyDescent="0.55000000000000004">
      <c r="C330" s="17">
        <v>2</v>
      </c>
      <c r="D330" s="54"/>
      <c r="E330" s="57"/>
      <c r="F330" s="30" t="s">
        <v>10570</v>
      </c>
      <c r="G330" s="18" t="s">
        <v>7509</v>
      </c>
      <c r="H330" s="18" t="s">
        <v>54</v>
      </c>
      <c r="I330" s="19" t="s">
        <v>52</v>
      </c>
      <c r="J330" s="36" t="s">
        <v>52</v>
      </c>
      <c r="K330" s="42" t="s">
        <v>50</v>
      </c>
      <c r="L330" s="43" t="s">
        <v>50</v>
      </c>
      <c r="M330" s="43" t="s">
        <v>133</v>
      </c>
      <c r="N330" s="18" t="s">
        <v>7494</v>
      </c>
      <c r="O330" s="50" t="s">
        <v>2142</v>
      </c>
      <c r="P330" s="20" t="s">
        <v>52</v>
      </c>
      <c r="Q330" s="18">
        <v>60</v>
      </c>
      <c r="R330" s="43" t="b">
        <v>0</v>
      </c>
      <c r="S330" s="18" t="s">
        <v>50</v>
      </c>
      <c r="T330" s="60"/>
      <c r="U330" s="18" t="s">
        <v>1850</v>
      </c>
      <c r="V330" s="30" t="s">
        <v>5769</v>
      </c>
      <c r="W330" s="18" t="s">
        <v>7389</v>
      </c>
      <c r="X330" s="30" t="s">
        <v>7503</v>
      </c>
      <c r="Y330" s="18" t="s">
        <v>10571</v>
      </c>
      <c r="Z330" s="47" t="s">
        <v>7509</v>
      </c>
      <c r="AA330" s="21"/>
    </row>
    <row r="331" spans="1:27" ht="18.5" customHeight="1" thickBot="1" x14ac:dyDescent="0.6">
      <c r="C331" s="22"/>
      <c r="D331" s="55"/>
      <c r="E331" s="58"/>
      <c r="F331" s="34"/>
      <c r="G331" s="24" t="s">
        <v>50</v>
      </c>
      <c r="H331" s="25">
        <v>9</v>
      </c>
      <c r="I331" s="26" t="s">
        <v>50</v>
      </c>
      <c r="J331" s="38" t="s">
        <v>50</v>
      </c>
      <c r="K331" s="44" t="s">
        <v>50</v>
      </c>
      <c r="L331" s="45" t="s">
        <v>50</v>
      </c>
      <c r="M331" s="44" t="s">
        <v>133</v>
      </c>
      <c r="N331" s="24" t="s">
        <v>133</v>
      </c>
      <c r="O331" s="24" t="s">
        <v>2142</v>
      </c>
      <c r="P331" s="27" t="s">
        <v>50</v>
      </c>
      <c r="Q331" s="24" t="s">
        <v>50</v>
      </c>
      <c r="R331" s="44" t="s">
        <v>50</v>
      </c>
      <c r="S331" s="24" t="s">
        <v>50</v>
      </c>
      <c r="T331" s="61"/>
      <c r="U331" s="25" t="s">
        <v>2142</v>
      </c>
      <c r="V331" s="23"/>
      <c r="W331" s="24"/>
      <c r="X331" s="23"/>
      <c r="Y331" s="24"/>
      <c r="Z331" s="52"/>
      <c r="AA331" s="28"/>
    </row>
    <row r="332" spans="1:27" ht="18" customHeight="1" x14ac:dyDescent="0.55000000000000004">
      <c r="C332" s="11"/>
      <c r="D332" s="53"/>
      <c r="E332" s="56" t="str">
        <f t="shared" ref="E332" si="80">IF(D332="","",IF(I332&gt;0.1,"単",IF(I333&gt;0.29,"連",IF(I334&gt;0.34,"複","※"))))</f>
        <v/>
      </c>
      <c r="F332" s="12"/>
      <c r="G332" s="48" t="s">
        <v>5776</v>
      </c>
      <c r="H332" s="13"/>
      <c r="I332" s="14">
        <v>9.375E-2</v>
      </c>
      <c r="J332" s="35">
        <v>3</v>
      </c>
      <c r="K332" s="40" t="s">
        <v>1423</v>
      </c>
      <c r="L332" s="41" t="s">
        <v>133</v>
      </c>
      <c r="M332" s="41" t="s">
        <v>277</v>
      </c>
      <c r="N332" s="13"/>
      <c r="O332" s="49" t="s">
        <v>2142</v>
      </c>
      <c r="P332" s="15" t="s">
        <v>34</v>
      </c>
      <c r="Q332" s="13" t="s">
        <v>133</v>
      </c>
      <c r="R332" s="41" t="s">
        <v>50</v>
      </c>
      <c r="S332" s="13" t="s">
        <v>50</v>
      </c>
      <c r="T332" s="59" t="s">
        <v>5737</v>
      </c>
      <c r="U332" s="13"/>
      <c r="V332" s="12"/>
      <c r="W332" s="13"/>
      <c r="X332" s="12"/>
      <c r="Y332" s="13"/>
      <c r="Z332" s="51" t="s">
        <v>9544</v>
      </c>
      <c r="AA332" s="16"/>
    </row>
    <row r="333" spans="1:27" ht="18" customHeight="1" x14ac:dyDescent="0.55000000000000004">
      <c r="C333" s="17">
        <v>3</v>
      </c>
      <c r="D333" s="54"/>
      <c r="E333" s="57"/>
      <c r="F333" s="30" t="s">
        <v>2255</v>
      </c>
      <c r="G333" s="18" t="s">
        <v>1642</v>
      </c>
      <c r="H333" s="18" t="s">
        <v>62</v>
      </c>
      <c r="I333" s="19">
        <v>0.1875</v>
      </c>
      <c r="J333" s="36">
        <v>6</v>
      </c>
      <c r="K333" s="42" t="s">
        <v>908</v>
      </c>
      <c r="L333" s="43" t="s">
        <v>133</v>
      </c>
      <c r="M333" s="43" t="s">
        <v>1587</v>
      </c>
      <c r="N333" s="18" t="s">
        <v>7498</v>
      </c>
      <c r="O333" s="50" t="s">
        <v>2142</v>
      </c>
      <c r="P333" s="20" t="s">
        <v>25</v>
      </c>
      <c r="Q333" s="18">
        <v>60</v>
      </c>
      <c r="R333" s="43" t="b">
        <v>0</v>
      </c>
      <c r="S333" s="18" t="s">
        <v>50</v>
      </c>
      <c r="T333" s="60"/>
      <c r="U333" s="18" t="s">
        <v>1850</v>
      </c>
      <c r="V333" s="30" t="s">
        <v>1852</v>
      </c>
      <c r="W333" s="18" t="s">
        <v>10572</v>
      </c>
      <c r="X333" s="30" t="s">
        <v>10573</v>
      </c>
      <c r="Y333" s="18" t="s">
        <v>10574</v>
      </c>
      <c r="Z333" s="47" t="s">
        <v>1642</v>
      </c>
      <c r="AA333" s="21"/>
    </row>
    <row r="334" spans="1:27" ht="18.5" customHeight="1" thickBot="1" x14ac:dyDescent="0.6">
      <c r="C334" s="22"/>
      <c r="D334" s="55"/>
      <c r="E334" s="58"/>
      <c r="F334" s="34"/>
      <c r="G334" s="24">
        <v>3.3</v>
      </c>
      <c r="H334" s="25">
        <v>13</v>
      </c>
      <c r="I334" s="26">
        <v>0.34375</v>
      </c>
      <c r="J334" s="38" t="s">
        <v>9039</v>
      </c>
      <c r="K334" s="44" t="s">
        <v>1424</v>
      </c>
      <c r="L334" s="45" t="s">
        <v>133</v>
      </c>
      <c r="M334" s="44"/>
      <c r="N334" s="24" t="s">
        <v>133</v>
      </c>
      <c r="O334" s="24" t="s">
        <v>2142</v>
      </c>
      <c r="P334" s="27" t="s">
        <v>104</v>
      </c>
      <c r="Q334" s="24" t="s">
        <v>50</v>
      </c>
      <c r="R334" s="44" t="s">
        <v>50</v>
      </c>
      <c r="S334" s="24" t="s">
        <v>50</v>
      </c>
      <c r="T334" s="61"/>
      <c r="U334" s="25" t="s">
        <v>2142</v>
      </c>
      <c r="V334" s="23"/>
      <c r="W334" s="24"/>
      <c r="X334" s="23"/>
      <c r="Y334" s="24"/>
      <c r="Z334" s="52"/>
      <c r="AA334" s="28"/>
    </row>
    <row r="335" spans="1:27" ht="18" customHeight="1" x14ac:dyDescent="0.55000000000000004">
      <c r="C335" s="11"/>
      <c r="D335" s="53"/>
      <c r="E335" s="56" t="str">
        <f t="shared" ref="E335" si="81">IF(D335="","",IF(I335&gt;0.1,"単",IF(I336&gt;0.29,"連",IF(I337&gt;0.34,"複","※"))))</f>
        <v/>
      </c>
      <c r="F335" s="12"/>
      <c r="G335" s="48" t="s">
        <v>5776</v>
      </c>
      <c r="H335" s="13"/>
      <c r="I335" s="14">
        <v>0.14705882352941177</v>
      </c>
      <c r="J335" s="35">
        <v>5</v>
      </c>
      <c r="K335" s="40" t="s">
        <v>1430</v>
      </c>
      <c r="L335" s="41" t="s">
        <v>5931</v>
      </c>
      <c r="M335" s="41" t="s">
        <v>133</v>
      </c>
      <c r="N335" s="13"/>
      <c r="O335" s="49" t="s">
        <v>2142</v>
      </c>
      <c r="P335" s="15" t="s">
        <v>30</v>
      </c>
      <c r="Q335" s="13" t="s">
        <v>133</v>
      </c>
      <c r="R335" s="41" t="s">
        <v>50</v>
      </c>
      <c r="S335" s="13" t="s">
        <v>50</v>
      </c>
      <c r="T335" s="59" t="s">
        <v>10575</v>
      </c>
      <c r="U335" s="13"/>
      <c r="V335" s="12"/>
      <c r="W335" s="13"/>
      <c r="X335" s="12"/>
      <c r="Y335" s="13"/>
      <c r="Z335" s="51" t="s">
        <v>7728</v>
      </c>
      <c r="AA335" s="16"/>
    </row>
    <row r="336" spans="1:27" ht="18.75" customHeight="1" x14ac:dyDescent="0.55000000000000004">
      <c r="C336" s="17">
        <v>4</v>
      </c>
      <c r="D336" s="54"/>
      <c r="E336" s="57"/>
      <c r="F336" s="30" t="s">
        <v>10576</v>
      </c>
      <c r="G336" s="18" t="s">
        <v>510</v>
      </c>
      <c r="H336" s="18" t="s">
        <v>59</v>
      </c>
      <c r="I336" s="19">
        <v>0.3235294117647059</v>
      </c>
      <c r="J336" s="36">
        <v>11</v>
      </c>
      <c r="K336" s="42" t="s">
        <v>909</v>
      </c>
      <c r="L336" s="43" t="s">
        <v>5932</v>
      </c>
      <c r="M336" s="43" t="s">
        <v>133</v>
      </c>
      <c r="N336" s="18" t="s">
        <v>5906</v>
      </c>
      <c r="O336" s="50" t="s">
        <v>2142</v>
      </c>
      <c r="P336" s="20" t="s">
        <v>32</v>
      </c>
      <c r="Q336" s="18">
        <v>60</v>
      </c>
      <c r="R336" s="43" t="b">
        <v>0</v>
      </c>
      <c r="S336" s="18" t="s">
        <v>50</v>
      </c>
      <c r="T336" s="60"/>
      <c r="U336" s="18" t="s">
        <v>1850</v>
      </c>
      <c r="V336" s="30" t="s">
        <v>1852</v>
      </c>
      <c r="W336" s="18" t="s">
        <v>64</v>
      </c>
      <c r="X336" s="30" t="s">
        <v>10577</v>
      </c>
      <c r="Y336" s="18" t="s">
        <v>10578</v>
      </c>
      <c r="Z336" s="47" t="s">
        <v>510</v>
      </c>
      <c r="AA336" s="21"/>
    </row>
    <row r="337" spans="1:27" ht="18.5" customHeight="1" thickBot="1" x14ac:dyDescent="0.6">
      <c r="C337" s="22"/>
      <c r="D337" s="55"/>
      <c r="E337" s="58"/>
      <c r="F337" s="34"/>
      <c r="G337" s="24">
        <v>3</v>
      </c>
      <c r="H337" s="25">
        <v>8</v>
      </c>
      <c r="I337" s="26">
        <v>0.41176470588235298</v>
      </c>
      <c r="J337" s="38" t="s">
        <v>9506</v>
      </c>
      <c r="K337" s="44" t="s">
        <v>1426</v>
      </c>
      <c r="L337" s="45" t="s">
        <v>5934</v>
      </c>
      <c r="M337" s="44" t="s">
        <v>133</v>
      </c>
      <c r="N337" s="24" t="s">
        <v>133</v>
      </c>
      <c r="O337" s="24" t="s">
        <v>2142</v>
      </c>
      <c r="P337" s="27" t="s">
        <v>71</v>
      </c>
      <c r="Q337" s="24" t="s">
        <v>50</v>
      </c>
      <c r="R337" s="44" t="s">
        <v>50</v>
      </c>
      <c r="S337" s="24" t="s">
        <v>50</v>
      </c>
      <c r="T337" s="61"/>
      <c r="U337" s="25" t="s">
        <v>2142</v>
      </c>
      <c r="V337" s="23"/>
      <c r="W337" s="24"/>
      <c r="X337" s="23"/>
      <c r="Y337" s="24"/>
      <c r="Z337" s="52"/>
      <c r="AA337" s="28"/>
    </row>
    <row r="338" spans="1:27" ht="18" customHeight="1" x14ac:dyDescent="0.55000000000000004">
      <c r="C338" s="11"/>
      <c r="D338" s="53"/>
      <c r="E338" s="56" t="str">
        <f t="shared" ref="E338" si="82">IF(D338="","",IF(I338&gt;0.1,"単",IF(I339&gt;0.29,"連",IF(I340&gt;0.34,"複","※"))))</f>
        <v/>
      </c>
      <c r="F338" s="12"/>
      <c r="G338" s="48" t="s">
        <v>5776</v>
      </c>
      <c r="H338" s="13"/>
      <c r="I338" s="14">
        <v>0.14814814814814814</v>
      </c>
      <c r="J338" s="35">
        <v>4</v>
      </c>
      <c r="K338" s="40" t="s">
        <v>1430</v>
      </c>
      <c r="L338" s="41" t="s">
        <v>133</v>
      </c>
      <c r="M338" s="41" t="s">
        <v>133</v>
      </c>
      <c r="N338" s="13"/>
      <c r="O338" s="49">
        <v>0</v>
      </c>
      <c r="P338" s="15" t="s">
        <v>30</v>
      </c>
      <c r="Q338" s="13" t="s">
        <v>133</v>
      </c>
      <c r="R338" s="41" t="s">
        <v>50</v>
      </c>
      <c r="S338" s="13" t="s">
        <v>50</v>
      </c>
      <c r="T338" s="59" t="s">
        <v>10579</v>
      </c>
      <c r="U338" s="13"/>
      <c r="V338" s="12"/>
      <c r="W338" s="13"/>
      <c r="X338" s="12"/>
      <c r="Y338" s="13"/>
      <c r="Z338" s="51" t="s">
        <v>9561</v>
      </c>
      <c r="AA338" s="16"/>
    </row>
    <row r="339" spans="1:27" ht="18.75" customHeight="1" x14ac:dyDescent="0.55000000000000004">
      <c r="C339" s="17">
        <v>5</v>
      </c>
      <c r="D339" s="54"/>
      <c r="E339" s="57"/>
      <c r="F339" s="30" t="s">
        <v>10580</v>
      </c>
      <c r="G339" s="18" t="s">
        <v>1094</v>
      </c>
      <c r="H339" s="18" t="s">
        <v>87</v>
      </c>
      <c r="I339" s="19">
        <v>0.25925925925925924</v>
      </c>
      <c r="J339" s="36">
        <v>7</v>
      </c>
      <c r="K339" s="42" t="s">
        <v>908</v>
      </c>
      <c r="L339" s="43" t="s">
        <v>133</v>
      </c>
      <c r="M339" s="43" t="s">
        <v>133</v>
      </c>
      <c r="N339" s="18" t="s">
        <v>5907</v>
      </c>
      <c r="O339" s="50">
        <v>0.67</v>
      </c>
      <c r="P339" s="20" t="s">
        <v>27</v>
      </c>
      <c r="Q339" s="18">
        <v>60</v>
      </c>
      <c r="R339" s="43" t="b">
        <v>0</v>
      </c>
      <c r="S339" s="18" t="s">
        <v>50</v>
      </c>
      <c r="T339" s="60"/>
      <c r="U339" s="18" t="s">
        <v>1850</v>
      </c>
      <c r="V339" s="30" t="s">
        <v>1860</v>
      </c>
      <c r="W339" s="18" t="s">
        <v>7306</v>
      </c>
      <c r="X339" s="30" t="s">
        <v>1671</v>
      </c>
      <c r="Y339" s="18" t="s">
        <v>10581</v>
      </c>
      <c r="Z339" s="47" t="s">
        <v>1094</v>
      </c>
      <c r="AA339" s="21"/>
    </row>
    <row r="340" spans="1:27" ht="18.5" customHeight="1" thickBot="1" x14ac:dyDescent="0.6">
      <c r="C340" s="22"/>
      <c r="D340" s="55"/>
      <c r="E340" s="58"/>
      <c r="F340" s="34"/>
      <c r="G340" s="24">
        <v>3</v>
      </c>
      <c r="H340" s="25">
        <v>12</v>
      </c>
      <c r="I340" s="26">
        <v>0.33333333333333331</v>
      </c>
      <c r="J340" s="38" t="s">
        <v>9026</v>
      </c>
      <c r="K340" s="44" t="s">
        <v>1428</v>
      </c>
      <c r="L340" s="45" t="s">
        <v>133</v>
      </c>
      <c r="M340" s="44" t="s">
        <v>133</v>
      </c>
      <c r="N340" s="24" t="s">
        <v>133</v>
      </c>
      <c r="O340" s="24">
        <v>3</v>
      </c>
      <c r="P340" s="27" t="s">
        <v>109</v>
      </c>
      <c r="Q340" s="24" t="s">
        <v>50</v>
      </c>
      <c r="R340" s="44" t="s">
        <v>50</v>
      </c>
      <c r="S340" s="24" t="s">
        <v>50</v>
      </c>
      <c r="T340" s="61"/>
      <c r="U340" s="25" t="s">
        <v>2142</v>
      </c>
      <c r="V340" s="23"/>
      <c r="W340" s="24"/>
      <c r="X340" s="23"/>
      <c r="Y340" s="24"/>
      <c r="Z340" s="52"/>
      <c r="AA340" s="28"/>
    </row>
    <row r="341" spans="1:27" ht="18" customHeight="1" x14ac:dyDescent="0.55000000000000004">
      <c r="C341" s="11"/>
      <c r="D341" s="53"/>
      <c r="E341" s="56" t="str">
        <f t="shared" ref="E341" si="83">IF(D341="","",IF(I341&gt;0.1,"単",IF(I342&gt;0.29,"連",IF(I343&gt;0.34,"複","※"))))</f>
        <v/>
      </c>
      <c r="F341" s="12"/>
      <c r="G341" s="48" t="s">
        <v>50</v>
      </c>
      <c r="H341" s="13"/>
      <c r="I341" s="14" t="s">
        <v>50</v>
      </c>
      <c r="J341" s="35" t="s">
        <v>50</v>
      </c>
      <c r="K341" s="40" t="s">
        <v>50</v>
      </c>
      <c r="L341" s="41" t="s">
        <v>50</v>
      </c>
      <c r="M341" s="41" t="s">
        <v>133</v>
      </c>
      <c r="N341" s="13"/>
      <c r="O341" s="49" t="s">
        <v>2142</v>
      </c>
      <c r="P341" s="15" t="s">
        <v>50</v>
      </c>
      <c r="Q341" s="13" t="s">
        <v>133</v>
      </c>
      <c r="R341" s="41" t="s">
        <v>50</v>
      </c>
      <c r="S341" s="13" t="s">
        <v>50</v>
      </c>
      <c r="T341" s="59" t="s">
        <v>5974</v>
      </c>
      <c r="U341" s="13"/>
      <c r="V341" s="12"/>
      <c r="W341" s="13"/>
      <c r="X341" s="12"/>
      <c r="Y341" s="13"/>
      <c r="Z341" s="51" t="s">
        <v>8559</v>
      </c>
      <c r="AA341" s="16"/>
    </row>
    <row r="342" spans="1:27" ht="18" customHeight="1" x14ac:dyDescent="0.55000000000000004">
      <c r="C342" s="17">
        <v>6</v>
      </c>
      <c r="D342" s="54"/>
      <c r="E342" s="57"/>
      <c r="F342" s="30" t="s">
        <v>10582</v>
      </c>
      <c r="G342" s="18" t="s">
        <v>300</v>
      </c>
      <c r="H342" s="18" t="s">
        <v>87</v>
      </c>
      <c r="I342" s="19" t="s">
        <v>52</v>
      </c>
      <c r="J342" s="36" t="s">
        <v>52</v>
      </c>
      <c r="K342" s="42" t="s">
        <v>50</v>
      </c>
      <c r="L342" s="43" t="s">
        <v>50</v>
      </c>
      <c r="M342" s="43" t="s">
        <v>133</v>
      </c>
      <c r="N342" s="18" t="s">
        <v>7489</v>
      </c>
      <c r="O342" s="50" t="s">
        <v>2142</v>
      </c>
      <c r="P342" s="20" t="s">
        <v>52</v>
      </c>
      <c r="Q342" s="18">
        <v>60</v>
      </c>
      <c r="R342" s="43" t="b">
        <v>0</v>
      </c>
      <c r="S342" s="18" t="s">
        <v>50</v>
      </c>
      <c r="T342" s="60"/>
      <c r="U342" s="18" t="s">
        <v>2201</v>
      </c>
      <c r="V342" s="30" t="s">
        <v>1856</v>
      </c>
      <c r="W342" s="18" t="s">
        <v>78</v>
      </c>
      <c r="X342" s="30" t="s">
        <v>9836</v>
      </c>
      <c r="Y342" s="18" t="s">
        <v>10583</v>
      </c>
      <c r="Z342" s="47" t="s">
        <v>300</v>
      </c>
      <c r="AA342" s="21"/>
    </row>
    <row r="343" spans="1:27" ht="18.5" customHeight="1" thickBot="1" x14ac:dyDescent="0.6">
      <c r="C343" s="22"/>
      <c r="D343" s="55"/>
      <c r="E343" s="58"/>
      <c r="F343" s="34"/>
      <c r="G343" s="24" t="s">
        <v>50</v>
      </c>
      <c r="H343" s="25">
        <v>12</v>
      </c>
      <c r="I343" s="26" t="s">
        <v>50</v>
      </c>
      <c r="J343" s="38" t="s">
        <v>50</v>
      </c>
      <c r="K343" s="44" t="s">
        <v>50</v>
      </c>
      <c r="L343" s="45" t="s">
        <v>50</v>
      </c>
      <c r="M343" s="44" t="s">
        <v>133</v>
      </c>
      <c r="N343" s="24" t="s">
        <v>133</v>
      </c>
      <c r="O343" s="24" t="s">
        <v>2142</v>
      </c>
      <c r="P343" s="27" t="s">
        <v>50</v>
      </c>
      <c r="Q343" s="24" t="s">
        <v>50</v>
      </c>
      <c r="R343" s="44" t="s">
        <v>50</v>
      </c>
      <c r="S343" s="24" t="s">
        <v>50</v>
      </c>
      <c r="T343" s="61"/>
      <c r="U343" s="25" t="s">
        <v>2142</v>
      </c>
      <c r="V343" s="23"/>
      <c r="W343" s="24"/>
      <c r="X343" s="23"/>
      <c r="Y343" s="24"/>
      <c r="Z343" s="52"/>
      <c r="AA343" s="28"/>
    </row>
    <row r="344" spans="1:27" x14ac:dyDescent="0.55000000000000004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7" x14ac:dyDescent="0.55000000000000004">
      <c r="A345" t="s">
        <v>45</v>
      </c>
      <c r="B345" t="s">
        <v>1</v>
      </c>
      <c r="C345" s="1" t="s">
        <v>2</v>
      </c>
      <c r="D345" t="s">
        <v>11</v>
      </c>
      <c r="E345" t="s">
        <v>5850</v>
      </c>
      <c r="F345" t="s">
        <v>3</v>
      </c>
      <c r="G345" t="s">
        <v>4</v>
      </c>
      <c r="H345" t="s">
        <v>5</v>
      </c>
      <c r="I345" t="s">
        <v>5</v>
      </c>
      <c r="J345" t="s">
        <v>5</v>
      </c>
      <c r="K345" t="s">
        <v>1418</v>
      </c>
      <c r="L345" t="s">
        <v>1419</v>
      </c>
      <c r="M345" t="s">
        <v>907</v>
      </c>
      <c r="N345" t="s">
        <v>6</v>
      </c>
      <c r="O345" t="s">
        <v>5786</v>
      </c>
      <c r="Q345" t="s">
        <v>7</v>
      </c>
      <c r="R345" t="s">
        <v>1466</v>
      </c>
      <c r="T345" t="s">
        <v>1843</v>
      </c>
      <c r="U345" t="s">
        <v>1844</v>
      </c>
      <c r="V345" t="s">
        <v>1845</v>
      </c>
      <c r="W345" t="s">
        <v>8</v>
      </c>
      <c r="X345" t="s">
        <v>9</v>
      </c>
      <c r="Y345" t="s">
        <v>10</v>
      </c>
      <c r="Z345" t="s">
        <v>12</v>
      </c>
    </row>
    <row r="346" spans="1:27" x14ac:dyDescent="0.55000000000000004">
      <c r="A346" t="s">
        <v>909</v>
      </c>
      <c r="B346" t="s">
        <v>5979</v>
      </c>
      <c r="G346" t="s">
        <v>5748</v>
      </c>
      <c r="H346" s="7"/>
      <c r="I346" t="s">
        <v>14</v>
      </c>
      <c r="J346" t="s">
        <v>911</v>
      </c>
      <c r="K346" t="s">
        <v>1420</v>
      </c>
      <c r="O346" s="31" t="s">
        <v>14</v>
      </c>
      <c r="P346" s="8" t="s">
        <v>15</v>
      </c>
      <c r="Q346" t="s">
        <v>1022</v>
      </c>
      <c r="R346" t="s">
        <v>2134</v>
      </c>
    </row>
    <row r="347" spans="1:27" x14ac:dyDescent="0.55000000000000004">
      <c r="A347" s="7">
        <v>9</v>
      </c>
      <c r="B347" s="7"/>
      <c r="C347" s="37" t="s">
        <v>909</v>
      </c>
      <c r="D347" s="7" t="s">
        <v>5979</v>
      </c>
      <c r="G347" s="7" t="s">
        <v>1428</v>
      </c>
      <c r="H347" s="9"/>
      <c r="I347" t="s">
        <v>17</v>
      </c>
      <c r="J347" t="s">
        <v>1023</v>
      </c>
      <c r="K347" t="s">
        <v>1421</v>
      </c>
      <c r="O347" t="s">
        <v>5787</v>
      </c>
      <c r="P347" s="8" t="s">
        <v>18</v>
      </c>
      <c r="R347" t="s">
        <v>2135</v>
      </c>
    </row>
    <row r="348" spans="1:27" ht="18.5" thickBot="1" x14ac:dyDescent="0.6">
      <c r="C348" s="39">
        <v>9</v>
      </c>
      <c r="D348" t="s">
        <v>1238</v>
      </c>
      <c r="E348">
        <f>VALUE(B346)</f>
        <v>2000</v>
      </c>
      <c r="F348" t="s">
        <v>909</v>
      </c>
      <c r="G348" t="s">
        <v>5775</v>
      </c>
      <c r="I348" t="s">
        <v>20</v>
      </c>
      <c r="J348" t="s">
        <v>1024</v>
      </c>
      <c r="K348" t="s">
        <v>1422</v>
      </c>
      <c r="N348" s="31" t="s">
        <v>2536</v>
      </c>
      <c r="O348" s="31" t="s">
        <v>5788</v>
      </c>
      <c r="P348" s="10" t="s">
        <v>21</v>
      </c>
      <c r="Q348" t="s">
        <v>101</v>
      </c>
      <c r="R348" t="s">
        <v>2136</v>
      </c>
    </row>
    <row r="349" spans="1:27" ht="18" customHeight="1" x14ac:dyDescent="0.55000000000000004">
      <c r="C349" s="11"/>
      <c r="D349" s="53" t="s">
        <v>3101</v>
      </c>
      <c r="E349" s="56" t="str">
        <f>IF(D349="","",IF(I349&gt;0.1,"単",IF(I350&gt;0.29,"連",IF(I351&gt;0.34,"複","※"))))</f>
        <v>単</v>
      </c>
      <c r="F349" s="12"/>
      <c r="G349" s="48" t="s">
        <v>133</v>
      </c>
      <c r="H349" s="13"/>
      <c r="I349" s="14">
        <v>0.15</v>
      </c>
      <c r="J349" s="35">
        <v>6</v>
      </c>
      <c r="K349" s="40" t="s">
        <v>1432</v>
      </c>
      <c r="L349" s="41" t="s">
        <v>133</v>
      </c>
      <c r="M349" s="41" t="s">
        <v>133</v>
      </c>
      <c r="N349" s="13"/>
      <c r="O349" s="49">
        <v>0.08</v>
      </c>
      <c r="P349" s="15" t="s">
        <v>35</v>
      </c>
      <c r="Q349" s="13" t="s">
        <v>133</v>
      </c>
      <c r="R349" s="41" t="s">
        <v>1846</v>
      </c>
      <c r="S349" s="13" t="s">
        <v>50</v>
      </c>
      <c r="T349" s="59" t="s">
        <v>10584</v>
      </c>
      <c r="U349" s="13"/>
      <c r="V349" s="12"/>
      <c r="W349" s="13"/>
      <c r="X349" s="12"/>
      <c r="Y349" s="13"/>
      <c r="Z349" s="51" t="s">
        <v>9867</v>
      </c>
      <c r="AA349" s="16"/>
    </row>
    <row r="350" spans="1:27" ht="18" customHeight="1" x14ac:dyDescent="0.55000000000000004">
      <c r="C350" s="17">
        <v>1</v>
      </c>
      <c r="D350" s="54"/>
      <c r="E350" s="57"/>
      <c r="F350" s="30" t="s">
        <v>10585</v>
      </c>
      <c r="G350" s="18" t="s">
        <v>902</v>
      </c>
      <c r="H350" s="18" t="s">
        <v>51</v>
      </c>
      <c r="I350" s="19">
        <v>0.3</v>
      </c>
      <c r="J350" s="36">
        <v>12</v>
      </c>
      <c r="K350" s="42" t="s">
        <v>909</v>
      </c>
      <c r="L350" s="43" t="s">
        <v>133</v>
      </c>
      <c r="M350" s="43" t="s">
        <v>133</v>
      </c>
      <c r="N350" s="18" t="s">
        <v>28</v>
      </c>
      <c r="O350" s="50">
        <v>0.25</v>
      </c>
      <c r="P350" s="20" t="s">
        <v>30</v>
      </c>
      <c r="Q350" s="18">
        <v>57</v>
      </c>
      <c r="R350" s="43" t="s">
        <v>1846</v>
      </c>
      <c r="S350" s="18" t="s">
        <v>50</v>
      </c>
      <c r="T350" s="60"/>
      <c r="U350" s="18" t="s">
        <v>1850</v>
      </c>
      <c r="V350" s="30" t="s">
        <v>1851</v>
      </c>
      <c r="W350" s="18" t="s">
        <v>86</v>
      </c>
      <c r="X350" s="30" t="s">
        <v>10586</v>
      </c>
      <c r="Y350" s="18" t="s">
        <v>10587</v>
      </c>
      <c r="Z350" s="47" t="s">
        <v>902</v>
      </c>
      <c r="AA350" s="21"/>
    </row>
    <row r="351" spans="1:27" ht="18.5" customHeight="1" thickBot="1" x14ac:dyDescent="0.6">
      <c r="C351" s="22"/>
      <c r="D351" s="55"/>
      <c r="E351" s="58"/>
      <c r="F351" s="34" t="s">
        <v>5874</v>
      </c>
      <c r="G351" s="24">
        <v>2.2000000000000002</v>
      </c>
      <c r="H351" s="25">
        <v>6</v>
      </c>
      <c r="I351" s="26">
        <v>0.35</v>
      </c>
      <c r="J351" s="38" t="s">
        <v>10301</v>
      </c>
      <c r="K351" s="44" t="s">
        <v>1424</v>
      </c>
      <c r="L351" s="45" t="s">
        <v>133</v>
      </c>
      <c r="M351" s="44" t="s">
        <v>133</v>
      </c>
      <c r="N351" s="24" t="s">
        <v>133</v>
      </c>
      <c r="O351" s="24">
        <v>12</v>
      </c>
      <c r="P351" s="27" t="s">
        <v>27</v>
      </c>
      <c r="Q351" s="24" t="s">
        <v>119</v>
      </c>
      <c r="R351" s="44" t="s">
        <v>50</v>
      </c>
      <c r="S351" s="24" t="s">
        <v>50</v>
      </c>
      <c r="T351" s="61"/>
      <c r="U351" s="25">
        <v>15</v>
      </c>
      <c r="V351" s="23"/>
      <c r="W351" s="24"/>
      <c r="X351" s="23"/>
      <c r="Y351" s="24"/>
      <c r="Z351" s="52"/>
      <c r="AA351" s="28"/>
    </row>
    <row r="352" spans="1:27" ht="18" customHeight="1" x14ac:dyDescent="0.55000000000000004">
      <c r="C352" s="11"/>
      <c r="D352" s="53" t="s">
        <v>957</v>
      </c>
      <c r="E352" s="56" t="str">
        <f>IF(D352="","",IF(I352&gt;0.1,"単",IF(I353&gt;0.29,"連",IF(I354&gt;0.34,"複","※"))))</f>
        <v>単</v>
      </c>
      <c r="F352" s="12"/>
      <c r="G352" s="48" t="s">
        <v>5732</v>
      </c>
      <c r="H352" s="13"/>
      <c r="I352" s="14">
        <v>0.12121212121212122</v>
      </c>
      <c r="J352" s="35">
        <v>4</v>
      </c>
      <c r="K352" s="40" t="s">
        <v>1430</v>
      </c>
      <c r="L352" s="41" t="s">
        <v>133</v>
      </c>
      <c r="M352" s="41" t="s">
        <v>302</v>
      </c>
      <c r="N352" s="13"/>
      <c r="O352" s="49">
        <v>0.12</v>
      </c>
      <c r="P352" s="15" t="s">
        <v>34</v>
      </c>
      <c r="Q352" s="13" t="s">
        <v>133</v>
      </c>
      <c r="R352" s="41">
        <v>10.3</v>
      </c>
      <c r="S352" s="13" t="s">
        <v>8403</v>
      </c>
      <c r="T352" s="59" t="s">
        <v>5747</v>
      </c>
      <c r="U352" s="13"/>
      <c r="V352" s="12"/>
      <c r="W352" s="13"/>
      <c r="X352" s="12"/>
      <c r="Y352" s="13"/>
      <c r="Z352" s="51" t="s">
        <v>8801</v>
      </c>
      <c r="AA352" s="16"/>
    </row>
    <row r="353" spans="3:27" ht="18.75" customHeight="1" x14ac:dyDescent="0.55000000000000004">
      <c r="C353" s="17">
        <v>2</v>
      </c>
      <c r="D353" s="54"/>
      <c r="E353" s="57"/>
      <c r="F353" s="30" t="s">
        <v>4431</v>
      </c>
      <c r="G353" s="18" t="s">
        <v>275</v>
      </c>
      <c r="H353" s="18" t="s">
        <v>51</v>
      </c>
      <c r="I353" s="19">
        <v>0.30303030303030304</v>
      </c>
      <c r="J353" s="36">
        <v>10</v>
      </c>
      <c r="K353" s="42" t="s">
        <v>909</v>
      </c>
      <c r="L353" s="43" t="s">
        <v>133</v>
      </c>
      <c r="M353" s="43" t="s">
        <v>4433</v>
      </c>
      <c r="N353" s="18" t="s">
        <v>35</v>
      </c>
      <c r="O353" s="50">
        <v>0.43</v>
      </c>
      <c r="P353" s="20" t="s">
        <v>95</v>
      </c>
      <c r="Q353" s="18">
        <v>57</v>
      </c>
      <c r="R353" s="43">
        <v>11.2</v>
      </c>
      <c r="S353" s="18" t="s">
        <v>8404</v>
      </c>
      <c r="T353" s="60"/>
      <c r="U353" s="18" t="s">
        <v>1850</v>
      </c>
      <c r="V353" s="30" t="s">
        <v>1852</v>
      </c>
      <c r="W353" s="18" t="s">
        <v>77</v>
      </c>
      <c r="X353" s="30" t="s">
        <v>7407</v>
      </c>
      <c r="Y353" s="18" t="s">
        <v>10588</v>
      </c>
      <c r="Z353" s="47" t="s">
        <v>275</v>
      </c>
      <c r="AA353" s="21"/>
    </row>
    <row r="354" spans="3:27" ht="18.5" customHeight="1" thickBot="1" x14ac:dyDescent="0.6">
      <c r="C354" s="22"/>
      <c r="D354" s="55"/>
      <c r="E354" s="58"/>
      <c r="F354" s="34" t="s">
        <v>5874</v>
      </c>
      <c r="G354" s="24">
        <v>2.2999999999999998</v>
      </c>
      <c r="H354" s="25">
        <v>6</v>
      </c>
      <c r="I354" s="26">
        <v>0.33333333333333337</v>
      </c>
      <c r="J354" s="38" t="s">
        <v>9020</v>
      </c>
      <c r="K354" s="44" t="s">
        <v>1424</v>
      </c>
      <c r="L354" s="45" t="s">
        <v>133</v>
      </c>
      <c r="M354" s="44" t="s">
        <v>133</v>
      </c>
      <c r="N354" s="24" t="s">
        <v>133</v>
      </c>
      <c r="O354" s="24">
        <v>49</v>
      </c>
      <c r="P354" s="27" t="s">
        <v>1736</v>
      </c>
      <c r="Q354" s="24" t="s">
        <v>50</v>
      </c>
      <c r="R354" s="44" t="s">
        <v>2139</v>
      </c>
      <c r="S354" s="24" t="s">
        <v>8406</v>
      </c>
      <c r="T354" s="61"/>
      <c r="U354" s="25">
        <v>24</v>
      </c>
      <c r="V354" s="23"/>
      <c r="W354" s="24"/>
      <c r="X354" s="23"/>
      <c r="Y354" s="24"/>
      <c r="Z354" s="52"/>
      <c r="AA354" s="28"/>
    </row>
    <row r="355" spans="3:27" ht="18" customHeight="1" x14ac:dyDescent="0.55000000000000004">
      <c r="C355" s="11"/>
      <c r="D355" s="53"/>
      <c r="E355" s="56" t="str">
        <f t="shared" ref="E355" si="84">IF(D355="","",IF(I355&gt;0.1,"単",IF(I356&gt;0.29,"連",IF(I357&gt;0.34,"複","※"))))</f>
        <v/>
      </c>
      <c r="F355" s="12"/>
      <c r="G355" s="48" t="s">
        <v>5777</v>
      </c>
      <c r="H355" s="13"/>
      <c r="I355" s="14">
        <v>0.15384615384615385</v>
      </c>
      <c r="J355" s="35">
        <v>4</v>
      </c>
      <c r="K355" s="40" t="s">
        <v>1433</v>
      </c>
      <c r="L355" s="41" t="s">
        <v>7657</v>
      </c>
      <c r="M355" s="41" t="s">
        <v>205</v>
      </c>
      <c r="N355" s="13"/>
      <c r="O355" s="49">
        <v>0.04</v>
      </c>
      <c r="P355" s="15" t="s">
        <v>44</v>
      </c>
      <c r="Q355" s="13" t="s">
        <v>1025</v>
      </c>
      <c r="R355" s="41">
        <v>5.6</v>
      </c>
      <c r="S355" s="13" t="s">
        <v>7620</v>
      </c>
      <c r="T355" s="59" t="s">
        <v>10589</v>
      </c>
      <c r="U355" s="13"/>
      <c r="V355" s="12"/>
      <c r="W355" s="13"/>
      <c r="X355" s="12"/>
      <c r="Y355" s="13"/>
      <c r="Z355" s="51" t="s">
        <v>8567</v>
      </c>
      <c r="AA355" s="16"/>
    </row>
    <row r="356" spans="3:27" ht="18" customHeight="1" x14ac:dyDescent="0.55000000000000004">
      <c r="C356" s="17">
        <v>3</v>
      </c>
      <c r="D356" s="54"/>
      <c r="E356" s="57"/>
      <c r="F356" s="30" t="s">
        <v>5045</v>
      </c>
      <c r="G356" s="18" t="s">
        <v>1751</v>
      </c>
      <c r="H356" s="18" t="s">
        <v>59</v>
      </c>
      <c r="I356" s="19">
        <v>0.26923076923076927</v>
      </c>
      <c r="J356" s="36">
        <v>7</v>
      </c>
      <c r="K356" s="42" t="s">
        <v>909</v>
      </c>
      <c r="L356" s="43" t="s">
        <v>7658</v>
      </c>
      <c r="M356" s="43" t="s">
        <v>4192</v>
      </c>
      <c r="N356" s="18" t="s">
        <v>5828</v>
      </c>
      <c r="O356" s="50">
        <v>0.26</v>
      </c>
      <c r="P356" s="20" t="s">
        <v>34</v>
      </c>
      <c r="Q356" s="18">
        <v>57</v>
      </c>
      <c r="R356" s="43">
        <v>4.7</v>
      </c>
      <c r="S356" s="18" t="s">
        <v>7621</v>
      </c>
      <c r="T356" s="60"/>
      <c r="U356" s="18" t="s">
        <v>1850</v>
      </c>
      <c r="V356" s="30" t="s">
        <v>1848</v>
      </c>
      <c r="W356" s="18" t="s">
        <v>7360</v>
      </c>
      <c r="X356" s="30" t="s">
        <v>7409</v>
      </c>
      <c r="Y356" s="18" t="s">
        <v>10590</v>
      </c>
      <c r="Z356" s="47" t="s">
        <v>1751</v>
      </c>
      <c r="AA356" s="21"/>
    </row>
    <row r="357" spans="3:27" ht="18.5" customHeight="1" thickBot="1" x14ac:dyDescent="0.6">
      <c r="C357" s="22"/>
      <c r="D357" s="55"/>
      <c r="E357" s="58"/>
      <c r="F357" s="34" t="s">
        <v>5875</v>
      </c>
      <c r="G357" s="24">
        <v>2.2999999999999998</v>
      </c>
      <c r="H357" s="25">
        <v>8</v>
      </c>
      <c r="I357" s="26">
        <v>0.26923076923076927</v>
      </c>
      <c r="J357" s="38" t="s">
        <v>9040</v>
      </c>
      <c r="K357" s="44" t="s">
        <v>1426</v>
      </c>
      <c r="L357" s="45" t="s">
        <v>7659</v>
      </c>
      <c r="M357" s="44" t="s">
        <v>3663</v>
      </c>
      <c r="N357" s="24" t="s">
        <v>133</v>
      </c>
      <c r="O357" s="24">
        <v>68</v>
      </c>
      <c r="P357" s="27" t="s">
        <v>109</v>
      </c>
      <c r="Q357" s="24" t="s">
        <v>50</v>
      </c>
      <c r="R357" s="44" t="s">
        <v>2137</v>
      </c>
      <c r="S357" s="24" t="s">
        <v>7622</v>
      </c>
      <c r="T357" s="61"/>
      <c r="U357" s="25">
        <v>35</v>
      </c>
      <c r="V357" s="23"/>
      <c r="W357" s="24"/>
      <c r="X357" s="23"/>
      <c r="Y357" s="24"/>
      <c r="Z357" s="52"/>
      <c r="AA357" s="28"/>
    </row>
    <row r="358" spans="3:27" ht="18" customHeight="1" x14ac:dyDescent="0.55000000000000004">
      <c r="C358" s="11"/>
      <c r="D358" s="53" t="s">
        <v>956</v>
      </c>
      <c r="E358" s="56" t="str">
        <f t="shared" ref="E358" si="85">IF(D358="","",IF(I358&gt;0.1,"単",IF(I359&gt;0.29,"連",IF(I360&gt;0.34,"複","※"))))</f>
        <v>単</v>
      </c>
      <c r="F358" s="12"/>
      <c r="G358" s="48" t="s">
        <v>5732</v>
      </c>
      <c r="H358" s="13"/>
      <c r="I358" s="14">
        <v>0.19444444444444445</v>
      </c>
      <c r="J358" s="35">
        <v>7</v>
      </c>
      <c r="K358" s="40" t="s">
        <v>1423</v>
      </c>
      <c r="L358" s="41" t="s">
        <v>133</v>
      </c>
      <c r="M358" s="41" t="s">
        <v>205</v>
      </c>
      <c r="N358" s="13"/>
      <c r="O358" s="49">
        <v>0.2</v>
      </c>
      <c r="P358" s="15" t="s">
        <v>27</v>
      </c>
      <c r="Q358" s="13" t="s">
        <v>133</v>
      </c>
      <c r="R358" s="41">
        <v>6</v>
      </c>
      <c r="S358" s="13" t="s">
        <v>7420</v>
      </c>
      <c r="T358" s="59" t="s">
        <v>10458</v>
      </c>
      <c r="U358" s="13"/>
      <c r="V358" s="12"/>
      <c r="W358" s="13"/>
      <c r="X358" s="12"/>
      <c r="Y358" s="13"/>
      <c r="Z358" s="51" t="s">
        <v>8333</v>
      </c>
      <c r="AA358" s="16"/>
    </row>
    <row r="359" spans="3:27" ht="18.75" customHeight="1" x14ac:dyDescent="0.55000000000000004">
      <c r="C359" s="17">
        <v>4</v>
      </c>
      <c r="D359" s="54"/>
      <c r="E359" s="57"/>
      <c r="F359" s="30" t="s">
        <v>7225</v>
      </c>
      <c r="G359" s="18" t="s">
        <v>392</v>
      </c>
      <c r="H359" s="18" t="s">
        <v>59</v>
      </c>
      <c r="I359" s="19">
        <v>0.22222222222222221</v>
      </c>
      <c r="J359" s="36">
        <v>8</v>
      </c>
      <c r="K359" s="42" t="s">
        <v>909</v>
      </c>
      <c r="L359" s="43" t="s">
        <v>5818</v>
      </c>
      <c r="M359" s="43" t="s">
        <v>553</v>
      </c>
      <c r="N359" s="18" t="s">
        <v>23</v>
      </c>
      <c r="O359" s="50">
        <v>0.27</v>
      </c>
      <c r="P359" s="20" t="s">
        <v>34</v>
      </c>
      <c r="Q359" s="18">
        <v>57</v>
      </c>
      <c r="R359" s="43">
        <v>6.4</v>
      </c>
      <c r="S359" s="18" t="s">
        <v>7421</v>
      </c>
      <c r="T359" s="60"/>
      <c r="U359" s="18" t="s">
        <v>1850</v>
      </c>
      <c r="V359" s="30" t="s">
        <v>1856</v>
      </c>
      <c r="W359" s="18" t="s">
        <v>5803</v>
      </c>
      <c r="X359" s="30" t="s">
        <v>1652</v>
      </c>
      <c r="Y359" s="18" t="s">
        <v>10591</v>
      </c>
      <c r="Z359" s="47" t="s">
        <v>392</v>
      </c>
      <c r="AA359" s="21"/>
    </row>
    <row r="360" spans="3:27" ht="18.5" customHeight="1" thickBot="1" x14ac:dyDescent="0.6">
      <c r="C360" s="22"/>
      <c r="D360" s="55"/>
      <c r="E360" s="58"/>
      <c r="F360" s="34" t="s">
        <v>5875</v>
      </c>
      <c r="G360" s="24">
        <v>2.5</v>
      </c>
      <c r="H360" s="25">
        <v>8</v>
      </c>
      <c r="I360" s="26">
        <v>0.38888888888888884</v>
      </c>
      <c r="J360" s="38" t="s">
        <v>10717</v>
      </c>
      <c r="K360" s="44" t="s">
        <v>1424</v>
      </c>
      <c r="L360" s="45" t="s">
        <v>133</v>
      </c>
      <c r="M360" s="44" t="s">
        <v>133</v>
      </c>
      <c r="N360" s="24" t="s">
        <v>133</v>
      </c>
      <c r="O360" s="24">
        <v>15</v>
      </c>
      <c r="P360" s="27" t="s">
        <v>40</v>
      </c>
      <c r="Q360" s="24" t="s">
        <v>50</v>
      </c>
      <c r="R360" s="44" t="s">
        <v>2137</v>
      </c>
      <c r="S360" s="24" t="s">
        <v>7422</v>
      </c>
      <c r="T360" s="61"/>
      <c r="U360" s="25">
        <v>16</v>
      </c>
      <c r="V360" s="23"/>
      <c r="W360" s="24"/>
      <c r="X360" s="23"/>
      <c r="Y360" s="24"/>
      <c r="Z360" s="52"/>
      <c r="AA360" s="28"/>
    </row>
    <row r="361" spans="3:27" ht="18" customHeight="1" x14ac:dyDescent="0.55000000000000004">
      <c r="C361" s="11"/>
      <c r="D361" s="53"/>
      <c r="E361" s="56" t="str">
        <f t="shared" ref="E361" si="86">IF(D361="","",IF(I361&gt;0.1,"単",IF(I362&gt;0.29,"連",IF(I363&gt;0.34,"複","※"))))</f>
        <v/>
      </c>
      <c r="F361" s="12"/>
      <c r="G361" s="48" t="s">
        <v>50</v>
      </c>
      <c r="H361" s="13"/>
      <c r="I361" s="14" t="s">
        <v>50</v>
      </c>
      <c r="J361" s="35" t="s">
        <v>50</v>
      </c>
      <c r="K361" s="40" t="s">
        <v>50</v>
      </c>
      <c r="L361" s="41" t="s">
        <v>50</v>
      </c>
      <c r="M361" s="41" t="s">
        <v>913</v>
      </c>
      <c r="N361" s="13"/>
      <c r="O361" s="49" t="s">
        <v>2142</v>
      </c>
      <c r="P361" s="15" t="s">
        <v>50</v>
      </c>
      <c r="Q361" s="13" t="s">
        <v>133</v>
      </c>
      <c r="R361" s="41" t="s">
        <v>1846</v>
      </c>
      <c r="S361" s="13" t="s">
        <v>50</v>
      </c>
      <c r="T361" s="59" t="s">
        <v>10427</v>
      </c>
      <c r="U361" s="13"/>
      <c r="V361" s="12"/>
      <c r="W361" s="13"/>
      <c r="X361" s="12"/>
      <c r="Y361" s="13"/>
      <c r="Z361" s="51" t="s">
        <v>7433</v>
      </c>
      <c r="AA361" s="16"/>
    </row>
    <row r="362" spans="3:27" ht="18.75" customHeight="1" x14ac:dyDescent="0.55000000000000004">
      <c r="C362" s="17">
        <v>5</v>
      </c>
      <c r="D362" s="54"/>
      <c r="E362" s="57"/>
      <c r="F362" s="30" t="s">
        <v>5869</v>
      </c>
      <c r="G362" s="18" t="s">
        <v>5801</v>
      </c>
      <c r="H362" s="18" t="s">
        <v>53</v>
      </c>
      <c r="I362" s="19" t="s">
        <v>52</v>
      </c>
      <c r="J362" s="36" t="s">
        <v>52</v>
      </c>
      <c r="K362" s="42" t="s">
        <v>50</v>
      </c>
      <c r="L362" s="43" t="s">
        <v>50</v>
      </c>
      <c r="M362" s="43" t="s">
        <v>648</v>
      </c>
      <c r="N362" s="18" t="s">
        <v>5885</v>
      </c>
      <c r="O362" s="50" t="s">
        <v>2142</v>
      </c>
      <c r="P362" s="20" t="s">
        <v>52</v>
      </c>
      <c r="Q362" s="18">
        <v>57</v>
      </c>
      <c r="R362" s="43" t="s">
        <v>1846</v>
      </c>
      <c r="S362" s="18" t="s">
        <v>50</v>
      </c>
      <c r="T362" s="60"/>
      <c r="U362" s="18" t="s">
        <v>1850</v>
      </c>
      <c r="V362" s="30" t="s">
        <v>1860</v>
      </c>
      <c r="W362" s="18" t="s">
        <v>64</v>
      </c>
      <c r="X362" s="30" t="s">
        <v>10592</v>
      </c>
      <c r="Y362" s="18" t="s">
        <v>10593</v>
      </c>
      <c r="Z362" s="47" t="s">
        <v>5801</v>
      </c>
      <c r="AA362" s="21"/>
    </row>
    <row r="363" spans="3:27" ht="18.5" customHeight="1" thickBot="1" x14ac:dyDescent="0.6">
      <c r="C363" s="22"/>
      <c r="D363" s="55"/>
      <c r="E363" s="58"/>
      <c r="F363" s="34" t="s">
        <v>5879</v>
      </c>
      <c r="G363" s="24" t="s">
        <v>50</v>
      </c>
      <c r="H363" s="25">
        <v>7</v>
      </c>
      <c r="I363" s="26" t="s">
        <v>50</v>
      </c>
      <c r="J363" s="38" t="s">
        <v>50</v>
      </c>
      <c r="K363" s="44" t="s">
        <v>50</v>
      </c>
      <c r="L363" s="45" t="s">
        <v>50</v>
      </c>
      <c r="M363" s="44"/>
      <c r="N363" s="24">
        <v>22</v>
      </c>
      <c r="O363" s="24" t="s">
        <v>2142</v>
      </c>
      <c r="P363" s="27" t="s">
        <v>50</v>
      </c>
      <c r="Q363" s="24" t="s">
        <v>50</v>
      </c>
      <c r="R363" s="44" t="s">
        <v>50</v>
      </c>
      <c r="S363" s="24" t="s">
        <v>50</v>
      </c>
      <c r="T363" s="61"/>
      <c r="U363" s="25">
        <v>22</v>
      </c>
      <c r="V363" s="23"/>
      <c r="W363" s="24"/>
      <c r="X363" s="23"/>
      <c r="Y363" s="24"/>
      <c r="Z363" s="52"/>
      <c r="AA363" s="28"/>
    </row>
    <row r="364" spans="3:27" ht="18" customHeight="1" x14ac:dyDescent="0.55000000000000004">
      <c r="C364" s="11"/>
      <c r="D364" s="53"/>
      <c r="E364" s="56" t="str">
        <f t="shared" ref="E364" si="87">IF(D364="","",IF(I364&gt;0.1,"単",IF(I365&gt;0.29,"連",IF(I366&gt;0.34,"複","※"))))</f>
        <v/>
      </c>
      <c r="F364" s="12"/>
      <c r="G364" s="48" t="s">
        <v>50</v>
      </c>
      <c r="H364" s="13"/>
      <c r="I364" s="14" t="s">
        <v>50</v>
      </c>
      <c r="J364" s="35" t="s">
        <v>50</v>
      </c>
      <c r="K364" s="40" t="s">
        <v>50</v>
      </c>
      <c r="L364" s="41" t="s">
        <v>50</v>
      </c>
      <c r="M364" s="41" t="s">
        <v>133</v>
      </c>
      <c r="N364" s="13"/>
      <c r="O364" s="49" t="s">
        <v>2142</v>
      </c>
      <c r="P364" s="15" t="s">
        <v>50</v>
      </c>
      <c r="Q364" s="13" t="s">
        <v>133</v>
      </c>
      <c r="R364" s="41">
        <v>4.0999999999999996</v>
      </c>
      <c r="S364" s="13" t="s">
        <v>7603</v>
      </c>
      <c r="T364" s="59" t="s">
        <v>10594</v>
      </c>
      <c r="U364" s="13"/>
      <c r="V364" s="12"/>
      <c r="W364" s="13"/>
      <c r="X364" s="12"/>
      <c r="Y364" s="13"/>
      <c r="Z364" s="51" t="s">
        <v>8952</v>
      </c>
      <c r="AA364" s="16"/>
    </row>
    <row r="365" spans="3:27" ht="18" customHeight="1" x14ac:dyDescent="0.55000000000000004">
      <c r="C365" s="17">
        <v>6</v>
      </c>
      <c r="D365" s="54"/>
      <c r="E365" s="57"/>
      <c r="F365" s="30" t="s">
        <v>10595</v>
      </c>
      <c r="G365" s="18" t="s">
        <v>1664</v>
      </c>
      <c r="H365" s="18" t="s">
        <v>59</v>
      </c>
      <c r="I365" s="19" t="s">
        <v>52</v>
      </c>
      <c r="J365" s="36" t="s">
        <v>52</v>
      </c>
      <c r="K365" s="42" t="s">
        <v>50</v>
      </c>
      <c r="L365" s="43" t="s">
        <v>50</v>
      </c>
      <c r="M365" s="43" t="s">
        <v>133</v>
      </c>
      <c r="N365" s="18" t="s">
        <v>2489</v>
      </c>
      <c r="O365" s="50" t="s">
        <v>2142</v>
      </c>
      <c r="P365" s="20" t="s">
        <v>52</v>
      </c>
      <c r="Q365" s="18">
        <v>57</v>
      </c>
      <c r="R365" s="43">
        <v>5.2</v>
      </c>
      <c r="S365" s="18" t="s">
        <v>7604</v>
      </c>
      <c r="T365" s="60"/>
      <c r="U365" s="18" t="s">
        <v>1850</v>
      </c>
      <c r="V365" s="30" t="s">
        <v>1848</v>
      </c>
      <c r="W365" s="18" t="s">
        <v>76</v>
      </c>
      <c r="X365" s="30" t="s">
        <v>10596</v>
      </c>
      <c r="Y365" s="18" t="s">
        <v>10597</v>
      </c>
      <c r="Z365" s="47" t="s">
        <v>1664</v>
      </c>
      <c r="AA365" s="21"/>
    </row>
    <row r="366" spans="3:27" ht="18.5" customHeight="1" thickBot="1" x14ac:dyDescent="0.6">
      <c r="C366" s="22"/>
      <c r="D366" s="55"/>
      <c r="E366" s="58"/>
      <c r="F366" s="34" t="s">
        <v>5880</v>
      </c>
      <c r="G366" s="24" t="s">
        <v>50</v>
      </c>
      <c r="H366" s="25">
        <v>8</v>
      </c>
      <c r="I366" s="26" t="s">
        <v>50</v>
      </c>
      <c r="J366" s="38" t="s">
        <v>50</v>
      </c>
      <c r="K366" s="44" t="s">
        <v>50</v>
      </c>
      <c r="L366" s="45" t="s">
        <v>50</v>
      </c>
      <c r="M366" s="44" t="s">
        <v>133</v>
      </c>
      <c r="N366" s="24" t="s">
        <v>133</v>
      </c>
      <c r="O366" s="24" t="s">
        <v>2142</v>
      </c>
      <c r="P366" s="27" t="s">
        <v>50</v>
      </c>
      <c r="Q366" s="24" t="s">
        <v>50</v>
      </c>
      <c r="R366" s="44" t="s">
        <v>2137</v>
      </c>
      <c r="S366" s="24" t="s">
        <v>7605</v>
      </c>
      <c r="T366" s="61"/>
      <c r="U366" s="25" t="s">
        <v>2142</v>
      </c>
      <c r="V366" s="23"/>
      <c r="W366" s="24"/>
      <c r="X366" s="23"/>
      <c r="Y366" s="24"/>
      <c r="Z366" s="52"/>
      <c r="AA366" s="28"/>
    </row>
    <row r="367" spans="3:27" ht="18" customHeight="1" x14ac:dyDescent="0.55000000000000004">
      <c r="C367" s="11"/>
      <c r="D367" s="53"/>
      <c r="E367" s="56" t="str">
        <f t="shared" ref="E367" si="88">IF(D367="","",IF(I367&gt;0.1,"単",IF(I368&gt;0.29,"連",IF(I369&gt;0.34,"複","※"))))</f>
        <v/>
      </c>
      <c r="F367" s="12"/>
      <c r="G367" s="48" t="s">
        <v>50</v>
      </c>
      <c r="H367" s="13"/>
      <c r="I367" s="14" t="s">
        <v>50</v>
      </c>
      <c r="J367" s="35" t="s">
        <v>50</v>
      </c>
      <c r="K367" s="40" t="s">
        <v>50</v>
      </c>
      <c r="L367" s="41" t="s">
        <v>50</v>
      </c>
      <c r="M367" s="41" t="s">
        <v>1074</v>
      </c>
      <c r="N367" s="13"/>
      <c r="O367" s="49" t="s">
        <v>2142</v>
      </c>
      <c r="P367" s="15" t="s">
        <v>50</v>
      </c>
      <c r="Q367" s="13" t="s">
        <v>133</v>
      </c>
      <c r="R367" s="41">
        <v>8.8000000000000007</v>
      </c>
      <c r="S367" s="13" t="s">
        <v>2146</v>
      </c>
      <c r="T367" s="59" t="s">
        <v>8671</v>
      </c>
      <c r="U367" s="13"/>
      <c r="V367" s="12"/>
      <c r="W367" s="13"/>
      <c r="X367" s="12"/>
      <c r="Y367" s="13"/>
      <c r="Z367" s="51">
        <v>0</v>
      </c>
      <c r="AA367" s="16"/>
    </row>
    <row r="368" spans="3:27" ht="18" customHeight="1" x14ac:dyDescent="0.55000000000000004">
      <c r="C368" s="17">
        <v>7</v>
      </c>
      <c r="D368" s="54"/>
      <c r="E368" s="57"/>
      <c r="F368" s="30" t="s">
        <v>1161</v>
      </c>
      <c r="G368" s="18" t="s">
        <v>1212</v>
      </c>
      <c r="H368" s="18" t="s">
        <v>53</v>
      </c>
      <c r="I368" s="19" t="s">
        <v>52</v>
      </c>
      <c r="J368" s="36" t="s">
        <v>52</v>
      </c>
      <c r="K368" s="42" t="s">
        <v>50</v>
      </c>
      <c r="L368" s="43" t="s">
        <v>50</v>
      </c>
      <c r="M368" s="43" t="s">
        <v>226</v>
      </c>
      <c r="N368" s="18" t="s">
        <v>5884</v>
      </c>
      <c r="O368" s="50" t="s">
        <v>2142</v>
      </c>
      <c r="P368" s="20" t="s">
        <v>52</v>
      </c>
      <c r="Q368" s="18">
        <v>57</v>
      </c>
      <c r="R368" s="43">
        <v>6.7</v>
      </c>
      <c r="S368" s="18" t="s">
        <v>7595</v>
      </c>
      <c r="T368" s="60"/>
      <c r="U368" s="18" t="s">
        <v>1850</v>
      </c>
      <c r="V368" s="30" t="s">
        <v>1848</v>
      </c>
      <c r="W368" s="18" t="s">
        <v>55</v>
      </c>
      <c r="X368" s="30" t="s">
        <v>1635</v>
      </c>
      <c r="Y368" s="18" t="s">
        <v>10598</v>
      </c>
      <c r="Z368" s="47" t="s">
        <v>1212</v>
      </c>
      <c r="AA368" s="21"/>
    </row>
    <row r="369" spans="1:27" ht="18.5" customHeight="1" thickBot="1" x14ac:dyDescent="0.6">
      <c r="C369" s="22"/>
      <c r="D369" s="55"/>
      <c r="E369" s="58"/>
      <c r="F369" s="34" t="s">
        <v>5875</v>
      </c>
      <c r="G369" s="24" t="s">
        <v>50</v>
      </c>
      <c r="H369" s="25">
        <v>7</v>
      </c>
      <c r="I369" s="26" t="s">
        <v>50</v>
      </c>
      <c r="J369" s="38" t="s">
        <v>50</v>
      </c>
      <c r="K369" s="44" t="s">
        <v>50</v>
      </c>
      <c r="L369" s="45" t="s">
        <v>50</v>
      </c>
      <c r="M369" s="44" t="s">
        <v>133</v>
      </c>
      <c r="N369" s="24" t="s">
        <v>133</v>
      </c>
      <c r="O369" s="24" t="s">
        <v>2142</v>
      </c>
      <c r="P369" s="27" t="s">
        <v>50</v>
      </c>
      <c r="Q369" s="24" t="s">
        <v>50</v>
      </c>
      <c r="R369" s="44" t="s">
        <v>2138</v>
      </c>
      <c r="S369" s="24" t="s">
        <v>7596</v>
      </c>
      <c r="T369" s="61"/>
      <c r="U369" s="25">
        <v>21</v>
      </c>
      <c r="V369" s="23"/>
      <c r="W369" s="24"/>
      <c r="X369" s="23"/>
      <c r="Y369" s="24"/>
      <c r="Z369" s="52"/>
      <c r="AA369" s="28"/>
    </row>
    <row r="370" spans="1:27" ht="18" customHeight="1" x14ac:dyDescent="0.55000000000000004">
      <c r="C370" s="11"/>
      <c r="D370" s="53" t="s">
        <v>3101</v>
      </c>
      <c r="E370" s="56" t="str">
        <f t="shared" ref="E370" si="89">IF(D370="","",IF(I370&gt;0.1,"単",IF(I371&gt;0.29,"連",IF(I372&gt;0.34,"複","※"))))</f>
        <v>※</v>
      </c>
      <c r="F370" s="12"/>
      <c r="G370" s="48" t="s">
        <v>5776</v>
      </c>
      <c r="H370" s="13"/>
      <c r="I370" s="14">
        <v>5.128205128205128E-2</v>
      </c>
      <c r="J370" s="35">
        <v>2</v>
      </c>
      <c r="K370" s="40" t="s">
        <v>1423</v>
      </c>
      <c r="L370" s="41" t="s">
        <v>133</v>
      </c>
      <c r="M370" s="41" t="s">
        <v>244</v>
      </c>
      <c r="N370" s="13"/>
      <c r="O370" s="49" t="s">
        <v>2142</v>
      </c>
      <c r="P370" s="15" t="s">
        <v>34</v>
      </c>
      <c r="Q370" s="13" t="s">
        <v>133</v>
      </c>
      <c r="R370" s="41">
        <v>8.1999999999999993</v>
      </c>
      <c r="S370" s="13"/>
      <c r="T370" s="59" t="s">
        <v>10599</v>
      </c>
      <c r="U370" s="13"/>
      <c r="V370" s="12"/>
      <c r="W370" s="13"/>
      <c r="X370" s="12"/>
      <c r="Y370" s="13"/>
      <c r="Z370" s="51" t="s">
        <v>9544</v>
      </c>
      <c r="AA370" s="16"/>
    </row>
    <row r="371" spans="1:27" ht="18" customHeight="1" x14ac:dyDescent="0.55000000000000004">
      <c r="C371" s="17">
        <v>8</v>
      </c>
      <c r="D371" s="54"/>
      <c r="E371" s="57"/>
      <c r="F371" s="30" t="s">
        <v>6841</v>
      </c>
      <c r="G371" s="18" t="s">
        <v>1642</v>
      </c>
      <c r="H371" s="18" t="s">
        <v>54</v>
      </c>
      <c r="I371" s="19">
        <v>0.15384615384615385</v>
      </c>
      <c r="J371" s="36">
        <v>6</v>
      </c>
      <c r="K371" s="42" t="s">
        <v>908</v>
      </c>
      <c r="L371" s="43" t="s">
        <v>133</v>
      </c>
      <c r="M371" s="43" t="s">
        <v>3216</v>
      </c>
      <c r="N371" s="18" t="s">
        <v>7573</v>
      </c>
      <c r="O371" s="50" t="s">
        <v>2142</v>
      </c>
      <c r="P371" s="20" t="s">
        <v>25</v>
      </c>
      <c r="Q371" s="18">
        <v>57</v>
      </c>
      <c r="R371" s="43">
        <v>11.8</v>
      </c>
      <c r="S371" s="18"/>
      <c r="T371" s="60"/>
      <c r="U371" s="18" t="s">
        <v>1850</v>
      </c>
      <c r="V371" s="30" t="s">
        <v>1848</v>
      </c>
      <c r="W371" s="18" t="s">
        <v>82</v>
      </c>
      <c r="X371" s="30" t="s">
        <v>1635</v>
      </c>
      <c r="Y371" s="18" t="s">
        <v>10600</v>
      </c>
      <c r="Z371" s="47" t="s">
        <v>1642</v>
      </c>
      <c r="AA371" s="21"/>
    </row>
    <row r="372" spans="1:27" ht="18.5" customHeight="1" thickBot="1" x14ac:dyDescent="0.6">
      <c r="C372" s="22"/>
      <c r="D372" s="55"/>
      <c r="E372" s="58"/>
      <c r="F372" s="34" t="s">
        <v>5874</v>
      </c>
      <c r="G372" s="24">
        <v>3.3</v>
      </c>
      <c r="H372" s="25">
        <v>9</v>
      </c>
      <c r="I372" s="26">
        <v>0.23076923076923078</v>
      </c>
      <c r="J372" s="38" t="s">
        <v>10731</v>
      </c>
      <c r="K372" s="44" t="s">
        <v>1424</v>
      </c>
      <c r="L372" s="45" t="s">
        <v>133</v>
      </c>
      <c r="M372" s="44" t="s">
        <v>133</v>
      </c>
      <c r="N372" s="24">
        <v>22</v>
      </c>
      <c r="O372" s="24" t="s">
        <v>2142</v>
      </c>
      <c r="P372" s="27" t="s">
        <v>104</v>
      </c>
      <c r="Q372" s="24" t="s">
        <v>119</v>
      </c>
      <c r="R372" s="44" t="s">
        <v>2137</v>
      </c>
      <c r="S372" s="24"/>
      <c r="T372" s="61"/>
      <c r="U372" s="25">
        <v>22</v>
      </c>
      <c r="V372" s="23"/>
      <c r="W372" s="24"/>
      <c r="X372" s="23"/>
      <c r="Y372" s="24"/>
      <c r="Z372" s="52"/>
      <c r="AA372" s="28"/>
    </row>
    <row r="373" spans="1:27" ht="18" customHeight="1" x14ac:dyDescent="0.55000000000000004">
      <c r="C373" s="11"/>
      <c r="D373" s="53" t="s">
        <v>3101</v>
      </c>
      <c r="E373" s="56" t="str">
        <f t="shared" ref="E373" si="90">IF(D373="","",IF(I373&gt;0.1,"単",IF(I374&gt;0.29,"連",IF(I375&gt;0.34,"複","※"))))</f>
        <v>※</v>
      </c>
      <c r="F373" s="12"/>
      <c r="G373" s="48" t="s">
        <v>5776</v>
      </c>
      <c r="H373" s="13"/>
      <c r="I373" s="14">
        <v>6.25E-2</v>
      </c>
      <c r="J373" s="35">
        <v>1</v>
      </c>
      <c r="K373" s="40" t="s">
        <v>1425</v>
      </c>
      <c r="L373" s="41" t="s">
        <v>7537</v>
      </c>
      <c r="M373" s="41" t="s">
        <v>230</v>
      </c>
      <c r="N373" s="13"/>
      <c r="O373" s="49">
        <v>0.14000000000000001</v>
      </c>
      <c r="P373" s="15" t="s">
        <v>35</v>
      </c>
      <c r="Q373" s="13" t="s">
        <v>1025</v>
      </c>
      <c r="R373" s="41">
        <v>10.9</v>
      </c>
      <c r="S373" s="13" t="s">
        <v>7609</v>
      </c>
      <c r="T373" s="59" t="s">
        <v>10601</v>
      </c>
      <c r="U373" s="13"/>
      <c r="V373" s="12"/>
      <c r="W373" s="13"/>
      <c r="X373" s="12"/>
      <c r="Y373" s="13"/>
      <c r="Z373" s="51" t="s">
        <v>9952</v>
      </c>
      <c r="AA373" s="16"/>
    </row>
    <row r="374" spans="1:27" ht="18" customHeight="1" x14ac:dyDescent="0.55000000000000004">
      <c r="C374" s="17">
        <v>9</v>
      </c>
      <c r="D374" s="54"/>
      <c r="E374" s="57"/>
      <c r="F374" s="30" t="s">
        <v>5680</v>
      </c>
      <c r="G374" s="18" t="s">
        <v>116</v>
      </c>
      <c r="H374" s="18" t="s">
        <v>87</v>
      </c>
      <c r="I374" s="19">
        <v>6.25E-2</v>
      </c>
      <c r="J374" s="36">
        <v>1</v>
      </c>
      <c r="K374" s="42" t="s">
        <v>908</v>
      </c>
      <c r="L374" s="43" t="s">
        <v>7538</v>
      </c>
      <c r="M374" s="43" t="s">
        <v>240</v>
      </c>
      <c r="N374" s="18" t="s">
        <v>25</v>
      </c>
      <c r="O374" s="50">
        <v>0.24</v>
      </c>
      <c r="P374" s="20" t="s">
        <v>30</v>
      </c>
      <c r="Q374" s="18">
        <v>57</v>
      </c>
      <c r="R374" s="43">
        <v>12</v>
      </c>
      <c r="S374" s="18" t="s">
        <v>7610</v>
      </c>
      <c r="T374" s="60"/>
      <c r="U374" s="18" t="s">
        <v>1850</v>
      </c>
      <c r="V374" s="30" t="s">
        <v>1851</v>
      </c>
      <c r="W374" s="18" t="s">
        <v>7508</v>
      </c>
      <c r="X374" s="30" t="s">
        <v>1649</v>
      </c>
      <c r="Y374" s="18" t="s">
        <v>10602</v>
      </c>
      <c r="Z374" s="47" t="s">
        <v>116</v>
      </c>
      <c r="AA374" s="21"/>
    </row>
    <row r="375" spans="1:27" ht="18.5" customHeight="1" thickBot="1" x14ac:dyDescent="0.6">
      <c r="C375" s="22"/>
      <c r="D375" s="55"/>
      <c r="E375" s="58"/>
      <c r="F375" s="34" t="s">
        <v>5880</v>
      </c>
      <c r="G375" s="24">
        <v>4.4000000000000004</v>
      </c>
      <c r="H375" s="25">
        <v>12</v>
      </c>
      <c r="I375" s="26">
        <v>0.125</v>
      </c>
      <c r="J375" s="38" t="s">
        <v>10732</v>
      </c>
      <c r="K375" s="44" t="s">
        <v>1424</v>
      </c>
      <c r="L375" s="45" t="s">
        <v>7539</v>
      </c>
      <c r="M375" s="44" t="s">
        <v>133</v>
      </c>
      <c r="N375" s="24" t="s">
        <v>133</v>
      </c>
      <c r="O375" s="24">
        <v>74</v>
      </c>
      <c r="P375" s="27" t="s">
        <v>56</v>
      </c>
      <c r="Q375" s="24" t="s">
        <v>119</v>
      </c>
      <c r="R375" s="44" t="s">
        <v>2139</v>
      </c>
      <c r="S375" s="24" t="s">
        <v>7612</v>
      </c>
      <c r="T375" s="61"/>
      <c r="U375" s="25">
        <v>27</v>
      </c>
      <c r="V375" s="23"/>
      <c r="W375" s="24"/>
      <c r="X375" s="23"/>
      <c r="Y375" s="24"/>
      <c r="Z375" s="52"/>
      <c r="AA375" s="28"/>
    </row>
    <row r="376" spans="1:27" ht="18" customHeight="1" x14ac:dyDescent="0.55000000000000004">
      <c r="C376" s="11"/>
      <c r="D376" s="53" t="s">
        <v>3101</v>
      </c>
      <c r="E376" s="56" t="str">
        <f t="shared" ref="E376" si="91">IF(D376="","",IF(I376&gt;0.1,"単",IF(I377&gt;0.29,"連",IF(I378&gt;0.34,"複","※"))))</f>
        <v>単</v>
      </c>
      <c r="F376" s="12"/>
      <c r="G376" s="48" t="s">
        <v>5776</v>
      </c>
      <c r="H376" s="13"/>
      <c r="I376" s="14">
        <v>0.16981132075471697</v>
      </c>
      <c r="J376" s="35">
        <v>9</v>
      </c>
      <c r="K376" s="40" t="s">
        <v>1427</v>
      </c>
      <c r="L376" s="41" t="s">
        <v>133</v>
      </c>
      <c r="M376" s="41" t="s">
        <v>244</v>
      </c>
      <c r="N376" s="13"/>
      <c r="O376" s="49">
        <v>0</v>
      </c>
      <c r="P376" s="15" t="s">
        <v>35</v>
      </c>
      <c r="Q376" s="13" t="s">
        <v>133</v>
      </c>
      <c r="R376" s="41" t="s">
        <v>1846</v>
      </c>
      <c r="S376" s="13" t="s">
        <v>50</v>
      </c>
      <c r="T376" s="59" t="s">
        <v>10603</v>
      </c>
      <c r="U376" s="13"/>
      <c r="V376" s="12"/>
      <c r="W376" s="13"/>
      <c r="X376" s="12"/>
      <c r="Y376" s="13"/>
      <c r="Z376" s="51">
        <v>0</v>
      </c>
      <c r="AA376" s="16"/>
    </row>
    <row r="377" spans="1:27" ht="18" customHeight="1" x14ac:dyDescent="0.55000000000000004">
      <c r="C377" s="17">
        <v>10</v>
      </c>
      <c r="D377" s="54"/>
      <c r="E377" s="57"/>
      <c r="F377" s="30" t="s">
        <v>2262</v>
      </c>
      <c r="G377" s="18" t="s">
        <v>395</v>
      </c>
      <c r="H377" s="18" t="s">
        <v>51</v>
      </c>
      <c r="I377" s="19">
        <v>0.24528301886792453</v>
      </c>
      <c r="J377" s="36">
        <v>13</v>
      </c>
      <c r="K377" s="42" t="s">
        <v>909</v>
      </c>
      <c r="L377" s="43" t="s">
        <v>133</v>
      </c>
      <c r="M377" s="43" t="s">
        <v>888</v>
      </c>
      <c r="N377" s="18" t="s">
        <v>5911</v>
      </c>
      <c r="O377" s="50">
        <v>0</v>
      </c>
      <c r="P377" s="20" t="s">
        <v>34</v>
      </c>
      <c r="Q377" s="18">
        <v>57</v>
      </c>
      <c r="R377" s="43" t="s">
        <v>1846</v>
      </c>
      <c r="S377" s="18" t="s">
        <v>50</v>
      </c>
      <c r="T377" s="60"/>
      <c r="U377" s="18" t="s">
        <v>1850</v>
      </c>
      <c r="V377" s="30" t="s">
        <v>1848</v>
      </c>
      <c r="W377" s="18" t="s">
        <v>9678</v>
      </c>
      <c r="X377" s="30" t="s">
        <v>1655</v>
      </c>
      <c r="Y377" s="18" t="s">
        <v>10604</v>
      </c>
      <c r="Z377" s="47" t="s">
        <v>395</v>
      </c>
      <c r="AA377" s="21"/>
    </row>
    <row r="378" spans="1:27" ht="18.5" customHeight="1" thickBot="1" x14ac:dyDescent="0.6">
      <c r="C378" s="22"/>
      <c r="D378" s="55"/>
      <c r="E378" s="58"/>
      <c r="F378" s="34" t="s">
        <v>5877</v>
      </c>
      <c r="G378" s="24">
        <v>2.4</v>
      </c>
      <c r="H378" s="25">
        <v>6</v>
      </c>
      <c r="I378" s="26">
        <v>0.339622641509434</v>
      </c>
      <c r="J378" s="38" t="s">
        <v>7624</v>
      </c>
      <c r="K378" s="44" t="s">
        <v>1428</v>
      </c>
      <c r="L378" s="45" t="s">
        <v>133</v>
      </c>
      <c r="M378" s="44"/>
      <c r="N378" s="24" t="s">
        <v>133</v>
      </c>
      <c r="O378" s="24">
        <v>4</v>
      </c>
      <c r="P378" s="27" t="s">
        <v>1736</v>
      </c>
      <c r="Q378" s="24" t="s">
        <v>119</v>
      </c>
      <c r="R378" s="44" t="s">
        <v>50</v>
      </c>
      <c r="S378" s="24" t="s">
        <v>50</v>
      </c>
      <c r="T378" s="61"/>
      <c r="U378" s="25">
        <v>23</v>
      </c>
      <c r="V378" s="23"/>
      <c r="W378" s="24"/>
      <c r="X378" s="23"/>
      <c r="Y378" s="24"/>
      <c r="Z378" s="52"/>
      <c r="AA378" s="28"/>
    </row>
    <row r="379" spans="1:27" x14ac:dyDescent="0.55000000000000004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7" x14ac:dyDescent="0.55000000000000004">
      <c r="A380" t="s">
        <v>47</v>
      </c>
      <c r="B380" t="s">
        <v>1</v>
      </c>
      <c r="C380" s="1" t="s">
        <v>2</v>
      </c>
      <c r="D380" t="s">
        <v>11</v>
      </c>
      <c r="E380" t="s">
        <v>5850</v>
      </c>
      <c r="F380" t="s">
        <v>3</v>
      </c>
      <c r="G380" t="s">
        <v>4</v>
      </c>
      <c r="H380" t="s">
        <v>5</v>
      </c>
      <c r="I380" t="s">
        <v>5</v>
      </c>
      <c r="J380" t="s">
        <v>5</v>
      </c>
      <c r="K380" t="s">
        <v>1418</v>
      </c>
      <c r="L380" t="s">
        <v>1419</v>
      </c>
      <c r="M380" t="s">
        <v>907</v>
      </c>
      <c r="N380" t="s">
        <v>6</v>
      </c>
      <c r="O380" t="s">
        <v>5786</v>
      </c>
      <c r="Q380" t="s">
        <v>7</v>
      </c>
      <c r="R380" t="s">
        <v>1466</v>
      </c>
      <c r="T380" t="s">
        <v>1843</v>
      </c>
      <c r="U380" t="s">
        <v>1844</v>
      </c>
      <c r="V380" t="s">
        <v>1845</v>
      </c>
      <c r="W380" t="s">
        <v>8</v>
      </c>
      <c r="X380" t="s">
        <v>9</v>
      </c>
      <c r="Y380" t="s">
        <v>10</v>
      </c>
      <c r="Z380" t="s">
        <v>12</v>
      </c>
    </row>
    <row r="381" spans="1:27" x14ac:dyDescent="0.55000000000000004">
      <c r="A381" t="s">
        <v>908</v>
      </c>
      <c r="B381" t="s">
        <v>7577</v>
      </c>
      <c r="G381" t="s">
        <v>5748</v>
      </c>
      <c r="H381" s="7"/>
      <c r="I381" t="s">
        <v>14</v>
      </c>
      <c r="J381" t="s">
        <v>911</v>
      </c>
      <c r="K381" t="s">
        <v>1420</v>
      </c>
      <c r="O381" s="31" t="s">
        <v>14</v>
      </c>
      <c r="P381" s="8" t="s">
        <v>15</v>
      </c>
      <c r="Q381" t="s">
        <v>1022</v>
      </c>
      <c r="R381" t="s">
        <v>2134</v>
      </c>
    </row>
    <row r="382" spans="1:27" x14ac:dyDescent="0.55000000000000004">
      <c r="A382" s="7">
        <v>10</v>
      </c>
      <c r="B382" s="7"/>
      <c r="C382" s="37" t="s">
        <v>908</v>
      </c>
      <c r="D382" s="7" t="s">
        <v>7577</v>
      </c>
      <c r="G382" s="7" t="s">
        <v>1428</v>
      </c>
      <c r="H382" s="9"/>
      <c r="I382" t="s">
        <v>17</v>
      </c>
      <c r="J382" t="s">
        <v>1023</v>
      </c>
      <c r="K382" t="s">
        <v>1421</v>
      </c>
      <c r="O382" t="s">
        <v>5787</v>
      </c>
      <c r="P382" s="8" t="s">
        <v>18</v>
      </c>
      <c r="R382" t="s">
        <v>2135</v>
      </c>
    </row>
    <row r="383" spans="1:27" ht="18.5" thickBot="1" x14ac:dyDescent="0.6">
      <c r="C383" s="39">
        <v>10</v>
      </c>
      <c r="D383" t="s">
        <v>1238</v>
      </c>
      <c r="E383">
        <f>VALUE(B381)</f>
        <v>1900</v>
      </c>
      <c r="F383" t="s">
        <v>908</v>
      </c>
      <c r="G383" t="s">
        <v>5775</v>
      </c>
      <c r="I383" t="s">
        <v>20</v>
      </c>
      <c r="J383" t="s">
        <v>1024</v>
      </c>
      <c r="K383" t="s">
        <v>1422</v>
      </c>
      <c r="N383" s="31" t="s">
        <v>2536</v>
      </c>
      <c r="O383" s="31" t="s">
        <v>5788</v>
      </c>
      <c r="P383" s="10" t="s">
        <v>21</v>
      </c>
      <c r="Q383" t="s">
        <v>101</v>
      </c>
      <c r="R383" t="s">
        <v>2136</v>
      </c>
    </row>
    <row r="384" spans="1:27" ht="18" customHeight="1" x14ac:dyDescent="0.55000000000000004">
      <c r="C384" s="11"/>
      <c r="D384" s="53" t="s">
        <v>957</v>
      </c>
      <c r="E384" s="56" t="str">
        <f>IF(D384="","",IF(I384&gt;0.1,"単",IF(I385&gt;0.29,"連",IF(I386&gt;0.34,"複","※"))))</f>
        <v>単</v>
      </c>
      <c r="F384" s="12"/>
      <c r="G384" s="48" t="s">
        <v>5732</v>
      </c>
      <c r="H384" s="13"/>
      <c r="I384" s="14">
        <v>0.11666666666666667</v>
      </c>
      <c r="J384" s="35">
        <v>7</v>
      </c>
      <c r="K384" s="40" t="s">
        <v>1431</v>
      </c>
      <c r="L384" s="41" t="s">
        <v>133</v>
      </c>
      <c r="M384" s="41" t="s">
        <v>235</v>
      </c>
      <c r="N384" s="13"/>
      <c r="O384" s="49">
        <v>0.14000000000000001</v>
      </c>
      <c r="P384" s="15" t="s">
        <v>30</v>
      </c>
      <c r="Q384" s="13" t="s">
        <v>133</v>
      </c>
      <c r="R384" s="41">
        <v>8.3000000000000007</v>
      </c>
      <c r="S384" s="13" t="s">
        <v>7420</v>
      </c>
      <c r="T384" s="59" t="s">
        <v>10605</v>
      </c>
      <c r="U384" s="13"/>
      <c r="V384" s="12"/>
      <c r="W384" s="13"/>
      <c r="X384" s="12"/>
      <c r="Y384" s="13"/>
      <c r="Z384" s="51" t="s">
        <v>8914</v>
      </c>
      <c r="AA384" s="16"/>
    </row>
    <row r="385" spans="3:27" ht="18" customHeight="1" x14ac:dyDescent="0.55000000000000004">
      <c r="C385" s="17">
        <v>1</v>
      </c>
      <c r="D385" s="54"/>
      <c r="E385" s="57"/>
      <c r="F385" s="30" t="s">
        <v>167</v>
      </c>
      <c r="G385" s="18" t="s">
        <v>530</v>
      </c>
      <c r="H385" s="18" t="s">
        <v>53</v>
      </c>
      <c r="I385" s="19">
        <v>0.26666666666666666</v>
      </c>
      <c r="J385" s="36">
        <v>16</v>
      </c>
      <c r="K385" s="42" t="s">
        <v>909</v>
      </c>
      <c r="L385" s="43" t="s">
        <v>133</v>
      </c>
      <c r="M385" s="43" t="s">
        <v>206</v>
      </c>
      <c r="N385" s="18" t="s">
        <v>23</v>
      </c>
      <c r="O385" s="50">
        <v>0.32</v>
      </c>
      <c r="P385" s="20" t="s">
        <v>34</v>
      </c>
      <c r="Q385" s="18">
        <v>58</v>
      </c>
      <c r="R385" s="43">
        <v>8</v>
      </c>
      <c r="S385" s="18" t="s">
        <v>7421</v>
      </c>
      <c r="T385" s="60"/>
      <c r="U385" s="18" t="s">
        <v>1850</v>
      </c>
      <c r="V385" s="30" t="s">
        <v>1848</v>
      </c>
      <c r="W385" s="18" t="s">
        <v>64</v>
      </c>
      <c r="X385" s="30" t="s">
        <v>7380</v>
      </c>
      <c r="Y385" s="18" t="s">
        <v>10606</v>
      </c>
      <c r="Z385" s="47" t="s">
        <v>530</v>
      </c>
      <c r="AA385" s="21"/>
    </row>
    <row r="386" spans="3:27" ht="18.5" customHeight="1" thickBot="1" x14ac:dyDescent="0.6">
      <c r="C386" s="22"/>
      <c r="D386" s="55"/>
      <c r="E386" s="58"/>
      <c r="F386" s="34" t="s">
        <v>5874</v>
      </c>
      <c r="G386" s="24">
        <v>2.5</v>
      </c>
      <c r="H386" s="25">
        <v>7</v>
      </c>
      <c r="I386" s="26">
        <v>0.35</v>
      </c>
      <c r="J386" s="38" t="s">
        <v>10312</v>
      </c>
      <c r="K386" s="44" t="s">
        <v>1426</v>
      </c>
      <c r="L386" s="45" t="s">
        <v>133</v>
      </c>
      <c r="M386" s="44"/>
      <c r="N386" s="24" t="s">
        <v>133</v>
      </c>
      <c r="O386" s="24">
        <v>22</v>
      </c>
      <c r="P386" s="27" t="s">
        <v>95</v>
      </c>
      <c r="Q386" s="24" t="s">
        <v>50</v>
      </c>
      <c r="R386" s="44" t="s">
        <v>2137</v>
      </c>
      <c r="S386" s="24" t="s">
        <v>7422</v>
      </c>
      <c r="T386" s="61"/>
      <c r="U386" s="25">
        <v>16</v>
      </c>
      <c r="V386" s="23"/>
      <c r="W386" s="24"/>
      <c r="X386" s="23"/>
      <c r="Y386" s="24"/>
      <c r="Z386" s="52"/>
      <c r="AA386" s="28"/>
    </row>
    <row r="387" spans="3:27" ht="18" customHeight="1" x14ac:dyDescent="0.55000000000000004">
      <c r="C387" s="11"/>
      <c r="D387" s="53"/>
      <c r="E387" s="56" t="str">
        <f>IF(D387="","",IF(I387&gt;0.1,"単",IF(I388&gt;0.29,"連",IF(I389&gt;0.34,"複","※"))))</f>
        <v/>
      </c>
      <c r="F387" s="12"/>
      <c r="G387" s="48" t="s">
        <v>50</v>
      </c>
      <c r="H387" s="13"/>
      <c r="I387" s="14" t="s">
        <v>50</v>
      </c>
      <c r="J387" s="35" t="s">
        <v>50</v>
      </c>
      <c r="K387" s="40" t="s">
        <v>50</v>
      </c>
      <c r="L387" s="41" t="s">
        <v>50</v>
      </c>
      <c r="M387" s="41" t="s">
        <v>133</v>
      </c>
      <c r="N387" s="13"/>
      <c r="O387" s="49" t="s">
        <v>2142</v>
      </c>
      <c r="P387" s="15" t="s">
        <v>50</v>
      </c>
      <c r="Q387" s="13" t="s">
        <v>133</v>
      </c>
      <c r="R387" s="41">
        <v>2.9</v>
      </c>
      <c r="S387" s="13" t="s">
        <v>2146</v>
      </c>
      <c r="T387" s="59" t="s">
        <v>5737</v>
      </c>
      <c r="U387" s="13"/>
      <c r="V387" s="12"/>
      <c r="W387" s="13"/>
      <c r="X387" s="12"/>
      <c r="Y387" s="13"/>
      <c r="Z387" s="51" t="s">
        <v>5844</v>
      </c>
      <c r="AA387" s="16"/>
    </row>
    <row r="388" spans="3:27" ht="18.75" customHeight="1" x14ac:dyDescent="0.55000000000000004">
      <c r="C388" s="17">
        <v>2</v>
      </c>
      <c r="D388" s="54"/>
      <c r="E388" s="57"/>
      <c r="F388" s="30" t="s">
        <v>10607</v>
      </c>
      <c r="G388" s="18" t="s">
        <v>1681</v>
      </c>
      <c r="H388" s="18" t="s">
        <v>83</v>
      </c>
      <c r="I388" s="19" t="s">
        <v>52</v>
      </c>
      <c r="J388" s="36" t="s">
        <v>52</v>
      </c>
      <c r="K388" s="42" t="s">
        <v>50</v>
      </c>
      <c r="L388" s="43" t="s">
        <v>50</v>
      </c>
      <c r="M388" s="43" t="s">
        <v>133</v>
      </c>
      <c r="N388" s="18" t="s">
        <v>5884</v>
      </c>
      <c r="O388" s="50" t="s">
        <v>2142</v>
      </c>
      <c r="P388" s="20" t="s">
        <v>52</v>
      </c>
      <c r="Q388" s="18">
        <v>58</v>
      </c>
      <c r="R388" s="43">
        <v>8.6</v>
      </c>
      <c r="S388" s="18" t="s">
        <v>7595</v>
      </c>
      <c r="T388" s="60"/>
      <c r="U388" s="18" t="s">
        <v>1850</v>
      </c>
      <c r="V388" s="30" t="s">
        <v>1848</v>
      </c>
      <c r="W388" s="18" t="s">
        <v>75</v>
      </c>
      <c r="X388" s="30" t="s">
        <v>1637</v>
      </c>
      <c r="Y388" s="18" t="s">
        <v>10608</v>
      </c>
      <c r="Z388" s="47" t="s">
        <v>1681</v>
      </c>
      <c r="AA388" s="21"/>
    </row>
    <row r="389" spans="3:27" ht="18.5" customHeight="1" thickBot="1" x14ac:dyDescent="0.6">
      <c r="C389" s="22"/>
      <c r="D389" s="55"/>
      <c r="E389" s="58"/>
      <c r="F389" s="34" t="s">
        <v>5874</v>
      </c>
      <c r="G389" s="24" t="s">
        <v>50</v>
      </c>
      <c r="H389" s="25">
        <v>14</v>
      </c>
      <c r="I389" s="26" t="s">
        <v>50</v>
      </c>
      <c r="J389" s="38" t="s">
        <v>50</v>
      </c>
      <c r="K389" s="44" t="s">
        <v>50</v>
      </c>
      <c r="L389" s="45" t="s">
        <v>50</v>
      </c>
      <c r="M389" s="44" t="s">
        <v>133</v>
      </c>
      <c r="N389" s="24">
        <v>21</v>
      </c>
      <c r="O389" s="24" t="s">
        <v>2142</v>
      </c>
      <c r="P389" s="27" t="s">
        <v>50</v>
      </c>
      <c r="Q389" s="24" t="s">
        <v>50</v>
      </c>
      <c r="R389" s="44" t="s">
        <v>2138</v>
      </c>
      <c r="S389" s="24" t="s">
        <v>7596</v>
      </c>
      <c r="T389" s="61"/>
      <c r="U389" s="25">
        <v>21</v>
      </c>
      <c r="V389" s="23"/>
      <c r="W389" s="24"/>
      <c r="X389" s="23"/>
      <c r="Y389" s="24"/>
      <c r="Z389" s="52"/>
      <c r="AA389" s="28"/>
    </row>
    <row r="390" spans="3:27" ht="18" customHeight="1" x14ac:dyDescent="0.55000000000000004">
      <c r="C390" s="11"/>
      <c r="D390" s="53"/>
      <c r="E390" s="56" t="str">
        <f t="shared" ref="E390" si="92">IF(D390="","",IF(I390&gt;0.1,"単",IF(I391&gt;0.29,"連",IF(I392&gt;0.34,"複","※"))))</f>
        <v/>
      </c>
      <c r="F390" s="12"/>
      <c r="G390" s="48" t="s">
        <v>50</v>
      </c>
      <c r="H390" s="13"/>
      <c r="I390" s="14" t="s">
        <v>50</v>
      </c>
      <c r="J390" s="35" t="s">
        <v>50</v>
      </c>
      <c r="K390" s="40" t="s">
        <v>50</v>
      </c>
      <c r="L390" s="41" t="s">
        <v>50</v>
      </c>
      <c r="M390" s="41" t="s">
        <v>133</v>
      </c>
      <c r="N390" s="13"/>
      <c r="O390" s="49" t="s">
        <v>2142</v>
      </c>
      <c r="P390" s="15" t="s">
        <v>50</v>
      </c>
      <c r="Q390" s="13" t="s">
        <v>133</v>
      </c>
      <c r="R390" s="41" t="s">
        <v>1846</v>
      </c>
      <c r="S390" s="13" t="s">
        <v>50</v>
      </c>
      <c r="T390" s="59" t="s">
        <v>10609</v>
      </c>
      <c r="U390" s="13"/>
      <c r="V390" s="12"/>
      <c r="W390" s="13"/>
      <c r="X390" s="12"/>
      <c r="Y390" s="13"/>
      <c r="Z390" s="51" t="s">
        <v>9314</v>
      </c>
      <c r="AA390" s="16"/>
    </row>
    <row r="391" spans="3:27" ht="18" customHeight="1" x14ac:dyDescent="0.55000000000000004">
      <c r="C391" s="17">
        <v>3</v>
      </c>
      <c r="D391" s="54"/>
      <c r="E391" s="57"/>
      <c r="F391" s="30" t="s">
        <v>10610</v>
      </c>
      <c r="G391" s="18" t="s">
        <v>1640</v>
      </c>
      <c r="H391" s="18" t="s">
        <v>53</v>
      </c>
      <c r="I391" s="19" t="s">
        <v>52</v>
      </c>
      <c r="J391" s="36" t="s">
        <v>52</v>
      </c>
      <c r="K391" s="42" t="s">
        <v>50</v>
      </c>
      <c r="L391" s="43" t="s">
        <v>50</v>
      </c>
      <c r="M391" s="43" t="s">
        <v>133</v>
      </c>
      <c r="N391" s="18" t="s">
        <v>28</v>
      </c>
      <c r="O391" s="50" t="s">
        <v>2142</v>
      </c>
      <c r="P391" s="20" t="s">
        <v>52</v>
      </c>
      <c r="Q391" s="18">
        <v>58</v>
      </c>
      <c r="R391" s="43" t="s">
        <v>1846</v>
      </c>
      <c r="S391" s="18" t="s">
        <v>50</v>
      </c>
      <c r="T391" s="60"/>
      <c r="U391" s="18" t="s">
        <v>1850</v>
      </c>
      <c r="V391" s="30" t="s">
        <v>1852</v>
      </c>
      <c r="W391" s="18" t="s">
        <v>5799</v>
      </c>
      <c r="X391" s="30" t="s">
        <v>1678</v>
      </c>
      <c r="Y391" s="18" t="s">
        <v>10611</v>
      </c>
      <c r="Z391" s="47" t="s">
        <v>1640</v>
      </c>
      <c r="AA391" s="21"/>
    </row>
    <row r="392" spans="3:27" ht="18.5" customHeight="1" thickBot="1" x14ac:dyDescent="0.6">
      <c r="C392" s="22"/>
      <c r="D392" s="55"/>
      <c r="E392" s="58"/>
      <c r="F392" s="34" t="s">
        <v>5874</v>
      </c>
      <c r="G392" s="24" t="s">
        <v>50</v>
      </c>
      <c r="H392" s="25">
        <v>7</v>
      </c>
      <c r="I392" s="26" t="s">
        <v>50</v>
      </c>
      <c r="J392" s="38" t="s">
        <v>50</v>
      </c>
      <c r="K392" s="44" t="s">
        <v>50</v>
      </c>
      <c r="L392" s="45" t="s">
        <v>50</v>
      </c>
      <c r="M392" s="44" t="s">
        <v>133</v>
      </c>
      <c r="N392" s="24" t="s">
        <v>133</v>
      </c>
      <c r="O392" s="24" t="s">
        <v>2142</v>
      </c>
      <c r="P392" s="27" t="s">
        <v>50</v>
      </c>
      <c r="Q392" s="24" t="s">
        <v>50</v>
      </c>
      <c r="R392" s="44" t="s">
        <v>50</v>
      </c>
      <c r="S392" s="24" t="s">
        <v>50</v>
      </c>
      <c r="T392" s="61"/>
      <c r="U392" s="25">
        <v>15</v>
      </c>
      <c r="V392" s="23"/>
      <c r="W392" s="24"/>
      <c r="X392" s="23"/>
      <c r="Y392" s="24"/>
      <c r="Z392" s="52"/>
      <c r="AA392" s="28"/>
    </row>
    <row r="393" spans="3:27" ht="18" customHeight="1" x14ac:dyDescent="0.55000000000000004">
      <c r="C393" s="11"/>
      <c r="D393" s="53" t="s">
        <v>3101</v>
      </c>
      <c r="E393" s="56" t="str">
        <f t="shared" ref="E393" si="93">IF(D393="","",IF(I393&gt;0.1,"単",IF(I394&gt;0.29,"連",IF(I395&gt;0.34,"複","※"))))</f>
        <v>単</v>
      </c>
      <c r="F393" s="12"/>
      <c r="G393" s="48" t="s">
        <v>5777</v>
      </c>
      <c r="H393" s="13"/>
      <c r="I393" s="14">
        <v>0.10714285714285714</v>
      </c>
      <c r="J393" s="35">
        <v>3</v>
      </c>
      <c r="K393" s="40" t="s">
        <v>1425</v>
      </c>
      <c r="L393" s="41" t="s">
        <v>1474</v>
      </c>
      <c r="M393" s="41" t="s">
        <v>133</v>
      </c>
      <c r="N393" s="13"/>
      <c r="O393" s="49">
        <v>0</v>
      </c>
      <c r="P393" s="15" t="s">
        <v>1736</v>
      </c>
      <c r="Q393" s="13" t="s">
        <v>133</v>
      </c>
      <c r="R393" s="41">
        <v>7.4</v>
      </c>
      <c r="S393" s="13" t="s">
        <v>7628</v>
      </c>
      <c r="T393" s="59" t="s">
        <v>2140</v>
      </c>
      <c r="U393" s="13"/>
      <c r="V393" s="12"/>
      <c r="W393" s="13"/>
      <c r="X393" s="12"/>
      <c r="Y393" s="13"/>
      <c r="Z393" s="51" t="s">
        <v>9373</v>
      </c>
      <c r="AA393" s="16"/>
    </row>
    <row r="394" spans="3:27" ht="18.75" customHeight="1" x14ac:dyDescent="0.55000000000000004">
      <c r="C394" s="17">
        <v>4</v>
      </c>
      <c r="D394" s="54"/>
      <c r="E394" s="57"/>
      <c r="F394" s="30" t="s">
        <v>10612</v>
      </c>
      <c r="G394" s="18" t="s">
        <v>1533</v>
      </c>
      <c r="H394" s="18" t="s">
        <v>54</v>
      </c>
      <c r="I394" s="19">
        <v>0.21428571428571427</v>
      </c>
      <c r="J394" s="36">
        <v>6</v>
      </c>
      <c r="K394" s="42" t="s">
        <v>908</v>
      </c>
      <c r="L394" s="43" t="s">
        <v>7592</v>
      </c>
      <c r="M394" s="43" t="s">
        <v>133</v>
      </c>
      <c r="N394" s="18" t="s">
        <v>61</v>
      </c>
      <c r="O394" s="50">
        <v>0.17</v>
      </c>
      <c r="P394" s="20" t="s">
        <v>27</v>
      </c>
      <c r="Q394" s="18">
        <v>58</v>
      </c>
      <c r="R394" s="43">
        <v>7.7</v>
      </c>
      <c r="S394" s="18" t="s">
        <v>7629</v>
      </c>
      <c r="T394" s="60"/>
      <c r="U394" s="18" t="s">
        <v>1850</v>
      </c>
      <c r="V394" s="30" t="s">
        <v>1848</v>
      </c>
      <c r="W394" s="18" t="s">
        <v>63</v>
      </c>
      <c r="X394" s="30" t="s">
        <v>5809</v>
      </c>
      <c r="Y394" s="18" t="s">
        <v>10613</v>
      </c>
      <c r="Z394" s="47" t="s">
        <v>1533</v>
      </c>
      <c r="AA394" s="21"/>
    </row>
    <row r="395" spans="3:27" ht="18.5" customHeight="1" thickBot="1" x14ac:dyDescent="0.6">
      <c r="C395" s="22"/>
      <c r="D395" s="55"/>
      <c r="E395" s="58"/>
      <c r="F395" s="34" t="s">
        <v>5879</v>
      </c>
      <c r="G395" s="24">
        <v>4</v>
      </c>
      <c r="H395" s="25">
        <v>9</v>
      </c>
      <c r="I395" s="26">
        <v>0.3571428571428571</v>
      </c>
      <c r="J395" s="38" t="s">
        <v>9487</v>
      </c>
      <c r="K395" s="44" t="s">
        <v>1424</v>
      </c>
      <c r="L395" s="45" t="s">
        <v>7593</v>
      </c>
      <c r="M395" s="44" t="s">
        <v>133</v>
      </c>
      <c r="N395" s="24">
        <v>24</v>
      </c>
      <c r="O395" s="24">
        <v>6</v>
      </c>
      <c r="P395" s="27" t="s">
        <v>5885</v>
      </c>
      <c r="Q395" s="24" t="s">
        <v>119</v>
      </c>
      <c r="R395" s="44" t="s">
        <v>2137</v>
      </c>
      <c r="S395" s="24" t="s">
        <v>7631</v>
      </c>
      <c r="T395" s="61"/>
      <c r="U395" s="25">
        <v>24</v>
      </c>
      <c r="V395" s="23"/>
      <c r="W395" s="24"/>
      <c r="X395" s="23"/>
      <c r="Y395" s="24"/>
      <c r="Z395" s="52"/>
      <c r="AA395" s="28"/>
    </row>
    <row r="396" spans="3:27" ht="18" customHeight="1" x14ac:dyDescent="0.55000000000000004">
      <c r="C396" s="11"/>
      <c r="D396" s="53" t="s">
        <v>3101</v>
      </c>
      <c r="E396" s="56" t="str">
        <f t="shared" ref="E396" si="94">IF(D396="","",IF(I396&gt;0.1,"単",IF(I397&gt;0.29,"連",IF(I398&gt;0.34,"複","※"))))</f>
        <v>単</v>
      </c>
      <c r="F396" s="12"/>
      <c r="G396" s="48" t="s">
        <v>5777</v>
      </c>
      <c r="H396" s="13"/>
      <c r="I396" s="14">
        <v>0.125</v>
      </c>
      <c r="J396" s="35">
        <v>6</v>
      </c>
      <c r="K396" s="40" t="s">
        <v>1423</v>
      </c>
      <c r="L396" s="41" t="s">
        <v>7567</v>
      </c>
      <c r="M396" s="41" t="s">
        <v>133</v>
      </c>
      <c r="N396" s="13"/>
      <c r="O396" s="49" t="s">
        <v>2142</v>
      </c>
      <c r="P396" s="15" t="s">
        <v>43</v>
      </c>
      <c r="Q396" s="13" t="s">
        <v>133</v>
      </c>
      <c r="R396" s="41">
        <v>7</v>
      </c>
      <c r="S396" s="13" t="s">
        <v>7603</v>
      </c>
      <c r="T396" s="59" t="s">
        <v>5974</v>
      </c>
      <c r="U396" s="13"/>
      <c r="V396" s="12"/>
      <c r="W396" s="13"/>
      <c r="X396" s="12"/>
      <c r="Y396" s="13"/>
      <c r="Z396" s="51" t="s">
        <v>6007</v>
      </c>
      <c r="AA396" s="16"/>
    </row>
    <row r="397" spans="3:27" ht="18.75" customHeight="1" x14ac:dyDescent="0.55000000000000004">
      <c r="C397" s="17">
        <v>5</v>
      </c>
      <c r="D397" s="54"/>
      <c r="E397" s="57"/>
      <c r="F397" s="30" t="s">
        <v>10614</v>
      </c>
      <c r="G397" s="18" t="s">
        <v>1663</v>
      </c>
      <c r="H397" s="18" t="s">
        <v>54</v>
      </c>
      <c r="I397" s="19">
        <v>0.16666666666666666</v>
      </c>
      <c r="J397" s="36">
        <v>8</v>
      </c>
      <c r="K397" s="42" t="s">
        <v>908</v>
      </c>
      <c r="L397" s="43" t="s">
        <v>133</v>
      </c>
      <c r="M397" s="43" t="s">
        <v>133</v>
      </c>
      <c r="N397" s="18" t="s">
        <v>2489</v>
      </c>
      <c r="O397" s="50" t="s">
        <v>2142</v>
      </c>
      <c r="P397" s="20" t="s">
        <v>41</v>
      </c>
      <c r="Q397" s="18">
        <v>58</v>
      </c>
      <c r="R397" s="43">
        <v>8.9</v>
      </c>
      <c r="S397" s="18" t="s">
        <v>7604</v>
      </c>
      <c r="T397" s="60"/>
      <c r="U397" s="18" t="s">
        <v>1850</v>
      </c>
      <c r="V397" s="30" t="s">
        <v>1851</v>
      </c>
      <c r="W397" s="18" t="s">
        <v>125</v>
      </c>
      <c r="X397" s="30" t="s">
        <v>8289</v>
      </c>
      <c r="Y397" s="18" t="s">
        <v>10615</v>
      </c>
      <c r="Z397" s="47" t="s">
        <v>1663</v>
      </c>
      <c r="AA397" s="21"/>
    </row>
    <row r="398" spans="3:27" ht="18.5" customHeight="1" thickBot="1" x14ac:dyDescent="0.6">
      <c r="C398" s="22"/>
      <c r="D398" s="55"/>
      <c r="E398" s="58"/>
      <c r="F398" s="34" t="s">
        <v>5874</v>
      </c>
      <c r="G398" s="24">
        <v>2.4</v>
      </c>
      <c r="H398" s="25">
        <v>9</v>
      </c>
      <c r="I398" s="26">
        <v>0.20833333333333331</v>
      </c>
      <c r="J398" s="38" t="s">
        <v>10733</v>
      </c>
      <c r="K398" s="44" t="s">
        <v>1428</v>
      </c>
      <c r="L398" s="45" t="s">
        <v>7568</v>
      </c>
      <c r="M398" s="44" t="s">
        <v>133</v>
      </c>
      <c r="N398" s="24" t="s">
        <v>133</v>
      </c>
      <c r="O398" s="24" t="s">
        <v>2142</v>
      </c>
      <c r="P398" s="27" t="s">
        <v>1736</v>
      </c>
      <c r="Q398" s="24" t="s">
        <v>119</v>
      </c>
      <c r="R398" s="44" t="s">
        <v>2137</v>
      </c>
      <c r="S398" s="24" t="s">
        <v>7605</v>
      </c>
      <c r="T398" s="61"/>
      <c r="U398" s="25" t="s">
        <v>2142</v>
      </c>
      <c r="V398" s="23"/>
      <c r="W398" s="24"/>
      <c r="X398" s="23"/>
      <c r="Y398" s="24"/>
      <c r="Z398" s="52"/>
      <c r="AA398" s="28"/>
    </row>
    <row r="399" spans="3:27" ht="18" customHeight="1" x14ac:dyDescent="0.55000000000000004">
      <c r="C399" s="11"/>
      <c r="D399" s="53"/>
      <c r="E399" s="56" t="str">
        <f t="shared" ref="E399" si="95">IF(D399="","",IF(I399&gt;0.1,"単",IF(I400&gt;0.29,"連",IF(I401&gt;0.34,"複","※"))))</f>
        <v/>
      </c>
      <c r="F399" s="12"/>
      <c r="G399" s="48" t="s">
        <v>5732</v>
      </c>
      <c r="H399" s="13"/>
      <c r="I399" s="14">
        <v>0.17857142857142858</v>
      </c>
      <c r="J399" s="35">
        <v>5</v>
      </c>
      <c r="K399" s="40" t="s">
        <v>1423</v>
      </c>
      <c r="L399" s="41" t="s">
        <v>5946</v>
      </c>
      <c r="M399" s="41" t="s">
        <v>133</v>
      </c>
      <c r="N399" s="13"/>
      <c r="O399" s="49">
        <v>0.05</v>
      </c>
      <c r="P399" s="15" t="s">
        <v>25</v>
      </c>
      <c r="Q399" s="13" t="s">
        <v>1025</v>
      </c>
      <c r="R399" s="41" t="s">
        <v>1846</v>
      </c>
      <c r="S399" s="13" t="s">
        <v>50</v>
      </c>
      <c r="T399" s="59" t="s">
        <v>8688</v>
      </c>
      <c r="U399" s="13"/>
      <c r="V399" s="12"/>
      <c r="W399" s="13"/>
      <c r="X399" s="12"/>
      <c r="Y399" s="13"/>
      <c r="Z399" s="51">
        <v>0</v>
      </c>
      <c r="AA399" s="16"/>
    </row>
    <row r="400" spans="3:27" ht="18" customHeight="1" x14ac:dyDescent="0.55000000000000004">
      <c r="C400" s="17">
        <v>6</v>
      </c>
      <c r="D400" s="54"/>
      <c r="E400" s="57"/>
      <c r="F400" s="30" t="s">
        <v>10616</v>
      </c>
      <c r="G400" s="18" t="s">
        <v>457</v>
      </c>
      <c r="H400" s="18" t="s">
        <v>54</v>
      </c>
      <c r="I400" s="19">
        <v>0.2857142857142857</v>
      </c>
      <c r="J400" s="36">
        <v>8</v>
      </c>
      <c r="K400" s="42" t="s">
        <v>909</v>
      </c>
      <c r="L400" s="43" t="s">
        <v>5947</v>
      </c>
      <c r="M400" s="43" t="s">
        <v>133</v>
      </c>
      <c r="N400" s="18" t="s">
        <v>31</v>
      </c>
      <c r="O400" s="50">
        <v>0.18</v>
      </c>
      <c r="P400" s="20" t="s">
        <v>30</v>
      </c>
      <c r="Q400" s="18">
        <v>58</v>
      </c>
      <c r="R400" s="43" t="s">
        <v>1846</v>
      </c>
      <c r="S400" s="18" t="s">
        <v>50</v>
      </c>
      <c r="T400" s="60"/>
      <c r="U400" s="18" t="s">
        <v>1850</v>
      </c>
      <c r="V400" s="30" t="s">
        <v>1848</v>
      </c>
      <c r="W400" s="18" t="s">
        <v>76</v>
      </c>
      <c r="X400" s="30" t="s">
        <v>7405</v>
      </c>
      <c r="Y400" s="18" t="s">
        <v>10617</v>
      </c>
      <c r="Z400" s="47" t="s">
        <v>457</v>
      </c>
      <c r="AA400" s="21"/>
    </row>
    <row r="401" spans="3:27" ht="18.5" customHeight="1" thickBot="1" x14ac:dyDescent="0.6">
      <c r="C401" s="22"/>
      <c r="D401" s="55"/>
      <c r="E401" s="58"/>
      <c r="F401" s="34" t="s">
        <v>5874</v>
      </c>
      <c r="G401" s="24">
        <v>2.9</v>
      </c>
      <c r="H401" s="25">
        <v>9</v>
      </c>
      <c r="I401" s="26">
        <v>0.3571428571428571</v>
      </c>
      <c r="J401" s="38" t="s">
        <v>9487</v>
      </c>
      <c r="K401" s="44" t="s">
        <v>1424</v>
      </c>
      <c r="L401" s="45" t="s">
        <v>5948</v>
      </c>
      <c r="M401" s="44" t="s">
        <v>133</v>
      </c>
      <c r="N401" s="24">
        <v>25</v>
      </c>
      <c r="O401" s="24">
        <v>211</v>
      </c>
      <c r="P401" s="27" t="s">
        <v>104</v>
      </c>
      <c r="Q401" s="24" t="s">
        <v>119</v>
      </c>
      <c r="R401" s="44" t="s">
        <v>50</v>
      </c>
      <c r="S401" s="24" t="s">
        <v>50</v>
      </c>
      <c r="T401" s="61"/>
      <c r="U401" s="25">
        <v>25</v>
      </c>
      <c r="V401" s="23"/>
      <c r="W401" s="24"/>
      <c r="X401" s="23"/>
      <c r="Y401" s="24"/>
      <c r="Z401" s="52"/>
      <c r="AA401" s="28"/>
    </row>
    <row r="402" spans="3:27" ht="18" customHeight="1" x14ac:dyDescent="0.55000000000000004">
      <c r="C402" s="11"/>
      <c r="D402" s="53"/>
      <c r="E402" s="56" t="str">
        <f t="shared" ref="E402" si="96">IF(D402="","",IF(I402&gt;0.1,"単",IF(I403&gt;0.29,"連",IF(I404&gt;0.34,"複","※"))))</f>
        <v/>
      </c>
      <c r="F402" s="12"/>
      <c r="G402" s="48" t="s">
        <v>5776</v>
      </c>
      <c r="H402" s="13"/>
      <c r="I402" s="14">
        <v>9.0909090909090912E-2</v>
      </c>
      <c r="J402" s="35">
        <v>5</v>
      </c>
      <c r="K402" s="40" t="s">
        <v>1433</v>
      </c>
      <c r="L402" s="41" t="s">
        <v>7536</v>
      </c>
      <c r="M402" s="41" t="s">
        <v>239</v>
      </c>
      <c r="N402" s="13"/>
      <c r="O402" s="49">
        <v>0.08</v>
      </c>
      <c r="P402" s="15" t="s">
        <v>34</v>
      </c>
      <c r="Q402" s="13" t="s">
        <v>133</v>
      </c>
      <c r="R402" s="41" t="s">
        <v>1846</v>
      </c>
      <c r="S402" s="13" t="s">
        <v>50</v>
      </c>
      <c r="T402" s="59" t="s">
        <v>8803</v>
      </c>
      <c r="U402" s="13"/>
      <c r="V402" s="12"/>
      <c r="W402" s="13"/>
      <c r="X402" s="12"/>
      <c r="Y402" s="13"/>
      <c r="Z402" s="51" t="s">
        <v>7449</v>
      </c>
      <c r="AA402" s="16"/>
    </row>
    <row r="403" spans="3:27" ht="18" customHeight="1" x14ac:dyDescent="0.55000000000000004">
      <c r="C403" s="17">
        <v>7</v>
      </c>
      <c r="D403" s="54"/>
      <c r="E403" s="57"/>
      <c r="F403" s="30" t="s">
        <v>2324</v>
      </c>
      <c r="G403" s="18" t="s">
        <v>1305</v>
      </c>
      <c r="H403" s="18" t="s">
        <v>54</v>
      </c>
      <c r="I403" s="19">
        <v>0.18181818181818182</v>
      </c>
      <c r="J403" s="36">
        <v>10</v>
      </c>
      <c r="K403" s="42" t="s">
        <v>908</v>
      </c>
      <c r="L403" s="43" t="s">
        <v>5932</v>
      </c>
      <c r="M403" s="43" t="s">
        <v>987</v>
      </c>
      <c r="N403" s="18" t="s">
        <v>5885</v>
      </c>
      <c r="O403" s="50">
        <v>0.15</v>
      </c>
      <c r="P403" s="20" t="s">
        <v>32</v>
      </c>
      <c r="Q403" s="18">
        <v>58</v>
      </c>
      <c r="R403" s="43" t="s">
        <v>1846</v>
      </c>
      <c r="S403" s="18" t="s">
        <v>50</v>
      </c>
      <c r="T403" s="60"/>
      <c r="U403" s="18" t="s">
        <v>1850</v>
      </c>
      <c r="V403" s="30" t="s">
        <v>1852</v>
      </c>
      <c r="W403" s="18" t="s">
        <v>7398</v>
      </c>
      <c r="X403" s="30" t="s">
        <v>1639</v>
      </c>
      <c r="Y403" s="18" t="s">
        <v>10618</v>
      </c>
      <c r="Z403" s="47" t="s">
        <v>1305</v>
      </c>
      <c r="AA403" s="21"/>
    </row>
    <row r="404" spans="3:27" ht="18.5" customHeight="1" thickBot="1" x14ac:dyDescent="0.6">
      <c r="C404" s="22"/>
      <c r="D404" s="55"/>
      <c r="E404" s="58"/>
      <c r="F404" s="34" t="s">
        <v>5877</v>
      </c>
      <c r="G404" s="24">
        <v>2.5</v>
      </c>
      <c r="H404" s="25">
        <v>9</v>
      </c>
      <c r="I404" s="26">
        <v>0.27272727272727271</v>
      </c>
      <c r="J404" s="38" t="s">
        <v>7301</v>
      </c>
      <c r="K404" s="44" t="s">
        <v>1428</v>
      </c>
      <c r="L404" s="45" t="s">
        <v>133</v>
      </c>
      <c r="M404" s="44" t="s">
        <v>133</v>
      </c>
      <c r="N404" s="24" t="s">
        <v>133</v>
      </c>
      <c r="O404" s="24">
        <v>65</v>
      </c>
      <c r="P404" s="27" t="s">
        <v>117</v>
      </c>
      <c r="Q404" s="24" t="s">
        <v>50</v>
      </c>
      <c r="R404" s="44" t="s">
        <v>50</v>
      </c>
      <c r="S404" s="24" t="s">
        <v>50</v>
      </c>
      <c r="T404" s="61"/>
      <c r="U404" s="25">
        <v>22</v>
      </c>
      <c r="V404" s="23"/>
      <c r="W404" s="24"/>
      <c r="X404" s="23"/>
      <c r="Y404" s="24"/>
      <c r="Z404" s="52"/>
      <c r="AA404" s="28"/>
    </row>
    <row r="405" spans="3:27" ht="18" customHeight="1" x14ac:dyDescent="0.55000000000000004">
      <c r="C405" s="11"/>
      <c r="D405" s="53" t="s">
        <v>3101</v>
      </c>
      <c r="E405" s="56" t="str">
        <f t="shared" ref="E405" si="97">IF(D405="","",IF(I405&gt;0.1,"単",IF(I406&gt;0.29,"連",IF(I407&gt;0.34,"複","※"))))</f>
        <v>※</v>
      </c>
      <c r="F405" s="12"/>
      <c r="G405" s="48" t="s">
        <v>5776</v>
      </c>
      <c r="H405" s="13"/>
      <c r="I405" s="14">
        <v>0</v>
      </c>
      <c r="J405" s="35">
        <v>0</v>
      </c>
      <c r="K405" s="40" t="s">
        <v>1433</v>
      </c>
      <c r="L405" s="41" t="s">
        <v>10723</v>
      </c>
      <c r="M405" s="41" t="s">
        <v>239</v>
      </c>
      <c r="N405" s="13"/>
      <c r="O405" s="49">
        <v>7.0000000000000007E-2</v>
      </c>
      <c r="P405" s="15" t="s">
        <v>44</v>
      </c>
      <c r="Q405" s="13" t="s">
        <v>1025</v>
      </c>
      <c r="R405" s="41">
        <v>5</v>
      </c>
      <c r="S405" s="13" t="s">
        <v>10280</v>
      </c>
      <c r="T405" s="59" t="s">
        <v>5737</v>
      </c>
      <c r="U405" s="13"/>
      <c r="V405" s="12"/>
      <c r="W405" s="13"/>
      <c r="X405" s="12"/>
      <c r="Y405" s="13"/>
      <c r="Z405" s="51" t="s">
        <v>10511</v>
      </c>
      <c r="AA405" s="16"/>
    </row>
    <row r="406" spans="3:27" ht="18" customHeight="1" x14ac:dyDescent="0.55000000000000004">
      <c r="C406" s="17">
        <v>8</v>
      </c>
      <c r="D406" s="54"/>
      <c r="E406" s="57"/>
      <c r="F406" s="30" t="s">
        <v>2793</v>
      </c>
      <c r="G406" s="18" t="s">
        <v>544</v>
      </c>
      <c r="H406" s="18" t="s">
        <v>62</v>
      </c>
      <c r="I406" s="19">
        <v>0.16666666666666666</v>
      </c>
      <c r="J406" s="36">
        <v>1</v>
      </c>
      <c r="K406" s="42" t="s">
        <v>908</v>
      </c>
      <c r="L406" s="43" t="s">
        <v>10724</v>
      </c>
      <c r="M406" s="43" t="s">
        <v>648</v>
      </c>
      <c r="N406" s="18" t="s">
        <v>5888</v>
      </c>
      <c r="O406" s="50">
        <v>0.27</v>
      </c>
      <c r="P406" s="20" t="s">
        <v>5884</v>
      </c>
      <c r="Q406" s="18">
        <v>58</v>
      </c>
      <c r="R406" s="43">
        <v>5.3</v>
      </c>
      <c r="S406" s="18" t="s">
        <v>10281</v>
      </c>
      <c r="T406" s="60"/>
      <c r="U406" s="18" t="s">
        <v>1850</v>
      </c>
      <c r="V406" s="30" t="s">
        <v>1848</v>
      </c>
      <c r="W406" s="18" t="s">
        <v>5816</v>
      </c>
      <c r="X406" s="30" t="s">
        <v>1649</v>
      </c>
      <c r="Y406" s="18" t="s">
        <v>10619</v>
      </c>
      <c r="Z406" s="47" t="s">
        <v>544</v>
      </c>
      <c r="AA406" s="21"/>
    </row>
    <row r="407" spans="3:27" ht="18.5" customHeight="1" thickBot="1" x14ac:dyDescent="0.6">
      <c r="C407" s="22"/>
      <c r="D407" s="55"/>
      <c r="E407" s="58"/>
      <c r="F407" s="34" t="s">
        <v>5878</v>
      </c>
      <c r="G407" s="24">
        <v>4.8</v>
      </c>
      <c r="H407" s="25">
        <v>13</v>
      </c>
      <c r="I407" s="26">
        <v>0.16666666666666666</v>
      </c>
      <c r="J407" s="38" t="s">
        <v>10734</v>
      </c>
      <c r="K407" s="44" t="s">
        <v>1428</v>
      </c>
      <c r="L407" s="45" t="s">
        <v>10726</v>
      </c>
      <c r="M407" s="44" t="s">
        <v>133</v>
      </c>
      <c r="N407" s="24">
        <v>21</v>
      </c>
      <c r="O407" s="24">
        <v>281</v>
      </c>
      <c r="P407" s="27" t="s">
        <v>1147</v>
      </c>
      <c r="Q407" s="24" t="s">
        <v>119</v>
      </c>
      <c r="R407" s="44" t="s">
        <v>2137</v>
      </c>
      <c r="S407" s="24" t="s">
        <v>10282</v>
      </c>
      <c r="T407" s="61"/>
      <c r="U407" s="25">
        <v>21</v>
      </c>
      <c r="V407" s="23"/>
      <c r="W407" s="24"/>
      <c r="X407" s="23"/>
      <c r="Y407" s="24"/>
      <c r="Z407" s="52"/>
      <c r="AA407" s="28"/>
    </row>
    <row r="408" spans="3:27" ht="18" customHeight="1" x14ac:dyDescent="0.55000000000000004">
      <c r="C408" s="11"/>
      <c r="D408" s="53" t="s">
        <v>3101</v>
      </c>
      <c r="E408" s="56" t="str">
        <f t="shared" ref="E408" si="98">IF(D408="","",IF(I408&gt;0.1,"単",IF(I409&gt;0.29,"連",IF(I410&gt;0.34,"複","※"))))</f>
        <v>単</v>
      </c>
      <c r="F408" s="12"/>
      <c r="G408" s="48" t="s">
        <v>5777</v>
      </c>
      <c r="H408" s="13"/>
      <c r="I408" s="14">
        <v>0.10810810810810811</v>
      </c>
      <c r="J408" s="35">
        <v>8</v>
      </c>
      <c r="K408" s="40" t="s">
        <v>1427</v>
      </c>
      <c r="L408" s="41" t="s">
        <v>3660</v>
      </c>
      <c r="M408" s="41" t="s">
        <v>913</v>
      </c>
      <c r="N408" s="13"/>
      <c r="O408" s="49">
        <v>0.12</v>
      </c>
      <c r="P408" s="15" t="s">
        <v>1736</v>
      </c>
      <c r="Q408" s="13" t="s">
        <v>133</v>
      </c>
      <c r="R408" s="41" t="s">
        <v>1846</v>
      </c>
      <c r="S408" s="13"/>
      <c r="T408" s="59" t="s">
        <v>10620</v>
      </c>
      <c r="U408" s="13"/>
      <c r="V408" s="12"/>
      <c r="W408" s="13"/>
      <c r="X408" s="12"/>
      <c r="Y408" s="13"/>
      <c r="Z408" s="51" t="s">
        <v>9766</v>
      </c>
      <c r="AA408" s="16"/>
    </row>
    <row r="409" spans="3:27" ht="18" customHeight="1" x14ac:dyDescent="0.55000000000000004">
      <c r="C409" s="17">
        <v>9</v>
      </c>
      <c r="D409" s="54"/>
      <c r="E409" s="57"/>
      <c r="F409" s="30" t="s">
        <v>8024</v>
      </c>
      <c r="G409" s="18" t="s">
        <v>1560</v>
      </c>
      <c r="H409" s="18" t="s">
        <v>53</v>
      </c>
      <c r="I409" s="19">
        <v>0.24324324324324326</v>
      </c>
      <c r="J409" s="36">
        <v>18</v>
      </c>
      <c r="K409" s="42" t="s">
        <v>908</v>
      </c>
      <c r="L409" s="43" t="s">
        <v>7439</v>
      </c>
      <c r="M409" s="43" t="s">
        <v>3272</v>
      </c>
      <c r="N409" s="18" t="s">
        <v>2642</v>
      </c>
      <c r="O409" s="50">
        <v>0.18</v>
      </c>
      <c r="P409" s="20" t="s">
        <v>30</v>
      </c>
      <c r="Q409" s="18">
        <v>58</v>
      </c>
      <c r="R409" s="43">
        <v>4.4000000000000004</v>
      </c>
      <c r="S409" s="18"/>
      <c r="T409" s="60"/>
      <c r="U409" s="18" t="s">
        <v>1850</v>
      </c>
      <c r="V409" s="30" t="s">
        <v>1851</v>
      </c>
      <c r="W409" s="18" t="s">
        <v>55</v>
      </c>
      <c r="X409" s="30" t="s">
        <v>10621</v>
      </c>
      <c r="Y409" s="18" t="s">
        <v>10622</v>
      </c>
      <c r="Z409" s="47" t="s">
        <v>1560</v>
      </c>
      <c r="AA409" s="21"/>
    </row>
    <row r="410" spans="3:27" ht="18.5" customHeight="1" thickBot="1" x14ac:dyDescent="0.6">
      <c r="C410" s="22"/>
      <c r="D410" s="55"/>
      <c r="E410" s="58"/>
      <c r="F410" s="34" t="s">
        <v>5877</v>
      </c>
      <c r="G410" s="24">
        <v>3.2</v>
      </c>
      <c r="H410" s="25">
        <v>7</v>
      </c>
      <c r="I410" s="26">
        <v>0.32432432432432434</v>
      </c>
      <c r="J410" s="38" t="s">
        <v>10735</v>
      </c>
      <c r="K410" s="44" t="s">
        <v>1428</v>
      </c>
      <c r="L410" s="45" t="s">
        <v>7565</v>
      </c>
      <c r="M410" s="44" t="s">
        <v>133</v>
      </c>
      <c r="N410" s="24" t="s">
        <v>133</v>
      </c>
      <c r="O410" s="24">
        <v>17</v>
      </c>
      <c r="P410" s="27" t="s">
        <v>25</v>
      </c>
      <c r="Q410" s="24" t="s">
        <v>119</v>
      </c>
      <c r="R410" s="44" t="s">
        <v>50</v>
      </c>
      <c r="S410" s="24"/>
      <c r="T410" s="61"/>
      <c r="U410" s="25">
        <v>26</v>
      </c>
      <c r="V410" s="23"/>
      <c r="W410" s="24"/>
      <c r="X410" s="23"/>
      <c r="Y410" s="24"/>
      <c r="Z410" s="52"/>
      <c r="AA410" s="28"/>
    </row>
    <row r="411" spans="3:27" ht="18" customHeight="1" x14ac:dyDescent="0.55000000000000004">
      <c r="C411" s="11"/>
      <c r="D411" s="53" t="s">
        <v>1435</v>
      </c>
      <c r="E411" s="56" t="str">
        <f t="shared" ref="E411" si="99">IF(D411="","",IF(I411&gt;0.1,"単",IF(I412&gt;0.29,"連",IF(I413&gt;0.34,"複","※"))))</f>
        <v>※</v>
      </c>
      <c r="F411" s="12"/>
      <c r="G411" s="48" t="s">
        <v>5776</v>
      </c>
      <c r="H411" s="13"/>
      <c r="I411" s="14">
        <v>9.8039215686274508E-2</v>
      </c>
      <c r="J411" s="35">
        <v>5</v>
      </c>
      <c r="K411" s="40" t="s">
        <v>1430</v>
      </c>
      <c r="L411" s="41" t="s">
        <v>133</v>
      </c>
      <c r="M411" s="41" t="s">
        <v>256</v>
      </c>
      <c r="N411" s="13"/>
      <c r="O411" s="49">
        <v>0.17</v>
      </c>
      <c r="P411" s="15" t="s">
        <v>25</v>
      </c>
      <c r="Q411" s="13" t="s">
        <v>1025</v>
      </c>
      <c r="R411" s="41">
        <v>10.8</v>
      </c>
      <c r="S411" s="13" t="s">
        <v>7609</v>
      </c>
      <c r="T411" s="59" t="s">
        <v>10352</v>
      </c>
      <c r="U411" s="13"/>
      <c r="V411" s="12"/>
      <c r="W411" s="13"/>
      <c r="X411" s="12"/>
      <c r="Y411" s="13"/>
      <c r="Z411" s="51" t="s">
        <v>5961</v>
      </c>
      <c r="AA411" s="16"/>
    </row>
    <row r="412" spans="3:27" ht="18" customHeight="1" x14ac:dyDescent="0.55000000000000004">
      <c r="C412" s="17">
        <v>10</v>
      </c>
      <c r="D412" s="54"/>
      <c r="E412" s="57"/>
      <c r="F412" s="30" t="s">
        <v>150</v>
      </c>
      <c r="G412" s="18" t="s">
        <v>140</v>
      </c>
      <c r="H412" s="18" t="s">
        <v>53</v>
      </c>
      <c r="I412" s="19">
        <v>0.13725490196078433</v>
      </c>
      <c r="J412" s="36">
        <v>7</v>
      </c>
      <c r="K412" s="42" t="s">
        <v>908</v>
      </c>
      <c r="L412" s="43" t="s">
        <v>133</v>
      </c>
      <c r="M412" s="43" t="s">
        <v>257</v>
      </c>
      <c r="N412" s="18" t="s">
        <v>25</v>
      </c>
      <c r="O412" s="50">
        <v>0.5</v>
      </c>
      <c r="P412" s="20" t="s">
        <v>104</v>
      </c>
      <c r="Q412" s="18">
        <v>58</v>
      </c>
      <c r="R412" s="43">
        <v>13</v>
      </c>
      <c r="S412" s="18" t="s">
        <v>7610</v>
      </c>
      <c r="T412" s="60"/>
      <c r="U412" s="18" t="s">
        <v>1850</v>
      </c>
      <c r="V412" s="30" t="s">
        <v>1848</v>
      </c>
      <c r="W412" s="18" t="s">
        <v>93</v>
      </c>
      <c r="X412" s="30" t="s">
        <v>7373</v>
      </c>
      <c r="Y412" s="18" t="s">
        <v>10623</v>
      </c>
      <c r="Z412" s="47" t="s">
        <v>140</v>
      </c>
      <c r="AA412" s="21"/>
    </row>
    <row r="413" spans="3:27" ht="18.5" customHeight="1" thickBot="1" x14ac:dyDescent="0.6">
      <c r="C413" s="22"/>
      <c r="D413" s="55"/>
      <c r="E413" s="58"/>
      <c r="F413" s="34" t="s">
        <v>5877</v>
      </c>
      <c r="G413" s="24">
        <v>2.4</v>
      </c>
      <c r="H413" s="25">
        <v>7</v>
      </c>
      <c r="I413" s="26">
        <v>0.23529411764705882</v>
      </c>
      <c r="J413" s="38" t="s">
        <v>10305</v>
      </c>
      <c r="K413" s="44" t="s">
        <v>1428</v>
      </c>
      <c r="L413" s="45" t="s">
        <v>133</v>
      </c>
      <c r="M413" s="44" t="s">
        <v>3663</v>
      </c>
      <c r="N413" s="24" t="s">
        <v>133</v>
      </c>
      <c r="O413" s="24">
        <v>58</v>
      </c>
      <c r="P413" s="27" t="s">
        <v>2133</v>
      </c>
      <c r="Q413" s="24" t="s">
        <v>123</v>
      </c>
      <c r="R413" s="44" t="s">
        <v>2139</v>
      </c>
      <c r="S413" s="24" t="s">
        <v>7612</v>
      </c>
      <c r="T413" s="61"/>
      <c r="U413" s="25">
        <v>27</v>
      </c>
      <c r="V413" s="23"/>
      <c r="W413" s="24"/>
      <c r="X413" s="23"/>
      <c r="Y413" s="24"/>
      <c r="Z413" s="52"/>
      <c r="AA413" s="28"/>
    </row>
    <row r="414" spans="3:27" ht="18" customHeight="1" x14ac:dyDescent="0.55000000000000004">
      <c r="C414" s="11"/>
      <c r="D414" s="53" t="s">
        <v>1435</v>
      </c>
      <c r="E414" s="56" t="str">
        <f t="shared" ref="E414" si="100">IF(D414="","",IF(I414&gt;0.1,"単",IF(I415&gt;0.29,"連",IF(I416&gt;0.34,"複","※"))))</f>
        <v>※</v>
      </c>
      <c r="F414" s="12"/>
      <c r="G414" s="48" t="s">
        <v>50</v>
      </c>
      <c r="H414" s="13"/>
      <c r="I414" s="14">
        <v>0</v>
      </c>
      <c r="J414" s="35">
        <v>0</v>
      </c>
      <c r="K414" s="40" t="s">
        <v>1427</v>
      </c>
      <c r="L414" s="41" t="s">
        <v>133</v>
      </c>
      <c r="M414" s="41" t="s">
        <v>133</v>
      </c>
      <c r="N414" s="13"/>
      <c r="O414" s="49">
        <v>0.19</v>
      </c>
      <c r="P414" s="15" t="s">
        <v>5828</v>
      </c>
      <c r="Q414" s="13" t="s">
        <v>133</v>
      </c>
      <c r="R414" s="41">
        <v>5.6</v>
      </c>
      <c r="S414" s="13" t="s">
        <v>7620</v>
      </c>
      <c r="T414" s="59" t="s">
        <v>10624</v>
      </c>
      <c r="U414" s="13"/>
      <c r="V414" s="12"/>
      <c r="W414" s="13"/>
      <c r="X414" s="12"/>
      <c r="Y414" s="13"/>
      <c r="Z414" s="51" t="s">
        <v>8849</v>
      </c>
      <c r="AA414" s="16"/>
    </row>
    <row r="415" spans="3:27" ht="18" customHeight="1" x14ac:dyDescent="0.55000000000000004">
      <c r="C415" s="17">
        <v>11</v>
      </c>
      <c r="D415" s="54"/>
      <c r="E415" s="57"/>
      <c r="F415" s="30" t="s">
        <v>10625</v>
      </c>
      <c r="G415" s="18" t="s">
        <v>1659</v>
      </c>
      <c r="H415" s="18" t="s">
        <v>73</v>
      </c>
      <c r="I415" s="19">
        <v>0</v>
      </c>
      <c r="J415" s="36">
        <v>0</v>
      </c>
      <c r="K415" s="42" t="s">
        <v>908</v>
      </c>
      <c r="L415" s="43" t="s">
        <v>133</v>
      </c>
      <c r="M415" s="43" t="s">
        <v>133</v>
      </c>
      <c r="N415" s="18" t="s">
        <v>5828</v>
      </c>
      <c r="O415" s="50">
        <v>0.43</v>
      </c>
      <c r="P415" s="20" t="s">
        <v>27</v>
      </c>
      <c r="Q415" s="18">
        <v>58</v>
      </c>
      <c r="R415" s="43">
        <v>5.5</v>
      </c>
      <c r="S415" s="18" t="s">
        <v>7621</v>
      </c>
      <c r="T415" s="60"/>
      <c r="U415" s="18" t="s">
        <v>1850</v>
      </c>
      <c r="V415" s="30" t="s">
        <v>1851</v>
      </c>
      <c r="W415" s="18" t="s">
        <v>10626</v>
      </c>
      <c r="X415" s="30" t="s">
        <v>10627</v>
      </c>
      <c r="Y415" s="18" t="s">
        <v>10628</v>
      </c>
      <c r="Z415" s="47" t="s">
        <v>1659</v>
      </c>
      <c r="AA415" s="21"/>
    </row>
    <row r="416" spans="3:27" ht="18.5" customHeight="1" thickBot="1" x14ac:dyDescent="0.6">
      <c r="C416" s="22"/>
      <c r="D416" s="55"/>
      <c r="E416" s="58"/>
      <c r="F416" s="34" t="s">
        <v>5877</v>
      </c>
      <c r="G416" s="24">
        <v>2.7</v>
      </c>
      <c r="H416" s="25">
        <v>15</v>
      </c>
      <c r="I416" s="26">
        <v>0.2857142857142857</v>
      </c>
      <c r="J416" s="38" t="s">
        <v>9036</v>
      </c>
      <c r="K416" s="44" t="s">
        <v>1426</v>
      </c>
      <c r="L416" s="45" t="s">
        <v>133</v>
      </c>
      <c r="M416" s="44" t="s">
        <v>133</v>
      </c>
      <c r="N416" s="24">
        <v>35</v>
      </c>
      <c r="O416" s="24">
        <v>21</v>
      </c>
      <c r="P416" s="27" t="s">
        <v>2133</v>
      </c>
      <c r="Q416" s="24" t="s">
        <v>123</v>
      </c>
      <c r="R416" s="44" t="s">
        <v>2137</v>
      </c>
      <c r="S416" s="24" t="s">
        <v>7622</v>
      </c>
      <c r="T416" s="61"/>
      <c r="U416" s="25">
        <v>35</v>
      </c>
      <c r="V416" s="23"/>
      <c r="W416" s="24"/>
      <c r="X416" s="23"/>
      <c r="Y416" s="24"/>
      <c r="Z416" s="52"/>
      <c r="AA416" s="28"/>
    </row>
    <row r="417" spans="1:27" ht="18" customHeight="1" x14ac:dyDescent="0.55000000000000004">
      <c r="C417" s="11"/>
      <c r="D417" s="53" t="s">
        <v>3101</v>
      </c>
      <c r="E417" s="56" t="str">
        <f t="shared" ref="E417" si="101">IF(D417="","",IF(I417&gt;0.1,"単",IF(I418&gt;0.29,"連",IF(I419&gt;0.34,"複","※"))))</f>
        <v>複</v>
      </c>
      <c r="F417" s="12"/>
      <c r="G417" s="48" t="s">
        <v>5776</v>
      </c>
      <c r="H417" s="13"/>
      <c r="I417" s="14">
        <v>9.375E-2</v>
      </c>
      <c r="J417" s="35">
        <v>3</v>
      </c>
      <c r="K417" s="40" t="s">
        <v>1425</v>
      </c>
      <c r="L417" s="41" t="s">
        <v>7290</v>
      </c>
      <c r="M417" s="41" t="s">
        <v>133</v>
      </c>
      <c r="N417" s="13"/>
      <c r="O417" s="49" t="s">
        <v>2142</v>
      </c>
      <c r="P417" s="15" t="s">
        <v>31</v>
      </c>
      <c r="Q417" s="13" t="s">
        <v>133</v>
      </c>
      <c r="R417" s="41">
        <v>5.7</v>
      </c>
      <c r="S417" s="13" t="s">
        <v>7625</v>
      </c>
      <c r="T417" s="59" t="s">
        <v>10629</v>
      </c>
      <c r="U417" s="13"/>
      <c r="V417" s="12"/>
      <c r="W417" s="13"/>
      <c r="X417" s="12"/>
      <c r="Y417" s="13"/>
      <c r="Z417" s="51" t="s">
        <v>9683</v>
      </c>
      <c r="AA417" s="16"/>
    </row>
    <row r="418" spans="1:27" ht="18" customHeight="1" x14ac:dyDescent="0.55000000000000004">
      <c r="C418" s="17">
        <v>12</v>
      </c>
      <c r="D418" s="54"/>
      <c r="E418" s="57"/>
      <c r="F418" s="30" t="s">
        <v>10630</v>
      </c>
      <c r="G418" s="18" t="s">
        <v>738</v>
      </c>
      <c r="H418" s="18" t="s">
        <v>81</v>
      </c>
      <c r="I418" s="19">
        <v>0.1875</v>
      </c>
      <c r="J418" s="36">
        <v>6</v>
      </c>
      <c r="K418" s="42" t="s">
        <v>908</v>
      </c>
      <c r="L418" s="43" t="s">
        <v>7291</v>
      </c>
      <c r="M418" s="43" t="s">
        <v>133</v>
      </c>
      <c r="N418" s="18" t="s">
        <v>1736</v>
      </c>
      <c r="O418" s="50" t="s">
        <v>2142</v>
      </c>
      <c r="P418" s="20" t="s">
        <v>5975</v>
      </c>
      <c r="Q418" s="18">
        <v>58</v>
      </c>
      <c r="R418" s="43">
        <v>9.9</v>
      </c>
      <c r="S418" s="18" t="s">
        <v>7626</v>
      </c>
      <c r="T418" s="60"/>
      <c r="U418" s="18" t="s">
        <v>1850</v>
      </c>
      <c r="V418" s="30" t="s">
        <v>1852</v>
      </c>
      <c r="W418" s="18" t="s">
        <v>64</v>
      </c>
      <c r="X418" s="30" t="s">
        <v>7380</v>
      </c>
      <c r="Y418" s="18" t="s">
        <v>10631</v>
      </c>
      <c r="Z418" s="47" t="s">
        <v>738</v>
      </c>
      <c r="AA418" s="21"/>
    </row>
    <row r="419" spans="1:27" ht="18.5" customHeight="1" thickBot="1" x14ac:dyDescent="0.6">
      <c r="C419" s="22"/>
      <c r="D419" s="55"/>
      <c r="E419" s="58"/>
      <c r="F419" s="34" t="s">
        <v>5877</v>
      </c>
      <c r="G419" s="24">
        <v>3.3</v>
      </c>
      <c r="H419" s="25">
        <v>16</v>
      </c>
      <c r="I419" s="26">
        <v>0.34375</v>
      </c>
      <c r="J419" s="38" t="s">
        <v>9039</v>
      </c>
      <c r="K419" s="44" t="s">
        <v>1428</v>
      </c>
      <c r="L419" s="45" t="s">
        <v>7292</v>
      </c>
      <c r="M419" s="44" t="s">
        <v>133</v>
      </c>
      <c r="N419" s="24">
        <v>25</v>
      </c>
      <c r="O419" s="24" t="s">
        <v>2142</v>
      </c>
      <c r="P419" s="27" t="s">
        <v>43</v>
      </c>
      <c r="Q419" s="24" t="s">
        <v>119</v>
      </c>
      <c r="R419" s="44" t="s">
        <v>2137</v>
      </c>
      <c r="S419" s="24" t="s">
        <v>7627</v>
      </c>
      <c r="T419" s="61"/>
      <c r="U419" s="25">
        <v>25</v>
      </c>
      <c r="V419" s="23"/>
      <c r="W419" s="24"/>
      <c r="X419" s="23"/>
      <c r="Y419" s="24"/>
      <c r="Z419" s="52"/>
      <c r="AA419" s="28"/>
    </row>
    <row r="420" spans="1:27" ht="18" customHeight="1" x14ac:dyDescent="0.55000000000000004">
      <c r="C420" s="11"/>
      <c r="D420" s="53" t="s">
        <v>955</v>
      </c>
      <c r="E420" s="56" t="str">
        <f t="shared" ref="E420" si="102">IF(D420="","",IF(I420&gt;0.1,"単",IF(I421&gt;0.29,"連",IF(I422&gt;0.34,"複","※"))))</f>
        <v>複</v>
      </c>
      <c r="F420" s="12"/>
      <c r="G420" s="48" t="s">
        <v>5732</v>
      </c>
      <c r="H420" s="13"/>
      <c r="I420" s="14">
        <v>8.3333333333333329E-2</v>
      </c>
      <c r="J420" s="35">
        <v>8</v>
      </c>
      <c r="K420" s="40" t="s">
        <v>1431</v>
      </c>
      <c r="L420" s="41" t="s">
        <v>5938</v>
      </c>
      <c r="M420" s="41" t="s">
        <v>282</v>
      </c>
      <c r="N420" s="13"/>
      <c r="O420" s="49">
        <v>0.17</v>
      </c>
      <c r="P420" s="15" t="s">
        <v>30</v>
      </c>
      <c r="Q420" s="13" t="s">
        <v>133</v>
      </c>
      <c r="R420" s="41">
        <v>17.2</v>
      </c>
      <c r="S420" s="13" t="s">
        <v>7600</v>
      </c>
      <c r="T420" s="59" t="s">
        <v>10632</v>
      </c>
      <c r="U420" s="13"/>
      <c r="V420" s="12"/>
      <c r="W420" s="13"/>
      <c r="X420" s="12"/>
      <c r="Y420" s="13"/>
      <c r="Z420" s="51" t="s">
        <v>8544</v>
      </c>
      <c r="AA420" s="16"/>
    </row>
    <row r="421" spans="1:27" ht="18" customHeight="1" x14ac:dyDescent="0.55000000000000004">
      <c r="C421" s="17">
        <v>13</v>
      </c>
      <c r="D421" s="54"/>
      <c r="E421" s="57"/>
      <c r="F421" s="30" t="s">
        <v>778</v>
      </c>
      <c r="G421" s="18" t="s">
        <v>523</v>
      </c>
      <c r="H421" s="18" t="s">
        <v>96</v>
      </c>
      <c r="I421" s="19">
        <v>0.26041666666666669</v>
      </c>
      <c r="J421" s="36">
        <v>25</v>
      </c>
      <c r="K421" s="42" t="s">
        <v>908</v>
      </c>
      <c r="L421" s="43" t="s">
        <v>133</v>
      </c>
      <c r="M421" s="43" t="s">
        <v>780</v>
      </c>
      <c r="N421" s="18" t="s">
        <v>27</v>
      </c>
      <c r="O421" s="50">
        <v>0.31</v>
      </c>
      <c r="P421" s="20" t="s">
        <v>35</v>
      </c>
      <c r="Q421" s="18">
        <v>58</v>
      </c>
      <c r="R421" s="43">
        <v>15.5</v>
      </c>
      <c r="S421" s="18" t="s">
        <v>7601</v>
      </c>
      <c r="T421" s="60"/>
      <c r="U421" s="18" t="s">
        <v>1850</v>
      </c>
      <c r="V421" s="30" t="s">
        <v>1852</v>
      </c>
      <c r="W421" s="18" t="s">
        <v>5740</v>
      </c>
      <c r="X421" s="30" t="s">
        <v>1719</v>
      </c>
      <c r="Y421" s="18" t="s">
        <v>10633</v>
      </c>
      <c r="Z421" s="47" t="s">
        <v>523</v>
      </c>
      <c r="AA421" s="21"/>
    </row>
    <row r="422" spans="1:27" ht="18.5" customHeight="1" thickBot="1" x14ac:dyDescent="0.6">
      <c r="C422" s="22"/>
      <c r="D422" s="55"/>
      <c r="E422" s="58"/>
      <c r="F422" s="34" t="s">
        <v>5877</v>
      </c>
      <c r="G422" s="24">
        <v>3.1</v>
      </c>
      <c r="H422" s="25">
        <v>16</v>
      </c>
      <c r="I422" s="26">
        <v>0.34375</v>
      </c>
      <c r="J422" s="38" t="s">
        <v>10736</v>
      </c>
      <c r="K422" s="44" t="s">
        <v>1424</v>
      </c>
      <c r="L422" s="45" t="s">
        <v>5939</v>
      </c>
      <c r="M422" s="44"/>
      <c r="N422" s="24">
        <v>35</v>
      </c>
      <c r="O422" s="24">
        <v>29</v>
      </c>
      <c r="P422" s="27" t="s">
        <v>95</v>
      </c>
      <c r="Q422" s="24" t="s">
        <v>119</v>
      </c>
      <c r="R422" s="44" t="s">
        <v>2139</v>
      </c>
      <c r="S422" s="24" t="s">
        <v>7602</v>
      </c>
      <c r="T422" s="61"/>
      <c r="U422" s="25">
        <v>35</v>
      </c>
      <c r="V422" s="23"/>
      <c r="W422" s="24"/>
      <c r="X422" s="23"/>
      <c r="Y422" s="24"/>
      <c r="Z422" s="52"/>
      <c r="AA422" s="28"/>
    </row>
    <row r="423" spans="1:27" ht="18" customHeight="1" x14ac:dyDescent="0.55000000000000004">
      <c r="C423" s="11"/>
      <c r="D423" s="53"/>
      <c r="E423" s="56" t="str">
        <f t="shared" ref="E423" si="103">IF(D423="","",IF(I423&gt;0.1,"単",IF(I424&gt;0.29,"連",IF(I425&gt;0.34,"複","※"))))</f>
        <v/>
      </c>
      <c r="F423" s="12"/>
      <c r="G423" s="48" t="s">
        <v>50</v>
      </c>
      <c r="H423" s="13"/>
      <c r="I423" s="14" t="s">
        <v>50</v>
      </c>
      <c r="J423" s="35" t="s">
        <v>50</v>
      </c>
      <c r="K423" s="40" t="s">
        <v>50</v>
      </c>
      <c r="L423" s="41" t="s">
        <v>50</v>
      </c>
      <c r="M423" s="41" t="s">
        <v>244</v>
      </c>
      <c r="N423" s="13"/>
      <c r="O423" s="49" t="s">
        <v>2142</v>
      </c>
      <c r="P423" s="15" t="s">
        <v>50</v>
      </c>
      <c r="Q423" s="13" t="s">
        <v>133</v>
      </c>
      <c r="R423" s="41">
        <v>17.2</v>
      </c>
      <c r="S423" s="13" t="s">
        <v>8403</v>
      </c>
      <c r="T423" s="59" t="s">
        <v>10485</v>
      </c>
      <c r="U423" s="13"/>
      <c r="V423" s="12"/>
      <c r="W423" s="13"/>
      <c r="X423" s="12"/>
      <c r="Y423" s="13"/>
      <c r="Z423" s="51" t="s">
        <v>8571</v>
      </c>
      <c r="AA423" s="16"/>
    </row>
    <row r="424" spans="1:27" ht="18" customHeight="1" x14ac:dyDescent="0.55000000000000004">
      <c r="C424" s="17">
        <v>14</v>
      </c>
      <c r="D424" s="54"/>
      <c r="E424" s="57"/>
      <c r="F424" s="30" t="s">
        <v>1923</v>
      </c>
      <c r="G424" s="18" t="s">
        <v>749</v>
      </c>
      <c r="H424" s="18" t="s">
        <v>51</v>
      </c>
      <c r="I424" s="19" t="s">
        <v>52</v>
      </c>
      <c r="J424" s="36" t="s">
        <v>52</v>
      </c>
      <c r="K424" s="42" t="s">
        <v>50</v>
      </c>
      <c r="L424" s="43" t="s">
        <v>50</v>
      </c>
      <c r="M424" s="43" t="s">
        <v>414</v>
      </c>
      <c r="N424" s="18" t="s">
        <v>35</v>
      </c>
      <c r="O424" s="50" t="s">
        <v>2142</v>
      </c>
      <c r="P424" s="20" t="s">
        <v>52</v>
      </c>
      <c r="Q424" s="18">
        <v>58</v>
      </c>
      <c r="R424" s="43">
        <v>13.6</v>
      </c>
      <c r="S424" s="18" t="s">
        <v>8404</v>
      </c>
      <c r="T424" s="60"/>
      <c r="U424" s="18" t="s">
        <v>1850</v>
      </c>
      <c r="V424" s="30" t="s">
        <v>1860</v>
      </c>
      <c r="W424" s="18" t="s">
        <v>65</v>
      </c>
      <c r="X424" s="30" t="s">
        <v>10634</v>
      </c>
      <c r="Y424" s="18" t="s">
        <v>10635</v>
      </c>
      <c r="Z424" s="47" t="s">
        <v>749</v>
      </c>
      <c r="AA424" s="21"/>
    </row>
    <row r="425" spans="1:27" ht="18.5" customHeight="1" thickBot="1" x14ac:dyDescent="0.6">
      <c r="C425" s="22"/>
      <c r="D425" s="55"/>
      <c r="E425" s="58"/>
      <c r="F425" s="34" t="s">
        <v>5874</v>
      </c>
      <c r="G425" s="24" t="s">
        <v>50</v>
      </c>
      <c r="H425" s="25">
        <v>6</v>
      </c>
      <c r="I425" s="26" t="s">
        <v>50</v>
      </c>
      <c r="J425" s="38" t="s">
        <v>50</v>
      </c>
      <c r="K425" s="44" t="s">
        <v>50</v>
      </c>
      <c r="L425" s="45" t="s">
        <v>50</v>
      </c>
      <c r="M425" s="44" t="s">
        <v>3663</v>
      </c>
      <c r="N425" s="24">
        <v>24</v>
      </c>
      <c r="O425" s="24" t="s">
        <v>2142</v>
      </c>
      <c r="P425" s="27" t="s">
        <v>50</v>
      </c>
      <c r="Q425" s="24" t="s">
        <v>50</v>
      </c>
      <c r="R425" s="44" t="s">
        <v>2139</v>
      </c>
      <c r="S425" s="24" t="s">
        <v>8406</v>
      </c>
      <c r="T425" s="61"/>
      <c r="U425" s="25">
        <v>24</v>
      </c>
      <c r="V425" s="23"/>
      <c r="W425" s="24"/>
      <c r="X425" s="23"/>
      <c r="Y425" s="24"/>
      <c r="Z425" s="52"/>
      <c r="AA425" s="28"/>
    </row>
    <row r="426" spans="1:27" ht="18" customHeight="1" x14ac:dyDescent="0.55000000000000004">
      <c r="C426" s="11"/>
      <c r="D426" s="53"/>
      <c r="E426" s="56" t="str">
        <f t="shared" ref="E426" si="104">IF(D426="","",IF(I426&gt;0.1,"単",IF(I427&gt;0.29,"連",IF(I428&gt;0.34,"複","※"))))</f>
        <v/>
      </c>
      <c r="F426" s="12"/>
      <c r="G426" s="48" t="s">
        <v>5777</v>
      </c>
      <c r="H426" s="13"/>
      <c r="I426" s="14">
        <v>0.10344827586206896</v>
      </c>
      <c r="J426" s="35">
        <v>3</v>
      </c>
      <c r="K426" s="40" t="s">
        <v>1433</v>
      </c>
      <c r="L426" s="41" t="s">
        <v>7657</v>
      </c>
      <c r="M426" s="41" t="s">
        <v>133</v>
      </c>
      <c r="N426" s="13"/>
      <c r="O426" s="49">
        <v>0</v>
      </c>
      <c r="P426" s="15" t="s">
        <v>44</v>
      </c>
      <c r="Q426" s="13" t="s">
        <v>133</v>
      </c>
      <c r="R426" s="41">
        <v>2.9</v>
      </c>
      <c r="S426" s="13" t="s">
        <v>7652</v>
      </c>
      <c r="T426" s="59" t="s">
        <v>10636</v>
      </c>
      <c r="U426" s="13"/>
      <c r="V426" s="12"/>
      <c r="W426" s="13"/>
      <c r="X426" s="12"/>
      <c r="Y426" s="13"/>
      <c r="Z426" s="51" t="s">
        <v>8567</v>
      </c>
      <c r="AA426" s="16"/>
    </row>
    <row r="427" spans="1:27" ht="18" customHeight="1" x14ac:dyDescent="0.55000000000000004">
      <c r="C427" s="17">
        <v>15</v>
      </c>
      <c r="D427" s="54"/>
      <c r="E427" s="57"/>
      <c r="F427" s="30" t="s">
        <v>10637</v>
      </c>
      <c r="G427" s="18" t="s">
        <v>1751</v>
      </c>
      <c r="H427" s="18" t="s">
        <v>54</v>
      </c>
      <c r="I427" s="19">
        <v>0.10344827586206896</v>
      </c>
      <c r="J427" s="36">
        <v>3</v>
      </c>
      <c r="K427" s="42" t="s">
        <v>909</v>
      </c>
      <c r="L427" s="43" t="s">
        <v>7658</v>
      </c>
      <c r="M427" s="43" t="s">
        <v>133</v>
      </c>
      <c r="N427" s="18" t="s">
        <v>5886</v>
      </c>
      <c r="O427" s="50">
        <v>0.2</v>
      </c>
      <c r="P427" s="20" t="s">
        <v>34</v>
      </c>
      <c r="Q427" s="18">
        <v>58</v>
      </c>
      <c r="R427" s="43">
        <v>5.4</v>
      </c>
      <c r="S427" s="18" t="s">
        <v>7653</v>
      </c>
      <c r="T427" s="60"/>
      <c r="U427" s="18" t="s">
        <v>1850</v>
      </c>
      <c r="V427" s="30" t="s">
        <v>1856</v>
      </c>
      <c r="W427" s="18" t="s">
        <v>8480</v>
      </c>
      <c r="X427" s="30" t="s">
        <v>1706</v>
      </c>
      <c r="Y427" s="18" t="s">
        <v>10638</v>
      </c>
      <c r="Z427" s="47" t="s">
        <v>1751</v>
      </c>
      <c r="AA427" s="21"/>
    </row>
    <row r="428" spans="1:27" ht="18.5" customHeight="1" thickBot="1" x14ac:dyDescent="0.6">
      <c r="C428" s="22"/>
      <c r="D428" s="55"/>
      <c r="E428" s="58"/>
      <c r="F428" s="34" t="s">
        <v>5875</v>
      </c>
      <c r="G428" s="24">
        <v>2.2999999999999998</v>
      </c>
      <c r="H428" s="25">
        <v>9</v>
      </c>
      <c r="I428" s="26">
        <v>0.13793103448275862</v>
      </c>
      <c r="J428" s="38" t="s">
        <v>7757</v>
      </c>
      <c r="K428" s="44" t="s">
        <v>1426</v>
      </c>
      <c r="L428" s="45" t="s">
        <v>7659</v>
      </c>
      <c r="M428" s="44" t="s">
        <v>133</v>
      </c>
      <c r="N428" s="24" t="s">
        <v>133</v>
      </c>
      <c r="O428" s="24">
        <v>10</v>
      </c>
      <c r="P428" s="27" t="s">
        <v>109</v>
      </c>
      <c r="Q428" s="24" t="s">
        <v>50</v>
      </c>
      <c r="R428" s="44" t="s">
        <v>2138</v>
      </c>
      <c r="S428" s="24" t="s">
        <v>7655</v>
      </c>
      <c r="T428" s="61"/>
      <c r="U428" s="25" t="s">
        <v>2142</v>
      </c>
      <c r="V428" s="23"/>
      <c r="W428" s="24"/>
      <c r="X428" s="23"/>
      <c r="Y428" s="24"/>
      <c r="Z428" s="52"/>
      <c r="AA428" s="28"/>
    </row>
    <row r="429" spans="1:27" x14ac:dyDescent="0.55000000000000004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7" x14ac:dyDescent="0.55000000000000004">
      <c r="A430" t="s">
        <v>48</v>
      </c>
      <c r="B430" t="s">
        <v>1</v>
      </c>
      <c r="C430" s="1" t="s">
        <v>2</v>
      </c>
      <c r="D430" t="s">
        <v>11</v>
      </c>
      <c r="E430" t="s">
        <v>5850</v>
      </c>
      <c r="F430" t="s">
        <v>3</v>
      </c>
      <c r="G430" t="s">
        <v>4</v>
      </c>
      <c r="H430" t="s">
        <v>5</v>
      </c>
      <c r="I430" t="s">
        <v>5</v>
      </c>
      <c r="J430" t="s">
        <v>5</v>
      </c>
      <c r="K430" t="s">
        <v>1418</v>
      </c>
      <c r="L430" t="s">
        <v>1419</v>
      </c>
      <c r="M430" t="s">
        <v>907</v>
      </c>
      <c r="N430" t="s">
        <v>6</v>
      </c>
      <c r="O430" t="s">
        <v>5786</v>
      </c>
      <c r="Q430" t="s">
        <v>7</v>
      </c>
      <c r="R430" t="s">
        <v>1466</v>
      </c>
      <c r="T430" t="s">
        <v>1843</v>
      </c>
      <c r="U430" t="s">
        <v>1844</v>
      </c>
      <c r="V430" t="s">
        <v>1845</v>
      </c>
      <c r="W430" t="s">
        <v>8</v>
      </c>
      <c r="X430" t="s">
        <v>9</v>
      </c>
      <c r="Y430" t="s">
        <v>10</v>
      </c>
      <c r="Z430" t="s">
        <v>12</v>
      </c>
    </row>
    <row r="431" spans="1:27" x14ac:dyDescent="0.55000000000000004">
      <c r="A431" t="s">
        <v>909</v>
      </c>
      <c r="B431" t="s">
        <v>7475</v>
      </c>
      <c r="G431" t="s">
        <v>5748</v>
      </c>
      <c r="H431" s="7"/>
      <c r="I431" t="s">
        <v>14</v>
      </c>
      <c r="J431" t="s">
        <v>911</v>
      </c>
      <c r="K431" t="s">
        <v>1420</v>
      </c>
      <c r="O431" s="31" t="s">
        <v>14</v>
      </c>
      <c r="P431" s="8" t="s">
        <v>15</v>
      </c>
      <c r="Q431" t="s">
        <v>1022</v>
      </c>
      <c r="R431" t="s">
        <v>2134</v>
      </c>
    </row>
    <row r="432" spans="1:27" x14ac:dyDescent="0.55000000000000004">
      <c r="A432" s="7">
        <v>11</v>
      </c>
      <c r="B432" s="7"/>
      <c r="C432" s="37" t="s">
        <v>909</v>
      </c>
      <c r="D432" s="7" t="s">
        <v>7475</v>
      </c>
      <c r="G432" s="7" t="s">
        <v>1424</v>
      </c>
      <c r="H432" s="9"/>
      <c r="I432" t="s">
        <v>17</v>
      </c>
      <c r="J432" t="s">
        <v>1023</v>
      </c>
      <c r="K432" t="s">
        <v>1421</v>
      </c>
      <c r="O432" t="s">
        <v>5787</v>
      </c>
      <c r="P432" s="8" t="s">
        <v>18</v>
      </c>
      <c r="R432" t="s">
        <v>2135</v>
      </c>
    </row>
    <row r="433" spans="3:27" ht="18.5" thickBot="1" x14ac:dyDescent="0.6">
      <c r="C433" s="39">
        <v>11</v>
      </c>
      <c r="D433" t="s">
        <v>1238</v>
      </c>
      <c r="E433">
        <f>VALUE(B431)</f>
        <v>1200</v>
      </c>
      <c r="F433" t="s">
        <v>909</v>
      </c>
      <c r="G433" t="s">
        <v>5775</v>
      </c>
      <c r="I433" t="s">
        <v>20</v>
      </c>
      <c r="J433" t="s">
        <v>1024</v>
      </c>
      <c r="K433" t="s">
        <v>1422</v>
      </c>
      <c r="N433" s="31" t="s">
        <v>2536</v>
      </c>
      <c r="O433" s="31" t="s">
        <v>5788</v>
      </c>
      <c r="P433" s="10" t="s">
        <v>21</v>
      </c>
      <c r="Q433" t="s">
        <v>101</v>
      </c>
      <c r="R433" t="s">
        <v>2136</v>
      </c>
    </row>
    <row r="434" spans="3:27" ht="18" customHeight="1" x14ac:dyDescent="0.55000000000000004">
      <c r="C434" s="11"/>
      <c r="D434" s="53" t="s">
        <v>3101</v>
      </c>
      <c r="E434" s="56" t="str">
        <f>IF(D434="","",IF(I434&gt;0.1,"単",IF(I435&gt;0.29,"連",IF(I436&gt;0.34,"複","※"))))</f>
        <v>単</v>
      </c>
      <c r="F434" s="12"/>
      <c r="G434" s="48" t="s">
        <v>5776</v>
      </c>
      <c r="H434" s="13"/>
      <c r="I434" s="14">
        <v>0.10989010989010989</v>
      </c>
      <c r="J434" s="35">
        <v>10</v>
      </c>
      <c r="K434" s="40" t="s">
        <v>1429</v>
      </c>
      <c r="L434" s="41" t="s">
        <v>133</v>
      </c>
      <c r="M434" s="41" t="s">
        <v>133</v>
      </c>
      <c r="N434" s="13"/>
      <c r="O434" s="49" t="s">
        <v>2142</v>
      </c>
      <c r="P434" s="15" t="s">
        <v>34</v>
      </c>
      <c r="Q434" s="13" t="s">
        <v>133</v>
      </c>
      <c r="R434" s="41" t="s">
        <v>1846</v>
      </c>
      <c r="S434" s="13" t="s">
        <v>50</v>
      </c>
      <c r="T434" s="59" t="s">
        <v>10639</v>
      </c>
      <c r="U434" s="13"/>
      <c r="V434" s="12"/>
      <c r="W434" s="13"/>
      <c r="X434" s="12"/>
      <c r="Y434" s="13"/>
      <c r="Z434" s="51" t="s">
        <v>7543</v>
      </c>
      <c r="AA434" s="16"/>
    </row>
    <row r="435" spans="3:27" ht="18" customHeight="1" x14ac:dyDescent="0.55000000000000004">
      <c r="C435" s="17">
        <v>1</v>
      </c>
      <c r="D435" s="54"/>
      <c r="E435" s="57"/>
      <c r="F435" s="30" t="s">
        <v>10640</v>
      </c>
      <c r="G435" s="18" t="s">
        <v>1539</v>
      </c>
      <c r="H435" s="18" t="s">
        <v>68</v>
      </c>
      <c r="I435" s="19">
        <v>0.17582417582417581</v>
      </c>
      <c r="J435" s="36">
        <v>16</v>
      </c>
      <c r="K435" s="42" t="s">
        <v>908</v>
      </c>
      <c r="L435" s="43" t="s">
        <v>1434</v>
      </c>
      <c r="M435" s="43" t="s">
        <v>133</v>
      </c>
      <c r="N435" s="18" t="s">
        <v>5911</v>
      </c>
      <c r="O435" s="50" t="s">
        <v>2142</v>
      </c>
      <c r="P435" s="20" t="s">
        <v>25</v>
      </c>
      <c r="Q435" s="18">
        <v>57</v>
      </c>
      <c r="R435" s="43" t="s">
        <v>1846</v>
      </c>
      <c r="S435" s="18" t="s">
        <v>50</v>
      </c>
      <c r="T435" s="60"/>
      <c r="U435" s="18" t="s">
        <v>1850</v>
      </c>
      <c r="V435" s="30" t="s">
        <v>1848</v>
      </c>
      <c r="W435" s="18" t="s">
        <v>93</v>
      </c>
      <c r="X435" s="30" t="s">
        <v>8877</v>
      </c>
      <c r="Y435" s="18" t="s">
        <v>10641</v>
      </c>
      <c r="Z435" s="47" t="s">
        <v>1539</v>
      </c>
      <c r="AA435" s="21"/>
    </row>
    <row r="436" spans="3:27" ht="18.5" customHeight="1" thickBot="1" x14ac:dyDescent="0.6">
      <c r="C436" s="22"/>
      <c r="D436" s="55"/>
      <c r="E436" s="58"/>
      <c r="F436" s="34" t="s">
        <v>5877</v>
      </c>
      <c r="G436" s="24">
        <v>2.9</v>
      </c>
      <c r="H436" s="25">
        <v>16</v>
      </c>
      <c r="I436" s="26">
        <v>0.23076923076923075</v>
      </c>
      <c r="J436" s="38" t="s">
        <v>10737</v>
      </c>
      <c r="K436" s="44" t="s">
        <v>1424</v>
      </c>
      <c r="L436" s="45" t="s">
        <v>133</v>
      </c>
      <c r="M436" s="44" t="s">
        <v>133</v>
      </c>
      <c r="N436" s="24" t="s">
        <v>133</v>
      </c>
      <c r="O436" s="24" t="s">
        <v>2142</v>
      </c>
      <c r="P436" s="27" t="s">
        <v>30</v>
      </c>
      <c r="Q436" s="24" t="s">
        <v>119</v>
      </c>
      <c r="R436" s="44" t="s">
        <v>50</v>
      </c>
      <c r="S436" s="24" t="s">
        <v>50</v>
      </c>
      <c r="T436" s="61"/>
      <c r="U436" s="25">
        <v>23</v>
      </c>
      <c r="V436" s="23"/>
      <c r="W436" s="24"/>
      <c r="X436" s="23"/>
      <c r="Y436" s="24"/>
      <c r="Z436" s="52"/>
      <c r="AA436" s="28"/>
    </row>
    <row r="437" spans="3:27" ht="18" customHeight="1" x14ac:dyDescent="0.55000000000000004">
      <c r="C437" s="11"/>
      <c r="D437" s="53"/>
      <c r="E437" s="56" t="str">
        <f>IF(D437="","",IF(I437&gt;0.1,"単",IF(I438&gt;0.29,"連",IF(I439&gt;0.34,"複","※"))))</f>
        <v/>
      </c>
      <c r="F437" s="12"/>
      <c r="G437" s="48" t="s">
        <v>50</v>
      </c>
      <c r="H437" s="13"/>
      <c r="I437" s="14" t="s">
        <v>50</v>
      </c>
      <c r="J437" s="35" t="s">
        <v>50</v>
      </c>
      <c r="K437" s="40" t="s">
        <v>50</v>
      </c>
      <c r="L437" s="41" t="s">
        <v>50</v>
      </c>
      <c r="M437" s="41" t="s">
        <v>133</v>
      </c>
      <c r="N437" s="13"/>
      <c r="O437" s="49" t="s">
        <v>2142</v>
      </c>
      <c r="P437" s="15" t="s">
        <v>50</v>
      </c>
      <c r="Q437" s="13" t="s">
        <v>133</v>
      </c>
      <c r="R437" s="41">
        <v>8.8000000000000007</v>
      </c>
      <c r="S437" s="13" t="s">
        <v>2146</v>
      </c>
      <c r="T437" s="59" t="s">
        <v>8932</v>
      </c>
      <c r="U437" s="13"/>
      <c r="V437" s="12"/>
      <c r="W437" s="13"/>
      <c r="X437" s="12"/>
      <c r="Y437" s="13"/>
      <c r="Z437" s="51">
        <v>0</v>
      </c>
      <c r="AA437" s="16"/>
    </row>
    <row r="438" spans="3:27" ht="18.75" customHeight="1" x14ac:dyDescent="0.55000000000000004">
      <c r="C438" s="17">
        <v>2</v>
      </c>
      <c r="D438" s="54"/>
      <c r="E438" s="57"/>
      <c r="F438" s="30" t="s">
        <v>10642</v>
      </c>
      <c r="G438" s="18" t="s">
        <v>1636</v>
      </c>
      <c r="H438" s="18" t="s">
        <v>87</v>
      </c>
      <c r="I438" s="19" t="s">
        <v>52</v>
      </c>
      <c r="J438" s="36" t="s">
        <v>52</v>
      </c>
      <c r="K438" s="42" t="s">
        <v>50</v>
      </c>
      <c r="L438" s="43" t="s">
        <v>50</v>
      </c>
      <c r="M438" s="43" t="s">
        <v>133</v>
      </c>
      <c r="N438" s="18" t="s">
        <v>5884</v>
      </c>
      <c r="O438" s="50" t="s">
        <v>2142</v>
      </c>
      <c r="P438" s="20" t="s">
        <v>52</v>
      </c>
      <c r="Q438" s="18">
        <v>56</v>
      </c>
      <c r="R438" s="43">
        <v>5.9</v>
      </c>
      <c r="S438" s="18" t="s">
        <v>7595</v>
      </c>
      <c r="T438" s="60"/>
      <c r="U438" s="18" t="s">
        <v>1847</v>
      </c>
      <c r="V438" s="30" t="s">
        <v>1848</v>
      </c>
      <c r="W438" s="18" t="s">
        <v>79</v>
      </c>
      <c r="X438" s="30" t="s">
        <v>5741</v>
      </c>
      <c r="Y438" s="18" t="s">
        <v>10643</v>
      </c>
      <c r="Z438" s="47" t="s">
        <v>1636</v>
      </c>
      <c r="AA438" s="21"/>
    </row>
    <row r="439" spans="3:27" ht="18.5" customHeight="1" thickBot="1" x14ac:dyDescent="0.6">
      <c r="C439" s="22"/>
      <c r="D439" s="55"/>
      <c r="E439" s="58"/>
      <c r="F439" s="34" t="s">
        <v>5874</v>
      </c>
      <c r="G439" s="24" t="s">
        <v>50</v>
      </c>
      <c r="H439" s="25">
        <v>12</v>
      </c>
      <c r="I439" s="26" t="s">
        <v>50</v>
      </c>
      <c r="J439" s="38" t="s">
        <v>50</v>
      </c>
      <c r="K439" s="44" t="s">
        <v>50</v>
      </c>
      <c r="L439" s="45" t="s">
        <v>50</v>
      </c>
      <c r="M439" s="44" t="s">
        <v>133</v>
      </c>
      <c r="N439" s="24">
        <v>21</v>
      </c>
      <c r="O439" s="24" t="s">
        <v>2142</v>
      </c>
      <c r="P439" s="27" t="s">
        <v>50</v>
      </c>
      <c r="Q439" s="24" t="s">
        <v>50</v>
      </c>
      <c r="R439" s="44" t="s">
        <v>2138</v>
      </c>
      <c r="S439" s="24" t="s">
        <v>7596</v>
      </c>
      <c r="T439" s="61"/>
      <c r="U439" s="25">
        <v>21</v>
      </c>
      <c r="V439" s="23"/>
      <c r="W439" s="24"/>
      <c r="X439" s="23"/>
      <c r="Y439" s="24"/>
      <c r="Z439" s="52"/>
      <c r="AA439" s="28"/>
    </row>
    <row r="440" spans="3:27" ht="18" customHeight="1" x14ac:dyDescent="0.55000000000000004">
      <c r="C440" s="11"/>
      <c r="D440" s="53" t="s">
        <v>957</v>
      </c>
      <c r="E440" s="56" t="str">
        <f t="shared" ref="E440" si="105">IF(D440="","",IF(I440&gt;0.1,"単",IF(I441&gt;0.29,"連",IF(I442&gt;0.34,"複","※"))))</f>
        <v>単</v>
      </c>
      <c r="F440" s="12"/>
      <c r="G440" s="48" t="s">
        <v>5732</v>
      </c>
      <c r="H440" s="13"/>
      <c r="I440" s="14">
        <v>0.18823529411764706</v>
      </c>
      <c r="J440" s="35">
        <v>16</v>
      </c>
      <c r="K440" s="40" t="s">
        <v>1432</v>
      </c>
      <c r="L440" s="41" t="s">
        <v>133</v>
      </c>
      <c r="M440" s="41" t="s">
        <v>332</v>
      </c>
      <c r="N440" s="13"/>
      <c r="O440" s="49">
        <v>0.17</v>
      </c>
      <c r="P440" s="15" t="s">
        <v>7559</v>
      </c>
      <c r="Q440" s="13" t="s">
        <v>1025</v>
      </c>
      <c r="R440" s="41">
        <v>6</v>
      </c>
      <c r="S440" s="13" t="s">
        <v>7420</v>
      </c>
      <c r="T440" s="59" t="s">
        <v>1891</v>
      </c>
      <c r="U440" s="13"/>
      <c r="V440" s="12"/>
      <c r="W440" s="13"/>
      <c r="X440" s="12"/>
      <c r="Y440" s="13"/>
      <c r="Z440" s="51" t="s">
        <v>8407</v>
      </c>
      <c r="AA440" s="16"/>
    </row>
    <row r="441" spans="3:27" ht="18" customHeight="1" x14ac:dyDescent="0.55000000000000004">
      <c r="C441" s="17">
        <v>3</v>
      </c>
      <c r="D441" s="54"/>
      <c r="E441" s="57"/>
      <c r="F441" s="30" t="s">
        <v>4335</v>
      </c>
      <c r="G441" s="18" t="s">
        <v>287</v>
      </c>
      <c r="H441" s="18" t="s">
        <v>120</v>
      </c>
      <c r="I441" s="19">
        <v>0.29411764705882354</v>
      </c>
      <c r="J441" s="36">
        <v>25</v>
      </c>
      <c r="K441" s="42" t="s">
        <v>909</v>
      </c>
      <c r="L441" s="43" t="s">
        <v>133</v>
      </c>
      <c r="M441" s="43" t="s">
        <v>571</v>
      </c>
      <c r="N441" s="18" t="s">
        <v>23</v>
      </c>
      <c r="O441" s="50">
        <v>0.35</v>
      </c>
      <c r="P441" s="20" t="s">
        <v>23</v>
      </c>
      <c r="Q441" s="18">
        <v>57</v>
      </c>
      <c r="R441" s="43">
        <v>7.1</v>
      </c>
      <c r="S441" s="18" t="s">
        <v>7421</v>
      </c>
      <c r="T441" s="60"/>
      <c r="U441" s="18" t="s">
        <v>1850</v>
      </c>
      <c r="V441" s="30" t="s">
        <v>1848</v>
      </c>
      <c r="W441" s="18" t="s">
        <v>92</v>
      </c>
      <c r="X441" s="30" t="s">
        <v>1635</v>
      </c>
      <c r="Y441" s="18" t="s">
        <v>10644</v>
      </c>
      <c r="Z441" s="47" t="s">
        <v>287</v>
      </c>
      <c r="AA441" s="21"/>
    </row>
    <row r="442" spans="3:27" ht="18.5" customHeight="1" thickBot="1" x14ac:dyDescent="0.6">
      <c r="C442" s="22"/>
      <c r="D442" s="55"/>
      <c r="E442" s="58"/>
      <c r="F442" s="34" t="s">
        <v>5879</v>
      </c>
      <c r="G442" s="24">
        <v>2.5</v>
      </c>
      <c r="H442" s="25">
        <v>16</v>
      </c>
      <c r="I442" s="26">
        <v>0.42352941176470593</v>
      </c>
      <c r="J442" s="38" t="s">
        <v>10718</v>
      </c>
      <c r="K442" s="44" t="s">
        <v>1424</v>
      </c>
      <c r="L442" s="45" t="s">
        <v>133</v>
      </c>
      <c r="M442" s="44" t="s">
        <v>133</v>
      </c>
      <c r="N442" s="24">
        <v>16</v>
      </c>
      <c r="O442" s="24">
        <v>165</v>
      </c>
      <c r="P442" s="27" t="s">
        <v>34</v>
      </c>
      <c r="Q442" s="24" t="s">
        <v>123</v>
      </c>
      <c r="R442" s="44" t="s">
        <v>2137</v>
      </c>
      <c r="S442" s="24" t="s">
        <v>7422</v>
      </c>
      <c r="T442" s="61"/>
      <c r="U442" s="25">
        <v>16</v>
      </c>
      <c r="V442" s="23"/>
      <c r="W442" s="24"/>
      <c r="X442" s="23"/>
      <c r="Y442" s="24"/>
      <c r="Z442" s="52"/>
      <c r="AA442" s="28"/>
    </row>
    <row r="443" spans="3:27" ht="18" customHeight="1" x14ac:dyDescent="0.55000000000000004">
      <c r="C443" s="11"/>
      <c r="D443" s="53" t="s">
        <v>26</v>
      </c>
      <c r="E443" s="56" t="str">
        <f t="shared" ref="E443" si="106">IF(D443="","",IF(I443&gt;0.1,"単",IF(I444&gt;0.29,"連",IF(I445&gt;0.34,"複","※"))))</f>
        <v>複</v>
      </c>
      <c r="F443" s="12"/>
      <c r="G443" s="48" t="s">
        <v>5945</v>
      </c>
      <c r="H443" s="13"/>
      <c r="I443" s="14">
        <v>0.1</v>
      </c>
      <c r="J443" s="35">
        <v>2</v>
      </c>
      <c r="K443" s="40" t="s">
        <v>1423</v>
      </c>
      <c r="L443" s="41" t="s">
        <v>7632</v>
      </c>
      <c r="M443" s="41" t="s">
        <v>133</v>
      </c>
      <c r="N443" s="13"/>
      <c r="O443" s="49">
        <v>0</v>
      </c>
      <c r="P443" s="15" t="s">
        <v>7633</v>
      </c>
      <c r="Q443" s="13" t="s">
        <v>133</v>
      </c>
      <c r="R443" s="41">
        <v>10.4</v>
      </c>
      <c r="S443" s="13" t="s">
        <v>7588</v>
      </c>
      <c r="T443" s="59" t="s">
        <v>10645</v>
      </c>
      <c r="U443" s="13"/>
      <c r="V443" s="12"/>
      <c r="W443" s="13"/>
      <c r="X443" s="12"/>
      <c r="Y443" s="13"/>
      <c r="Z443" s="51" t="s">
        <v>9422</v>
      </c>
      <c r="AA443" s="16"/>
    </row>
    <row r="444" spans="3:27" ht="18.75" customHeight="1" x14ac:dyDescent="0.55000000000000004">
      <c r="C444" s="17">
        <v>4</v>
      </c>
      <c r="D444" s="54"/>
      <c r="E444" s="57"/>
      <c r="F444" s="30" t="s">
        <v>10646</v>
      </c>
      <c r="G444" s="18" t="s">
        <v>220</v>
      </c>
      <c r="H444" s="18" t="s">
        <v>62</v>
      </c>
      <c r="I444" s="19">
        <v>0.25</v>
      </c>
      <c r="J444" s="36">
        <v>5</v>
      </c>
      <c r="K444" s="42" t="s">
        <v>909</v>
      </c>
      <c r="L444" s="43" t="s">
        <v>7634</v>
      </c>
      <c r="M444" s="43" t="s">
        <v>133</v>
      </c>
      <c r="N444" s="18" t="s">
        <v>43</v>
      </c>
      <c r="O444" s="50">
        <v>1</v>
      </c>
      <c r="P444" s="20" t="s">
        <v>61</v>
      </c>
      <c r="Q444" s="18">
        <v>57</v>
      </c>
      <c r="R444" s="43">
        <v>8.8000000000000007</v>
      </c>
      <c r="S444" s="18" t="s">
        <v>7589</v>
      </c>
      <c r="T444" s="60"/>
      <c r="U444" s="18" t="s">
        <v>1850</v>
      </c>
      <c r="V444" s="30" t="s">
        <v>1856</v>
      </c>
      <c r="W444" s="18" t="s">
        <v>79</v>
      </c>
      <c r="X444" s="30" t="s">
        <v>1678</v>
      </c>
      <c r="Y444" s="18" t="s">
        <v>10647</v>
      </c>
      <c r="Z444" s="47" t="s">
        <v>220</v>
      </c>
      <c r="AA444" s="21"/>
    </row>
    <row r="445" spans="3:27" ht="18.5" customHeight="1" thickBot="1" x14ac:dyDescent="0.6">
      <c r="C445" s="22"/>
      <c r="D445" s="55"/>
      <c r="E445" s="58"/>
      <c r="F445" s="34" t="s">
        <v>5875</v>
      </c>
      <c r="G445" s="24">
        <v>2.6</v>
      </c>
      <c r="H445" s="25">
        <v>13</v>
      </c>
      <c r="I445" s="26">
        <v>0.4</v>
      </c>
      <c r="J445" s="38" t="s">
        <v>10738</v>
      </c>
      <c r="K445" s="44" t="s">
        <v>1428</v>
      </c>
      <c r="L445" s="45" t="s">
        <v>7635</v>
      </c>
      <c r="M445" s="44" t="s">
        <v>133</v>
      </c>
      <c r="N445" s="24" t="s">
        <v>133</v>
      </c>
      <c r="O445" s="24">
        <v>1</v>
      </c>
      <c r="P445" s="27" t="s">
        <v>44</v>
      </c>
      <c r="Q445" s="24" t="s">
        <v>50</v>
      </c>
      <c r="R445" s="44" t="s">
        <v>2139</v>
      </c>
      <c r="S445" s="24" t="s">
        <v>7590</v>
      </c>
      <c r="T445" s="61"/>
      <c r="U445" s="25">
        <v>30</v>
      </c>
      <c r="V445" s="23"/>
      <c r="W445" s="24"/>
      <c r="X445" s="23"/>
      <c r="Y445" s="24"/>
      <c r="Z445" s="52"/>
      <c r="AA445" s="28"/>
    </row>
    <row r="446" spans="3:27" ht="18" customHeight="1" x14ac:dyDescent="0.55000000000000004">
      <c r="C446" s="11"/>
      <c r="D446" s="53" t="s">
        <v>3101</v>
      </c>
      <c r="E446" s="56" t="str">
        <f t="shared" ref="E446" si="107">IF(D446="","",IF(I446&gt;0.1,"単",IF(I447&gt;0.29,"連",IF(I448&gt;0.34,"複","※"))))</f>
        <v>※</v>
      </c>
      <c r="F446" s="12"/>
      <c r="G446" s="48" t="s">
        <v>50</v>
      </c>
      <c r="H446" s="13"/>
      <c r="I446" s="14">
        <v>4.4776119402985072E-2</v>
      </c>
      <c r="J446" s="35">
        <v>3</v>
      </c>
      <c r="K446" s="40" t="s">
        <v>1423</v>
      </c>
      <c r="L446" s="41" t="s">
        <v>5952</v>
      </c>
      <c r="M446" s="41" t="s">
        <v>133</v>
      </c>
      <c r="N446" s="13"/>
      <c r="O446" s="49" t="s">
        <v>2142</v>
      </c>
      <c r="P446" s="15" t="s">
        <v>28</v>
      </c>
      <c r="Q446" s="13" t="s">
        <v>133</v>
      </c>
      <c r="R446" s="41">
        <v>0.8</v>
      </c>
      <c r="S446" s="13"/>
      <c r="T446" s="59" t="s">
        <v>5811</v>
      </c>
      <c r="U446" s="13"/>
      <c r="V446" s="12"/>
      <c r="W446" s="13"/>
      <c r="X446" s="12"/>
      <c r="Y446" s="13"/>
      <c r="Z446" s="51" t="s">
        <v>8571</v>
      </c>
      <c r="AA446" s="16"/>
    </row>
    <row r="447" spans="3:27" ht="18.75" customHeight="1" x14ac:dyDescent="0.55000000000000004">
      <c r="C447" s="17">
        <v>5</v>
      </c>
      <c r="D447" s="54"/>
      <c r="E447" s="57"/>
      <c r="F447" s="30" t="s">
        <v>10648</v>
      </c>
      <c r="G447" s="18" t="s">
        <v>1746</v>
      </c>
      <c r="H447" s="18" t="s">
        <v>53</v>
      </c>
      <c r="I447" s="19">
        <v>0.13432835820895522</v>
      </c>
      <c r="J447" s="36">
        <v>9</v>
      </c>
      <c r="K447" s="42" t="s">
        <v>909</v>
      </c>
      <c r="L447" s="43" t="s">
        <v>6012</v>
      </c>
      <c r="M447" s="43" t="s">
        <v>133</v>
      </c>
      <c r="N447" s="18" t="s">
        <v>2612</v>
      </c>
      <c r="O447" s="50" t="s">
        <v>2142</v>
      </c>
      <c r="P447" s="20" t="s">
        <v>1739</v>
      </c>
      <c r="Q447" s="18">
        <v>57</v>
      </c>
      <c r="R447" s="43">
        <v>2.7</v>
      </c>
      <c r="S447" s="18"/>
      <c r="T447" s="60"/>
      <c r="U447" s="18" t="s">
        <v>1850</v>
      </c>
      <c r="V447" s="30" t="s">
        <v>1851</v>
      </c>
      <c r="W447" s="18" t="s">
        <v>7511</v>
      </c>
      <c r="X447" s="30" t="s">
        <v>10649</v>
      </c>
      <c r="Y447" s="18" t="s">
        <v>10650</v>
      </c>
      <c r="Z447" s="47" t="s">
        <v>1746</v>
      </c>
      <c r="AA447" s="21"/>
    </row>
    <row r="448" spans="3:27" ht="18.5" customHeight="1" thickBot="1" x14ac:dyDescent="0.6">
      <c r="C448" s="22"/>
      <c r="D448" s="55"/>
      <c r="E448" s="58"/>
      <c r="F448" s="34" t="s">
        <v>5877</v>
      </c>
      <c r="G448" s="24">
        <v>2.9</v>
      </c>
      <c r="H448" s="25">
        <v>7</v>
      </c>
      <c r="I448" s="26">
        <v>0.26865671641791045</v>
      </c>
      <c r="J448" s="38" t="s">
        <v>10739</v>
      </c>
      <c r="K448" s="44" t="s">
        <v>1426</v>
      </c>
      <c r="L448" s="45" t="s">
        <v>6013</v>
      </c>
      <c r="M448" s="44" t="s">
        <v>133</v>
      </c>
      <c r="N448" s="24" t="s">
        <v>133</v>
      </c>
      <c r="O448" s="24" t="s">
        <v>2142</v>
      </c>
      <c r="P448" s="27" t="s">
        <v>104</v>
      </c>
      <c r="Q448" s="24" t="s">
        <v>119</v>
      </c>
      <c r="R448" s="44" t="s">
        <v>2138</v>
      </c>
      <c r="S448" s="24"/>
      <c r="T448" s="61"/>
      <c r="U448" s="25">
        <v>18</v>
      </c>
      <c r="V448" s="23"/>
      <c r="W448" s="24"/>
      <c r="X448" s="23"/>
      <c r="Y448" s="24"/>
      <c r="Z448" s="52"/>
      <c r="AA448" s="28"/>
    </row>
    <row r="449" spans="3:27" ht="18" customHeight="1" x14ac:dyDescent="0.55000000000000004">
      <c r="C449" s="11"/>
      <c r="D449" s="53"/>
      <c r="E449" s="56" t="str">
        <f t="shared" ref="E449" si="108">IF(D449="","",IF(I449&gt;0.1,"単",IF(I450&gt;0.29,"連",IF(I451&gt;0.34,"複","※"))))</f>
        <v/>
      </c>
      <c r="F449" s="12"/>
      <c r="G449" s="48" t="s">
        <v>5776</v>
      </c>
      <c r="H449" s="13"/>
      <c r="I449" s="14">
        <v>8.4745762711864403E-2</v>
      </c>
      <c r="J449" s="35">
        <v>5</v>
      </c>
      <c r="K449" s="40" t="s">
        <v>1423</v>
      </c>
      <c r="L449" s="41" t="s">
        <v>5931</v>
      </c>
      <c r="M449" s="41" t="s">
        <v>133</v>
      </c>
      <c r="N449" s="13"/>
      <c r="O449" s="49">
        <v>0</v>
      </c>
      <c r="P449" s="15" t="s">
        <v>30</v>
      </c>
      <c r="Q449" s="13" t="s">
        <v>133</v>
      </c>
      <c r="R449" s="41">
        <v>10</v>
      </c>
      <c r="S449" s="13" t="s">
        <v>7625</v>
      </c>
      <c r="T449" s="59" t="s">
        <v>10651</v>
      </c>
      <c r="U449" s="13"/>
      <c r="V449" s="12"/>
      <c r="W449" s="13"/>
      <c r="X449" s="12"/>
      <c r="Y449" s="13"/>
      <c r="Z449" s="51" t="s">
        <v>7425</v>
      </c>
      <c r="AA449" s="16"/>
    </row>
    <row r="450" spans="3:27" ht="18" customHeight="1" x14ac:dyDescent="0.55000000000000004">
      <c r="C450" s="17">
        <v>6</v>
      </c>
      <c r="D450" s="54"/>
      <c r="E450" s="57"/>
      <c r="F450" s="30" t="s">
        <v>10652</v>
      </c>
      <c r="G450" s="18" t="s">
        <v>1400</v>
      </c>
      <c r="H450" s="18" t="s">
        <v>94</v>
      </c>
      <c r="I450" s="19">
        <v>0.16949152542372881</v>
      </c>
      <c r="J450" s="36">
        <v>10</v>
      </c>
      <c r="K450" s="42" t="s">
        <v>909</v>
      </c>
      <c r="L450" s="43" t="s">
        <v>7663</v>
      </c>
      <c r="M450" s="43" t="s">
        <v>133</v>
      </c>
      <c r="N450" s="18" t="s">
        <v>1736</v>
      </c>
      <c r="O450" s="50">
        <v>0.43</v>
      </c>
      <c r="P450" s="20" t="s">
        <v>1736</v>
      </c>
      <c r="Q450" s="18">
        <v>57</v>
      </c>
      <c r="R450" s="43">
        <v>9.6999999999999993</v>
      </c>
      <c r="S450" s="18" t="s">
        <v>7626</v>
      </c>
      <c r="T450" s="60"/>
      <c r="U450" s="18" t="s">
        <v>1850</v>
      </c>
      <c r="V450" s="30" t="s">
        <v>1848</v>
      </c>
      <c r="W450" s="18" t="s">
        <v>7307</v>
      </c>
      <c r="X450" s="30" t="s">
        <v>1660</v>
      </c>
      <c r="Y450" s="18" t="s">
        <v>10653</v>
      </c>
      <c r="Z450" s="47" t="s">
        <v>1400</v>
      </c>
      <c r="AA450" s="21"/>
    </row>
    <row r="451" spans="3:27" ht="18.5" customHeight="1" thickBot="1" x14ac:dyDescent="0.6">
      <c r="C451" s="22"/>
      <c r="D451" s="55"/>
      <c r="E451" s="58"/>
      <c r="F451" s="34" t="s">
        <v>5874</v>
      </c>
      <c r="G451" s="24">
        <v>4.0999999999999996</v>
      </c>
      <c r="H451" s="25">
        <v>16</v>
      </c>
      <c r="I451" s="26">
        <v>0.30508474576271183</v>
      </c>
      <c r="J451" s="38" t="s">
        <v>10740</v>
      </c>
      <c r="K451" s="44" t="s">
        <v>1428</v>
      </c>
      <c r="L451" s="45" t="s">
        <v>7664</v>
      </c>
      <c r="M451" s="44" t="s">
        <v>133</v>
      </c>
      <c r="N451" s="24">
        <v>25</v>
      </c>
      <c r="O451" s="24">
        <v>7</v>
      </c>
      <c r="P451" s="27" t="s">
        <v>61</v>
      </c>
      <c r="Q451" s="24" t="s">
        <v>123</v>
      </c>
      <c r="R451" s="44" t="s">
        <v>2137</v>
      </c>
      <c r="S451" s="24" t="s">
        <v>7627</v>
      </c>
      <c r="T451" s="61"/>
      <c r="U451" s="25">
        <v>25</v>
      </c>
      <c r="V451" s="23"/>
      <c r="W451" s="24"/>
      <c r="X451" s="23"/>
      <c r="Y451" s="24"/>
      <c r="Z451" s="52"/>
      <c r="AA451" s="28"/>
    </row>
    <row r="452" spans="3:27" ht="18" customHeight="1" x14ac:dyDescent="0.55000000000000004">
      <c r="C452" s="11"/>
      <c r="D452" s="53"/>
      <c r="E452" s="56" t="str">
        <f t="shared" ref="E452" si="109">IF(D452="","",IF(I452&gt;0.1,"単",IF(I453&gt;0.29,"連",IF(I454&gt;0.34,"複","※"))))</f>
        <v/>
      </c>
      <c r="F452" s="12"/>
      <c r="G452" s="48" t="s">
        <v>5776</v>
      </c>
      <c r="H452" s="13"/>
      <c r="I452" s="14">
        <v>0</v>
      </c>
      <c r="J452" s="35">
        <v>0</v>
      </c>
      <c r="K452" s="40" t="s">
        <v>1430</v>
      </c>
      <c r="L452" s="41" t="s">
        <v>5931</v>
      </c>
      <c r="M452" s="41" t="s">
        <v>230</v>
      </c>
      <c r="N452" s="13"/>
      <c r="O452" s="49">
        <v>0.14000000000000001</v>
      </c>
      <c r="P452" s="15" t="s">
        <v>30</v>
      </c>
      <c r="Q452" s="13" t="s">
        <v>133</v>
      </c>
      <c r="R452" s="41" t="s">
        <v>1846</v>
      </c>
      <c r="S452" s="13" t="s">
        <v>50</v>
      </c>
      <c r="T452" s="59" t="s">
        <v>10654</v>
      </c>
      <c r="U452" s="13"/>
      <c r="V452" s="12"/>
      <c r="W452" s="13"/>
      <c r="X452" s="12"/>
      <c r="Y452" s="13"/>
      <c r="Z452" s="51" t="s">
        <v>7728</v>
      </c>
      <c r="AA452" s="16"/>
    </row>
    <row r="453" spans="3:27" ht="18" customHeight="1" x14ac:dyDescent="0.55000000000000004">
      <c r="C453" s="17">
        <v>7</v>
      </c>
      <c r="D453" s="54"/>
      <c r="E453" s="57"/>
      <c r="F453" s="30" t="s">
        <v>3406</v>
      </c>
      <c r="G453" s="18" t="s">
        <v>510</v>
      </c>
      <c r="H453" s="18" t="s">
        <v>73</v>
      </c>
      <c r="I453" s="19">
        <v>0.12</v>
      </c>
      <c r="J453" s="36">
        <v>3</v>
      </c>
      <c r="K453" s="42" t="s">
        <v>909</v>
      </c>
      <c r="L453" s="43" t="s">
        <v>5932</v>
      </c>
      <c r="M453" s="43" t="s">
        <v>2695</v>
      </c>
      <c r="N453" s="18" t="s">
        <v>5892</v>
      </c>
      <c r="O453" s="50">
        <v>0.14000000000000001</v>
      </c>
      <c r="P453" s="20" t="s">
        <v>32</v>
      </c>
      <c r="Q453" s="18">
        <v>59</v>
      </c>
      <c r="R453" s="43" t="s">
        <v>1846</v>
      </c>
      <c r="S453" s="18" t="s">
        <v>50</v>
      </c>
      <c r="T453" s="60"/>
      <c r="U453" s="18" t="s">
        <v>1850</v>
      </c>
      <c r="V453" s="30" t="s">
        <v>1852</v>
      </c>
      <c r="W453" s="18" t="s">
        <v>65</v>
      </c>
      <c r="X453" s="30" t="s">
        <v>8796</v>
      </c>
      <c r="Y453" s="18" t="s">
        <v>10655</v>
      </c>
      <c r="Z453" s="47" t="s">
        <v>510</v>
      </c>
      <c r="AA453" s="21"/>
    </row>
    <row r="454" spans="3:27" ht="18.5" customHeight="1" thickBot="1" x14ac:dyDescent="0.6">
      <c r="C454" s="22"/>
      <c r="D454" s="55"/>
      <c r="E454" s="58"/>
      <c r="F454" s="34" t="s">
        <v>5877</v>
      </c>
      <c r="G454" s="24">
        <v>3</v>
      </c>
      <c r="H454" s="25">
        <v>15</v>
      </c>
      <c r="I454" s="26">
        <v>0.24</v>
      </c>
      <c r="J454" s="38" t="s">
        <v>8961</v>
      </c>
      <c r="K454" s="44" t="s">
        <v>1426</v>
      </c>
      <c r="L454" s="45" t="s">
        <v>5934</v>
      </c>
      <c r="M454" s="44" t="s">
        <v>133</v>
      </c>
      <c r="N454" s="24" t="s">
        <v>133</v>
      </c>
      <c r="O454" s="24">
        <v>7</v>
      </c>
      <c r="P454" s="27" t="s">
        <v>71</v>
      </c>
      <c r="Q454" s="24" t="s">
        <v>50</v>
      </c>
      <c r="R454" s="44" t="s">
        <v>50</v>
      </c>
      <c r="S454" s="24" t="s">
        <v>50</v>
      </c>
      <c r="T454" s="61"/>
      <c r="U454" s="25" t="s">
        <v>2142</v>
      </c>
      <c r="V454" s="23"/>
      <c r="W454" s="24"/>
      <c r="X454" s="23"/>
      <c r="Y454" s="24"/>
      <c r="Z454" s="52"/>
      <c r="AA454" s="28"/>
    </row>
    <row r="455" spans="3:27" ht="18" customHeight="1" x14ac:dyDescent="0.55000000000000004">
      <c r="C455" s="11"/>
      <c r="D455" s="53"/>
      <c r="E455" s="56" t="str">
        <f t="shared" ref="E455" si="110">IF(D455="","",IF(I455&gt;0.1,"単",IF(I456&gt;0.29,"連",IF(I457&gt;0.34,"複","※"))))</f>
        <v/>
      </c>
      <c r="F455" s="12"/>
      <c r="G455" s="48" t="s">
        <v>50</v>
      </c>
      <c r="H455" s="13"/>
      <c r="I455" s="14">
        <v>7.407407407407407E-2</v>
      </c>
      <c r="J455" s="35">
        <v>2</v>
      </c>
      <c r="K455" s="40" t="s">
        <v>1427</v>
      </c>
      <c r="L455" s="41" t="s">
        <v>133</v>
      </c>
      <c r="M455" s="41" t="s">
        <v>133</v>
      </c>
      <c r="N455" s="13"/>
      <c r="O455" s="49">
        <v>0.19</v>
      </c>
      <c r="P455" s="15" t="s">
        <v>5828</v>
      </c>
      <c r="Q455" s="13" t="s">
        <v>133</v>
      </c>
      <c r="R455" s="41">
        <v>5.6</v>
      </c>
      <c r="S455" s="13" t="s">
        <v>7620</v>
      </c>
      <c r="T455" s="59" t="s">
        <v>10450</v>
      </c>
      <c r="U455" s="13"/>
      <c r="V455" s="12"/>
      <c r="W455" s="13"/>
      <c r="X455" s="12"/>
      <c r="Y455" s="13"/>
      <c r="Z455" s="51" t="s">
        <v>8849</v>
      </c>
      <c r="AA455" s="16"/>
    </row>
    <row r="456" spans="3:27" ht="18" customHeight="1" x14ac:dyDescent="0.55000000000000004">
      <c r="C456" s="17">
        <v>8</v>
      </c>
      <c r="D456" s="54"/>
      <c r="E456" s="57"/>
      <c r="F456" s="30" t="s">
        <v>10656</v>
      </c>
      <c r="G456" s="18" t="s">
        <v>1659</v>
      </c>
      <c r="H456" s="18" t="s">
        <v>70</v>
      </c>
      <c r="I456" s="19">
        <v>0.18518518518518517</v>
      </c>
      <c r="J456" s="36">
        <v>5</v>
      </c>
      <c r="K456" s="42" t="s">
        <v>908</v>
      </c>
      <c r="L456" s="43" t="s">
        <v>133</v>
      </c>
      <c r="M456" s="43" t="s">
        <v>133</v>
      </c>
      <c r="N456" s="18" t="s">
        <v>5828</v>
      </c>
      <c r="O456" s="50">
        <v>0.43</v>
      </c>
      <c r="P456" s="20" t="s">
        <v>27</v>
      </c>
      <c r="Q456" s="18">
        <v>57</v>
      </c>
      <c r="R456" s="43">
        <v>6.4</v>
      </c>
      <c r="S456" s="18" t="s">
        <v>7621</v>
      </c>
      <c r="T456" s="60"/>
      <c r="U456" s="18" t="s">
        <v>1850</v>
      </c>
      <c r="V456" s="30" t="s">
        <v>1852</v>
      </c>
      <c r="W456" s="18" t="s">
        <v>10657</v>
      </c>
      <c r="X456" s="30" t="s">
        <v>7407</v>
      </c>
      <c r="Y456" s="18" t="s">
        <v>10658</v>
      </c>
      <c r="Z456" s="47" t="s">
        <v>1659</v>
      </c>
      <c r="AA456" s="21"/>
    </row>
    <row r="457" spans="3:27" ht="18.5" customHeight="1" thickBot="1" x14ac:dyDescent="0.6">
      <c r="C457" s="22"/>
      <c r="D457" s="55"/>
      <c r="E457" s="58"/>
      <c r="F457" s="34"/>
      <c r="G457" s="24">
        <v>2.7</v>
      </c>
      <c r="H457" s="25">
        <v>11</v>
      </c>
      <c r="I457" s="26">
        <v>0.22222222222222221</v>
      </c>
      <c r="J457" s="38" t="s">
        <v>10741</v>
      </c>
      <c r="K457" s="44" t="s">
        <v>1426</v>
      </c>
      <c r="L457" s="45" t="s">
        <v>133</v>
      </c>
      <c r="M457" s="44" t="s">
        <v>133</v>
      </c>
      <c r="N457" s="24">
        <v>35</v>
      </c>
      <c r="O457" s="24">
        <v>21</v>
      </c>
      <c r="P457" s="27" t="s">
        <v>2133</v>
      </c>
      <c r="Q457" s="24" t="s">
        <v>123</v>
      </c>
      <c r="R457" s="44" t="s">
        <v>2137</v>
      </c>
      <c r="S457" s="24" t="s">
        <v>7622</v>
      </c>
      <c r="T457" s="61"/>
      <c r="U457" s="25">
        <v>35</v>
      </c>
      <c r="V457" s="23"/>
      <c r="W457" s="24"/>
      <c r="X457" s="23"/>
      <c r="Y457" s="24"/>
      <c r="Z457" s="52"/>
      <c r="AA457" s="28"/>
    </row>
    <row r="458" spans="3:27" ht="18" customHeight="1" x14ac:dyDescent="0.55000000000000004">
      <c r="C458" s="11"/>
      <c r="D458" s="53" t="s">
        <v>3101</v>
      </c>
      <c r="E458" s="56" t="str">
        <f t="shared" ref="E458" si="111">IF(D458="","",IF(I458&gt;0.1,"単",IF(I459&gt;0.29,"連",IF(I460&gt;0.34,"複","※"))))</f>
        <v>単</v>
      </c>
      <c r="F458" s="12"/>
      <c r="G458" s="48" t="s">
        <v>133</v>
      </c>
      <c r="H458" s="13"/>
      <c r="I458" s="14">
        <v>0.13253012048192772</v>
      </c>
      <c r="J458" s="35">
        <v>11</v>
      </c>
      <c r="K458" s="40" t="s">
        <v>1432</v>
      </c>
      <c r="L458" s="41" t="s">
        <v>133</v>
      </c>
      <c r="M458" s="41" t="s">
        <v>400</v>
      </c>
      <c r="N458" s="13"/>
      <c r="O458" s="49">
        <v>0.08</v>
      </c>
      <c r="P458" s="15" t="s">
        <v>35</v>
      </c>
      <c r="Q458" s="13" t="s">
        <v>133</v>
      </c>
      <c r="R458" s="41" t="s">
        <v>1846</v>
      </c>
      <c r="S458" s="13" t="s">
        <v>50</v>
      </c>
      <c r="T458" s="59" t="s">
        <v>10575</v>
      </c>
      <c r="U458" s="13"/>
      <c r="V458" s="12"/>
      <c r="W458" s="13"/>
      <c r="X458" s="12"/>
      <c r="Y458" s="13"/>
      <c r="Z458" s="51" t="s">
        <v>9867</v>
      </c>
      <c r="AA458" s="16"/>
    </row>
    <row r="459" spans="3:27" ht="18" customHeight="1" x14ac:dyDescent="0.55000000000000004">
      <c r="C459" s="17">
        <v>9</v>
      </c>
      <c r="D459" s="54"/>
      <c r="E459" s="57"/>
      <c r="F459" s="30" t="s">
        <v>2972</v>
      </c>
      <c r="G459" s="18" t="s">
        <v>902</v>
      </c>
      <c r="H459" s="18" t="s">
        <v>5996</v>
      </c>
      <c r="I459" s="19">
        <v>0.24096385542168675</v>
      </c>
      <c r="J459" s="36">
        <v>20</v>
      </c>
      <c r="K459" s="42" t="s">
        <v>909</v>
      </c>
      <c r="L459" s="43" t="s">
        <v>133</v>
      </c>
      <c r="M459" s="43" t="s">
        <v>498</v>
      </c>
      <c r="N459" s="18" t="s">
        <v>28</v>
      </c>
      <c r="O459" s="50">
        <v>0.25</v>
      </c>
      <c r="P459" s="20" t="s">
        <v>30</v>
      </c>
      <c r="Q459" s="18">
        <v>57</v>
      </c>
      <c r="R459" s="43" t="s">
        <v>1846</v>
      </c>
      <c r="S459" s="18" t="s">
        <v>50</v>
      </c>
      <c r="T459" s="60"/>
      <c r="U459" s="18" t="s">
        <v>1850</v>
      </c>
      <c r="V459" s="30" t="s">
        <v>1852</v>
      </c>
      <c r="W459" s="18" t="s">
        <v>5924</v>
      </c>
      <c r="X459" s="30" t="s">
        <v>7407</v>
      </c>
      <c r="Y459" s="18" t="s">
        <v>10659</v>
      </c>
      <c r="Z459" s="47" t="s">
        <v>902</v>
      </c>
      <c r="AA459" s="21"/>
    </row>
    <row r="460" spans="3:27" ht="18.5" customHeight="1" thickBot="1" x14ac:dyDescent="0.6">
      <c r="C460" s="22"/>
      <c r="D460" s="55"/>
      <c r="E460" s="58"/>
      <c r="F460" s="34" t="s">
        <v>5874</v>
      </c>
      <c r="G460" s="24">
        <v>2.2000000000000002</v>
      </c>
      <c r="H460" s="25">
        <v>16</v>
      </c>
      <c r="I460" s="26">
        <v>0.3493975903614458</v>
      </c>
      <c r="J460" s="38" t="s">
        <v>10742</v>
      </c>
      <c r="K460" s="44" t="s">
        <v>1424</v>
      </c>
      <c r="L460" s="45" t="s">
        <v>133</v>
      </c>
      <c r="M460" s="44" t="s">
        <v>133</v>
      </c>
      <c r="N460" s="24" t="s">
        <v>133</v>
      </c>
      <c r="O460" s="24">
        <v>12</v>
      </c>
      <c r="P460" s="27" t="s">
        <v>27</v>
      </c>
      <c r="Q460" s="24" t="s">
        <v>119</v>
      </c>
      <c r="R460" s="44" t="s">
        <v>50</v>
      </c>
      <c r="S460" s="24" t="s">
        <v>50</v>
      </c>
      <c r="T460" s="61"/>
      <c r="U460" s="25">
        <v>15</v>
      </c>
      <c r="V460" s="23"/>
      <c r="W460" s="24"/>
      <c r="X460" s="23"/>
      <c r="Y460" s="24"/>
      <c r="Z460" s="52"/>
      <c r="AA460" s="28"/>
    </row>
    <row r="461" spans="3:27" ht="18" customHeight="1" x14ac:dyDescent="0.55000000000000004">
      <c r="C461" s="11"/>
      <c r="D461" s="53" t="s">
        <v>3101</v>
      </c>
      <c r="E461" s="56" t="str">
        <f t="shared" ref="E461" si="112">IF(D461="","",IF(I461&gt;0.1,"単",IF(I462&gt;0.29,"連",IF(I463&gt;0.34,"複","※"))))</f>
        <v>※</v>
      </c>
      <c r="F461" s="12"/>
      <c r="G461" s="48" t="s">
        <v>5776</v>
      </c>
      <c r="H461" s="13"/>
      <c r="I461" s="14">
        <v>0</v>
      </c>
      <c r="J461" s="35">
        <v>0</v>
      </c>
      <c r="K461" s="40" t="s">
        <v>1430</v>
      </c>
      <c r="L461" s="41" t="s">
        <v>133</v>
      </c>
      <c r="M461" s="41" t="s">
        <v>133</v>
      </c>
      <c r="N461" s="13"/>
      <c r="O461" s="49">
        <v>0.11</v>
      </c>
      <c r="P461" s="15" t="s">
        <v>35</v>
      </c>
      <c r="Q461" s="13" t="s">
        <v>133</v>
      </c>
      <c r="R461" s="41" t="s">
        <v>1846</v>
      </c>
      <c r="S461" s="13" t="s">
        <v>50</v>
      </c>
      <c r="T461" s="59" t="s">
        <v>5802</v>
      </c>
      <c r="U461" s="13"/>
      <c r="V461" s="12"/>
      <c r="W461" s="13"/>
      <c r="X461" s="12"/>
      <c r="Y461" s="13"/>
      <c r="Z461" s="51" t="s">
        <v>9929</v>
      </c>
      <c r="AA461" s="16"/>
    </row>
    <row r="462" spans="3:27" ht="18" customHeight="1" x14ac:dyDescent="0.55000000000000004">
      <c r="C462" s="17">
        <v>10</v>
      </c>
      <c r="D462" s="54"/>
      <c r="E462" s="57"/>
      <c r="F462" s="30" t="s">
        <v>10660</v>
      </c>
      <c r="G462" s="18" t="s">
        <v>641</v>
      </c>
      <c r="H462" s="18" t="s">
        <v>62</v>
      </c>
      <c r="I462" s="19">
        <v>7.6923076923076927E-2</v>
      </c>
      <c r="J462" s="36">
        <v>2</v>
      </c>
      <c r="K462" s="42" t="s">
        <v>908</v>
      </c>
      <c r="L462" s="43" t="s">
        <v>133</v>
      </c>
      <c r="M462" s="43" t="s">
        <v>133</v>
      </c>
      <c r="N462" s="18" t="s">
        <v>31</v>
      </c>
      <c r="O462" s="50">
        <v>0.26</v>
      </c>
      <c r="P462" s="20" t="s">
        <v>34</v>
      </c>
      <c r="Q462" s="18">
        <v>55</v>
      </c>
      <c r="R462" s="43" t="s">
        <v>1846</v>
      </c>
      <c r="S462" s="18" t="s">
        <v>50</v>
      </c>
      <c r="T462" s="60"/>
      <c r="U462" s="18" t="s">
        <v>1847</v>
      </c>
      <c r="V462" s="30" t="s">
        <v>1856</v>
      </c>
      <c r="W462" s="18" t="s">
        <v>5803</v>
      </c>
      <c r="X462" s="30" t="s">
        <v>1668</v>
      </c>
      <c r="Y462" s="18" t="s">
        <v>10661</v>
      </c>
      <c r="Z462" s="47" t="s">
        <v>641</v>
      </c>
      <c r="AA462" s="21"/>
    </row>
    <row r="463" spans="3:27" ht="18.5" customHeight="1" thickBot="1" x14ac:dyDescent="0.6">
      <c r="C463" s="22"/>
      <c r="D463" s="55"/>
      <c r="E463" s="58"/>
      <c r="F463" s="34" t="s">
        <v>5874</v>
      </c>
      <c r="G463" s="24">
        <v>4.9000000000000004</v>
      </c>
      <c r="H463" s="25">
        <v>13</v>
      </c>
      <c r="I463" s="26">
        <v>0.15384615384615385</v>
      </c>
      <c r="J463" s="38" t="s">
        <v>7431</v>
      </c>
      <c r="K463" s="44" t="s">
        <v>1424</v>
      </c>
      <c r="L463" s="45" t="s">
        <v>133</v>
      </c>
      <c r="M463" s="44" t="s">
        <v>133</v>
      </c>
      <c r="N463" s="24">
        <v>25</v>
      </c>
      <c r="O463" s="24">
        <v>19</v>
      </c>
      <c r="P463" s="27" t="s">
        <v>61</v>
      </c>
      <c r="Q463" s="24" t="s">
        <v>119</v>
      </c>
      <c r="R463" s="44" t="s">
        <v>50</v>
      </c>
      <c r="S463" s="24" t="s">
        <v>50</v>
      </c>
      <c r="T463" s="61"/>
      <c r="U463" s="25">
        <v>25</v>
      </c>
      <c r="V463" s="23"/>
      <c r="W463" s="24"/>
      <c r="X463" s="23"/>
      <c r="Y463" s="24"/>
      <c r="Z463" s="52"/>
      <c r="AA463" s="28"/>
    </row>
    <row r="464" spans="3:27" ht="18" customHeight="1" x14ac:dyDescent="0.55000000000000004">
      <c r="C464" s="11"/>
      <c r="D464" s="53" t="s">
        <v>3101</v>
      </c>
      <c r="E464" s="56" t="str">
        <f t="shared" ref="E464" si="113">IF(D464="","",IF(I464&gt;0.1,"単",IF(I465&gt;0.29,"連",IF(I466&gt;0.34,"複","※"))))</f>
        <v>単</v>
      </c>
      <c r="F464" s="12"/>
      <c r="G464" s="48" t="s">
        <v>5732</v>
      </c>
      <c r="H464" s="13"/>
      <c r="I464" s="14">
        <v>0.14285714285714285</v>
      </c>
      <c r="J464" s="35">
        <v>10</v>
      </c>
      <c r="K464" s="40" t="s">
        <v>1431</v>
      </c>
      <c r="L464" s="41" t="s">
        <v>5949</v>
      </c>
      <c r="M464" s="41" t="s">
        <v>133</v>
      </c>
      <c r="N464" s="13"/>
      <c r="O464" s="49">
        <v>0</v>
      </c>
      <c r="P464" s="15" t="s">
        <v>27</v>
      </c>
      <c r="Q464" s="13" t="s">
        <v>133</v>
      </c>
      <c r="R464" s="41" t="s">
        <v>1846</v>
      </c>
      <c r="S464" s="13"/>
      <c r="T464" s="59" t="s">
        <v>8326</v>
      </c>
      <c r="U464" s="13"/>
      <c r="V464" s="12"/>
      <c r="W464" s="13"/>
      <c r="X464" s="12"/>
      <c r="Y464" s="13"/>
      <c r="Z464" s="51" t="s">
        <v>7449</v>
      </c>
      <c r="AA464" s="16"/>
    </row>
    <row r="465" spans="3:27" ht="18" customHeight="1" x14ac:dyDescent="0.55000000000000004">
      <c r="C465" s="17">
        <v>11</v>
      </c>
      <c r="D465" s="54"/>
      <c r="E465" s="57"/>
      <c r="F465" s="30" t="s">
        <v>10662</v>
      </c>
      <c r="G465" s="18" t="s">
        <v>1623</v>
      </c>
      <c r="H465" s="18" t="s">
        <v>53</v>
      </c>
      <c r="I465" s="19">
        <v>0.24285714285714285</v>
      </c>
      <c r="J465" s="36">
        <v>17</v>
      </c>
      <c r="K465" s="42" t="s">
        <v>908</v>
      </c>
      <c r="L465" s="43" t="s">
        <v>5950</v>
      </c>
      <c r="M465" s="43" t="s">
        <v>133</v>
      </c>
      <c r="N465" s="18" t="s">
        <v>2642</v>
      </c>
      <c r="O465" s="50">
        <v>0.25</v>
      </c>
      <c r="P465" s="20" t="s">
        <v>5821</v>
      </c>
      <c r="Q465" s="18">
        <v>55</v>
      </c>
      <c r="R465" s="43">
        <v>2</v>
      </c>
      <c r="S465" s="18"/>
      <c r="T465" s="60"/>
      <c r="U465" s="18" t="s">
        <v>1847</v>
      </c>
      <c r="V465" s="30" t="s">
        <v>1848</v>
      </c>
      <c r="W465" s="18" t="s">
        <v>69</v>
      </c>
      <c r="X465" s="30" t="s">
        <v>1660</v>
      </c>
      <c r="Y465" s="18" t="s">
        <v>10663</v>
      </c>
      <c r="Z465" s="47" t="s">
        <v>1623</v>
      </c>
      <c r="AA465" s="21"/>
    </row>
    <row r="466" spans="3:27" ht="18.5" customHeight="1" thickBot="1" x14ac:dyDescent="0.6">
      <c r="C466" s="22"/>
      <c r="D466" s="55"/>
      <c r="E466" s="58"/>
      <c r="F466" s="34" t="s">
        <v>5877</v>
      </c>
      <c r="G466" s="24">
        <v>3.4</v>
      </c>
      <c r="H466" s="25">
        <v>7</v>
      </c>
      <c r="I466" s="26">
        <v>0.34285714285714286</v>
      </c>
      <c r="J466" s="38" t="s">
        <v>10743</v>
      </c>
      <c r="K466" s="44" t="s">
        <v>1428</v>
      </c>
      <c r="L466" s="45" t="s">
        <v>5951</v>
      </c>
      <c r="M466" s="44" t="s">
        <v>133</v>
      </c>
      <c r="N466" s="24" t="s">
        <v>133</v>
      </c>
      <c r="O466" s="24">
        <v>4</v>
      </c>
      <c r="P466" s="27" t="s">
        <v>71</v>
      </c>
      <c r="Q466" s="24" t="s">
        <v>119</v>
      </c>
      <c r="R466" s="44" t="s">
        <v>50</v>
      </c>
      <c r="S466" s="24"/>
      <c r="T466" s="61"/>
      <c r="U466" s="25">
        <v>26</v>
      </c>
      <c r="V466" s="23"/>
      <c r="W466" s="24"/>
      <c r="X466" s="23"/>
      <c r="Y466" s="24"/>
      <c r="Z466" s="52"/>
      <c r="AA466" s="28"/>
    </row>
    <row r="467" spans="3:27" ht="18" customHeight="1" x14ac:dyDescent="0.55000000000000004">
      <c r="C467" s="11"/>
      <c r="D467" s="53"/>
      <c r="E467" s="56" t="str">
        <f t="shared" ref="E467" si="114">IF(D467="","",IF(I467&gt;0.1,"単",IF(I468&gt;0.29,"連",IF(I469&gt;0.34,"複","※"))))</f>
        <v/>
      </c>
      <c r="F467" s="12"/>
      <c r="G467" s="48" t="s">
        <v>5756</v>
      </c>
      <c r="H467" s="13"/>
      <c r="I467" s="14">
        <v>7.6923076923076927E-2</v>
      </c>
      <c r="J467" s="35">
        <v>2</v>
      </c>
      <c r="K467" s="40" t="s">
        <v>1430</v>
      </c>
      <c r="L467" s="41" t="s">
        <v>133</v>
      </c>
      <c r="M467" s="41" t="s">
        <v>914</v>
      </c>
      <c r="N467" s="13"/>
      <c r="O467" s="49">
        <v>0.33</v>
      </c>
      <c r="P467" s="15" t="s">
        <v>27</v>
      </c>
      <c r="Q467" s="13" t="s">
        <v>133</v>
      </c>
      <c r="R467" s="41">
        <v>11.9</v>
      </c>
      <c r="S467" s="13" t="s">
        <v>7600</v>
      </c>
      <c r="T467" s="59" t="s">
        <v>10664</v>
      </c>
      <c r="U467" s="13"/>
      <c r="V467" s="12"/>
      <c r="W467" s="13"/>
      <c r="X467" s="12"/>
      <c r="Y467" s="13"/>
      <c r="Z467" s="51" t="s">
        <v>8415</v>
      </c>
      <c r="AA467" s="16"/>
    </row>
    <row r="468" spans="3:27" ht="18" customHeight="1" x14ac:dyDescent="0.55000000000000004">
      <c r="C468" s="17">
        <v>12</v>
      </c>
      <c r="D468" s="54"/>
      <c r="E468" s="57"/>
      <c r="F468" s="30" t="s">
        <v>830</v>
      </c>
      <c r="G468" s="18" t="s">
        <v>802</v>
      </c>
      <c r="H468" s="18" t="s">
        <v>73</v>
      </c>
      <c r="I468" s="19">
        <v>0.15384615384615385</v>
      </c>
      <c r="J468" s="36">
        <v>4</v>
      </c>
      <c r="K468" s="42" t="s">
        <v>908</v>
      </c>
      <c r="L468" s="43" t="s">
        <v>133</v>
      </c>
      <c r="M468" s="43" t="s">
        <v>540</v>
      </c>
      <c r="N468" s="18" t="s">
        <v>27</v>
      </c>
      <c r="O468" s="50">
        <v>0.67</v>
      </c>
      <c r="P468" s="20" t="s">
        <v>71</v>
      </c>
      <c r="Q468" s="18">
        <v>57</v>
      </c>
      <c r="R468" s="43">
        <v>12.5</v>
      </c>
      <c r="S468" s="18" t="s">
        <v>7601</v>
      </c>
      <c r="T468" s="60"/>
      <c r="U468" s="18" t="s">
        <v>1850</v>
      </c>
      <c r="V468" s="30" t="s">
        <v>1852</v>
      </c>
      <c r="W468" s="18" t="s">
        <v>86</v>
      </c>
      <c r="X468" s="30" t="s">
        <v>1646</v>
      </c>
      <c r="Y468" s="18" t="s">
        <v>10665</v>
      </c>
      <c r="Z468" s="47" t="s">
        <v>802</v>
      </c>
      <c r="AA468" s="21"/>
    </row>
    <row r="469" spans="3:27" ht="18.5" customHeight="1" thickBot="1" x14ac:dyDescent="0.6">
      <c r="C469" s="22"/>
      <c r="D469" s="55"/>
      <c r="E469" s="58"/>
      <c r="F469" s="34" t="s">
        <v>5880</v>
      </c>
      <c r="G469" s="24">
        <v>3.1</v>
      </c>
      <c r="H469" s="25">
        <v>15</v>
      </c>
      <c r="I469" s="26">
        <v>0.23076923076923078</v>
      </c>
      <c r="J469" s="38" t="s">
        <v>5822</v>
      </c>
      <c r="K469" s="44" t="s">
        <v>1424</v>
      </c>
      <c r="L469" s="45" t="s">
        <v>133</v>
      </c>
      <c r="M469" s="44" t="s">
        <v>3663</v>
      </c>
      <c r="N469" s="24">
        <v>35</v>
      </c>
      <c r="O469" s="24">
        <v>15</v>
      </c>
      <c r="P469" s="27" t="s">
        <v>134</v>
      </c>
      <c r="Q469" s="24" t="s">
        <v>123</v>
      </c>
      <c r="R469" s="44" t="s">
        <v>2139</v>
      </c>
      <c r="S469" s="24" t="s">
        <v>7602</v>
      </c>
      <c r="T469" s="61"/>
      <c r="U469" s="25">
        <v>35</v>
      </c>
      <c r="V469" s="23"/>
      <c r="W469" s="24"/>
      <c r="X469" s="23"/>
      <c r="Y469" s="24"/>
      <c r="Z469" s="52"/>
      <c r="AA469" s="28"/>
    </row>
    <row r="470" spans="3:27" ht="18" customHeight="1" x14ac:dyDescent="0.55000000000000004">
      <c r="C470" s="11"/>
      <c r="D470" s="53" t="s">
        <v>3309</v>
      </c>
      <c r="E470" s="56" t="s">
        <v>10744</v>
      </c>
      <c r="F470" s="12"/>
      <c r="G470" s="48" t="s">
        <v>5945</v>
      </c>
      <c r="H470" s="13"/>
      <c r="I470" s="14">
        <v>0.22988505747126436</v>
      </c>
      <c r="J470" s="35">
        <v>20</v>
      </c>
      <c r="K470" s="40" t="s">
        <v>1423</v>
      </c>
      <c r="L470" s="41" t="s">
        <v>7632</v>
      </c>
      <c r="M470" s="41" t="s">
        <v>913</v>
      </c>
      <c r="N470" s="13"/>
      <c r="O470" s="49">
        <v>0.18</v>
      </c>
      <c r="P470" s="15" t="s">
        <v>7633</v>
      </c>
      <c r="Q470" s="13" t="s">
        <v>1025</v>
      </c>
      <c r="R470" s="41">
        <v>10.9</v>
      </c>
      <c r="S470" s="13" t="s">
        <v>7609</v>
      </c>
      <c r="T470" s="59" t="s">
        <v>10666</v>
      </c>
      <c r="U470" s="13"/>
      <c r="V470" s="12"/>
      <c r="W470" s="13"/>
      <c r="X470" s="12"/>
      <c r="Y470" s="13"/>
      <c r="Z470" s="51" t="s">
        <v>9422</v>
      </c>
      <c r="AA470" s="16"/>
    </row>
    <row r="471" spans="3:27" ht="18" customHeight="1" x14ac:dyDescent="0.55000000000000004">
      <c r="C471" s="17">
        <v>13</v>
      </c>
      <c r="D471" s="54"/>
      <c r="E471" s="57"/>
      <c r="F471" s="30" t="s">
        <v>1687</v>
      </c>
      <c r="G471" s="18" t="s">
        <v>220</v>
      </c>
      <c r="H471" s="18" t="s">
        <v>120</v>
      </c>
      <c r="I471" s="19">
        <v>0.41379310344827586</v>
      </c>
      <c r="J471" s="36">
        <v>36</v>
      </c>
      <c r="K471" s="42" t="s">
        <v>909</v>
      </c>
      <c r="L471" s="43" t="s">
        <v>7634</v>
      </c>
      <c r="M471" s="43" t="s">
        <v>221</v>
      </c>
      <c r="N471" s="18" t="s">
        <v>25</v>
      </c>
      <c r="O471" s="50">
        <v>0.46</v>
      </c>
      <c r="P471" s="20" t="s">
        <v>61</v>
      </c>
      <c r="Q471" s="18">
        <v>57</v>
      </c>
      <c r="R471" s="43">
        <v>10.4</v>
      </c>
      <c r="S471" s="18" t="s">
        <v>7610</v>
      </c>
      <c r="T471" s="60"/>
      <c r="U471" s="18" t="s">
        <v>1850</v>
      </c>
      <c r="V471" s="30" t="s">
        <v>5769</v>
      </c>
      <c r="W471" s="18" t="s">
        <v>5803</v>
      </c>
      <c r="X471" s="30" t="s">
        <v>1635</v>
      </c>
      <c r="Y471" s="18" t="s">
        <v>10667</v>
      </c>
      <c r="Z471" s="47" t="s">
        <v>220</v>
      </c>
      <c r="AA471" s="21"/>
    </row>
    <row r="472" spans="3:27" ht="18.5" customHeight="1" thickBot="1" x14ac:dyDescent="0.6">
      <c r="C472" s="22"/>
      <c r="D472" s="55"/>
      <c r="E472" s="58"/>
      <c r="F472" s="34" t="s">
        <v>5875</v>
      </c>
      <c r="G472" s="24">
        <v>2.6</v>
      </c>
      <c r="H472" s="25">
        <v>16</v>
      </c>
      <c r="I472" s="26">
        <v>0.48275862068965514</v>
      </c>
      <c r="J472" s="38" t="s">
        <v>7723</v>
      </c>
      <c r="K472" s="44" t="s">
        <v>1428</v>
      </c>
      <c r="L472" s="45" t="s">
        <v>7635</v>
      </c>
      <c r="M472" s="44"/>
      <c r="N472" s="24" t="s">
        <v>133</v>
      </c>
      <c r="O472" s="24">
        <v>89</v>
      </c>
      <c r="P472" s="27" t="s">
        <v>44</v>
      </c>
      <c r="Q472" s="24" t="s">
        <v>50</v>
      </c>
      <c r="R472" s="44" t="s">
        <v>2139</v>
      </c>
      <c r="S472" s="24" t="s">
        <v>7612</v>
      </c>
      <c r="T472" s="61"/>
      <c r="U472" s="25">
        <v>27</v>
      </c>
      <c r="V472" s="23"/>
      <c r="W472" s="24"/>
      <c r="X472" s="23"/>
      <c r="Y472" s="24"/>
      <c r="Z472" s="52"/>
      <c r="AA472" s="28"/>
    </row>
    <row r="473" spans="3:27" ht="18" customHeight="1" x14ac:dyDescent="0.55000000000000004">
      <c r="C473" s="11"/>
      <c r="D473" s="53" t="s">
        <v>1435</v>
      </c>
      <c r="E473" s="56" t="str">
        <f t="shared" ref="E473" si="115">IF(D473="","",IF(I473&gt;0.1,"単",IF(I474&gt;0.29,"連",IF(I475&gt;0.34,"複","※"))))</f>
        <v>※</v>
      </c>
      <c r="F473" s="12"/>
      <c r="G473" s="48" t="s">
        <v>5777</v>
      </c>
      <c r="H473" s="13"/>
      <c r="I473" s="14">
        <v>7.6923076923076927E-2</v>
      </c>
      <c r="J473" s="35">
        <v>2</v>
      </c>
      <c r="K473" s="40" t="s">
        <v>1429</v>
      </c>
      <c r="L473" s="41" t="s">
        <v>7563</v>
      </c>
      <c r="M473" s="41" t="s">
        <v>133</v>
      </c>
      <c r="N473" s="13"/>
      <c r="O473" s="49">
        <v>0</v>
      </c>
      <c r="P473" s="15" t="s">
        <v>27</v>
      </c>
      <c r="Q473" s="13" t="s">
        <v>133</v>
      </c>
      <c r="R473" s="41">
        <v>32.299999999999997</v>
      </c>
      <c r="S473" s="13" t="s">
        <v>7642</v>
      </c>
      <c r="T473" s="59" t="s">
        <v>5739</v>
      </c>
      <c r="U473" s="13"/>
      <c r="V473" s="12"/>
      <c r="W473" s="13"/>
      <c r="X473" s="12"/>
      <c r="Y473" s="13"/>
      <c r="Z473" s="51" t="s">
        <v>7716</v>
      </c>
      <c r="AA473" s="16"/>
    </row>
    <row r="474" spans="3:27" ht="18" customHeight="1" x14ac:dyDescent="0.55000000000000004">
      <c r="C474" s="17">
        <v>14</v>
      </c>
      <c r="D474" s="54"/>
      <c r="E474" s="57"/>
      <c r="F474" s="30" t="s">
        <v>10668</v>
      </c>
      <c r="G474" s="18" t="s">
        <v>910</v>
      </c>
      <c r="H474" s="18" t="s">
        <v>87</v>
      </c>
      <c r="I474" s="19">
        <v>0.15384615384615385</v>
      </c>
      <c r="J474" s="36">
        <v>4</v>
      </c>
      <c r="K474" s="42" t="s">
        <v>908</v>
      </c>
      <c r="L474" s="43" t="s">
        <v>133</v>
      </c>
      <c r="M474" s="43" t="s">
        <v>133</v>
      </c>
      <c r="N474" s="18" t="s">
        <v>34</v>
      </c>
      <c r="O474" s="50">
        <v>0.83</v>
      </c>
      <c r="P474" s="20" t="s">
        <v>23</v>
      </c>
      <c r="Q474" s="18">
        <v>56</v>
      </c>
      <c r="R474" s="43">
        <v>25</v>
      </c>
      <c r="S474" s="18" t="s">
        <v>7643</v>
      </c>
      <c r="T474" s="60"/>
      <c r="U474" s="18" t="s">
        <v>1847</v>
      </c>
      <c r="V474" s="30" t="s">
        <v>1851</v>
      </c>
      <c r="W474" s="18" t="s">
        <v>118</v>
      </c>
      <c r="X474" s="30" t="s">
        <v>1678</v>
      </c>
      <c r="Y474" s="18" t="s">
        <v>10669</v>
      </c>
      <c r="Z474" s="47" t="s">
        <v>910</v>
      </c>
      <c r="AA474" s="21"/>
    </row>
    <row r="475" spans="3:27" ht="18.5" customHeight="1" thickBot="1" x14ac:dyDescent="0.6">
      <c r="C475" s="22"/>
      <c r="D475" s="55"/>
      <c r="E475" s="58"/>
      <c r="F475" s="34" t="s">
        <v>5875</v>
      </c>
      <c r="G475" s="24">
        <v>3.8</v>
      </c>
      <c r="H475" s="25">
        <v>12</v>
      </c>
      <c r="I475" s="26">
        <v>0.19230769230769232</v>
      </c>
      <c r="J475" s="38" t="s">
        <v>8958</v>
      </c>
      <c r="K475" s="44" t="s">
        <v>1428</v>
      </c>
      <c r="L475" s="45" t="s">
        <v>7564</v>
      </c>
      <c r="M475" s="44" t="s">
        <v>133</v>
      </c>
      <c r="N475" s="24">
        <v>16</v>
      </c>
      <c r="O475" s="24">
        <v>6</v>
      </c>
      <c r="P475" s="27" t="s">
        <v>34</v>
      </c>
      <c r="Q475" s="24" t="s">
        <v>123</v>
      </c>
      <c r="R475" s="44" t="s">
        <v>2139</v>
      </c>
      <c r="S475" s="24" t="s">
        <v>7645</v>
      </c>
      <c r="T475" s="61"/>
      <c r="U475" s="25">
        <v>16</v>
      </c>
      <c r="V475" s="23"/>
      <c r="W475" s="24"/>
      <c r="X475" s="23"/>
      <c r="Y475" s="24"/>
      <c r="Z475" s="52"/>
      <c r="AA475" s="28"/>
    </row>
    <row r="476" spans="3:27" ht="18" customHeight="1" x14ac:dyDescent="0.55000000000000004">
      <c r="C476" s="11"/>
      <c r="D476" s="53" t="s">
        <v>955</v>
      </c>
      <c r="E476" s="56" t="str">
        <f t="shared" ref="E476" si="116">IF(D476="","",IF(I476&gt;0.1,"単",IF(I477&gt;0.29,"連",IF(I478&gt;0.34,"複","※"))))</f>
        <v>単</v>
      </c>
      <c r="F476" s="12"/>
      <c r="G476" s="48" t="s">
        <v>5732</v>
      </c>
      <c r="H476" s="13"/>
      <c r="I476" s="14">
        <v>0.15384615384615385</v>
      </c>
      <c r="J476" s="35">
        <v>4</v>
      </c>
      <c r="K476" s="40" t="s">
        <v>1432</v>
      </c>
      <c r="L476" s="41" t="s">
        <v>133</v>
      </c>
      <c r="M476" s="41" t="s">
        <v>1194</v>
      </c>
      <c r="N476" s="13"/>
      <c r="O476" s="49" t="s">
        <v>2142</v>
      </c>
      <c r="P476" s="15" t="s">
        <v>7559</v>
      </c>
      <c r="Q476" s="13" t="s">
        <v>133</v>
      </c>
      <c r="R476" s="41">
        <v>8.1999999999999993</v>
      </c>
      <c r="S476" s="13"/>
      <c r="T476" s="59" t="s">
        <v>8688</v>
      </c>
      <c r="U476" s="13"/>
      <c r="V476" s="12"/>
      <c r="W476" s="13"/>
      <c r="X476" s="12"/>
      <c r="Y476" s="13"/>
      <c r="Z476" s="51" t="s">
        <v>8407</v>
      </c>
      <c r="AA476" s="16"/>
    </row>
    <row r="477" spans="3:27" ht="18" customHeight="1" x14ac:dyDescent="0.55000000000000004">
      <c r="C477" s="17">
        <v>15</v>
      </c>
      <c r="D477" s="54"/>
      <c r="E477" s="57"/>
      <c r="F477" s="30" t="s">
        <v>1968</v>
      </c>
      <c r="G477" s="18" t="s">
        <v>287</v>
      </c>
      <c r="H477" s="18" t="s">
        <v>62</v>
      </c>
      <c r="I477" s="19">
        <v>0.23076923076923078</v>
      </c>
      <c r="J477" s="36">
        <v>6</v>
      </c>
      <c r="K477" s="42" t="s">
        <v>909</v>
      </c>
      <c r="L477" s="43" t="s">
        <v>133</v>
      </c>
      <c r="M477" s="43" t="s">
        <v>553</v>
      </c>
      <c r="N477" s="18" t="s">
        <v>7573</v>
      </c>
      <c r="O477" s="50" t="s">
        <v>2142</v>
      </c>
      <c r="P477" s="20" t="s">
        <v>23</v>
      </c>
      <c r="Q477" s="18">
        <v>57</v>
      </c>
      <c r="R477" s="43">
        <v>11.9</v>
      </c>
      <c r="S477" s="18"/>
      <c r="T477" s="60"/>
      <c r="U477" s="18" t="s">
        <v>1850</v>
      </c>
      <c r="V477" s="30" t="s">
        <v>1848</v>
      </c>
      <c r="W477" s="18" t="s">
        <v>92</v>
      </c>
      <c r="X477" s="30" t="s">
        <v>7585</v>
      </c>
      <c r="Y477" s="18" t="s">
        <v>10670</v>
      </c>
      <c r="Z477" s="47" t="s">
        <v>287</v>
      </c>
      <c r="AA477" s="21"/>
    </row>
    <row r="478" spans="3:27" ht="18.5" customHeight="1" thickBot="1" x14ac:dyDescent="0.6">
      <c r="C478" s="22"/>
      <c r="D478" s="55"/>
      <c r="E478" s="58"/>
      <c r="F478" s="34" t="s">
        <v>5875</v>
      </c>
      <c r="G478" s="24">
        <v>2.5</v>
      </c>
      <c r="H478" s="25">
        <v>13</v>
      </c>
      <c r="I478" s="26">
        <v>0.30769230769230771</v>
      </c>
      <c r="J478" s="38" t="s">
        <v>7569</v>
      </c>
      <c r="K478" s="44" t="s">
        <v>1424</v>
      </c>
      <c r="L478" s="45" t="s">
        <v>133</v>
      </c>
      <c r="M478" s="44" t="s">
        <v>133</v>
      </c>
      <c r="N478" s="24" t="s">
        <v>133</v>
      </c>
      <c r="O478" s="24" t="s">
        <v>2142</v>
      </c>
      <c r="P478" s="27" t="s">
        <v>34</v>
      </c>
      <c r="Q478" s="24" t="s">
        <v>119</v>
      </c>
      <c r="R478" s="44" t="s">
        <v>2137</v>
      </c>
      <c r="S478" s="24"/>
      <c r="T478" s="61"/>
      <c r="U478" s="25">
        <v>22</v>
      </c>
      <c r="V478" s="23"/>
      <c r="W478" s="24"/>
      <c r="X478" s="23"/>
      <c r="Y478" s="24"/>
      <c r="Z478" s="52"/>
      <c r="AA478" s="28"/>
    </row>
    <row r="479" spans="3:27" ht="18" customHeight="1" x14ac:dyDescent="0.55000000000000004">
      <c r="C479" s="11"/>
      <c r="D479" s="53" t="s">
        <v>3101</v>
      </c>
      <c r="E479" s="56" t="str">
        <f t="shared" ref="E479" si="117">IF(D479="","",IF(I479&gt;0.1,"単",IF(I480&gt;0.29,"連",IF(I481&gt;0.34,"複","※"))))</f>
        <v>単</v>
      </c>
      <c r="F479" s="12"/>
      <c r="G479" s="48" t="s">
        <v>5777</v>
      </c>
      <c r="H479" s="13"/>
      <c r="I479" s="14">
        <v>0.10344827586206896</v>
      </c>
      <c r="J479" s="35">
        <v>3</v>
      </c>
      <c r="K479" s="40" t="s">
        <v>1433</v>
      </c>
      <c r="L479" s="41" t="s">
        <v>7657</v>
      </c>
      <c r="M479" s="41" t="s">
        <v>133</v>
      </c>
      <c r="N479" s="13"/>
      <c r="O479" s="49" t="s">
        <v>2142</v>
      </c>
      <c r="P479" s="15" t="s">
        <v>44</v>
      </c>
      <c r="Q479" s="13" t="s">
        <v>133</v>
      </c>
      <c r="R479" s="41">
        <v>3.1</v>
      </c>
      <c r="S479" s="13" t="s">
        <v>7647</v>
      </c>
      <c r="T479" s="59" t="s">
        <v>10671</v>
      </c>
      <c r="U479" s="13"/>
      <c r="V479" s="12"/>
      <c r="W479" s="13"/>
      <c r="X479" s="12"/>
      <c r="Y479" s="13"/>
      <c r="Z479" s="51" t="s">
        <v>8567</v>
      </c>
      <c r="AA479" s="16"/>
    </row>
    <row r="480" spans="3:27" ht="18" customHeight="1" x14ac:dyDescent="0.55000000000000004">
      <c r="C480" s="17">
        <v>16</v>
      </c>
      <c r="D480" s="54"/>
      <c r="E480" s="57"/>
      <c r="F480" s="30" t="s">
        <v>10672</v>
      </c>
      <c r="G480" s="18" t="s">
        <v>1751</v>
      </c>
      <c r="H480" s="18" t="s">
        <v>54</v>
      </c>
      <c r="I480" s="19">
        <v>0.10344827586206896</v>
      </c>
      <c r="J480" s="36">
        <v>3</v>
      </c>
      <c r="K480" s="42" t="s">
        <v>909</v>
      </c>
      <c r="L480" s="43" t="s">
        <v>7658</v>
      </c>
      <c r="M480" s="43" t="s">
        <v>133</v>
      </c>
      <c r="N480" s="18" t="s">
        <v>5916</v>
      </c>
      <c r="O480" s="50" t="s">
        <v>2142</v>
      </c>
      <c r="P480" s="20" t="s">
        <v>34</v>
      </c>
      <c r="Q480" s="18">
        <v>57</v>
      </c>
      <c r="R480" s="43">
        <v>3.7</v>
      </c>
      <c r="S480" s="18" t="s">
        <v>7648</v>
      </c>
      <c r="T480" s="60"/>
      <c r="U480" s="18" t="s">
        <v>1850</v>
      </c>
      <c r="V480" s="30" t="s">
        <v>1848</v>
      </c>
      <c r="W480" s="18" t="s">
        <v>92</v>
      </c>
      <c r="X480" s="30" t="s">
        <v>1635</v>
      </c>
      <c r="Y480" s="18" t="s">
        <v>9420</v>
      </c>
      <c r="Z480" s="47" t="s">
        <v>1751</v>
      </c>
      <c r="AA480" s="21"/>
    </row>
    <row r="481" spans="1:27" ht="18.5" customHeight="1" thickBot="1" x14ac:dyDescent="0.6">
      <c r="C481" s="22"/>
      <c r="D481" s="55"/>
      <c r="E481" s="58"/>
      <c r="F481" s="34" t="s">
        <v>5878</v>
      </c>
      <c r="G481" s="24">
        <v>2.2999999999999998</v>
      </c>
      <c r="H481" s="25">
        <v>9</v>
      </c>
      <c r="I481" s="26">
        <v>0.13793103448275862</v>
      </c>
      <c r="J481" s="38" t="s">
        <v>7757</v>
      </c>
      <c r="K481" s="44" t="s">
        <v>1426</v>
      </c>
      <c r="L481" s="45" t="s">
        <v>7659</v>
      </c>
      <c r="M481" s="44" t="s">
        <v>133</v>
      </c>
      <c r="N481" s="24">
        <v>21</v>
      </c>
      <c r="O481" s="24" t="s">
        <v>2142</v>
      </c>
      <c r="P481" s="27" t="s">
        <v>109</v>
      </c>
      <c r="Q481" s="24" t="s">
        <v>119</v>
      </c>
      <c r="R481" s="44" t="s">
        <v>2137</v>
      </c>
      <c r="S481" s="24"/>
      <c r="T481" s="61"/>
      <c r="U481" s="25">
        <v>21</v>
      </c>
      <c r="V481" s="23"/>
      <c r="W481" s="24"/>
      <c r="X481" s="23"/>
      <c r="Y481" s="24"/>
      <c r="Z481" s="52"/>
      <c r="AA481" s="28"/>
    </row>
    <row r="482" spans="1:27" x14ac:dyDescent="0.55000000000000004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7" x14ac:dyDescent="0.55000000000000004">
      <c r="A483" t="s">
        <v>49</v>
      </c>
      <c r="B483" t="s">
        <v>1</v>
      </c>
      <c r="C483" s="1" t="s">
        <v>2</v>
      </c>
      <c r="D483" t="s">
        <v>11</v>
      </c>
      <c r="E483" t="s">
        <v>5850</v>
      </c>
      <c r="F483" t="s">
        <v>3</v>
      </c>
      <c r="G483" t="s">
        <v>4</v>
      </c>
      <c r="H483" t="s">
        <v>5</v>
      </c>
      <c r="I483" t="s">
        <v>5</v>
      </c>
      <c r="J483" t="s">
        <v>5</v>
      </c>
      <c r="K483" t="s">
        <v>1418</v>
      </c>
      <c r="L483" t="s">
        <v>1419</v>
      </c>
      <c r="M483" t="s">
        <v>907</v>
      </c>
      <c r="N483" t="s">
        <v>6</v>
      </c>
      <c r="O483" t="s">
        <v>5786</v>
      </c>
      <c r="Q483" t="s">
        <v>7</v>
      </c>
      <c r="R483" t="s">
        <v>1466</v>
      </c>
      <c r="T483" t="s">
        <v>1843</v>
      </c>
      <c r="U483" t="s">
        <v>1844</v>
      </c>
      <c r="V483" t="s">
        <v>1845</v>
      </c>
      <c r="W483" t="s">
        <v>8</v>
      </c>
      <c r="X483" t="s">
        <v>9</v>
      </c>
      <c r="Y483" t="s">
        <v>10</v>
      </c>
      <c r="Z483" t="s">
        <v>12</v>
      </c>
    </row>
    <row r="484" spans="1:27" x14ac:dyDescent="0.55000000000000004">
      <c r="A484" t="s">
        <v>908</v>
      </c>
      <c r="B484" t="s">
        <v>7475</v>
      </c>
      <c r="G484" t="s">
        <v>5748</v>
      </c>
      <c r="H484" s="7"/>
      <c r="I484" t="s">
        <v>14</v>
      </c>
      <c r="J484" t="s">
        <v>911</v>
      </c>
      <c r="K484" t="s">
        <v>1420</v>
      </c>
      <c r="O484" s="31" t="s">
        <v>14</v>
      </c>
      <c r="P484" s="8" t="s">
        <v>15</v>
      </c>
      <c r="Q484" t="s">
        <v>1022</v>
      </c>
      <c r="R484" t="s">
        <v>2134</v>
      </c>
    </row>
    <row r="485" spans="1:27" x14ac:dyDescent="0.55000000000000004">
      <c r="A485" s="7">
        <v>12</v>
      </c>
      <c r="B485" s="7"/>
      <c r="C485" s="37" t="s">
        <v>908</v>
      </c>
      <c r="D485" s="7" t="s">
        <v>7475</v>
      </c>
      <c r="G485" s="7" t="s">
        <v>1424</v>
      </c>
      <c r="H485" s="9"/>
      <c r="I485" t="s">
        <v>17</v>
      </c>
      <c r="J485" t="s">
        <v>1023</v>
      </c>
      <c r="K485" t="s">
        <v>1421</v>
      </c>
      <c r="O485" t="s">
        <v>5787</v>
      </c>
      <c r="P485" s="8" t="s">
        <v>18</v>
      </c>
      <c r="R485" t="s">
        <v>2135</v>
      </c>
    </row>
    <row r="486" spans="1:27" ht="18.5" thickBot="1" x14ac:dyDescent="0.6">
      <c r="C486" s="39">
        <v>12</v>
      </c>
      <c r="D486" t="s">
        <v>1238</v>
      </c>
      <c r="E486">
        <f>VALUE(B484)</f>
        <v>1200</v>
      </c>
      <c r="F486" t="s">
        <v>908</v>
      </c>
      <c r="G486" t="s">
        <v>5775</v>
      </c>
      <c r="I486" t="s">
        <v>20</v>
      </c>
      <c r="J486" t="s">
        <v>1024</v>
      </c>
      <c r="K486" t="s">
        <v>1422</v>
      </c>
      <c r="N486" s="31" t="s">
        <v>2536</v>
      </c>
      <c r="O486" s="31" t="s">
        <v>5788</v>
      </c>
      <c r="P486" s="10" t="s">
        <v>21</v>
      </c>
      <c r="Q486" t="s">
        <v>101</v>
      </c>
      <c r="R486" t="s">
        <v>2136</v>
      </c>
    </row>
    <row r="487" spans="1:27" ht="18" customHeight="1" x14ac:dyDescent="0.55000000000000004">
      <c r="C487" s="11"/>
      <c r="D487" s="53" t="s">
        <v>3101</v>
      </c>
      <c r="E487" s="56" t="str">
        <f>IF(D487="","",IF(I487&gt;0.1,"単",IF(I488&gt;0.29,"連",IF(I489&gt;0.34,"複","※"))))</f>
        <v>単</v>
      </c>
      <c r="F487" s="12"/>
      <c r="G487" s="48" t="s">
        <v>5776</v>
      </c>
      <c r="H487" s="13"/>
      <c r="I487" s="14">
        <v>0.14285714285714285</v>
      </c>
      <c r="J487" s="35">
        <v>3</v>
      </c>
      <c r="K487" s="40" t="s">
        <v>1430</v>
      </c>
      <c r="L487" s="41" t="s">
        <v>133</v>
      </c>
      <c r="M487" s="41" t="s">
        <v>239</v>
      </c>
      <c r="N487" s="13"/>
      <c r="O487" s="49">
        <v>0.04</v>
      </c>
      <c r="P487" s="15" t="s">
        <v>35</v>
      </c>
      <c r="Q487" s="13" t="s">
        <v>133</v>
      </c>
      <c r="R487" s="41" t="s">
        <v>1846</v>
      </c>
      <c r="S487" s="13" t="s">
        <v>50</v>
      </c>
      <c r="T487" s="59" t="s">
        <v>10673</v>
      </c>
      <c r="U487" s="13"/>
      <c r="V487" s="12"/>
      <c r="W487" s="13"/>
      <c r="X487" s="12"/>
      <c r="Y487" s="13"/>
      <c r="Z487" s="51" t="s">
        <v>9929</v>
      </c>
      <c r="AA487" s="16"/>
    </row>
    <row r="488" spans="1:27" ht="18" customHeight="1" x14ac:dyDescent="0.55000000000000004">
      <c r="C488" s="17">
        <v>1</v>
      </c>
      <c r="D488" s="54"/>
      <c r="E488" s="57"/>
      <c r="F488" s="30" t="s">
        <v>6880</v>
      </c>
      <c r="G488" s="18" t="s">
        <v>641</v>
      </c>
      <c r="H488" s="18" t="s">
        <v>54</v>
      </c>
      <c r="I488" s="19">
        <v>0.23809523809523808</v>
      </c>
      <c r="J488" s="36">
        <v>5</v>
      </c>
      <c r="K488" s="42" t="s">
        <v>908</v>
      </c>
      <c r="L488" s="43" t="s">
        <v>133</v>
      </c>
      <c r="M488" s="43" t="s">
        <v>798</v>
      </c>
      <c r="N488" s="18" t="s">
        <v>5971</v>
      </c>
      <c r="O488" s="50">
        <v>0.13</v>
      </c>
      <c r="P488" s="20" t="s">
        <v>34</v>
      </c>
      <c r="Q488" s="18">
        <v>58</v>
      </c>
      <c r="R488" s="43" t="s">
        <v>1846</v>
      </c>
      <c r="S488" s="18" t="s">
        <v>50</v>
      </c>
      <c r="T488" s="60"/>
      <c r="U488" s="18" t="s">
        <v>2201</v>
      </c>
      <c r="V488" s="30" t="s">
        <v>1848</v>
      </c>
      <c r="W488" s="18" t="s">
        <v>7746</v>
      </c>
      <c r="X488" s="30" t="s">
        <v>7520</v>
      </c>
      <c r="Y488" s="18" t="s">
        <v>10240</v>
      </c>
      <c r="Z488" s="47" t="s">
        <v>641</v>
      </c>
      <c r="AA488" s="21"/>
    </row>
    <row r="489" spans="1:27" ht="18.5" customHeight="1" thickBot="1" x14ac:dyDescent="0.6">
      <c r="C489" s="22"/>
      <c r="D489" s="55"/>
      <c r="E489" s="58"/>
      <c r="F489" s="34" t="s">
        <v>5877</v>
      </c>
      <c r="G489" s="24">
        <v>4.9000000000000004</v>
      </c>
      <c r="H489" s="25">
        <v>9</v>
      </c>
      <c r="I489" s="26">
        <v>0.2857142857142857</v>
      </c>
      <c r="J489" s="38" t="s">
        <v>7543</v>
      </c>
      <c r="K489" s="44" t="s">
        <v>1424</v>
      </c>
      <c r="L489" s="45" t="s">
        <v>133</v>
      </c>
      <c r="M489" s="44" t="s">
        <v>133</v>
      </c>
      <c r="N489" s="24" t="s">
        <v>133</v>
      </c>
      <c r="O489" s="24">
        <v>48</v>
      </c>
      <c r="P489" s="27" t="s">
        <v>61</v>
      </c>
      <c r="Q489" s="24" t="s">
        <v>119</v>
      </c>
      <c r="R489" s="44" t="s">
        <v>50</v>
      </c>
      <c r="S489" s="24" t="s">
        <v>50</v>
      </c>
      <c r="T489" s="61"/>
      <c r="U489" s="25">
        <v>19</v>
      </c>
      <c r="V489" s="23"/>
      <c r="W489" s="24"/>
      <c r="X489" s="23"/>
      <c r="Y489" s="24"/>
      <c r="Z489" s="52"/>
      <c r="AA489" s="28"/>
    </row>
    <row r="490" spans="1:27" ht="18" customHeight="1" x14ac:dyDescent="0.55000000000000004">
      <c r="C490" s="11"/>
      <c r="D490" s="53" t="s">
        <v>957</v>
      </c>
      <c r="E490" s="56" t="s">
        <v>5944</v>
      </c>
      <c r="F490" s="12"/>
      <c r="G490" s="48" t="s">
        <v>5732</v>
      </c>
      <c r="H490" s="13"/>
      <c r="I490" s="14">
        <v>0.1</v>
      </c>
      <c r="J490" s="35">
        <v>2</v>
      </c>
      <c r="K490" s="40" t="s">
        <v>1432</v>
      </c>
      <c r="L490" s="41" t="s">
        <v>133</v>
      </c>
      <c r="M490" s="41" t="s">
        <v>913</v>
      </c>
      <c r="N490" s="13"/>
      <c r="O490" s="49">
        <v>0.06</v>
      </c>
      <c r="P490" s="15" t="s">
        <v>7559</v>
      </c>
      <c r="Q490" s="13" t="s">
        <v>133</v>
      </c>
      <c r="R490" s="41">
        <v>7</v>
      </c>
      <c r="S490" s="13" t="s">
        <v>7603</v>
      </c>
      <c r="T490" s="59" t="s">
        <v>10674</v>
      </c>
      <c r="U490" s="13"/>
      <c r="V490" s="12"/>
      <c r="W490" s="13"/>
      <c r="X490" s="12"/>
      <c r="Y490" s="13"/>
      <c r="Z490" s="51" t="s">
        <v>8407</v>
      </c>
      <c r="AA490" s="16"/>
    </row>
    <row r="491" spans="1:27" ht="18.75" customHeight="1" x14ac:dyDescent="0.55000000000000004">
      <c r="C491" s="17">
        <v>2</v>
      </c>
      <c r="D491" s="54"/>
      <c r="E491" s="57"/>
      <c r="F491" s="30" t="s">
        <v>2308</v>
      </c>
      <c r="G491" s="18" t="s">
        <v>287</v>
      </c>
      <c r="H491" s="18" t="s">
        <v>54</v>
      </c>
      <c r="I491" s="19">
        <v>0.1</v>
      </c>
      <c r="J491" s="36">
        <v>2</v>
      </c>
      <c r="K491" s="42" t="s">
        <v>909</v>
      </c>
      <c r="L491" s="43" t="s">
        <v>133</v>
      </c>
      <c r="M491" s="43" t="s">
        <v>2028</v>
      </c>
      <c r="N491" s="18" t="s">
        <v>2489</v>
      </c>
      <c r="O491" s="50">
        <v>0.37</v>
      </c>
      <c r="P491" s="20" t="s">
        <v>23</v>
      </c>
      <c r="Q491" s="18">
        <v>58</v>
      </c>
      <c r="R491" s="43">
        <v>6.4</v>
      </c>
      <c r="S491" s="18" t="s">
        <v>7604</v>
      </c>
      <c r="T491" s="60"/>
      <c r="U491" s="18" t="s">
        <v>1850</v>
      </c>
      <c r="V491" s="30" t="s">
        <v>1848</v>
      </c>
      <c r="W491" s="18" t="s">
        <v>10675</v>
      </c>
      <c r="X491" s="30" t="s">
        <v>10676</v>
      </c>
      <c r="Y491" s="18" t="s">
        <v>10677</v>
      </c>
      <c r="Z491" s="47" t="s">
        <v>287</v>
      </c>
      <c r="AA491" s="21"/>
    </row>
    <row r="492" spans="1:27" ht="18.5" customHeight="1" thickBot="1" x14ac:dyDescent="0.6">
      <c r="C492" s="22"/>
      <c r="D492" s="55"/>
      <c r="E492" s="58"/>
      <c r="F492" s="34" t="s">
        <v>5877</v>
      </c>
      <c r="G492" s="24">
        <v>2.5</v>
      </c>
      <c r="H492" s="25">
        <v>9</v>
      </c>
      <c r="I492" s="26">
        <v>0.25</v>
      </c>
      <c r="J492" s="38" t="s">
        <v>7425</v>
      </c>
      <c r="K492" s="44" t="s">
        <v>1424</v>
      </c>
      <c r="L492" s="45" t="s">
        <v>133</v>
      </c>
      <c r="M492" s="44"/>
      <c r="N492" s="24" t="s">
        <v>133</v>
      </c>
      <c r="O492" s="24">
        <v>51</v>
      </c>
      <c r="P492" s="27" t="s">
        <v>34</v>
      </c>
      <c r="Q492" s="24"/>
      <c r="R492" s="44" t="s">
        <v>2137</v>
      </c>
      <c r="S492" s="24" t="s">
        <v>7605</v>
      </c>
      <c r="T492" s="61"/>
      <c r="U492" s="25" t="s">
        <v>2142</v>
      </c>
      <c r="V492" s="23"/>
      <c r="W492" s="24"/>
      <c r="X492" s="23"/>
      <c r="Y492" s="24"/>
      <c r="Z492" s="52"/>
      <c r="AA492" s="28"/>
    </row>
    <row r="493" spans="1:27" ht="18" customHeight="1" x14ac:dyDescent="0.55000000000000004">
      <c r="C493" s="11"/>
      <c r="D493" s="53" t="s">
        <v>3101</v>
      </c>
      <c r="E493" s="56" t="str">
        <f t="shared" ref="E493" si="118">IF(D493="","",IF(I493&gt;0.1,"単",IF(I494&gt;0.29,"連",IF(I495&gt;0.34,"複","※"))))</f>
        <v>単</v>
      </c>
      <c r="F493" s="12"/>
      <c r="G493" s="48" t="s">
        <v>5732</v>
      </c>
      <c r="H493" s="13"/>
      <c r="I493" s="14">
        <v>0.13513513513513514</v>
      </c>
      <c r="J493" s="35">
        <v>10</v>
      </c>
      <c r="K493" s="40" t="s">
        <v>1431</v>
      </c>
      <c r="L493" s="41" t="s">
        <v>133</v>
      </c>
      <c r="M493" s="41" t="s">
        <v>424</v>
      </c>
      <c r="N493" s="13"/>
      <c r="O493" s="49">
        <v>0</v>
      </c>
      <c r="P493" s="15" t="s">
        <v>30</v>
      </c>
      <c r="Q493" s="13" t="s">
        <v>133</v>
      </c>
      <c r="R493" s="41" t="s">
        <v>1846</v>
      </c>
      <c r="S493" s="13" t="s">
        <v>50</v>
      </c>
      <c r="T493" s="59" t="s">
        <v>9178</v>
      </c>
      <c r="U493" s="13"/>
      <c r="V493" s="12"/>
      <c r="W493" s="13"/>
      <c r="X493" s="12"/>
      <c r="Y493" s="13"/>
      <c r="Z493" s="51" t="s">
        <v>8914</v>
      </c>
      <c r="AA493" s="16"/>
    </row>
    <row r="494" spans="1:27" ht="18" customHeight="1" x14ac:dyDescent="0.55000000000000004">
      <c r="C494" s="17">
        <v>3</v>
      </c>
      <c r="D494" s="54"/>
      <c r="E494" s="57"/>
      <c r="F494" s="30" t="s">
        <v>1482</v>
      </c>
      <c r="G494" s="18" t="s">
        <v>530</v>
      </c>
      <c r="H494" s="18" t="s">
        <v>51</v>
      </c>
      <c r="I494" s="19">
        <v>0.29729729729729731</v>
      </c>
      <c r="J494" s="36">
        <v>22</v>
      </c>
      <c r="K494" s="42" t="s">
        <v>909</v>
      </c>
      <c r="L494" s="43" t="s">
        <v>133</v>
      </c>
      <c r="M494" s="43" t="s">
        <v>987</v>
      </c>
      <c r="N494" s="18" t="s">
        <v>5885</v>
      </c>
      <c r="O494" s="50">
        <v>0</v>
      </c>
      <c r="P494" s="20" t="s">
        <v>34</v>
      </c>
      <c r="Q494" s="18">
        <v>56</v>
      </c>
      <c r="R494" s="43" t="s">
        <v>1846</v>
      </c>
      <c r="S494" s="18" t="s">
        <v>50</v>
      </c>
      <c r="T494" s="60"/>
      <c r="U494" s="18" t="s">
        <v>1850</v>
      </c>
      <c r="V494" s="30" t="s">
        <v>1851</v>
      </c>
      <c r="W494" s="18" t="s">
        <v>63</v>
      </c>
      <c r="X494" s="30" t="s">
        <v>1678</v>
      </c>
      <c r="Y494" s="18" t="s">
        <v>10678</v>
      </c>
      <c r="Z494" s="47" t="s">
        <v>530</v>
      </c>
      <c r="AA494" s="21"/>
    </row>
    <row r="495" spans="1:27" ht="18.5" customHeight="1" thickBot="1" x14ac:dyDescent="0.6">
      <c r="C495" s="22"/>
      <c r="D495" s="55"/>
      <c r="E495" s="58"/>
      <c r="F495" s="34" t="s">
        <v>5875</v>
      </c>
      <c r="G495" s="24">
        <v>2.5</v>
      </c>
      <c r="H495" s="25">
        <v>6</v>
      </c>
      <c r="I495" s="26">
        <v>0.36486486486486491</v>
      </c>
      <c r="J495" s="38" t="s">
        <v>10745</v>
      </c>
      <c r="K495" s="44" t="s">
        <v>1426</v>
      </c>
      <c r="L495" s="45" t="s">
        <v>133</v>
      </c>
      <c r="M495" s="44" t="s">
        <v>133</v>
      </c>
      <c r="N495" s="24" t="s">
        <v>133</v>
      </c>
      <c r="O495" s="24">
        <v>2</v>
      </c>
      <c r="P495" s="27" t="s">
        <v>95</v>
      </c>
      <c r="Q495" s="24" t="s">
        <v>119</v>
      </c>
      <c r="R495" s="44" t="s">
        <v>50</v>
      </c>
      <c r="S495" s="24" t="s">
        <v>50</v>
      </c>
      <c r="T495" s="61"/>
      <c r="U495" s="25">
        <v>22</v>
      </c>
      <c r="V495" s="23"/>
      <c r="W495" s="24"/>
      <c r="X495" s="23"/>
      <c r="Y495" s="24"/>
      <c r="Z495" s="52"/>
      <c r="AA495" s="28"/>
    </row>
    <row r="496" spans="1:27" ht="18" customHeight="1" x14ac:dyDescent="0.55000000000000004">
      <c r="C496" s="11"/>
      <c r="D496" s="53"/>
      <c r="E496" s="56" t="str">
        <f t="shared" ref="E496" si="119">IF(D496="","",IF(I496&gt;0.1,"単",IF(I497&gt;0.29,"連",IF(I498&gt;0.34,"複","※"))))</f>
        <v/>
      </c>
      <c r="F496" s="12"/>
      <c r="G496" s="48" t="s">
        <v>50</v>
      </c>
      <c r="H496" s="13"/>
      <c r="I496" s="14" t="s">
        <v>50</v>
      </c>
      <c r="J496" s="35" t="s">
        <v>50</v>
      </c>
      <c r="K496" s="40" t="s">
        <v>50</v>
      </c>
      <c r="L496" s="41" t="s">
        <v>50</v>
      </c>
      <c r="M496" s="41" t="s">
        <v>133</v>
      </c>
      <c r="N496" s="13"/>
      <c r="O496" s="49" t="s">
        <v>2142</v>
      </c>
      <c r="P496" s="15" t="s">
        <v>50</v>
      </c>
      <c r="Q496" s="13" t="s">
        <v>133</v>
      </c>
      <c r="R496" s="41">
        <v>4.0999999999999996</v>
      </c>
      <c r="S496" s="13" t="s">
        <v>7647</v>
      </c>
      <c r="T496" s="59" t="s">
        <v>10679</v>
      </c>
      <c r="U496" s="13"/>
      <c r="V496" s="12"/>
      <c r="W496" s="13"/>
      <c r="X496" s="12"/>
      <c r="Y496" s="13"/>
      <c r="Z496" s="51" t="s">
        <v>7432</v>
      </c>
      <c r="AA496" s="16"/>
    </row>
    <row r="497" spans="3:27" ht="18.75" customHeight="1" x14ac:dyDescent="0.55000000000000004">
      <c r="C497" s="17">
        <v>4</v>
      </c>
      <c r="D497" s="54"/>
      <c r="E497" s="57"/>
      <c r="F497" s="30" t="s">
        <v>10680</v>
      </c>
      <c r="G497" s="18" t="s">
        <v>1553</v>
      </c>
      <c r="H497" s="18" t="s">
        <v>51</v>
      </c>
      <c r="I497" s="19" t="s">
        <v>52</v>
      </c>
      <c r="J497" s="36" t="s">
        <v>52</v>
      </c>
      <c r="K497" s="42" t="s">
        <v>50</v>
      </c>
      <c r="L497" s="43" t="s">
        <v>50</v>
      </c>
      <c r="M497" s="43" t="s">
        <v>133</v>
      </c>
      <c r="N497" s="18" t="s">
        <v>5916</v>
      </c>
      <c r="O497" s="50" t="s">
        <v>2142</v>
      </c>
      <c r="P497" s="20" t="s">
        <v>52</v>
      </c>
      <c r="Q497" s="18">
        <v>58</v>
      </c>
      <c r="R497" s="43">
        <v>5.0999999999999996</v>
      </c>
      <c r="S497" s="18" t="s">
        <v>7648</v>
      </c>
      <c r="T497" s="60"/>
      <c r="U497" s="18" t="s">
        <v>1850</v>
      </c>
      <c r="V497" s="30" t="s">
        <v>1848</v>
      </c>
      <c r="W497" s="18" t="s">
        <v>5889</v>
      </c>
      <c r="X497" s="30" t="s">
        <v>10681</v>
      </c>
      <c r="Y497" s="18" t="s">
        <v>10682</v>
      </c>
      <c r="Z497" s="47" t="s">
        <v>1553</v>
      </c>
      <c r="AA497" s="21"/>
    </row>
    <row r="498" spans="3:27" ht="18.5" customHeight="1" thickBot="1" x14ac:dyDescent="0.6">
      <c r="C498" s="22"/>
      <c r="D498" s="55"/>
      <c r="E498" s="58"/>
      <c r="F498" s="34" t="s">
        <v>5874</v>
      </c>
      <c r="G498" s="24" t="s">
        <v>50</v>
      </c>
      <c r="H498" s="25">
        <v>6</v>
      </c>
      <c r="I498" s="26" t="s">
        <v>50</v>
      </c>
      <c r="J498" s="38" t="s">
        <v>50</v>
      </c>
      <c r="K498" s="44" t="s">
        <v>50</v>
      </c>
      <c r="L498" s="45" t="s">
        <v>50</v>
      </c>
      <c r="M498" s="44" t="s">
        <v>133</v>
      </c>
      <c r="N498" s="24">
        <v>21</v>
      </c>
      <c r="O498" s="24" t="s">
        <v>2142</v>
      </c>
      <c r="P498" s="27" t="s">
        <v>50</v>
      </c>
      <c r="Q498" s="24" t="s">
        <v>50</v>
      </c>
      <c r="R498" s="44" t="s">
        <v>2137</v>
      </c>
      <c r="S498" s="24"/>
      <c r="T498" s="61"/>
      <c r="U498" s="25">
        <v>21</v>
      </c>
      <c r="V498" s="23"/>
      <c r="W498" s="24"/>
      <c r="X498" s="23"/>
      <c r="Y498" s="24"/>
      <c r="Z498" s="52"/>
      <c r="AA498" s="28"/>
    </row>
    <row r="499" spans="3:27" ht="18" customHeight="1" x14ac:dyDescent="0.55000000000000004">
      <c r="C499" s="11"/>
      <c r="D499" s="53"/>
      <c r="E499" s="56" t="str">
        <f t="shared" ref="E499" si="120">IF(D499="","",IF(I499&gt;0.1,"単",IF(I500&gt;0.29,"連",IF(I501&gt;0.34,"複","※"))))</f>
        <v/>
      </c>
      <c r="F499" s="12"/>
      <c r="G499" s="48" t="s">
        <v>50</v>
      </c>
      <c r="H499" s="13"/>
      <c r="I499" s="14" t="s">
        <v>50</v>
      </c>
      <c r="J499" s="35" t="s">
        <v>50</v>
      </c>
      <c r="K499" s="40" t="s">
        <v>50</v>
      </c>
      <c r="L499" s="41" t="s">
        <v>50</v>
      </c>
      <c r="M499" s="41" t="s">
        <v>424</v>
      </c>
      <c r="N499" s="13"/>
      <c r="O499" s="49" t="s">
        <v>2142</v>
      </c>
      <c r="P499" s="15" t="s">
        <v>50</v>
      </c>
      <c r="Q499" s="13" t="s">
        <v>133</v>
      </c>
      <c r="R499" s="41" t="s">
        <v>1846</v>
      </c>
      <c r="S499" s="13" t="s">
        <v>50</v>
      </c>
      <c r="T499" s="59" t="s">
        <v>7387</v>
      </c>
      <c r="U499" s="13"/>
      <c r="V499" s="12"/>
      <c r="W499" s="13"/>
      <c r="X499" s="12"/>
      <c r="Y499" s="13"/>
      <c r="Z499" s="51" t="s">
        <v>9314</v>
      </c>
      <c r="AA499" s="16"/>
    </row>
    <row r="500" spans="3:27" ht="18.75" customHeight="1" x14ac:dyDescent="0.55000000000000004">
      <c r="C500" s="17">
        <v>5</v>
      </c>
      <c r="D500" s="54"/>
      <c r="E500" s="57"/>
      <c r="F500" s="30" t="s">
        <v>1976</v>
      </c>
      <c r="G500" s="18" t="s">
        <v>1640</v>
      </c>
      <c r="H500" s="18" t="s">
        <v>51</v>
      </c>
      <c r="I500" s="19" t="s">
        <v>52</v>
      </c>
      <c r="J500" s="36" t="s">
        <v>52</v>
      </c>
      <c r="K500" s="42" t="s">
        <v>50</v>
      </c>
      <c r="L500" s="43" t="s">
        <v>50</v>
      </c>
      <c r="M500" s="43" t="s">
        <v>245</v>
      </c>
      <c r="N500" s="18" t="s">
        <v>127</v>
      </c>
      <c r="O500" s="50" t="s">
        <v>2142</v>
      </c>
      <c r="P500" s="20" t="s">
        <v>52</v>
      </c>
      <c r="Q500" s="18">
        <v>55</v>
      </c>
      <c r="R500" s="43" t="s">
        <v>1846</v>
      </c>
      <c r="S500" s="18" t="s">
        <v>50</v>
      </c>
      <c r="T500" s="60"/>
      <c r="U500" s="18" t="s">
        <v>1850</v>
      </c>
      <c r="V500" s="30" t="s">
        <v>1848</v>
      </c>
      <c r="W500" s="18" t="s">
        <v>65</v>
      </c>
      <c r="X500" s="30" t="s">
        <v>1655</v>
      </c>
      <c r="Y500" s="18" t="s">
        <v>10683</v>
      </c>
      <c r="Z500" s="47" t="s">
        <v>1640</v>
      </c>
      <c r="AA500" s="21"/>
    </row>
    <row r="501" spans="3:27" ht="18.5" customHeight="1" thickBot="1" x14ac:dyDescent="0.6">
      <c r="C501" s="22"/>
      <c r="D501" s="55"/>
      <c r="E501" s="58"/>
      <c r="F501" s="34" t="s">
        <v>5874</v>
      </c>
      <c r="G501" s="24" t="s">
        <v>50</v>
      </c>
      <c r="H501" s="25">
        <v>6</v>
      </c>
      <c r="I501" s="26" t="s">
        <v>50</v>
      </c>
      <c r="J501" s="38" t="s">
        <v>50</v>
      </c>
      <c r="K501" s="44" t="s">
        <v>50</v>
      </c>
      <c r="L501" s="45" t="s">
        <v>50</v>
      </c>
      <c r="M501" s="44" t="s">
        <v>133</v>
      </c>
      <c r="N501" s="24" t="s">
        <v>133</v>
      </c>
      <c r="O501" s="24" t="s">
        <v>2142</v>
      </c>
      <c r="P501" s="27" t="s">
        <v>50</v>
      </c>
      <c r="Q501" s="24" t="s">
        <v>50</v>
      </c>
      <c r="R501" s="44" t="s">
        <v>50</v>
      </c>
      <c r="S501" s="24" t="s">
        <v>50</v>
      </c>
      <c r="T501" s="61"/>
      <c r="U501" s="25">
        <v>26</v>
      </c>
      <c r="V501" s="23"/>
      <c r="W501" s="24"/>
      <c r="X501" s="23"/>
      <c r="Y501" s="24"/>
      <c r="Z501" s="52"/>
      <c r="AA501" s="28"/>
    </row>
    <row r="502" spans="3:27" ht="18" customHeight="1" x14ac:dyDescent="0.55000000000000004">
      <c r="C502" s="11"/>
      <c r="D502" s="53"/>
      <c r="E502" s="56" t="str">
        <f t="shared" ref="E502" si="121">IF(D502="","",IF(I502&gt;0.1,"単",IF(I503&gt;0.29,"連",IF(I504&gt;0.34,"複","※"))))</f>
        <v/>
      </c>
      <c r="F502" s="12"/>
      <c r="G502" s="48" t="s">
        <v>50</v>
      </c>
      <c r="H502" s="13"/>
      <c r="I502" s="14" t="s">
        <v>50</v>
      </c>
      <c r="J502" s="35" t="s">
        <v>50</v>
      </c>
      <c r="K502" s="40" t="s">
        <v>50</v>
      </c>
      <c r="L502" s="41" t="s">
        <v>50</v>
      </c>
      <c r="M502" s="41" t="s">
        <v>133</v>
      </c>
      <c r="N502" s="13"/>
      <c r="O502" s="49" t="s">
        <v>2142</v>
      </c>
      <c r="P502" s="15" t="s">
        <v>50</v>
      </c>
      <c r="Q502" s="13" t="s">
        <v>133</v>
      </c>
      <c r="R502" s="41">
        <v>10.3</v>
      </c>
      <c r="S502" s="13" t="s">
        <v>7588</v>
      </c>
      <c r="T502" s="59" t="s">
        <v>10684</v>
      </c>
      <c r="U502" s="13"/>
      <c r="V502" s="12"/>
      <c r="W502" s="13"/>
      <c r="X502" s="12"/>
      <c r="Y502" s="13"/>
      <c r="Z502" s="51" t="s">
        <v>8563</v>
      </c>
      <c r="AA502" s="16"/>
    </row>
    <row r="503" spans="3:27" ht="18" customHeight="1" x14ac:dyDescent="0.55000000000000004">
      <c r="C503" s="17">
        <v>6</v>
      </c>
      <c r="D503" s="54"/>
      <c r="E503" s="57"/>
      <c r="F503" s="30" t="s">
        <v>10685</v>
      </c>
      <c r="G503" s="18" t="s">
        <v>1752</v>
      </c>
      <c r="H503" s="18" t="s">
        <v>60</v>
      </c>
      <c r="I503" s="19" t="s">
        <v>52</v>
      </c>
      <c r="J503" s="36" t="s">
        <v>52</v>
      </c>
      <c r="K503" s="42" t="s">
        <v>50</v>
      </c>
      <c r="L503" s="43" t="s">
        <v>50</v>
      </c>
      <c r="M503" s="43" t="s">
        <v>133</v>
      </c>
      <c r="N503" s="18" t="s">
        <v>43</v>
      </c>
      <c r="O503" s="50" t="s">
        <v>2142</v>
      </c>
      <c r="P503" s="20" t="s">
        <v>52</v>
      </c>
      <c r="Q503" s="18">
        <v>58</v>
      </c>
      <c r="R503" s="43">
        <v>8.3000000000000007</v>
      </c>
      <c r="S503" s="18" t="s">
        <v>7589</v>
      </c>
      <c r="T503" s="60"/>
      <c r="U503" s="18" t="s">
        <v>1850</v>
      </c>
      <c r="V503" s="30" t="s">
        <v>1848</v>
      </c>
      <c r="W503" s="18" t="s">
        <v>5740</v>
      </c>
      <c r="X503" s="30" t="s">
        <v>1678</v>
      </c>
      <c r="Y503" s="18" t="s">
        <v>10686</v>
      </c>
      <c r="Z503" s="47" t="s">
        <v>1752</v>
      </c>
      <c r="AA503" s="21"/>
    </row>
    <row r="504" spans="3:27" ht="18.5" customHeight="1" thickBot="1" x14ac:dyDescent="0.6">
      <c r="C504" s="22"/>
      <c r="D504" s="55"/>
      <c r="E504" s="58"/>
      <c r="F504" s="34" t="s">
        <v>5879</v>
      </c>
      <c r="G504" s="24" t="s">
        <v>50</v>
      </c>
      <c r="H504" s="25">
        <v>10</v>
      </c>
      <c r="I504" s="26" t="s">
        <v>50</v>
      </c>
      <c r="J504" s="38" t="s">
        <v>50</v>
      </c>
      <c r="K504" s="44" t="s">
        <v>50</v>
      </c>
      <c r="L504" s="45" t="s">
        <v>50</v>
      </c>
      <c r="M504" s="44" t="s">
        <v>133</v>
      </c>
      <c r="N504" s="24">
        <v>30</v>
      </c>
      <c r="O504" s="24" t="s">
        <v>2142</v>
      </c>
      <c r="P504" s="27" t="s">
        <v>50</v>
      </c>
      <c r="Q504" s="24" t="s">
        <v>50</v>
      </c>
      <c r="R504" s="44" t="s">
        <v>2139</v>
      </c>
      <c r="S504" s="24" t="s">
        <v>7590</v>
      </c>
      <c r="T504" s="61"/>
      <c r="U504" s="25">
        <v>30</v>
      </c>
      <c r="V504" s="23"/>
      <c r="W504" s="24"/>
      <c r="X504" s="23"/>
      <c r="Y504" s="24"/>
      <c r="Z504" s="52"/>
      <c r="AA504" s="28"/>
    </row>
    <row r="505" spans="3:27" ht="18" customHeight="1" x14ac:dyDescent="0.55000000000000004">
      <c r="C505" s="11"/>
      <c r="D505" s="53"/>
      <c r="E505" s="56" t="str">
        <f t="shared" ref="E505" si="122">IF(D505="","",IF(I505&gt;0.1,"単",IF(I506&gt;0.29,"連",IF(I507&gt;0.34,"複","※"))))</f>
        <v/>
      </c>
      <c r="F505" s="12"/>
      <c r="G505" s="48" t="s">
        <v>5776</v>
      </c>
      <c r="H505" s="13"/>
      <c r="I505" s="14">
        <v>9.5238095238095233E-2</v>
      </c>
      <c r="J505" s="35">
        <v>4</v>
      </c>
      <c r="K505" s="40" t="s">
        <v>1432</v>
      </c>
      <c r="L505" s="41" t="s">
        <v>7555</v>
      </c>
      <c r="M505" s="41" t="s">
        <v>217</v>
      </c>
      <c r="N505" s="13"/>
      <c r="O505" s="49">
        <v>0.06</v>
      </c>
      <c r="P505" s="15" t="s">
        <v>80</v>
      </c>
      <c r="Q505" s="13" t="s">
        <v>133</v>
      </c>
      <c r="R505" s="41" t="s">
        <v>1846</v>
      </c>
      <c r="S505" s="13" t="s">
        <v>50</v>
      </c>
      <c r="T505" s="59" t="s">
        <v>10524</v>
      </c>
      <c r="U505" s="13"/>
      <c r="V505" s="12"/>
      <c r="W505" s="13"/>
      <c r="X505" s="12"/>
      <c r="Y505" s="13"/>
      <c r="Z505" s="51" t="s">
        <v>8557</v>
      </c>
      <c r="AA505" s="16"/>
    </row>
    <row r="506" spans="3:27" ht="18" customHeight="1" x14ac:dyDescent="0.55000000000000004">
      <c r="C506" s="17">
        <v>7</v>
      </c>
      <c r="D506" s="54"/>
      <c r="E506" s="57"/>
      <c r="F506" s="30" t="s">
        <v>7183</v>
      </c>
      <c r="G506" s="18" t="s">
        <v>1737</v>
      </c>
      <c r="H506" s="18" t="s">
        <v>51</v>
      </c>
      <c r="I506" s="19">
        <v>0.21428571428571427</v>
      </c>
      <c r="J506" s="36">
        <v>9</v>
      </c>
      <c r="K506" s="42" t="s">
        <v>908</v>
      </c>
      <c r="L506" s="43" t="s">
        <v>7556</v>
      </c>
      <c r="M506" s="43" t="s">
        <v>2695</v>
      </c>
      <c r="N506" s="18" t="s">
        <v>31</v>
      </c>
      <c r="O506" s="50">
        <v>0.11</v>
      </c>
      <c r="P506" s="20" t="s">
        <v>28</v>
      </c>
      <c r="Q506" s="18">
        <v>58</v>
      </c>
      <c r="R506" s="43" t="s">
        <v>1846</v>
      </c>
      <c r="S506" s="18" t="s">
        <v>50</v>
      </c>
      <c r="T506" s="60"/>
      <c r="U506" s="18" t="s">
        <v>2201</v>
      </c>
      <c r="V506" s="30" t="s">
        <v>1848</v>
      </c>
      <c r="W506" s="18" t="s">
        <v>75</v>
      </c>
      <c r="X506" s="30" t="s">
        <v>1653</v>
      </c>
      <c r="Y506" s="18" t="s">
        <v>10533</v>
      </c>
      <c r="Z506" s="47" t="s">
        <v>1737</v>
      </c>
      <c r="AA506" s="21"/>
    </row>
    <row r="507" spans="3:27" ht="18.5" customHeight="1" thickBot="1" x14ac:dyDescent="0.6">
      <c r="C507" s="22"/>
      <c r="D507" s="55"/>
      <c r="E507" s="58"/>
      <c r="F507" s="34" t="s">
        <v>5874</v>
      </c>
      <c r="G507" s="24">
        <v>2.9</v>
      </c>
      <c r="H507" s="25">
        <v>6</v>
      </c>
      <c r="I507" s="26">
        <v>0.33333333333333331</v>
      </c>
      <c r="J507" s="38" t="s">
        <v>7660</v>
      </c>
      <c r="K507" s="44" t="s">
        <v>1424</v>
      </c>
      <c r="L507" s="45" t="s">
        <v>7557</v>
      </c>
      <c r="M507" s="44" t="s">
        <v>133</v>
      </c>
      <c r="N507" s="24">
        <v>25</v>
      </c>
      <c r="O507" s="24">
        <v>18</v>
      </c>
      <c r="P507" s="27" t="s">
        <v>7558</v>
      </c>
      <c r="Q507" s="24" t="s">
        <v>50</v>
      </c>
      <c r="R507" s="44" t="s">
        <v>50</v>
      </c>
      <c r="S507" s="24" t="s">
        <v>50</v>
      </c>
      <c r="T507" s="61"/>
      <c r="U507" s="25">
        <v>25</v>
      </c>
      <c r="V507" s="23"/>
      <c r="W507" s="24"/>
      <c r="X507" s="23"/>
      <c r="Y507" s="24"/>
      <c r="Z507" s="52"/>
      <c r="AA507" s="28"/>
    </row>
    <row r="508" spans="3:27" ht="18" customHeight="1" x14ac:dyDescent="0.55000000000000004">
      <c r="C508" s="11"/>
      <c r="D508" s="53"/>
      <c r="E508" s="56" t="str">
        <f t="shared" ref="E508" si="123">IF(D508="","",IF(I508&gt;0.1,"単",IF(I509&gt;0.29,"連",IF(I510&gt;0.34,"複","※"))))</f>
        <v/>
      </c>
      <c r="F508" s="12"/>
      <c r="G508" s="48" t="s">
        <v>50</v>
      </c>
      <c r="H508" s="13"/>
      <c r="I508" s="14" t="s">
        <v>50</v>
      </c>
      <c r="J508" s="35" t="s">
        <v>50</v>
      </c>
      <c r="K508" s="40" t="s">
        <v>50</v>
      </c>
      <c r="L508" s="41" t="s">
        <v>50</v>
      </c>
      <c r="M508" s="41" t="s">
        <v>133</v>
      </c>
      <c r="N508" s="13"/>
      <c r="O508" s="49" t="s">
        <v>2142</v>
      </c>
      <c r="P508" s="15" t="s">
        <v>50</v>
      </c>
      <c r="Q508" s="13" t="s">
        <v>133</v>
      </c>
      <c r="R508" s="41">
        <v>5</v>
      </c>
      <c r="S508" s="13" t="s">
        <v>7606</v>
      </c>
      <c r="T508" s="59" t="s">
        <v>10687</v>
      </c>
      <c r="U508" s="13"/>
      <c r="V508" s="12"/>
      <c r="W508" s="13"/>
      <c r="X508" s="12"/>
      <c r="Y508" s="13"/>
      <c r="Z508" s="51" t="s">
        <v>6006</v>
      </c>
      <c r="AA508" s="16"/>
    </row>
    <row r="509" spans="3:27" ht="18" customHeight="1" x14ac:dyDescent="0.55000000000000004">
      <c r="C509" s="17">
        <v>8</v>
      </c>
      <c r="D509" s="54"/>
      <c r="E509" s="57"/>
      <c r="F509" s="30" t="s">
        <v>10688</v>
      </c>
      <c r="G509" s="18" t="s">
        <v>5839</v>
      </c>
      <c r="H509" s="18" t="s">
        <v>53</v>
      </c>
      <c r="I509" s="19" t="s">
        <v>52</v>
      </c>
      <c r="J509" s="36" t="s">
        <v>52</v>
      </c>
      <c r="K509" s="42" t="s">
        <v>50</v>
      </c>
      <c r="L509" s="43" t="s">
        <v>50</v>
      </c>
      <c r="M509" s="43" t="s">
        <v>133</v>
      </c>
      <c r="N509" s="18" t="s">
        <v>5900</v>
      </c>
      <c r="O509" s="50" t="s">
        <v>2142</v>
      </c>
      <c r="P509" s="20" t="s">
        <v>52</v>
      </c>
      <c r="Q509" s="18">
        <v>58</v>
      </c>
      <c r="R509" s="43">
        <v>4.9000000000000004</v>
      </c>
      <c r="S509" s="18" t="s">
        <v>7607</v>
      </c>
      <c r="T509" s="60"/>
      <c r="U509" s="18" t="s">
        <v>1850</v>
      </c>
      <c r="V509" s="30" t="s">
        <v>1848</v>
      </c>
      <c r="W509" s="18" t="s">
        <v>7398</v>
      </c>
      <c r="X509" s="30" t="s">
        <v>3583</v>
      </c>
      <c r="Y509" s="18" t="s">
        <v>10689</v>
      </c>
      <c r="Z509" s="47" t="s">
        <v>5839</v>
      </c>
      <c r="AA509" s="21"/>
    </row>
    <row r="510" spans="3:27" ht="18.5" customHeight="1" thickBot="1" x14ac:dyDescent="0.6">
      <c r="C510" s="22"/>
      <c r="D510" s="55"/>
      <c r="E510" s="58"/>
      <c r="F510" s="34" t="s">
        <v>5879</v>
      </c>
      <c r="G510" s="24" t="s">
        <v>50</v>
      </c>
      <c r="H510" s="25">
        <v>7</v>
      </c>
      <c r="I510" s="26" t="s">
        <v>50</v>
      </c>
      <c r="J510" s="38" t="s">
        <v>50</v>
      </c>
      <c r="K510" s="44" t="s">
        <v>50</v>
      </c>
      <c r="L510" s="45" t="s">
        <v>50</v>
      </c>
      <c r="M510" s="44" t="s">
        <v>133</v>
      </c>
      <c r="N510" s="24">
        <v>30</v>
      </c>
      <c r="O510" s="24" t="s">
        <v>2142</v>
      </c>
      <c r="P510" s="27" t="s">
        <v>50</v>
      </c>
      <c r="Q510" s="24" t="s">
        <v>50</v>
      </c>
      <c r="R510" s="44" t="s">
        <v>2137</v>
      </c>
      <c r="S510" s="24"/>
      <c r="T510" s="61"/>
      <c r="U510" s="25">
        <v>30</v>
      </c>
      <c r="V510" s="23"/>
      <c r="W510" s="24"/>
      <c r="X510" s="23"/>
      <c r="Y510" s="24"/>
      <c r="Z510" s="52"/>
      <c r="AA510" s="28"/>
    </row>
    <row r="511" spans="3:27" ht="18" customHeight="1" x14ac:dyDescent="0.55000000000000004">
      <c r="C511" s="11"/>
      <c r="D511" s="53"/>
      <c r="E511" s="56" t="str">
        <f t="shared" ref="E511" si="124">IF(D511="","",IF(I511&gt;0.1,"単",IF(I512&gt;0.29,"連",IF(I513&gt;0.34,"複","※"))))</f>
        <v/>
      </c>
      <c r="F511" s="12"/>
      <c r="G511" s="48" t="s">
        <v>50</v>
      </c>
      <c r="H511" s="13"/>
      <c r="I511" s="14" t="s">
        <v>50</v>
      </c>
      <c r="J511" s="35" t="s">
        <v>50</v>
      </c>
      <c r="K511" s="40" t="s">
        <v>50</v>
      </c>
      <c r="L511" s="41" t="s">
        <v>50</v>
      </c>
      <c r="M511" s="41" t="s">
        <v>133</v>
      </c>
      <c r="N511" s="13"/>
      <c r="O511" s="49" t="s">
        <v>2142</v>
      </c>
      <c r="P511" s="15" t="s">
        <v>50</v>
      </c>
      <c r="Q511" s="13" t="s">
        <v>133</v>
      </c>
      <c r="R511" s="41">
        <v>5.7</v>
      </c>
      <c r="S511" s="13" t="s">
        <v>7625</v>
      </c>
      <c r="T511" s="59" t="s">
        <v>2203</v>
      </c>
      <c r="U511" s="13"/>
      <c r="V511" s="12"/>
      <c r="W511" s="13"/>
      <c r="X511" s="12"/>
      <c r="Y511" s="13"/>
      <c r="Z511" s="51">
        <v>0</v>
      </c>
      <c r="AA511" s="16"/>
    </row>
    <row r="512" spans="3:27" ht="18" customHeight="1" x14ac:dyDescent="0.55000000000000004">
      <c r="C512" s="17">
        <v>9</v>
      </c>
      <c r="D512" s="54"/>
      <c r="E512" s="57"/>
      <c r="F512" s="30" t="s">
        <v>10690</v>
      </c>
      <c r="G512" s="18" t="s">
        <v>10385</v>
      </c>
      <c r="H512" s="18" t="s">
        <v>54</v>
      </c>
      <c r="I512" s="19" t="s">
        <v>52</v>
      </c>
      <c r="J512" s="36" t="s">
        <v>52</v>
      </c>
      <c r="K512" s="42" t="s">
        <v>50</v>
      </c>
      <c r="L512" s="43" t="s">
        <v>50</v>
      </c>
      <c r="M512" s="43" t="s">
        <v>133</v>
      </c>
      <c r="N512" s="18" t="s">
        <v>1736</v>
      </c>
      <c r="O512" s="50" t="s">
        <v>2142</v>
      </c>
      <c r="P512" s="20" t="s">
        <v>52</v>
      </c>
      <c r="Q512" s="18">
        <v>58</v>
      </c>
      <c r="R512" s="43">
        <v>7.8</v>
      </c>
      <c r="S512" s="18" t="s">
        <v>7626</v>
      </c>
      <c r="T512" s="60"/>
      <c r="U512" s="18" t="s">
        <v>1850</v>
      </c>
      <c r="V512" s="30" t="s">
        <v>1848</v>
      </c>
      <c r="W512" s="18" t="s">
        <v>79</v>
      </c>
      <c r="X512" s="30" t="s">
        <v>10691</v>
      </c>
      <c r="Y512" s="18" t="s">
        <v>10692</v>
      </c>
      <c r="Z512" s="47" t="s">
        <v>10385</v>
      </c>
      <c r="AA512" s="21"/>
    </row>
    <row r="513" spans="3:27" ht="18.5" customHeight="1" thickBot="1" x14ac:dyDescent="0.6">
      <c r="C513" s="22"/>
      <c r="D513" s="55"/>
      <c r="E513" s="58"/>
      <c r="F513" s="34" t="s">
        <v>5877</v>
      </c>
      <c r="G513" s="24" t="s">
        <v>50</v>
      </c>
      <c r="H513" s="25">
        <v>9</v>
      </c>
      <c r="I513" s="26" t="s">
        <v>50</v>
      </c>
      <c r="J513" s="38" t="s">
        <v>50</v>
      </c>
      <c r="K513" s="44" t="s">
        <v>50</v>
      </c>
      <c r="L513" s="45" t="s">
        <v>50</v>
      </c>
      <c r="M513" s="44" t="s">
        <v>133</v>
      </c>
      <c r="N513" s="24">
        <v>25</v>
      </c>
      <c r="O513" s="24" t="s">
        <v>2142</v>
      </c>
      <c r="P513" s="27" t="s">
        <v>50</v>
      </c>
      <c r="Q513" s="24" t="s">
        <v>50</v>
      </c>
      <c r="R513" s="44" t="s">
        <v>2137</v>
      </c>
      <c r="S513" s="24" t="s">
        <v>7627</v>
      </c>
      <c r="T513" s="61"/>
      <c r="U513" s="46">
        <v>25</v>
      </c>
      <c r="V513" s="23"/>
      <c r="W513" s="24"/>
      <c r="X513" s="23"/>
      <c r="Y513" s="24"/>
      <c r="Z513" s="52"/>
      <c r="AA513" s="28"/>
    </row>
    <row r="514" spans="3:27" ht="18" customHeight="1" x14ac:dyDescent="0.55000000000000004">
      <c r="C514" s="11"/>
      <c r="D514" s="53" t="s">
        <v>1435</v>
      </c>
      <c r="E514" s="56" t="str">
        <f t="shared" ref="E514" si="125">IF(D514="","",IF(I514&gt;0.1,"単",IF(I515&gt;0.29,"連",IF(I516&gt;0.34,"複","※"))))</f>
        <v>※</v>
      </c>
      <c r="F514" s="12"/>
      <c r="G514" s="48" t="s">
        <v>5776</v>
      </c>
      <c r="H514" s="13"/>
      <c r="I514" s="14">
        <v>2.0408163265306121E-2</v>
      </c>
      <c r="J514" s="35">
        <v>1</v>
      </c>
      <c r="K514" s="40" t="s">
        <v>1430</v>
      </c>
      <c r="L514" s="41" t="s">
        <v>133</v>
      </c>
      <c r="M514" s="41" t="s">
        <v>235</v>
      </c>
      <c r="N514" s="13"/>
      <c r="O514" s="49">
        <v>0.3</v>
      </c>
      <c r="P514" s="15" t="s">
        <v>58</v>
      </c>
      <c r="Q514" s="13" t="s">
        <v>133</v>
      </c>
      <c r="R514" s="41">
        <v>23</v>
      </c>
      <c r="S514" s="13" t="s">
        <v>7642</v>
      </c>
      <c r="T514" s="59" t="s">
        <v>10693</v>
      </c>
      <c r="U514" s="13"/>
      <c r="V514" s="12"/>
      <c r="W514" s="13"/>
      <c r="X514" s="12"/>
      <c r="Y514" s="13"/>
      <c r="Z514" s="51" t="s">
        <v>8834</v>
      </c>
      <c r="AA514" s="16"/>
    </row>
    <row r="515" spans="3:27" ht="18" customHeight="1" x14ac:dyDescent="0.55000000000000004">
      <c r="C515" s="17">
        <v>10</v>
      </c>
      <c r="D515" s="54"/>
      <c r="E515" s="57"/>
      <c r="F515" s="30" t="s">
        <v>6952</v>
      </c>
      <c r="G515" s="18" t="s">
        <v>472</v>
      </c>
      <c r="H515" s="18" t="s">
        <v>59</v>
      </c>
      <c r="I515" s="19">
        <v>0.18367346938775508</v>
      </c>
      <c r="J515" s="36">
        <v>9</v>
      </c>
      <c r="K515" s="42" t="s">
        <v>908</v>
      </c>
      <c r="L515" s="43" t="s">
        <v>133</v>
      </c>
      <c r="M515" s="43" t="s">
        <v>2335</v>
      </c>
      <c r="N515" s="18" t="s">
        <v>34</v>
      </c>
      <c r="O515" s="50">
        <v>0.6</v>
      </c>
      <c r="P515" s="20" t="s">
        <v>104</v>
      </c>
      <c r="Q515" s="18">
        <v>58</v>
      </c>
      <c r="R515" s="43">
        <v>30.5</v>
      </c>
      <c r="S515" s="18" t="s">
        <v>7643</v>
      </c>
      <c r="T515" s="60"/>
      <c r="U515" s="18" t="s">
        <v>1850</v>
      </c>
      <c r="V515" s="30" t="s">
        <v>1856</v>
      </c>
      <c r="W515" s="18" t="s">
        <v>8396</v>
      </c>
      <c r="X515" s="30" t="s">
        <v>1646</v>
      </c>
      <c r="Y515" s="18" t="s">
        <v>10694</v>
      </c>
      <c r="Z515" s="47" t="s">
        <v>472</v>
      </c>
      <c r="AA515" s="21"/>
    </row>
    <row r="516" spans="3:27" ht="18.5" customHeight="1" thickBot="1" x14ac:dyDescent="0.6">
      <c r="C516" s="22"/>
      <c r="D516" s="55"/>
      <c r="E516" s="58"/>
      <c r="F516" s="34" t="s">
        <v>5877</v>
      </c>
      <c r="G516" s="24">
        <v>2.7</v>
      </c>
      <c r="H516" s="25">
        <v>8</v>
      </c>
      <c r="I516" s="26">
        <v>0.22448979591836732</v>
      </c>
      <c r="J516" s="38" t="s">
        <v>10746</v>
      </c>
      <c r="K516" s="44" t="s">
        <v>1428</v>
      </c>
      <c r="L516" s="45" t="s">
        <v>133</v>
      </c>
      <c r="M516" s="44" t="s">
        <v>133</v>
      </c>
      <c r="N516" s="24">
        <v>16</v>
      </c>
      <c r="O516" s="24">
        <v>10</v>
      </c>
      <c r="P516" s="27" t="s">
        <v>34</v>
      </c>
      <c r="Q516" s="24" t="s">
        <v>123</v>
      </c>
      <c r="R516" s="44" t="s">
        <v>2139</v>
      </c>
      <c r="S516" s="24" t="s">
        <v>7645</v>
      </c>
      <c r="T516" s="61"/>
      <c r="U516" s="25">
        <v>16</v>
      </c>
      <c r="V516" s="23"/>
      <c r="W516" s="24"/>
      <c r="X516" s="23"/>
      <c r="Y516" s="24"/>
      <c r="Z516" s="52"/>
      <c r="AA516" s="28"/>
    </row>
    <row r="517" spans="3:27" ht="18" customHeight="1" x14ac:dyDescent="0.55000000000000004">
      <c r="C517" s="11"/>
      <c r="D517" s="53" t="s">
        <v>1435</v>
      </c>
      <c r="E517" s="56" t="str">
        <f t="shared" ref="E517" si="126">IF(D517="","",IF(I517&gt;0.1,"単",IF(I518&gt;0.29,"連",IF(I519&gt;0.34,"複","※"))))</f>
        <v>※</v>
      </c>
      <c r="F517" s="12"/>
      <c r="G517" s="48" t="s">
        <v>5777</v>
      </c>
      <c r="H517" s="13"/>
      <c r="I517" s="14">
        <v>0</v>
      </c>
      <c r="J517" s="35">
        <v>0</v>
      </c>
      <c r="K517" s="40" t="s">
        <v>1429</v>
      </c>
      <c r="L517" s="41" t="s">
        <v>7532</v>
      </c>
      <c r="M517" s="41" t="s">
        <v>133</v>
      </c>
      <c r="N517" s="13"/>
      <c r="O517" s="49">
        <v>0.1</v>
      </c>
      <c r="P517" s="15" t="s">
        <v>30</v>
      </c>
      <c r="Q517" s="13" t="s">
        <v>133</v>
      </c>
      <c r="R517" s="41">
        <v>8.3000000000000007</v>
      </c>
      <c r="S517" s="13" t="s">
        <v>7420</v>
      </c>
      <c r="T517" s="59" t="s">
        <v>7679</v>
      </c>
      <c r="U517" s="13"/>
      <c r="V517" s="12"/>
      <c r="W517" s="13"/>
      <c r="X517" s="12"/>
      <c r="Y517" s="13"/>
      <c r="Z517" s="51" t="s">
        <v>9620</v>
      </c>
      <c r="AA517" s="16"/>
    </row>
    <row r="518" spans="3:27" ht="18" customHeight="1" x14ac:dyDescent="0.55000000000000004">
      <c r="C518" s="17">
        <v>11</v>
      </c>
      <c r="D518" s="54"/>
      <c r="E518" s="57"/>
      <c r="F518" s="30" t="s">
        <v>10695</v>
      </c>
      <c r="G518" s="18" t="s">
        <v>643</v>
      </c>
      <c r="H518" s="18" t="s">
        <v>87</v>
      </c>
      <c r="I518" s="19">
        <v>0</v>
      </c>
      <c r="J518" s="36">
        <v>0</v>
      </c>
      <c r="K518" s="42" t="s">
        <v>908</v>
      </c>
      <c r="L518" s="43" t="s">
        <v>7533</v>
      </c>
      <c r="M518" s="43" t="s">
        <v>133</v>
      </c>
      <c r="N518" s="18" t="s">
        <v>23</v>
      </c>
      <c r="O518" s="50">
        <v>0.33</v>
      </c>
      <c r="P518" s="20" t="s">
        <v>23</v>
      </c>
      <c r="Q518" s="18">
        <v>58</v>
      </c>
      <c r="R518" s="43">
        <v>7.6</v>
      </c>
      <c r="S518" s="18" t="s">
        <v>7421</v>
      </c>
      <c r="T518" s="60"/>
      <c r="U518" s="18" t="s">
        <v>1850</v>
      </c>
      <c r="V518" s="30" t="s">
        <v>1848</v>
      </c>
      <c r="W518" s="18" t="s">
        <v>79</v>
      </c>
      <c r="X518" s="30" t="s">
        <v>5800</v>
      </c>
      <c r="Y518" s="18" t="s">
        <v>10696</v>
      </c>
      <c r="Z518" s="47" t="s">
        <v>643</v>
      </c>
      <c r="AA518" s="21"/>
    </row>
    <row r="519" spans="3:27" ht="18.5" customHeight="1" thickBot="1" x14ac:dyDescent="0.6">
      <c r="C519" s="22"/>
      <c r="D519" s="55"/>
      <c r="E519" s="58"/>
      <c r="F519" s="34" t="s">
        <v>5874</v>
      </c>
      <c r="G519" s="24">
        <v>2.4</v>
      </c>
      <c r="H519" s="25">
        <v>12</v>
      </c>
      <c r="I519" s="26">
        <v>0</v>
      </c>
      <c r="J519" s="38" t="s">
        <v>10747</v>
      </c>
      <c r="K519" s="44" t="s">
        <v>1424</v>
      </c>
      <c r="L519" s="45" t="s">
        <v>7534</v>
      </c>
      <c r="M519" s="44" t="s">
        <v>133</v>
      </c>
      <c r="N519" s="24">
        <v>16</v>
      </c>
      <c r="O519" s="24">
        <v>136</v>
      </c>
      <c r="P519" s="27" t="s">
        <v>2612</v>
      </c>
      <c r="Q519" s="24" t="s">
        <v>123</v>
      </c>
      <c r="R519" s="44" t="s">
        <v>2137</v>
      </c>
      <c r="S519" s="24" t="s">
        <v>7422</v>
      </c>
      <c r="T519" s="61"/>
      <c r="U519" s="25">
        <v>16</v>
      </c>
      <c r="V519" s="23"/>
      <c r="W519" s="24"/>
      <c r="X519" s="23"/>
      <c r="Y519" s="24"/>
      <c r="Z519" s="52"/>
      <c r="AA519" s="28"/>
    </row>
    <row r="520" spans="3:27" ht="18" customHeight="1" x14ac:dyDescent="0.55000000000000004">
      <c r="C520" s="11"/>
      <c r="D520" s="53"/>
      <c r="E520" s="56" t="str">
        <f t="shared" ref="E520" si="127">IF(D520="","",IF(I520&gt;0.1,"単",IF(I521&gt;0.29,"連",IF(I522&gt;0.34,"複","※"))))</f>
        <v/>
      </c>
      <c r="F520" s="12"/>
      <c r="G520" s="48" t="s">
        <v>50</v>
      </c>
      <c r="H520" s="13"/>
      <c r="I520" s="14" t="s">
        <v>50</v>
      </c>
      <c r="J520" s="35" t="s">
        <v>50</v>
      </c>
      <c r="K520" s="40" t="s">
        <v>50</v>
      </c>
      <c r="L520" s="41" t="s">
        <v>50</v>
      </c>
      <c r="M520" s="41" t="s">
        <v>133</v>
      </c>
      <c r="N520" s="13"/>
      <c r="O520" s="49" t="s">
        <v>2142</v>
      </c>
      <c r="P520" s="15" t="s">
        <v>50</v>
      </c>
      <c r="Q520" s="13" t="s">
        <v>133</v>
      </c>
      <c r="R520" s="41">
        <v>2.1</v>
      </c>
      <c r="S520" s="13"/>
      <c r="T520" s="59" t="s">
        <v>5974</v>
      </c>
      <c r="U520" s="13"/>
      <c r="V520" s="12"/>
      <c r="W520" s="13"/>
      <c r="X520" s="12"/>
      <c r="Y520" s="13"/>
      <c r="Z520" s="51" t="s">
        <v>8567</v>
      </c>
      <c r="AA520" s="16"/>
    </row>
    <row r="521" spans="3:27" ht="18" customHeight="1" x14ac:dyDescent="0.55000000000000004">
      <c r="C521" s="17">
        <v>12</v>
      </c>
      <c r="D521" s="54"/>
      <c r="E521" s="57"/>
      <c r="F521" s="30" t="s">
        <v>10697</v>
      </c>
      <c r="G521" s="18" t="s">
        <v>1731</v>
      </c>
      <c r="H521" s="18" t="s">
        <v>60</v>
      </c>
      <c r="I521" s="19" t="s">
        <v>52</v>
      </c>
      <c r="J521" s="36" t="s">
        <v>52</v>
      </c>
      <c r="K521" s="42" t="s">
        <v>50</v>
      </c>
      <c r="L521" s="43" t="s">
        <v>50</v>
      </c>
      <c r="M521" s="43" t="s">
        <v>133</v>
      </c>
      <c r="N521" s="18" t="s">
        <v>5903</v>
      </c>
      <c r="O521" s="50" t="s">
        <v>2142</v>
      </c>
      <c r="P521" s="20" t="s">
        <v>52</v>
      </c>
      <c r="Q521" s="18">
        <v>56</v>
      </c>
      <c r="R521" s="43">
        <v>5.2</v>
      </c>
      <c r="S521" s="18"/>
      <c r="T521" s="60"/>
      <c r="U521" s="18" t="s">
        <v>1847</v>
      </c>
      <c r="V521" s="30" t="s">
        <v>1860</v>
      </c>
      <c r="W521" s="18" t="s">
        <v>5889</v>
      </c>
      <c r="X521" s="30" t="s">
        <v>7409</v>
      </c>
      <c r="Y521" s="18" t="s">
        <v>10698</v>
      </c>
      <c r="Z521" s="47" t="s">
        <v>1731</v>
      </c>
      <c r="AA521" s="21"/>
    </row>
    <row r="522" spans="3:27" ht="18.5" customHeight="1" thickBot="1" x14ac:dyDescent="0.6">
      <c r="C522" s="22"/>
      <c r="D522" s="55"/>
      <c r="E522" s="58"/>
      <c r="F522" s="34" t="s">
        <v>5878</v>
      </c>
      <c r="G522" s="24" t="s">
        <v>50</v>
      </c>
      <c r="H522" s="25">
        <v>10</v>
      </c>
      <c r="I522" s="26" t="s">
        <v>50</v>
      </c>
      <c r="J522" s="38" t="s">
        <v>50</v>
      </c>
      <c r="K522" s="44" t="s">
        <v>50</v>
      </c>
      <c r="L522" s="45" t="s">
        <v>50</v>
      </c>
      <c r="M522" s="44" t="s">
        <v>133</v>
      </c>
      <c r="N522" s="24" t="s">
        <v>133</v>
      </c>
      <c r="O522" s="24" t="s">
        <v>2142</v>
      </c>
      <c r="P522" s="27" t="s">
        <v>50</v>
      </c>
      <c r="Q522" s="24" t="s">
        <v>50</v>
      </c>
      <c r="R522" s="44" t="s">
        <v>2138</v>
      </c>
      <c r="S522" s="24"/>
      <c r="T522" s="61"/>
      <c r="U522" s="25" t="s">
        <v>2142</v>
      </c>
      <c r="V522" s="23"/>
      <c r="W522" s="24"/>
      <c r="X522" s="23"/>
      <c r="Y522" s="24"/>
      <c r="Z522" s="52"/>
      <c r="AA522" s="28"/>
    </row>
    <row r="523" spans="3:27" ht="18" customHeight="1" x14ac:dyDescent="0.55000000000000004">
      <c r="C523" s="11"/>
      <c r="D523" s="53"/>
      <c r="E523" s="56" t="str">
        <f t="shared" ref="E523" si="128">IF(D523="","",IF(I523&gt;0.1,"単",IF(I524&gt;0.29,"連",IF(I525&gt;0.34,"複","※"))))</f>
        <v/>
      </c>
      <c r="F523" s="12"/>
      <c r="G523" s="48" t="s">
        <v>50</v>
      </c>
      <c r="H523" s="13"/>
      <c r="I523" s="14" t="s">
        <v>50</v>
      </c>
      <c r="J523" s="35" t="s">
        <v>50</v>
      </c>
      <c r="K523" s="40" t="s">
        <v>50</v>
      </c>
      <c r="L523" s="41" t="s">
        <v>50</v>
      </c>
      <c r="M523" s="41" t="s">
        <v>133</v>
      </c>
      <c r="N523" s="13"/>
      <c r="O523" s="49" t="s">
        <v>2142</v>
      </c>
      <c r="P523" s="15" t="s">
        <v>50</v>
      </c>
      <c r="Q523" s="13" t="s">
        <v>133</v>
      </c>
      <c r="R523" s="41" t="s">
        <v>1846</v>
      </c>
      <c r="S523" s="13" t="s">
        <v>50</v>
      </c>
      <c r="T523" s="59" t="s">
        <v>10699</v>
      </c>
      <c r="U523" s="13"/>
      <c r="V523" s="12"/>
      <c r="W523" s="13"/>
      <c r="X523" s="12"/>
      <c r="Y523" s="13"/>
      <c r="Z523" s="51" t="s">
        <v>8754</v>
      </c>
      <c r="AA523" s="16"/>
    </row>
    <row r="524" spans="3:27" ht="18" customHeight="1" x14ac:dyDescent="0.55000000000000004">
      <c r="C524" s="17">
        <v>13</v>
      </c>
      <c r="D524" s="54"/>
      <c r="E524" s="57"/>
      <c r="F524" s="30" t="s">
        <v>10700</v>
      </c>
      <c r="G524" s="18" t="s">
        <v>106</v>
      </c>
      <c r="H524" s="18" t="s">
        <v>51</v>
      </c>
      <c r="I524" s="19" t="s">
        <v>52</v>
      </c>
      <c r="J524" s="36" t="s">
        <v>52</v>
      </c>
      <c r="K524" s="42" t="s">
        <v>50</v>
      </c>
      <c r="L524" s="43" t="s">
        <v>50</v>
      </c>
      <c r="M524" s="43" t="s">
        <v>133</v>
      </c>
      <c r="N524" s="18" t="s">
        <v>5911</v>
      </c>
      <c r="O524" s="50" t="s">
        <v>2142</v>
      </c>
      <c r="P524" s="20" t="s">
        <v>52</v>
      </c>
      <c r="Q524" s="18">
        <v>58</v>
      </c>
      <c r="R524" s="43" t="s">
        <v>1846</v>
      </c>
      <c r="S524" s="18" t="s">
        <v>50</v>
      </c>
      <c r="T524" s="60"/>
      <c r="U524" s="18" t="s">
        <v>1850</v>
      </c>
      <c r="V524" s="30" t="s">
        <v>1851</v>
      </c>
      <c r="W524" s="18" t="s">
        <v>5740</v>
      </c>
      <c r="X524" s="30" t="s">
        <v>1706</v>
      </c>
      <c r="Y524" s="18" t="s">
        <v>10701</v>
      </c>
      <c r="Z524" s="47" t="s">
        <v>106</v>
      </c>
      <c r="AA524" s="21"/>
    </row>
    <row r="525" spans="3:27" ht="18.5" customHeight="1" thickBot="1" x14ac:dyDescent="0.6">
      <c r="C525" s="22"/>
      <c r="D525" s="55"/>
      <c r="E525" s="58"/>
      <c r="F525" s="34" t="s">
        <v>5878</v>
      </c>
      <c r="G525" s="24" t="s">
        <v>50</v>
      </c>
      <c r="H525" s="25">
        <v>6</v>
      </c>
      <c r="I525" s="26" t="s">
        <v>50</v>
      </c>
      <c r="J525" s="38" t="s">
        <v>50</v>
      </c>
      <c r="K525" s="44" t="s">
        <v>50</v>
      </c>
      <c r="L525" s="45" t="s">
        <v>50</v>
      </c>
      <c r="M525" s="44" t="s">
        <v>133</v>
      </c>
      <c r="N525" s="24" t="s">
        <v>133</v>
      </c>
      <c r="O525" s="24" t="s">
        <v>2142</v>
      </c>
      <c r="P525" s="27" t="s">
        <v>50</v>
      </c>
      <c r="Q525" s="24" t="s">
        <v>50</v>
      </c>
      <c r="R525" s="44" t="s">
        <v>50</v>
      </c>
      <c r="S525" s="24" t="s">
        <v>50</v>
      </c>
      <c r="T525" s="61"/>
      <c r="U525" s="25">
        <v>23</v>
      </c>
      <c r="V525" s="23"/>
      <c r="W525" s="24"/>
      <c r="X525" s="23"/>
      <c r="Y525" s="24"/>
      <c r="Z525" s="52"/>
      <c r="AA525" s="28"/>
    </row>
    <row r="526" spans="3:27" ht="18" customHeight="1" x14ac:dyDescent="0.55000000000000004">
      <c r="C526" s="11"/>
      <c r="D526" s="53"/>
      <c r="E526" s="56" t="str">
        <f t="shared" ref="E526" si="129">IF(D526="","",IF(I526&gt;0.1,"単",IF(I527&gt;0.29,"連",IF(I528&gt;0.34,"複","※"))))</f>
        <v/>
      </c>
      <c r="F526" s="12"/>
      <c r="G526" s="48" t="s">
        <v>50</v>
      </c>
      <c r="H526" s="13"/>
      <c r="I526" s="14" t="s">
        <v>50</v>
      </c>
      <c r="J526" s="35" t="s">
        <v>50</v>
      </c>
      <c r="K526" s="40" t="s">
        <v>50</v>
      </c>
      <c r="L526" s="41" t="s">
        <v>50</v>
      </c>
      <c r="M526" s="41" t="s">
        <v>345</v>
      </c>
      <c r="N526" s="13"/>
      <c r="O526" s="49" t="s">
        <v>2142</v>
      </c>
      <c r="P526" s="15" t="s">
        <v>50</v>
      </c>
      <c r="Q526" s="13" t="s">
        <v>133</v>
      </c>
      <c r="R526" s="41">
        <v>17.2</v>
      </c>
      <c r="S526" s="13" t="s">
        <v>7600</v>
      </c>
      <c r="T526" s="59" t="s">
        <v>10702</v>
      </c>
      <c r="U526" s="13"/>
      <c r="V526" s="12"/>
      <c r="W526" s="13"/>
      <c r="X526" s="12"/>
      <c r="Y526" s="13"/>
      <c r="Z526" s="51">
        <v>0</v>
      </c>
      <c r="AA526" s="16"/>
    </row>
    <row r="527" spans="3:27" ht="18" customHeight="1" x14ac:dyDescent="0.55000000000000004">
      <c r="C527" s="17">
        <v>14</v>
      </c>
      <c r="D527" s="54"/>
      <c r="E527" s="57"/>
      <c r="F527" s="30" t="s">
        <v>3653</v>
      </c>
      <c r="G527" s="18" t="s">
        <v>1636</v>
      </c>
      <c r="H527" s="18" t="s">
        <v>59</v>
      </c>
      <c r="I527" s="19" t="s">
        <v>52</v>
      </c>
      <c r="J527" s="36" t="s">
        <v>52</v>
      </c>
      <c r="K527" s="42" t="s">
        <v>50</v>
      </c>
      <c r="L527" s="43" t="s">
        <v>50</v>
      </c>
      <c r="M527" s="43" t="s">
        <v>467</v>
      </c>
      <c r="N527" s="18" t="s">
        <v>27</v>
      </c>
      <c r="O527" s="50" t="s">
        <v>2142</v>
      </c>
      <c r="P527" s="20" t="s">
        <v>52</v>
      </c>
      <c r="Q527" s="18">
        <v>58</v>
      </c>
      <c r="R527" s="43">
        <v>15.5</v>
      </c>
      <c r="S527" s="18" t="s">
        <v>7601</v>
      </c>
      <c r="T527" s="60"/>
      <c r="U527" s="18" t="s">
        <v>1850</v>
      </c>
      <c r="V527" s="30" t="s">
        <v>1852</v>
      </c>
      <c r="W527" s="18" t="s">
        <v>65</v>
      </c>
      <c r="X527" s="30" t="s">
        <v>7373</v>
      </c>
      <c r="Y527" s="18" t="s">
        <v>10703</v>
      </c>
      <c r="Z527" s="47" t="s">
        <v>1636</v>
      </c>
      <c r="AA527" s="21"/>
    </row>
    <row r="528" spans="3:27" ht="18.5" customHeight="1" thickBot="1" x14ac:dyDescent="0.6">
      <c r="C528" s="22"/>
      <c r="D528" s="55"/>
      <c r="E528" s="58"/>
      <c r="F528" s="34" t="s">
        <v>5879</v>
      </c>
      <c r="G528" s="24" t="s">
        <v>50</v>
      </c>
      <c r="H528" s="25">
        <v>8</v>
      </c>
      <c r="I528" s="26" t="s">
        <v>50</v>
      </c>
      <c r="J528" s="38" t="s">
        <v>50</v>
      </c>
      <c r="K528" s="44" t="s">
        <v>50</v>
      </c>
      <c r="L528" s="45" t="s">
        <v>50</v>
      </c>
      <c r="M528" s="44" t="s">
        <v>3663</v>
      </c>
      <c r="N528" s="24" t="s">
        <v>133</v>
      </c>
      <c r="O528" s="24" t="s">
        <v>2142</v>
      </c>
      <c r="P528" s="27" t="s">
        <v>50</v>
      </c>
      <c r="Q528" s="24" t="s">
        <v>50</v>
      </c>
      <c r="R528" s="44" t="s">
        <v>2139</v>
      </c>
      <c r="S528" s="24" t="s">
        <v>7602</v>
      </c>
      <c r="T528" s="61"/>
      <c r="U528" s="25">
        <v>35</v>
      </c>
      <c r="V528" s="23"/>
      <c r="W528" s="24"/>
      <c r="X528" s="23"/>
      <c r="Y528" s="24"/>
      <c r="Z528" s="52"/>
      <c r="AA528" s="28"/>
    </row>
    <row r="529" spans="1:27" ht="18" customHeight="1" x14ac:dyDescent="0.55000000000000004">
      <c r="C529" s="11"/>
      <c r="D529" s="53"/>
      <c r="E529" s="56" t="str">
        <f t="shared" ref="E529" si="130">IF(D529="","",IF(I529&gt;0.1,"単",IF(I530&gt;0.29,"連",IF(I531&gt;0.34,"複","※"))))</f>
        <v/>
      </c>
      <c r="F529" s="12"/>
      <c r="G529" s="48" t="s">
        <v>50</v>
      </c>
      <c r="H529" s="13"/>
      <c r="I529" s="14" t="s">
        <v>50</v>
      </c>
      <c r="J529" s="35" t="s">
        <v>50</v>
      </c>
      <c r="K529" s="40" t="s">
        <v>50</v>
      </c>
      <c r="L529" s="41" t="s">
        <v>50</v>
      </c>
      <c r="M529" s="41" t="s">
        <v>326</v>
      </c>
      <c r="N529" s="13"/>
      <c r="O529" s="49" t="s">
        <v>2142</v>
      </c>
      <c r="P529" s="15" t="s">
        <v>50</v>
      </c>
      <c r="Q529" s="13" t="s">
        <v>133</v>
      </c>
      <c r="R529" s="41">
        <v>5</v>
      </c>
      <c r="S529" s="13" t="s">
        <v>10280</v>
      </c>
      <c r="T529" s="59" t="s">
        <v>5737</v>
      </c>
      <c r="U529" s="13"/>
      <c r="V529" s="12"/>
      <c r="W529" s="13"/>
      <c r="X529" s="12"/>
      <c r="Y529" s="13"/>
      <c r="Z529" s="51">
        <v>0</v>
      </c>
      <c r="AA529" s="16"/>
    </row>
    <row r="530" spans="1:27" ht="18" customHeight="1" x14ac:dyDescent="0.55000000000000004">
      <c r="C530" s="17">
        <v>15</v>
      </c>
      <c r="D530" s="54"/>
      <c r="E530" s="57"/>
      <c r="F530" s="30" t="s">
        <v>1956</v>
      </c>
      <c r="G530" s="18" t="s">
        <v>1636</v>
      </c>
      <c r="H530" s="18" t="s">
        <v>94</v>
      </c>
      <c r="I530" s="19" t="s">
        <v>52</v>
      </c>
      <c r="J530" s="36" t="s">
        <v>52</v>
      </c>
      <c r="K530" s="42" t="s">
        <v>50</v>
      </c>
      <c r="L530" s="43" t="s">
        <v>50</v>
      </c>
      <c r="M530" s="43" t="s">
        <v>540</v>
      </c>
      <c r="N530" s="18" t="s">
        <v>5888</v>
      </c>
      <c r="O530" s="50" t="s">
        <v>2142</v>
      </c>
      <c r="P530" s="20" t="s">
        <v>52</v>
      </c>
      <c r="Q530" s="18">
        <v>56</v>
      </c>
      <c r="R530" s="43">
        <v>7.8</v>
      </c>
      <c r="S530" s="18" t="s">
        <v>10281</v>
      </c>
      <c r="T530" s="60"/>
      <c r="U530" s="18" t="s">
        <v>1847</v>
      </c>
      <c r="V530" s="30" t="s">
        <v>1851</v>
      </c>
      <c r="W530" s="18" t="s">
        <v>5817</v>
      </c>
      <c r="X530" s="30" t="s">
        <v>5834</v>
      </c>
      <c r="Y530" s="18" t="s">
        <v>10704</v>
      </c>
      <c r="Z530" s="47" t="s">
        <v>1636</v>
      </c>
      <c r="AA530" s="21"/>
    </row>
    <row r="531" spans="1:27" ht="18.5" customHeight="1" thickBot="1" x14ac:dyDescent="0.6">
      <c r="C531" s="22"/>
      <c r="D531" s="55"/>
      <c r="E531" s="58"/>
      <c r="F531" s="34" t="s">
        <v>5879</v>
      </c>
      <c r="G531" s="24" t="s">
        <v>50</v>
      </c>
      <c r="H531" s="25">
        <v>16</v>
      </c>
      <c r="I531" s="26" t="s">
        <v>50</v>
      </c>
      <c r="J531" s="38" t="s">
        <v>50</v>
      </c>
      <c r="K531" s="44" t="s">
        <v>50</v>
      </c>
      <c r="L531" s="45" t="s">
        <v>50</v>
      </c>
      <c r="M531" s="44" t="s">
        <v>133</v>
      </c>
      <c r="N531" s="24">
        <v>21</v>
      </c>
      <c r="O531" s="24" t="s">
        <v>2142</v>
      </c>
      <c r="P531" s="27" t="s">
        <v>50</v>
      </c>
      <c r="Q531" s="24" t="s">
        <v>50</v>
      </c>
      <c r="R531" s="44" t="s">
        <v>2137</v>
      </c>
      <c r="S531" s="24" t="s">
        <v>10282</v>
      </c>
      <c r="T531" s="61"/>
      <c r="U531" s="25">
        <v>21</v>
      </c>
      <c r="V531" s="23"/>
      <c r="W531" s="24"/>
      <c r="X531" s="23"/>
      <c r="Y531" s="24"/>
      <c r="Z531" s="52"/>
      <c r="AA531" s="28"/>
    </row>
    <row r="532" spans="1:27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</sheetData>
  <mergeCells count="471">
    <mergeCell ref="D6:D8"/>
    <mergeCell ref="E6:E8"/>
    <mergeCell ref="T6:T8"/>
    <mergeCell ref="D9:D11"/>
    <mergeCell ref="E9:E11"/>
    <mergeCell ref="T9:T11"/>
    <mergeCell ref="D18:D20"/>
    <mergeCell ref="E18:E20"/>
    <mergeCell ref="T18:T20"/>
    <mergeCell ref="D21:D23"/>
    <mergeCell ref="E21:E23"/>
    <mergeCell ref="T21:T23"/>
    <mergeCell ref="D12:D14"/>
    <mergeCell ref="E12:E14"/>
    <mergeCell ref="T12:T14"/>
    <mergeCell ref="D15:D17"/>
    <mergeCell ref="E15:E17"/>
    <mergeCell ref="T15:T17"/>
    <mergeCell ref="D30:D32"/>
    <mergeCell ref="E30:E32"/>
    <mergeCell ref="T30:T32"/>
    <mergeCell ref="D33:D35"/>
    <mergeCell ref="E33:E35"/>
    <mergeCell ref="T33:T35"/>
    <mergeCell ref="D24:D26"/>
    <mergeCell ref="E24:E26"/>
    <mergeCell ref="T24:T26"/>
    <mergeCell ref="D27:D29"/>
    <mergeCell ref="E27:E29"/>
    <mergeCell ref="T27:T29"/>
    <mergeCell ref="D42:D44"/>
    <mergeCell ref="E42:E44"/>
    <mergeCell ref="T42:T44"/>
    <mergeCell ref="D45:D47"/>
    <mergeCell ref="E45:E47"/>
    <mergeCell ref="T45:T47"/>
    <mergeCell ref="D36:D38"/>
    <mergeCell ref="E36:E38"/>
    <mergeCell ref="T36:T38"/>
    <mergeCell ref="D39:D41"/>
    <mergeCell ref="E39:E41"/>
    <mergeCell ref="T39:T41"/>
    <mergeCell ref="D59:D61"/>
    <mergeCell ref="E59:E61"/>
    <mergeCell ref="T59:T61"/>
    <mergeCell ref="D62:D64"/>
    <mergeCell ref="E62:E64"/>
    <mergeCell ref="T62:T64"/>
    <mergeCell ref="D48:D50"/>
    <mergeCell ref="E48:E50"/>
    <mergeCell ref="T48:T50"/>
    <mergeCell ref="D51:D53"/>
    <mergeCell ref="E51:E53"/>
    <mergeCell ref="T51:T53"/>
    <mergeCell ref="D71:D73"/>
    <mergeCell ref="E71:E73"/>
    <mergeCell ref="T71:T73"/>
    <mergeCell ref="D74:D76"/>
    <mergeCell ref="E74:E76"/>
    <mergeCell ref="T74:T76"/>
    <mergeCell ref="D65:D67"/>
    <mergeCell ref="E65:E67"/>
    <mergeCell ref="T65:T67"/>
    <mergeCell ref="D68:D70"/>
    <mergeCell ref="E68:E70"/>
    <mergeCell ref="T68:T70"/>
    <mergeCell ref="D83:D85"/>
    <mergeCell ref="E83:E85"/>
    <mergeCell ref="T83:T85"/>
    <mergeCell ref="D86:D88"/>
    <mergeCell ref="E86:E88"/>
    <mergeCell ref="T86:T88"/>
    <mergeCell ref="D77:D79"/>
    <mergeCell ref="E77:E79"/>
    <mergeCell ref="T77:T79"/>
    <mergeCell ref="D80:D82"/>
    <mergeCell ref="E80:E82"/>
    <mergeCell ref="T80:T82"/>
    <mergeCell ref="D100:D102"/>
    <mergeCell ref="E100:E102"/>
    <mergeCell ref="T100:T102"/>
    <mergeCell ref="D103:D105"/>
    <mergeCell ref="E103:E105"/>
    <mergeCell ref="T103:T105"/>
    <mergeCell ref="D89:D91"/>
    <mergeCell ref="E89:E91"/>
    <mergeCell ref="T89:T91"/>
    <mergeCell ref="D97:D99"/>
    <mergeCell ref="E97:E99"/>
    <mergeCell ref="T97:T99"/>
    <mergeCell ref="D112:D114"/>
    <mergeCell ref="E112:E114"/>
    <mergeCell ref="T112:T114"/>
    <mergeCell ref="D115:D117"/>
    <mergeCell ref="E115:E117"/>
    <mergeCell ref="T115:T117"/>
    <mergeCell ref="D106:D108"/>
    <mergeCell ref="E106:E108"/>
    <mergeCell ref="T106:T108"/>
    <mergeCell ref="D109:D111"/>
    <mergeCell ref="E109:E111"/>
    <mergeCell ref="T109:T111"/>
    <mergeCell ref="D124:D126"/>
    <mergeCell ref="E124:E126"/>
    <mergeCell ref="T124:T126"/>
    <mergeCell ref="D127:D129"/>
    <mergeCell ref="E127:E129"/>
    <mergeCell ref="T127:T129"/>
    <mergeCell ref="D118:D120"/>
    <mergeCell ref="E118:E120"/>
    <mergeCell ref="T118:T120"/>
    <mergeCell ref="D121:D123"/>
    <mergeCell ref="E121:E123"/>
    <mergeCell ref="T121:T123"/>
    <mergeCell ref="D136:D138"/>
    <mergeCell ref="E136:E138"/>
    <mergeCell ref="T136:T138"/>
    <mergeCell ref="D139:D141"/>
    <mergeCell ref="E139:E141"/>
    <mergeCell ref="T139:T141"/>
    <mergeCell ref="D130:D132"/>
    <mergeCell ref="E130:E132"/>
    <mergeCell ref="T130:T132"/>
    <mergeCell ref="D133:D135"/>
    <mergeCell ref="E133:E135"/>
    <mergeCell ref="T133:T135"/>
    <mergeCell ref="D148:D150"/>
    <mergeCell ref="E148:E150"/>
    <mergeCell ref="T148:T150"/>
    <mergeCell ref="D156:D158"/>
    <mergeCell ref="E156:E158"/>
    <mergeCell ref="T156:T158"/>
    <mergeCell ref="D142:D144"/>
    <mergeCell ref="E142:E144"/>
    <mergeCell ref="T142:T144"/>
    <mergeCell ref="D145:D147"/>
    <mergeCell ref="E145:E147"/>
    <mergeCell ref="T145:T147"/>
    <mergeCell ref="D165:D167"/>
    <mergeCell ref="E165:E167"/>
    <mergeCell ref="T165:T167"/>
    <mergeCell ref="D168:D170"/>
    <mergeCell ref="E168:E170"/>
    <mergeCell ref="T168:T170"/>
    <mergeCell ref="D159:D161"/>
    <mergeCell ref="E159:E161"/>
    <mergeCell ref="T159:T161"/>
    <mergeCell ref="D162:D164"/>
    <mergeCell ref="E162:E164"/>
    <mergeCell ref="T162:T164"/>
    <mergeCell ref="D177:D179"/>
    <mergeCell ref="E177:E179"/>
    <mergeCell ref="T177:T179"/>
    <mergeCell ref="D180:D182"/>
    <mergeCell ref="E180:E182"/>
    <mergeCell ref="T180:T182"/>
    <mergeCell ref="D171:D173"/>
    <mergeCell ref="E171:E173"/>
    <mergeCell ref="T171:T173"/>
    <mergeCell ref="D174:D176"/>
    <mergeCell ref="E174:E176"/>
    <mergeCell ref="T174:T176"/>
    <mergeCell ref="D194:D196"/>
    <mergeCell ref="E194:E196"/>
    <mergeCell ref="T194:T196"/>
    <mergeCell ref="D197:D199"/>
    <mergeCell ref="E197:E199"/>
    <mergeCell ref="T197:T199"/>
    <mergeCell ref="D183:D185"/>
    <mergeCell ref="E183:E185"/>
    <mergeCell ref="T183:T185"/>
    <mergeCell ref="D191:D193"/>
    <mergeCell ref="E191:E193"/>
    <mergeCell ref="T191:T193"/>
    <mergeCell ref="D206:D208"/>
    <mergeCell ref="E206:E208"/>
    <mergeCell ref="T206:T208"/>
    <mergeCell ref="D209:D211"/>
    <mergeCell ref="E209:E211"/>
    <mergeCell ref="T209:T211"/>
    <mergeCell ref="D200:D202"/>
    <mergeCell ref="E200:E202"/>
    <mergeCell ref="T200:T202"/>
    <mergeCell ref="D203:D205"/>
    <mergeCell ref="E203:E205"/>
    <mergeCell ref="T203:T205"/>
    <mergeCell ref="D218:D220"/>
    <mergeCell ref="E218:E220"/>
    <mergeCell ref="T218:T220"/>
    <mergeCell ref="D221:D223"/>
    <mergeCell ref="E221:E223"/>
    <mergeCell ref="T221:T223"/>
    <mergeCell ref="D212:D214"/>
    <mergeCell ref="E212:E214"/>
    <mergeCell ref="T212:T214"/>
    <mergeCell ref="D215:D217"/>
    <mergeCell ref="E215:E217"/>
    <mergeCell ref="T215:T217"/>
    <mergeCell ref="D230:D232"/>
    <mergeCell ref="E230:E232"/>
    <mergeCell ref="T230:T232"/>
    <mergeCell ref="D238:D240"/>
    <mergeCell ref="E238:E240"/>
    <mergeCell ref="T238:T240"/>
    <mergeCell ref="D224:D226"/>
    <mergeCell ref="E224:E226"/>
    <mergeCell ref="T224:T226"/>
    <mergeCell ref="D227:D229"/>
    <mergeCell ref="E227:E229"/>
    <mergeCell ref="T227:T229"/>
    <mergeCell ref="D247:D249"/>
    <mergeCell ref="E247:E249"/>
    <mergeCell ref="T247:T249"/>
    <mergeCell ref="D250:D252"/>
    <mergeCell ref="E250:E252"/>
    <mergeCell ref="T250:T252"/>
    <mergeCell ref="D241:D243"/>
    <mergeCell ref="E241:E243"/>
    <mergeCell ref="T241:T243"/>
    <mergeCell ref="D244:D246"/>
    <mergeCell ref="E244:E246"/>
    <mergeCell ref="T244:T246"/>
    <mergeCell ref="D259:D261"/>
    <mergeCell ref="E259:E261"/>
    <mergeCell ref="T259:T261"/>
    <mergeCell ref="D262:D264"/>
    <mergeCell ref="E262:E264"/>
    <mergeCell ref="T262:T264"/>
    <mergeCell ref="D253:D255"/>
    <mergeCell ref="E253:E255"/>
    <mergeCell ref="T253:T255"/>
    <mergeCell ref="D256:D258"/>
    <mergeCell ref="E256:E258"/>
    <mergeCell ref="T256:T258"/>
    <mergeCell ref="D271:D273"/>
    <mergeCell ref="E271:E273"/>
    <mergeCell ref="T271:T273"/>
    <mergeCell ref="D274:D276"/>
    <mergeCell ref="E274:E276"/>
    <mergeCell ref="T274:T276"/>
    <mergeCell ref="D265:D267"/>
    <mergeCell ref="E265:E267"/>
    <mergeCell ref="T265:T267"/>
    <mergeCell ref="D268:D270"/>
    <mergeCell ref="E268:E270"/>
    <mergeCell ref="T268:T270"/>
    <mergeCell ref="D288:D290"/>
    <mergeCell ref="E288:E290"/>
    <mergeCell ref="T288:T290"/>
    <mergeCell ref="D291:D293"/>
    <mergeCell ref="E291:E293"/>
    <mergeCell ref="T291:T293"/>
    <mergeCell ref="D277:D279"/>
    <mergeCell ref="E277:E279"/>
    <mergeCell ref="T277:T279"/>
    <mergeCell ref="D280:D282"/>
    <mergeCell ref="E280:E282"/>
    <mergeCell ref="T280:T282"/>
    <mergeCell ref="D300:D302"/>
    <mergeCell ref="E300:E302"/>
    <mergeCell ref="T300:T302"/>
    <mergeCell ref="D303:D305"/>
    <mergeCell ref="E303:E305"/>
    <mergeCell ref="T303:T305"/>
    <mergeCell ref="D294:D296"/>
    <mergeCell ref="E294:E296"/>
    <mergeCell ref="T294:T296"/>
    <mergeCell ref="D297:D299"/>
    <mergeCell ref="E297:E299"/>
    <mergeCell ref="T297:T299"/>
    <mergeCell ref="D312:D314"/>
    <mergeCell ref="E312:E314"/>
    <mergeCell ref="T312:T314"/>
    <mergeCell ref="D315:D317"/>
    <mergeCell ref="E315:E317"/>
    <mergeCell ref="T315:T317"/>
    <mergeCell ref="D306:D308"/>
    <mergeCell ref="E306:E308"/>
    <mergeCell ref="T306:T308"/>
    <mergeCell ref="D309:D311"/>
    <mergeCell ref="E309:E311"/>
    <mergeCell ref="T309:T311"/>
    <mergeCell ref="D329:D331"/>
    <mergeCell ref="E329:E331"/>
    <mergeCell ref="T329:T331"/>
    <mergeCell ref="D332:D334"/>
    <mergeCell ref="E332:E334"/>
    <mergeCell ref="T332:T334"/>
    <mergeCell ref="D318:D320"/>
    <mergeCell ref="E318:E320"/>
    <mergeCell ref="T318:T320"/>
    <mergeCell ref="D326:D328"/>
    <mergeCell ref="E326:E328"/>
    <mergeCell ref="T326:T328"/>
    <mergeCell ref="D341:D343"/>
    <mergeCell ref="E341:E343"/>
    <mergeCell ref="T341:T343"/>
    <mergeCell ref="D349:D351"/>
    <mergeCell ref="E349:E351"/>
    <mergeCell ref="T349:T351"/>
    <mergeCell ref="D335:D337"/>
    <mergeCell ref="E335:E337"/>
    <mergeCell ref="T335:T337"/>
    <mergeCell ref="D338:D340"/>
    <mergeCell ref="E338:E340"/>
    <mergeCell ref="T338:T340"/>
    <mergeCell ref="D358:D360"/>
    <mergeCell ref="E358:E360"/>
    <mergeCell ref="T358:T360"/>
    <mergeCell ref="D361:D363"/>
    <mergeCell ref="E361:E363"/>
    <mergeCell ref="T361:T363"/>
    <mergeCell ref="D352:D354"/>
    <mergeCell ref="E352:E354"/>
    <mergeCell ref="T352:T354"/>
    <mergeCell ref="D355:D357"/>
    <mergeCell ref="E355:E357"/>
    <mergeCell ref="T355:T357"/>
    <mergeCell ref="D370:D372"/>
    <mergeCell ref="E370:E372"/>
    <mergeCell ref="T370:T372"/>
    <mergeCell ref="D373:D375"/>
    <mergeCell ref="E373:E375"/>
    <mergeCell ref="T373:T375"/>
    <mergeCell ref="D364:D366"/>
    <mergeCell ref="E364:E366"/>
    <mergeCell ref="T364:T366"/>
    <mergeCell ref="D367:D369"/>
    <mergeCell ref="E367:E369"/>
    <mergeCell ref="T367:T369"/>
    <mergeCell ref="D387:D389"/>
    <mergeCell ref="E387:E389"/>
    <mergeCell ref="T387:T389"/>
    <mergeCell ref="D390:D392"/>
    <mergeCell ref="E390:E392"/>
    <mergeCell ref="T390:T392"/>
    <mergeCell ref="D376:D378"/>
    <mergeCell ref="E376:E378"/>
    <mergeCell ref="T376:T378"/>
    <mergeCell ref="D384:D386"/>
    <mergeCell ref="E384:E386"/>
    <mergeCell ref="T384:T386"/>
    <mergeCell ref="D399:D401"/>
    <mergeCell ref="E399:E401"/>
    <mergeCell ref="T399:T401"/>
    <mergeCell ref="D402:D404"/>
    <mergeCell ref="E402:E404"/>
    <mergeCell ref="T402:T404"/>
    <mergeCell ref="D393:D395"/>
    <mergeCell ref="E393:E395"/>
    <mergeCell ref="T393:T395"/>
    <mergeCell ref="D396:D398"/>
    <mergeCell ref="E396:E398"/>
    <mergeCell ref="T396:T398"/>
    <mergeCell ref="D411:D413"/>
    <mergeCell ref="E411:E413"/>
    <mergeCell ref="T411:T413"/>
    <mergeCell ref="D414:D416"/>
    <mergeCell ref="E414:E416"/>
    <mergeCell ref="T414:T416"/>
    <mergeCell ref="D405:D407"/>
    <mergeCell ref="E405:E407"/>
    <mergeCell ref="T405:T407"/>
    <mergeCell ref="D408:D410"/>
    <mergeCell ref="E408:E410"/>
    <mergeCell ref="T408:T410"/>
    <mergeCell ref="D423:D425"/>
    <mergeCell ref="E423:E425"/>
    <mergeCell ref="T423:T425"/>
    <mergeCell ref="D426:D428"/>
    <mergeCell ref="E426:E428"/>
    <mergeCell ref="T426:T428"/>
    <mergeCell ref="D417:D419"/>
    <mergeCell ref="E417:E419"/>
    <mergeCell ref="T417:T419"/>
    <mergeCell ref="D420:D422"/>
    <mergeCell ref="E420:E422"/>
    <mergeCell ref="T420:T422"/>
    <mergeCell ref="D440:D442"/>
    <mergeCell ref="E440:E442"/>
    <mergeCell ref="T440:T442"/>
    <mergeCell ref="D443:D445"/>
    <mergeCell ref="E443:E445"/>
    <mergeCell ref="T443:T445"/>
    <mergeCell ref="D434:D436"/>
    <mergeCell ref="E434:E436"/>
    <mergeCell ref="T434:T436"/>
    <mergeCell ref="D437:D439"/>
    <mergeCell ref="E437:E439"/>
    <mergeCell ref="T437:T439"/>
    <mergeCell ref="D452:D454"/>
    <mergeCell ref="E452:E454"/>
    <mergeCell ref="T452:T454"/>
    <mergeCell ref="D455:D457"/>
    <mergeCell ref="E455:E457"/>
    <mergeCell ref="T455:T457"/>
    <mergeCell ref="D446:D448"/>
    <mergeCell ref="E446:E448"/>
    <mergeCell ref="T446:T448"/>
    <mergeCell ref="D449:D451"/>
    <mergeCell ref="E449:E451"/>
    <mergeCell ref="T449:T451"/>
    <mergeCell ref="D464:D466"/>
    <mergeCell ref="E464:E466"/>
    <mergeCell ref="T464:T466"/>
    <mergeCell ref="D467:D469"/>
    <mergeCell ref="E467:E469"/>
    <mergeCell ref="T467:T469"/>
    <mergeCell ref="D458:D460"/>
    <mergeCell ref="E458:E460"/>
    <mergeCell ref="T458:T460"/>
    <mergeCell ref="D461:D463"/>
    <mergeCell ref="E461:E463"/>
    <mergeCell ref="T461:T463"/>
    <mergeCell ref="D476:D478"/>
    <mergeCell ref="E476:E478"/>
    <mergeCell ref="T476:T478"/>
    <mergeCell ref="D479:D481"/>
    <mergeCell ref="E479:E481"/>
    <mergeCell ref="T479:T481"/>
    <mergeCell ref="D470:D472"/>
    <mergeCell ref="E470:E472"/>
    <mergeCell ref="T470:T472"/>
    <mergeCell ref="D473:D475"/>
    <mergeCell ref="E473:E475"/>
    <mergeCell ref="T473:T475"/>
    <mergeCell ref="D493:D495"/>
    <mergeCell ref="E493:E495"/>
    <mergeCell ref="T493:T495"/>
    <mergeCell ref="D496:D498"/>
    <mergeCell ref="E496:E498"/>
    <mergeCell ref="T496:T498"/>
    <mergeCell ref="D487:D489"/>
    <mergeCell ref="E487:E489"/>
    <mergeCell ref="T487:T489"/>
    <mergeCell ref="D490:D492"/>
    <mergeCell ref="E490:E492"/>
    <mergeCell ref="T490:T492"/>
    <mergeCell ref="D505:D507"/>
    <mergeCell ref="E505:E507"/>
    <mergeCell ref="T505:T507"/>
    <mergeCell ref="D508:D510"/>
    <mergeCell ref="E508:E510"/>
    <mergeCell ref="T508:T510"/>
    <mergeCell ref="D499:D501"/>
    <mergeCell ref="E499:E501"/>
    <mergeCell ref="T499:T501"/>
    <mergeCell ref="D502:D504"/>
    <mergeCell ref="E502:E504"/>
    <mergeCell ref="T502:T504"/>
    <mergeCell ref="D517:D519"/>
    <mergeCell ref="E517:E519"/>
    <mergeCell ref="T517:T519"/>
    <mergeCell ref="D520:D522"/>
    <mergeCell ref="E520:E522"/>
    <mergeCell ref="T520:T522"/>
    <mergeCell ref="D511:D513"/>
    <mergeCell ref="E511:E513"/>
    <mergeCell ref="T511:T513"/>
    <mergeCell ref="D514:D516"/>
    <mergeCell ref="E514:E516"/>
    <mergeCell ref="T514:T516"/>
    <mergeCell ref="D529:D531"/>
    <mergeCell ref="E529:E531"/>
    <mergeCell ref="T529:T531"/>
    <mergeCell ref="D523:D525"/>
    <mergeCell ref="E523:E525"/>
    <mergeCell ref="T523:T525"/>
    <mergeCell ref="D526:D528"/>
    <mergeCell ref="E526:E528"/>
    <mergeCell ref="T526:T528"/>
  </mergeCells>
  <phoneticPr fontId="2"/>
  <conditionalFormatting sqref="D6:E53">
    <cfRule type="cellIs" dxfId="282" priority="29" operator="notEqual">
      <formula>""</formula>
    </cfRule>
  </conditionalFormatting>
  <conditionalFormatting sqref="D59:E91">
    <cfRule type="cellIs" dxfId="281" priority="15" operator="notEqual">
      <formula>""</formula>
    </cfRule>
  </conditionalFormatting>
  <conditionalFormatting sqref="D97:E150">
    <cfRule type="cellIs" dxfId="280" priority="12" operator="notEqual">
      <formula>""</formula>
    </cfRule>
  </conditionalFormatting>
  <conditionalFormatting sqref="D156:E185">
    <cfRule type="cellIs" dxfId="279" priority="10" operator="notEqual">
      <formula>""</formula>
    </cfRule>
  </conditionalFormatting>
  <conditionalFormatting sqref="D191:E232">
    <cfRule type="cellIs" dxfId="278" priority="8" operator="notEqual">
      <formula>""</formula>
    </cfRule>
  </conditionalFormatting>
  <conditionalFormatting sqref="D238:E282">
    <cfRule type="cellIs" dxfId="277" priority="24" operator="notEqual">
      <formula>""</formula>
    </cfRule>
  </conditionalFormatting>
  <conditionalFormatting sqref="D288:E320">
    <cfRule type="cellIs" dxfId="276" priority="7" operator="notEqual">
      <formula>""</formula>
    </cfRule>
  </conditionalFormatting>
  <conditionalFormatting sqref="D326:E343">
    <cfRule type="cellIs" dxfId="275" priority="22" operator="notEqual">
      <formula>""</formula>
    </cfRule>
  </conditionalFormatting>
  <conditionalFormatting sqref="D349:E378">
    <cfRule type="cellIs" dxfId="274" priority="4" operator="notEqual">
      <formula>""</formula>
    </cfRule>
  </conditionalFormatting>
  <conditionalFormatting sqref="D384:E428">
    <cfRule type="cellIs" dxfId="273" priority="3" operator="notEqual">
      <formula>""</formula>
    </cfRule>
  </conditionalFormatting>
  <conditionalFormatting sqref="D434:E481">
    <cfRule type="cellIs" dxfId="272" priority="2" operator="notEqual">
      <formula>""</formula>
    </cfRule>
  </conditionalFormatting>
  <conditionalFormatting sqref="D487:E531">
    <cfRule type="cellIs" dxfId="271" priority="1" operator="notEqual">
      <formula>""</formula>
    </cfRule>
  </conditionalFormatting>
  <conditionalFormatting sqref="Q6:Q53 S9:S53">
    <cfRule type="cellIs" dxfId="270" priority="64" operator="lessThan">
      <formula>54</formula>
    </cfRule>
  </conditionalFormatting>
  <conditionalFormatting sqref="Q59:Q91">
    <cfRule type="cellIs" dxfId="269" priority="63" operator="lessThan">
      <formula>54</formula>
    </cfRule>
  </conditionalFormatting>
  <conditionalFormatting sqref="Q97:Q150">
    <cfRule type="cellIs" dxfId="268" priority="62" operator="lessThan">
      <formula>54</formula>
    </cfRule>
  </conditionalFormatting>
  <conditionalFormatting sqref="Q156:Q185">
    <cfRule type="cellIs" dxfId="267" priority="61" operator="lessThan">
      <formula>54</formula>
    </cfRule>
  </conditionalFormatting>
  <conditionalFormatting sqref="Q191:Q232">
    <cfRule type="cellIs" dxfId="266" priority="60" operator="lessThan">
      <formula>54</formula>
    </cfRule>
  </conditionalFormatting>
  <conditionalFormatting sqref="Q238:Q282">
    <cfRule type="cellIs" dxfId="265" priority="59" operator="lessThan">
      <formula>54</formula>
    </cfRule>
  </conditionalFormatting>
  <conditionalFormatting sqref="Q288:Q320">
    <cfRule type="cellIs" dxfId="264" priority="58" operator="lessThan">
      <formula>54</formula>
    </cfRule>
  </conditionalFormatting>
  <conditionalFormatting sqref="Q326:Q343">
    <cfRule type="cellIs" dxfId="263" priority="57" operator="lessThan">
      <formula>54</formula>
    </cfRule>
  </conditionalFormatting>
  <conditionalFormatting sqref="Q349:Q378">
    <cfRule type="cellIs" dxfId="262" priority="56" operator="lessThan">
      <formula>54</formula>
    </cfRule>
  </conditionalFormatting>
  <conditionalFormatting sqref="Q384:Q428">
    <cfRule type="cellIs" dxfId="261" priority="55" operator="lessThan">
      <formula>54</formula>
    </cfRule>
  </conditionalFormatting>
  <conditionalFormatting sqref="Q434:Q481">
    <cfRule type="cellIs" dxfId="260" priority="54" operator="lessThan">
      <formula>54</formula>
    </cfRule>
  </conditionalFormatting>
  <conditionalFormatting sqref="Q487:Q531">
    <cfRule type="cellIs" dxfId="259" priority="53" operator="lessThan">
      <formula>54</formula>
    </cfRule>
  </conditionalFormatting>
  <conditionalFormatting sqref="S62:S91">
    <cfRule type="cellIs" dxfId="258" priority="52" operator="lessThan">
      <formula>54</formula>
    </cfRule>
  </conditionalFormatting>
  <conditionalFormatting sqref="S100:S150">
    <cfRule type="cellIs" dxfId="257" priority="51" operator="lessThan">
      <formula>54</formula>
    </cfRule>
  </conditionalFormatting>
  <conditionalFormatting sqref="S159:S185">
    <cfRule type="cellIs" dxfId="256" priority="50" operator="lessThan">
      <formula>54</formula>
    </cfRule>
  </conditionalFormatting>
  <conditionalFormatting sqref="S194:S232">
    <cfRule type="cellIs" dxfId="255" priority="49" operator="lessThan">
      <formula>54</formula>
    </cfRule>
  </conditionalFormatting>
  <conditionalFormatting sqref="S241:S282">
    <cfRule type="cellIs" dxfId="254" priority="48" operator="lessThan">
      <formula>54</formula>
    </cfRule>
  </conditionalFormatting>
  <conditionalFormatting sqref="S291:S320">
    <cfRule type="cellIs" dxfId="253" priority="47" operator="lessThan">
      <formula>54</formula>
    </cfRule>
  </conditionalFormatting>
  <conditionalFormatting sqref="S329:S343">
    <cfRule type="cellIs" dxfId="252" priority="46" operator="lessThan">
      <formula>54</formula>
    </cfRule>
  </conditionalFormatting>
  <conditionalFormatting sqref="S352:S378">
    <cfRule type="cellIs" dxfId="251" priority="45" operator="lessThan">
      <formula>54</formula>
    </cfRule>
  </conditionalFormatting>
  <conditionalFormatting sqref="S387:S428">
    <cfRule type="cellIs" dxfId="250" priority="44" operator="lessThan">
      <formula>54</formula>
    </cfRule>
  </conditionalFormatting>
  <conditionalFormatting sqref="S437:S481">
    <cfRule type="cellIs" dxfId="249" priority="43" operator="lessThan">
      <formula>54</formula>
    </cfRule>
  </conditionalFormatting>
  <conditionalFormatting sqref="S490:S531">
    <cfRule type="cellIs" dxfId="248" priority="42" operator="lessThan">
      <formula>54</formula>
    </cfRule>
  </conditionalFormatting>
  <dataValidations count="1">
    <dataValidation type="list" allowBlank="1" showInputMessage="1" showErrorMessage="1" sqref="D384:D428 D349:D378 D434:D481 D6:D53 D59:D91 D97:D150 D156:D185 D191:D232 D238:D282 D326:D343 D288:D320 D487:D531" xr:uid="{2E29DC98-71CC-4C35-960E-6533E19C3B4B}">
      <formula1>"◎,○,▲,△,☆,♡,消,優,非"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368F-1DF5-46A6-9B5A-E9DB1868A4A6}">
  <dimension ref="A1:AA562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3" width="9.75" customWidth="1"/>
    <col min="16" max="16" width="9.83203125" customWidth="1"/>
    <col min="18" max="19" width="9.75" customWidth="1"/>
    <col min="20" max="20" width="9.83203125" customWidth="1"/>
    <col min="21" max="22" width="7.4140625" customWidth="1"/>
    <col min="23" max="25" width="18.58203125" customWidth="1"/>
    <col min="26" max="27" width="7.4140625" customWidth="1"/>
    <col min="28" max="29" width="8.6640625" customWidth="1"/>
  </cols>
  <sheetData>
    <row r="1" spans="1:27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1418</v>
      </c>
      <c r="L2" t="s">
        <v>1419</v>
      </c>
      <c r="M2" t="s">
        <v>907</v>
      </c>
      <c r="N2" t="s">
        <v>6</v>
      </c>
      <c r="O2" t="s">
        <v>5786</v>
      </c>
      <c r="Q2" t="s">
        <v>7</v>
      </c>
      <c r="R2" t="s">
        <v>1466</v>
      </c>
      <c r="T2" t="s">
        <v>1843</v>
      </c>
      <c r="U2" t="s">
        <v>1844</v>
      </c>
      <c r="V2" t="s">
        <v>1845</v>
      </c>
      <c r="W2" t="s">
        <v>8</v>
      </c>
      <c r="X2" t="s">
        <v>9</v>
      </c>
      <c r="Y2" t="s">
        <v>10</v>
      </c>
      <c r="Z2" t="s">
        <v>12</v>
      </c>
      <c r="AA2" t="s">
        <v>13</v>
      </c>
    </row>
    <row r="3" spans="1:27" x14ac:dyDescent="0.55000000000000004">
      <c r="A3" t="s">
        <v>908</v>
      </c>
      <c r="B3" t="s">
        <v>2132</v>
      </c>
      <c r="G3" t="s">
        <v>5748</v>
      </c>
      <c r="H3" s="7"/>
      <c r="I3" t="s">
        <v>14</v>
      </c>
      <c r="J3" t="s">
        <v>911</v>
      </c>
      <c r="K3" t="s">
        <v>1420</v>
      </c>
      <c r="N3" s="31"/>
      <c r="O3" s="31" t="s">
        <v>14</v>
      </c>
      <c r="P3" s="8" t="s">
        <v>15</v>
      </c>
      <c r="Q3" t="s">
        <v>1022</v>
      </c>
      <c r="R3" t="s">
        <v>2134</v>
      </c>
      <c r="AA3" t="s">
        <v>16</v>
      </c>
    </row>
    <row r="4" spans="1:27" x14ac:dyDescent="0.55000000000000004">
      <c r="A4" s="7">
        <v>1</v>
      </c>
      <c r="B4" s="7"/>
      <c r="C4" s="37" t="s">
        <v>908</v>
      </c>
      <c r="D4" s="7" t="s">
        <v>2132</v>
      </c>
      <c r="I4" t="s">
        <v>17</v>
      </c>
      <c r="J4" t="s">
        <v>1023</v>
      </c>
      <c r="K4" t="s">
        <v>1421</v>
      </c>
      <c r="O4" t="s">
        <v>5787</v>
      </c>
      <c r="P4" s="8" t="s">
        <v>18</v>
      </c>
      <c r="R4" t="s">
        <v>2135</v>
      </c>
      <c r="AA4" t="s">
        <v>19</v>
      </c>
    </row>
    <row r="5" spans="1:27" ht="18.5" thickBot="1" x14ac:dyDescent="0.6">
      <c r="C5" s="39">
        <v>1</v>
      </c>
      <c r="D5" t="s">
        <v>1238</v>
      </c>
      <c r="E5">
        <v>1800</v>
      </c>
      <c r="F5" t="s">
        <v>908</v>
      </c>
      <c r="G5" t="s">
        <v>5775</v>
      </c>
      <c r="I5" t="s">
        <v>20</v>
      </c>
      <c r="J5" t="s">
        <v>1024</v>
      </c>
      <c r="K5" t="s">
        <v>1422</v>
      </c>
      <c r="N5" s="31" t="s">
        <v>2536</v>
      </c>
      <c r="O5" s="31" t="s">
        <v>5788</v>
      </c>
      <c r="P5" s="10" t="s">
        <v>21</v>
      </c>
      <c r="Q5" t="s">
        <v>101</v>
      </c>
      <c r="R5" t="s">
        <v>2136</v>
      </c>
      <c r="AA5" t="s">
        <v>22</v>
      </c>
    </row>
    <row r="6" spans="1:27" ht="18.75" customHeight="1" x14ac:dyDescent="0.55000000000000004">
      <c r="C6" s="11"/>
      <c r="D6" s="53"/>
      <c r="E6" s="56" t="s">
        <v>133</v>
      </c>
      <c r="F6" s="12"/>
      <c r="G6" s="48" t="s">
        <v>50</v>
      </c>
      <c r="H6" s="13"/>
      <c r="I6" s="14" t="s">
        <v>50</v>
      </c>
      <c r="J6" s="35" t="s">
        <v>50</v>
      </c>
      <c r="K6" s="40" t="s">
        <v>50</v>
      </c>
      <c r="L6" s="41" t="s">
        <v>50</v>
      </c>
      <c r="M6" s="41" t="s">
        <v>133</v>
      </c>
      <c r="N6" s="13"/>
      <c r="O6" s="49" t="s">
        <v>2142</v>
      </c>
      <c r="P6" s="15" t="s">
        <v>50</v>
      </c>
      <c r="Q6" s="13" t="s">
        <v>133</v>
      </c>
      <c r="R6" s="41" t="s">
        <v>1846</v>
      </c>
      <c r="S6" s="13" t="s">
        <v>50</v>
      </c>
      <c r="T6" s="59" t="s">
        <v>5969</v>
      </c>
      <c r="U6" s="13"/>
      <c r="V6" s="12"/>
      <c r="W6" s="13"/>
      <c r="X6" s="12"/>
      <c r="Y6" s="13"/>
      <c r="Z6" s="51" t="s">
        <v>8886</v>
      </c>
      <c r="AA6" s="16"/>
    </row>
    <row r="7" spans="1:27" ht="18.75" customHeight="1" x14ac:dyDescent="0.55000000000000004">
      <c r="C7" s="17">
        <v>1</v>
      </c>
      <c r="D7" s="54"/>
      <c r="E7" s="57"/>
      <c r="F7" s="30" t="s">
        <v>10748</v>
      </c>
      <c r="G7" s="18" t="s">
        <v>1513</v>
      </c>
      <c r="H7" s="18" t="s">
        <v>96</v>
      </c>
      <c r="I7" s="19" t="s">
        <v>52</v>
      </c>
      <c r="J7" s="36" t="s">
        <v>52</v>
      </c>
      <c r="K7" s="42" t="s">
        <v>50</v>
      </c>
      <c r="L7" s="43" t="s">
        <v>50</v>
      </c>
      <c r="M7" s="43" t="s">
        <v>133</v>
      </c>
      <c r="N7" s="18" t="s">
        <v>5968</v>
      </c>
      <c r="O7" s="50" t="s">
        <v>2142</v>
      </c>
      <c r="P7" s="20" t="s">
        <v>52</v>
      </c>
      <c r="Q7" s="18">
        <v>54</v>
      </c>
      <c r="R7" s="43" t="s">
        <v>133</v>
      </c>
      <c r="S7" s="18" t="s">
        <v>50</v>
      </c>
      <c r="T7" s="60"/>
      <c r="U7" s="18" t="s">
        <v>1850</v>
      </c>
      <c r="V7" s="30" t="s">
        <v>1852</v>
      </c>
      <c r="W7" s="18" t="s">
        <v>122</v>
      </c>
      <c r="X7" s="30" t="s">
        <v>7373</v>
      </c>
      <c r="Y7" s="18" t="s">
        <v>10749</v>
      </c>
      <c r="Z7" s="47" t="s">
        <v>1513</v>
      </c>
      <c r="AA7" s="21"/>
    </row>
    <row r="8" spans="1:27" ht="18.75" customHeight="1" thickBot="1" x14ac:dyDescent="0.6">
      <c r="C8" s="22"/>
      <c r="D8" s="55"/>
      <c r="E8" s="58"/>
      <c r="F8" s="34"/>
      <c r="G8" s="24" t="s">
        <v>50</v>
      </c>
      <c r="H8" s="25">
        <v>16</v>
      </c>
      <c r="I8" s="26" t="s">
        <v>50</v>
      </c>
      <c r="J8" s="38" t="s">
        <v>50</v>
      </c>
      <c r="K8" s="44" t="s">
        <v>50</v>
      </c>
      <c r="L8" s="45" t="s">
        <v>50</v>
      </c>
      <c r="M8" s="44" t="s">
        <v>133</v>
      </c>
      <c r="N8" s="24">
        <v>1</v>
      </c>
      <c r="O8" s="24" t="s">
        <v>2142</v>
      </c>
      <c r="P8" s="27" t="s">
        <v>50</v>
      </c>
      <c r="Q8" s="24" t="s">
        <v>50</v>
      </c>
      <c r="R8" s="44" t="s">
        <v>50</v>
      </c>
      <c r="S8" s="24" t="s">
        <v>50</v>
      </c>
      <c r="T8" s="61"/>
      <c r="U8" s="25">
        <v>1</v>
      </c>
      <c r="V8" s="23"/>
      <c r="W8" s="24"/>
      <c r="X8" s="23"/>
      <c r="Y8" s="24"/>
      <c r="Z8" s="52"/>
      <c r="AA8" s="28"/>
    </row>
    <row r="9" spans="1:27" ht="18.75" customHeight="1" x14ac:dyDescent="0.55000000000000004">
      <c r="C9" s="11"/>
      <c r="D9" s="53"/>
      <c r="E9" s="56" t="s">
        <v>133</v>
      </c>
      <c r="F9" s="12"/>
      <c r="G9" s="48" t="s">
        <v>50</v>
      </c>
      <c r="H9" s="13"/>
      <c r="I9" s="14" t="s">
        <v>50</v>
      </c>
      <c r="J9" s="35" t="s">
        <v>50</v>
      </c>
      <c r="K9" s="40" t="s">
        <v>50</v>
      </c>
      <c r="L9" s="41" t="s">
        <v>50</v>
      </c>
      <c r="M9" s="41" t="s">
        <v>133</v>
      </c>
      <c r="N9" s="13"/>
      <c r="O9" s="49" t="s">
        <v>2142</v>
      </c>
      <c r="P9" s="15" t="s">
        <v>50</v>
      </c>
      <c r="Q9" s="13" t="s">
        <v>133</v>
      </c>
      <c r="R9" s="41" t="s">
        <v>1846</v>
      </c>
      <c r="S9" s="13" t="s">
        <v>50</v>
      </c>
      <c r="T9" s="59" t="s">
        <v>8793</v>
      </c>
      <c r="U9" s="13"/>
      <c r="V9" s="12"/>
      <c r="W9" s="13"/>
      <c r="X9" s="12"/>
      <c r="Y9" s="13"/>
      <c r="Z9" s="51" t="s">
        <v>9739</v>
      </c>
      <c r="AA9" s="16"/>
    </row>
    <row r="10" spans="1:27" ht="18.75" customHeight="1" x14ac:dyDescent="0.55000000000000004">
      <c r="C10" s="17">
        <v>2</v>
      </c>
      <c r="D10" s="54"/>
      <c r="E10" s="57"/>
      <c r="F10" s="30" t="s">
        <v>10750</v>
      </c>
      <c r="G10" s="18" t="s">
        <v>9741</v>
      </c>
      <c r="H10" s="18" t="s">
        <v>96</v>
      </c>
      <c r="I10" s="19" t="s">
        <v>52</v>
      </c>
      <c r="J10" s="36" t="s">
        <v>52</v>
      </c>
      <c r="K10" s="42" t="s">
        <v>50</v>
      </c>
      <c r="L10" s="43" t="s">
        <v>50</v>
      </c>
      <c r="M10" s="43" t="s">
        <v>133</v>
      </c>
      <c r="N10" s="18" t="s">
        <v>108</v>
      </c>
      <c r="O10" s="50" t="s">
        <v>2142</v>
      </c>
      <c r="P10" s="20" t="s">
        <v>52</v>
      </c>
      <c r="Q10" s="18">
        <v>54</v>
      </c>
      <c r="R10" s="43" t="s">
        <v>133</v>
      </c>
      <c r="S10" s="18" t="s">
        <v>50</v>
      </c>
      <c r="T10" s="60"/>
      <c r="U10" s="18" t="s">
        <v>2201</v>
      </c>
      <c r="V10" s="30" t="s">
        <v>1848</v>
      </c>
      <c r="W10" s="18" t="s">
        <v>10751</v>
      </c>
      <c r="X10" s="30" t="s">
        <v>7380</v>
      </c>
      <c r="Y10" s="18" t="s">
        <v>10752</v>
      </c>
      <c r="Z10" s="47" t="s">
        <v>9741</v>
      </c>
      <c r="AA10" s="21"/>
    </row>
    <row r="11" spans="1:27" ht="18.75" customHeight="1" thickBot="1" x14ac:dyDescent="0.6">
      <c r="C11" s="22"/>
      <c r="D11" s="55"/>
      <c r="E11" s="58"/>
      <c r="F11" s="34"/>
      <c r="G11" s="24" t="s">
        <v>50</v>
      </c>
      <c r="H11" s="25">
        <v>16</v>
      </c>
      <c r="I11" s="26" t="s">
        <v>50</v>
      </c>
      <c r="J11" s="38" t="s">
        <v>50</v>
      </c>
      <c r="K11" s="44" t="s">
        <v>50</v>
      </c>
      <c r="L11" s="45" t="s">
        <v>50</v>
      </c>
      <c r="M11" s="44" t="s">
        <v>133</v>
      </c>
      <c r="N11" s="24" t="s">
        <v>133</v>
      </c>
      <c r="O11" s="24" t="s">
        <v>2142</v>
      </c>
      <c r="P11" s="27" t="s">
        <v>50</v>
      </c>
      <c r="Q11" s="24" t="s">
        <v>50</v>
      </c>
      <c r="R11" s="44" t="s">
        <v>50</v>
      </c>
      <c r="S11" s="24" t="s">
        <v>50</v>
      </c>
      <c r="T11" s="61"/>
      <c r="U11" s="25">
        <v>3</v>
      </c>
      <c r="V11" s="23"/>
      <c r="W11" s="24"/>
      <c r="X11" s="23"/>
      <c r="Y11" s="24"/>
      <c r="Z11" s="52"/>
      <c r="AA11" s="28"/>
    </row>
    <row r="12" spans="1:27" ht="18.75" customHeight="1" x14ac:dyDescent="0.55000000000000004">
      <c r="C12" s="11"/>
      <c r="D12" s="53"/>
      <c r="E12" s="56" t="s">
        <v>133</v>
      </c>
      <c r="F12" s="12"/>
      <c r="G12" s="48" t="s">
        <v>5776</v>
      </c>
      <c r="H12" s="13"/>
      <c r="I12" s="14">
        <v>0.13043478260869565</v>
      </c>
      <c r="J12" s="35">
        <v>9</v>
      </c>
      <c r="K12" s="40" t="s">
        <v>1432</v>
      </c>
      <c r="L12" s="41" t="s">
        <v>7555</v>
      </c>
      <c r="M12" s="41" t="s">
        <v>244</v>
      </c>
      <c r="N12" s="13"/>
      <c r="O12" s="49" t="s">
        <v>2142</v>
      </c>
      <c r="P12" s="15" t="s">
        <v>80</v>
      </c>
      <c r="Q12" s="13" t="s">
        <v>133</v>
      </c>
      <c r="R12" s="41" t="s">
        <v>1846</v>
      </c>
      <c r="S12" s="13" t="s">
        <v>50</v>
      </c>
      <c r="T12" s="59" t="s">
        <v>8705</v>
      </c>
      <c r="U12" s="13"/>
      <c r="V12" s="12"/>
      <c r="W12" s="13"/>
      <c r="X12" s="12"/>
      <c r="Y12" s="13"/>
      <c r="Z12" s="51" t="s">
        <v>8557</v>
      </c>
      <c r="AA12" s="16"/>
    </row>
    <row r="13" spans="1:27" ht="18.75" customHeight="1" x14ac:dyDescent="0.55000000000000004">
      <c r="C13" s="17">
        <v>3</v>
      </c>
      <c r="D13" s="54"/>
      <c r="E13" s="57"/>
      <c r="F13" s="30" t="s">
        <v>3588</v>
      </c>
      <c r="G13" s="18" t="s">
        <v>1737</v>
      </c>
      <c r="H13" s="18" t="s">
        <v>53</v>
      </c>
      <c r="I13" s="19">
        <v>0.27536231884057971</v>
      </c>
      <c r="J13" s="36">
        <v>19</v>
      </c>
      <c r="K13" s="42" t="s">
        <v>908</v>
      </c>
      <c r="L13" s="43" t="s">
        <v>7556</v>
      </c>
      <c r="M13" s="43" t="s">
        <v>397</v>
      </c>
      <c r="N13" s="18" t="s">
        <v>5978</v>
      </c>
      <c r="O13" s="50" t="s">
        <v>2142</v>
      </c>
      <c r="P13" s="20" t="s">
        <v>28</v>
      </c>
      <c r="Q13" s="18">
        <v>55</v>
      </c>
      <c r="R13" s="43" t="s">
        <v>133</v>
      </c>
      <c r="S13" s="18" t="s">
        <v>50</v>
      </c>
      <c r="T13" s="60"/>
      <c r="U13" s="18" t="s">
        <v>1850</v>
      </c>
      <c r="V13" s="30" t="s">
        <v>1852</v>
      </c>
      <c r="W13" s="18" t="s">
        <v>64</v>
      </c>
      <c r="X13" s="30" t="s">
        <v>10753</v>
      </c>
      <c r="Y13" s="18" t="s">
        <v>10754</v>
      </c>
      <c r="Z13" s="47" t="s">
        <v>1737</v>
      </c>
      <c r="AA13" s="21"/>
    </row>
    <row r="14" spans="1:27" ht="18.75" customHeight="1" thickBot="1" x14ac:dyDescent="0.6">
      <c r="C14" s="22"/>
      <c r="D14" s="55"/>
      <c r="E14" s="58"/>
      <c r="F14" s="34"/>
      <c r="G14" s="24">
        <v>2.9</v>
      </c>
      <c r="H14" s="25">
        <v>7</v>
      </c>
      <c r="I14" s="26">
        <v>0.3188405797101449</v>
      </c>
      <c r="J14" s="38" t="s">
        <v>7756</v>
      </c>
      <c r="K14" s="44" t="s">
        <v>1424</v>
      </c>
      <c r="L14" s="45" t="s">
        <v>7557</v>
      </c>
      <c r="M14" s="44"/>
      <c r="N14" s="24" t="s">
        <v>133</v>
      </c>
      <c r="O14" s="24" t="s">
        <v>2142</v>
      </c>
      <c r="P14" s="27" t="s">
        <v>7558</v>
      </c>
      <c r="Q14" s="24" t="s">
        <v>50</v>
      </c>
      <c r="R14" s="44" t="s">
        <v>50</v>
      </c>
      <c r="S14" s="24" t="s">
        <v>50</v>
      </c>
      <c r="T14" s="61"/>
      <c r="U14" s="25">
        <v>12</v>
      </c>
      <c r="V14" s="23"/>
      <c r="W14" s="24"/>
      <c r="X14" s="23"/>
      <c r="Y14" s="24"/>
      <c r="Z14" s="52"/>
      <c r="AA14" s="28"/>
    </row>
    <row r="15" spans="1:27" ht="18.75" customHeight="1" x14ac:dyDescent="0.55000000000000004">
      <c r="C15" s="11"/>
      <c r="D15" s="53" t="s">
        <v>1435</v>
      </c>
      <c r="E15" s="56" t="str">
        <f>IF(D15="","",IF(I15&gt;0.1,"単",IF(I16&gt;0.29,"連",IF(I17&gt;0.34,"複","※"))))</f>
        <v>単</v>
      </c>
      <c r="F15" s="12"/>
      <c r="G15" s="48" t="s">
        <v>5732</v>
      </c>
      <c r="H15" s="13"/>
      <c r="I15" s="14">
        <v>0.10526315789473684</v>
      </c>
      <c r="J15" s="35">
        <v>2</v>
      </c>
      <c r="K15" s="40" t="s">
        <v>1431</v>
      </c>
      <c r="L15" s="41" t="s">
        <v>5949</v>
      </c>
      <c r="M15" s="41" t="s">
        <v>332</v>
      </c>
      <c r="N15" s="13"/>
      <c r="O15" s="49">
        <v>0.25</v>
      </c>
      <c r="P15" s="15" t="s">
        <v>27</v>
      </c>
      <c r="Q15" s="13" t="s">
        <v>133</v>
      </c>
      <c r="R15" s="41">
        <v>10</v>
      </c>
      <c r="S15" s="13"/>
      <c r="T15" s="59" t="s">
        <v>8916</v>
      </c>
      <c r="U15" s="13"/>
      <c r="V15" s="12"/>
      <c r="W15" s="13"/>
      <c r="X15" s="12"/>
      <c r="Y15" s="13"/>
      <c r="Z15" s="51" t="s">
        <v>7449</v>
      </c>
      <c r="AA15" s="16"/>
    </row>
    <row r="16" spans="1:27" ht="18.75" customHeight="1" x14ac:dyDescent="0.55000000000000004">
      <c r="C16" s="17">
        <v>4</v>
      </c>
      <c r="D16" s="54"/>
      <c r="E16" s="57"/>
      <c r="F16" s="30" t="s">
        <v>5450</v>
      </c>
      <c r="G16" s="18" t="s">
        <v>1623</v>
      </c>
      <c r="H16" s="18" t="s">
        <v>87</v>
      </c>
      <c r="I16" s="19">
        <v>0.15789473684210525</v>
      </c>
      <c r="J16" s="36">
        <v>3</v>
      </c>
      <c r="K16" s="42" t="s">
        <v>908</v>
      </c>
      <c r="L16" s="43" t="s">
        <v>5950</v>
      </c>
      <c r="M16" s="43" t="s">
        <v>1001</v>
      </c>
      <c r="N16" s="18" t="s">
        <v>5821</v>
      </c>
      <c r="O16" s="50">
        <v>0.42</v>
      </c>
      <c r="P16" s="20" t="s">
        <v>5821</v>
      </c>
      <c r="Q16" s="18">
        <v>57</v>
      </c>
      <c r="R16" s="43" t="s">
        <v>133</v>
      </c>
      <c r="S16" s="18"/>
      <c r="T16" s="60"/>
      <c r="U16" s="18" t="s">
        <v>1850</v>
      </c>
      <c r="V16" s="30" t="s">
        <v>1851</v>
      </c>
      <c r="W16" s="18" t="s">
        <v>7398</v>
      </c>
      <c r="X16" s="30" t="s">
        <v>5800</v>
      </c>
      <c r="Y16" s="18" t="s">
        <v>10755</v>
      </c>
      <c r="Z16" s="47" t="s">
        <v>1623</v>
      </c>
      <c r="AA16" s="21"/>
    </row>
    <row r="17" spans="3:27" ht="18.75" customHeight="1" thickBot="1" x14ac:dyDescent="0.6">
      <c r="C17" s="22"/>
      <c r="D17" s="55"/>
      <c r="E17" s="58"/>
      <c r="F17" s="34"/>
      <c r="G17" s="24">
        <v>3.4</v>
      </c>
      <c r="H17" s="25">
        <v>12</v>
      </c>
      <c r="I17" s="26">
        <v>0.21052631578947367</v>
      </c>
      <c r="J17" s="38" t="s">
        <v>8754</v>
      </c>
      <c r="K17" s="44" t="s">
        <v>1428</v>
      </c>
      <c r="L17" s="45" t="s">
        <v>5951</v>
      </c>
      <c r="M17" s="44" t="s">
        <v>133</v>
      </c>
      <c r="N17" s="24" t="s">
        <v>133</v>
      </c>
      <c r="O17" s="24">
        <v>12</v>
      </c>
      <c r="P17" s="27" t="s">
        <v>71</v>
      </c>
      <c r="Q17" s="24" t="s">
        <v>123</v>
      </c>
      <c r="R17" s="44" t="s">
        <v>2137</v>
      </c>
      <c r="S17" s="24"/>
      <c r="T17" s="61"/>
      <c r="U17" s="25">
        <v>25</v>
      </c>
      <c r="V17" s="23"/>
      <c r="W17" s="24"/>
      <c r="X17" s="23"/>
      <c r="Y17" s="24"/>
      <c r="Z17" s="52"/>
      <c r="AA17" s="28"/>
    </row>
    <row r="18" spans="3:27" ht="18.75" customHeight="1" x14ac:dyDescent="0.55000000000000004">
      <c r="C18" s="11"/>
      <c r="D18" s="53"/>
      <c r="E18" s="56" t="s">
        <v>133</v>
      </c>
      <c r="F18" s="12"/>
      <c r="G18" s="48" t="s">
        <v>5777</v>
      </c>
      <c r="H18" s="13"/>
      <c r="I18" s="14">
        <v>4.8387096774193547E-2</v>
      </c>
      <c r="J18" s="35">
        <v>3</v>
      </c>
      <c r="K18" s="40" t="s">
        <v>1430</v>
      </c>
      <c r="L18" s="41" t="s">
        <v>3660</v>
      </c>
      <c r="M18" s="41" t="s">
        <v>133</v>
      </c>
      <c r="N18" s="13"/>
      <c r="O18" s="49">
        <v>0.11</v>
      </c>
      <c r="P18" s="15" t="s">
        <v>28</v>
      </c>
      <c r="Q18" s="13" t="s">
        <v>1025</v>
      </c>
      <c r="R18" s="41" t="s">
        <v>1846</v>
      </c>
      <c r="S18" s="13" t="s">
        <v>50</v>
      </c>
      <c r="T18" s="59" t="s">
        <v>10756</v>
      </c>
      <c r="U18" s="13"/>
      <c r="V18" s="12"/>
      <c r="W18" s="13"/>
      <c r="X18" s="12"/>
      <c r="Y18" s="13"/>
      <c r="Z18" s="51" t="s">
        <v>8948</v>
      </c>
      <c r="AA18" s="16"/>
    </row>
    <row r="19" spans="3:27" ht="18.75" customHeight="1" x14ac:dyDescent="0.55000000000000004">
      <c r="C19" s="17">
        <v>5</v>
      </c>
      <c r="D19" s="54"/>
      <c r="E19" s="57"/>
      <c r="F19" s="30" t="s">
        <v>10757</v>
      </c>
      <c r="G19" s="18" t="s">
        <v>3594</v>
      </c>
      <c r="H19" s="18" t="s">
        <v>7394</v>
      </c>
      <c r="I19" s="19">
        <v>0.12903225806451613</v>
      </c>
      <c r="J19" s="36">
        <v>8</v>
      </c>
      <c r="K19" s="42" t="s">
        <v>908</v>
      </c>
      <c r="L19" s="43">
        <v>0</v>
      </c>
      <c r="M19" s="43" t="s">
        <v>133</v>
      </c>
      <c r="N19" s="18" t="s">
        <v>134</v>
      </c>
      <c r="O19" s="50">
        <v>0.24</v>
      </c>
      <c r="P19" s="20" t="s">
        <v>32</v>
      </c>
      <c r="Q19" s="18">
        <v>57</v>
      </c>
      <c r="R19" s="43" t="s">
        <v>133</v>
      </c>
      <c r="S19" s="18" t="s">
        <v>50</v>
      </c>
      <c r="T19" s="60"/>
      <c r="U19" s="18" t="s">
        <v>1850</v>
      </c>
      <c r="V19" s="30" t="s">
        <v>1848</v>
      </c>
      <c r="W19" s="18" t="s">
        <v>7372</v>
      </c>
      <c r="X19" s="30" t="s">
        <v>7380</v>
      </c>
      <c r="Y19" s="18" t="s">
        <v>10758</v>
      </c>
      <c r="Z19" s="47" t="s">
        <v>3594</v>
      </c>
      <c r="AA19" s="21"/>
    </row>
    <row r="20" spans="3:27" ht="18.75" customHeight="1" thickBot="1" x14ac:dyDescent="0.6">
      <c r="C20" s="22"/>
      <c r="D20" s="55"/>
      <c r="E20" s="58"/>
      <c r="F20" s="34"/>
      <c r="G20" s="24">
        <v>3</v>
      </c>
      <c r="H20" s="25">
        <v>16</v>
      </c>
      <c r="I20" s="26">
        <v>0.17741935483870969</v>
      </c>
      <c r="J20" s="38" t="s">
        <v>11155</v>
      </c>
      <c r="K20" s="44" t="s">
        <v>1426</v>
      </c>
      <c r="L20" s="45" t="s">
        <v>7562</v>
      </c>
      <c r="M20" s="44" t="s">
        <v>133</v>
      </c>
      <c r="N20" s="24" t="s">
        <v>133</v>
      </c>
      <c r="O20" s="24">
        <v>55</v>
      </c>
      <c r="P20" s="27" t="s">
        <v>34</v>
      </c>
      <c r="Q20" s="24" t="s">
        <v>50</v>
      </c>
      <c r="R20" s="44" t="s">
        <v>50</v>
      </c>
      <c r="S20" s="24" t="s">
        <v>50</v>
      </c>
      <c r="T20" s="61"/>
      <c r="U20" s="25">
        <v>17</v>
      </c>
      <c r="V20" s="23"/>
      <c r="W20" s="24"/>
      <c r="X20" s="23"/>
      <c r="Y20" s="24"/>
      <c r="Z20" s="52"/>
      <c r="AA20" s="28"/>
    </row>
    <row r="21" spans="3:27" ht="18.75" customHeight="1" x14ac:dyDescent="0.55000000000000004">
      <c r="C21" s="11"/>
      <c r="D21" s="53"/>
      <c r="E21" s="56" t="s">
        <v>133</v>
      </c>
      <c r="F21" s="12"/>
      <c r="G21" s="48" t="s">
        <v>5734</v>
      </c>
      <c r="H21" s="13"/>
      <c r="I21" s="14">
        <v>9.5238095238095233E-2</v>
      </c>
      <c r="J21" s="35">
        <v>4</v>
      </c>
      <c r="K21" s="40" t="s">
        <v>1430</v>
      </c>
      <c r="L21" s="41" t="s">
        <v>133</v>
      </c>
      <c r="M21" s="41" t="s">
        <v>133</v>
      </c>
      <c r="N21" s="13"/>
      <c r="O21" s="49" t="s">
        <v>2142</v>
      </c>
      <c r="P21" s="15" t="s">
        <v>2133</v>
      </c>
      <c r="Q21" s="13" t="s">
        <v>133</v>
      </c>
      <c r="R21" s="41">
        <v>6.2</v>
      </c>
      <c r="S21" s="13"/>
      <c r="T21" s="59" t="s">
        <v>10759</v>
      </c>
      <c r="U21" s="13"/>
      <c r="V21" s="12"/>
      <c r="W21" s="13"/>
      <c r="X21" s="12"/>
      <c r="Y21" s="13"/>
      <c r="Z21" s="51" t="s">
        <v>8608</v>
      </c>
      <c r="AA21" s="16"/>
    </row>
    <row r="22" spans="3:27" ht="18.75" customHeight="1" x14ac:dyDescent="0.55000000000000004">
      <c r="C22" s="17">
        <v>6</v>
      </c>
      <c r="D22" s="54"/>
      <c r="E22" s="57"/>
      <c r="F22" s="30" t="s">
        <v>10760</v>
      </c>
      <c r="G22" s="18" t="s">
        <v>362</v>
      </c>
      <c r="H22" s="18" t="s">
        <v>51</v>
      </c>
      <c r="I22" s="19">
        <v>0.23809523809523808</v>
      </c>
      <c r="J22" s="36">
        <v>10</v>
      </c>
      <c r="K22" s="42" t="s">
        <v>908</v>
      </c>
      <c r="L22" s="43" t="s">
        <v>133</v>
      </c>
      <c r="M22" s="43" t="s">
        <v>133</v>
      </c>
      <c r="N22" s="18" t="s">
        <v>1257</v>
      </c>
      <c r="O22" s="50" t="s">
        <v>2142</v>
      </c>
      <c r="P22" s="20" t="s">
        <v>80</v>
      </c>
      <c r="Q22" s="18">
        <v>53</v>
      </c>
      <c r="R22" s="43" t="s">
        <v>133</v>
      </c>
      <c r="S22" s="18"/>
      <c r="T22" s="60"/>
      <c r="U22" s="18" t="s">
        <v>1850</v>
      </c>
      <c r="V22" s="30" t="s">
        <v>1848</v>
      </c>
      <c r="W22" s="18" t="s">
        <v>5816</v>
      </c>
      <c r="X22" s="30" t="s">
        <v>8660</v>
      </c>
      <c r="Y22" s="18" t="s">
        <v>10761</v>
      </c>
      <c r="Z22" s="47" t="s">
        <v>362</v>
      </c>
      <c r="AA22" s="21"/>
    </row>
    <row r="23" spans="3:27" ht="18.75" customHeight="1" thickBot="1" x14ac:dyDescent="0.6">
      <c r="C23" s="22"/>
      <c r="D23" s="55"/>
      <c r="E23" s="58"/>
      <c r="F23" s="34"/>
      <c r="G23" s="24">
        <v>2.2000000000000002</v>
      </c>
      <c r="H23" s="25">
        <v>6</v>
      </c>
      <c r="I23" s="26">
        <v>0.3571428571428571</v>
      </c>
      <c r="J23" s="38" t="s">
        <v>7426</v>
      </c>
      <c r="K23" s="44" t="s">
        <v>1426</v>
      </c>
      <c r="L23" s="45" t="s">
        <v>133</v>
      </c>
      <c r="M23" s="44" t="s">
        <v>133</v>
      </c>
      <c r="N23" s="24" t="s">
        <v>133</v>
      </c>
      <c r="O23" s="24" t="s">
        <v>2142</v>
      </c>
      <c r="P23" s="27" t="s">
        <v>35</v>
      </c>
      <c r="Q23" s="24" t="s">
        <v>50</v>
      </c>
      <c r="R23" s="44" t="s">
        <v>2138</v>
      </c>
      <c r="S23" s="24"/>
      <c r="T23" s="61"/>
      <c r="U23" s="25">
        <v>26</v>
      </c>
      <c r="V23" s="23"/>
      <c r="W23" s="24"/>
      <c r="X23" s="23"/>
      <c r="Y23" s="24"/>
      <c r="Z23" s="52"/>
      <c r="AA23" s="28"/>
    </row>
    <row r="24" spans="3:27" ht="18.75" customHeight="1" x14ac:dyDescent="0.55000000000000004">
      <c r="C24" s="11"/>
      <c r="D24" s="53" t="s">
        <v>956</v>
      </c>
      <c r="E24" s="56" t="str">
        <f>IF(D24="","",IF(I24&gt;0.1,"単",IF(I25&gt;0.29,"連",IF(I26&gt;0.34,"複","※"))))</f>
        <v>単</v>
      </c>
      <c r="F24" s="12"/>
      <c r="G24" s="48" t="s">
        <v>5776</v>
      </c>
      <c r="H24" s="13"/>
      <c r="I24" s="14">
        <v>0.21739130434782608</v>
      </c>
      <c r="J24" s="35">
        <v>5</v>
      </c>
      <c r="K24" s="40" t="s">
        <v>1425</v>
      </c>
      <c r="L24" s="41" t="s">
        <v>133</v>
      </c>
      <c r="M24" s="41" t="s">
        <v>244</v>
      </c>
      <c r="N24" s="13"/>
      <c r="O24" s="49" t="s">
        <v>2142</v>
      </c>
      <c r="P24" s="15" t="s">
        <v>1147</v>
      </c>
      <c r="Q24" s="13" t="s">
        <v>133</v>
      </c>
      <c r="R24" s="41" t="s">
        <v>1846</v>
      </c>
      <c r="S24" s="13" t="s">
        <v>50</v>
      </c>
      <c r="T24" s="59" t="s">
        <v>10762</v>
      </c>
      <c r="U24" s="13"/>
      <c r="V24" s="12"/>
      <c r="W24" s="13"/>
      <c r="X24" s="12"/>
      <c r="Y24" s="13"/>
      <c r="Z24" s="51" t="s">
        <v>8685</v>
      </c>
      <c r="AA24" s="16"/>
    </row>
    <row r="25" spans="3:27" ht="18.75" customHeight="1" x14ac:dyDescent="0.55000000000000004">
      <c r="C25" s="17">
        <v>7</v>
      </c>
      <c r="D25" s="54"/>
      <c r="E25" s="57"/>
      <c r="F25" s="30" t="s">
        <v>5034</v>
      </c>
      <c r="G25" s="18" t="s">
        <v>422</v>
      </c>
      <c r="H25" s="18" t="s">
        <v>62</v>
      </c>
      <c r="I25" s="19">
        <v>0.30434782608695654</v>
      </c>
      <c r="J25" s="36">
        <v>7</v>
      </c>
      <c r="K25" s="42" t="s">
        <v>908</v>
      </c>
      <c r="L25" s="43" t="s">
        <v>133</v>
      </c>
      <c r="M25" s="43" t="s">
        <v>1290</v>
      </c>
      <c r="N25" s="18" t="s">
        <v>7470</v>
      </c>
      <c r="O25" s="50" t="s">
        <v>2142</v>
      </c>
      <c r="P25" s="20" t="s">
        <v>1736</v>
      </c>
      <c r="Q25" s="18">
        <v>57</v>
      </c>
      <c r="R25" s="43" t="s">
        <v>133</v>
      </c>
      <c r="S25" s="18" t="s">
        <v>50</v>
      </c>
      <c r="T25" s="60"/>
      <c r="U25" s="18" t="s">
        <v>1850</v>
      </c>
      <c r="V25" s="30" t="s">
        <v>1848</v>
      </c>
      <c r="W25" s="18" t="s">
        <v>5736</v>
      </c>
      <c r="X25" s="30" t="s">
        <v>1639</v>
      </c>
      <c r="Y25" s="18" t="s">
        <v>10763</v>
      </c>
      <c r="Z25" s="47" t="s">
        <v>422</v>
      </c>
      <c r="AA25" s="21"/>
    </row>
    <row r="26" spans="3:27" ht="18.75" customHeight="1" thickBot="1" x14ac:dyDescent="0.6">
      <c r="C26" s="22"/>
      <c r="D26" s="55"/>
      <c r="E26" s="58"/>
      <c r="F26" s="34"/>
      <c r="G26" s="24">
        <v>3.3</v>
      </c>
      <c r="H26" s="25">
        <v>13</v>
      </c>
      <c r="I26" s="26">
        <v>0.43478260869565222</v>
      </c>
      <c r="J26" s="38" t="s">
        <v>11156</v>
      </c>
      <c r="K26" s="44" t="s">
        <v>1428</v>
      </c>
      <c r="L26" s="45" t="s">
        <v>133</v>
      </c>
      <c r="M26" s="44" t="s">
        <v>133</v>
      </c>
      <c r="N26" s="24" t="s">
        <v>133</v>
      </c>
      <c r="O26" s="24" t="s">
        <v>2142</v>
      </c>
      <c r="P26" s="27" t="s">
        <v>43</v>
      </c>
      <c r="Q26" s="24" t="s">
        <v>50</v>
      </c>
      <c r="R26" s="44" t="s">
        <v>50</v>
      </c>
      <c r="S26" s="24" t="s">
        <v>50</v>
      </c>
      <c r="T26" s="61"/>
      <c r="U26" s="25" t="s">
        <v>2142</v>
      </c>
      <c r="V26" s="23"/>
      <c r="W26" s="24"/>
      <c r="X26" s="23"/>
      <c r="Y26" s="24"/>
      <c r="Z26" s="52"/>
      <c r="AA26" s="28"/>
    </row>
    <row r="27" spans="3:27" ht="18.75" customHeight="1" x14ac:dyDescent="0.55000000000000004">
      <c r="C27" s="11"/>
      <c r="D27" s="53"/>
      <c r="E27" s="56" t="s">
        <v>133</v>
      </c>
      <c r="F27" s="12"/>
      <c r="G27" s="48" t="s">
        <v>5776</v>
      </c>
      <c r="H27" s="13"/>
      <c r="I27" s="14">
        <v>0.10588235294117647</v>
      </c>
      <c r="J27" s="35">
        <v>9</v>
      </c>
      <c r="K27" s="40" t="s">
        <v>1425</v>
      </c>
      <c r="L27" s="41" t="s">
        <v>7537</v>
      </c>
      <c r="M27" s="41" t="s">
        <v>345</v>
      </c>
      <c r="N27" s="13"/>
      <c r="O27" s="49">
        <v>0.13</v>
      </c>
      <c r="P27" s="15" t="s">
        <v>35</v>
      </c>
      <c r="Q27" s="13" t="s">
        <v>133</v>
      </c>
      <c r="R27" s="41">
        <v>13.2</v>
      </c>
      <c r="S27" s="13" t="s">
        <v>3661</v>
      </c>
      <c r="T27" s="59" t="s">
        <v>10764</v>
      </c>
      <c r="U27" s="13"/>
      <c r="V27" s="12"/>
      <c r="W27" s="13"/>
      <c r="X27" s="12"/>
      <c r="Y27" s="13"/>
      <c r="Z27" s="51" t="s">
        <v>9952</v>
      </c>
      <c r="AA27" s="16"/>
    </row>
    <row r="28" spans="3:27" ht="18.75" customHeight="1" x14ac:dyDescent="0.55000000000000004">
      <c r="C28" s="17">
        <v>8</v>
      </c>
      <c r="D28" s="54"/>
      <c r="E28" s="57"/>
      <c r="F28" s="30" t="s">
        <v>5987</v>
      </c>
      <c r="G28" s="18" t="s">
        <v>116</v>
      </c>
      <c r="H28" s="18" t="s">
        <v>53</v>
      </c>
      <c r="I28" s="19">
        <v>0.16470588235294117</v>
      </c>
      <c r="J28" s="36">
        <v>14</v>
      </c>
      <c r="K28" s="42" t="s">
        <v>908</v>
      </c>
      <c r="L28" s="43" t="s">
        <v>7538</v>
      </c>
      <c r="M28" s="43" t="s">
        <v>257</v>
      </c>
      <c r="N28" s="18" t="s">
        <v>5943</v>
      </c>
      <c r="O28" s="50">
        <v>0.18</v>
      </c>
      <c r="P28" s="20" t="s">
        <v>30</v>
      </c>
      <c r="Q28" s="18">
        <v>57</v>
      </c>
      <c r="R28" s="43" t="s">
        <v>133</v>
      </c>
      <c r="S28" s="18" t="s">
        <v>6009</v>
      </c>
      <c r="T28" s="60"/>
      <c r="U28" s="18" t="s">
        <v>1850</v>
      </c>
      <c r="V28" s="30" t="s">
        <v>1851</v>
      </c>
      <c r="W28" s="18" t="s">
        <v>10765</v>
      </c>
      <c r="X28" s="30" t="s">
        <v>1671</v>
      </c>
      <c r="Y28" s="18" t="s">
        <v>10766</v>
      </c>
      <c r="Z28" s="47" t="s">
        <v>116</v>
      </c>
      <c r="AA28" s="21"/>
    </row>
    <row r="29" spans="3:27" ht="18.75" customHeight="1" thickBot="1" x14ac:dyDescent="0.6">
      <c r="C29" s="22"/>
      <c r="D29" s="55"/>
      <c r="E29" s="58"/>
      <c r="F29" s="34"/>
      <c r="G29" s="24">
        <v>4.4000000000000004</v>
      </c>
      <c r="H29" s="25">
        <v>7</v>
      </c>
      <c r="I29" s="26">
        <v>0.23529411764705882</v>
      </c>
      <c r="J29" s="38" t="s">
        <v>10318</v>
      </c>
      <c r="K29" s="44" t="s">
        <v>1424</v>
      </c>
      <c r="L29" s="45" t="s">
        <v>7539</v>
      </c>
      <c r="M29" s="44" t="s">
        <v>133</v>
      </c>
      <c r="N29" s="24" t="s">
        <v>133</v>
      </c>
      <c r="O29" s="24">
        <v>38</v>
      </c>
      <c r="P29" s="27" t="s">
        <v>56</v>
      </c>
      <c r="Q29" s="24" t="s">
        <v>50</v>
      </c>
      <c r="R29" s="44" t="s">
        <v>2137</v>
      </c>
      <c r="S29" s="24" t="s">
        <v>5746</v>
      </c>
      <c r="T29" s="61"/>
      <c r="U29" s="25">
        <v>27</v>
      </c>
      <c r="V29" s="23"/>
      <c r="W29" s="24"/>
      <c r="X29" s="23"/>
      <c r="Y29" s="24"/>
      <c r="Z29" s="52"/>
      <c r="AA29" s="28"/>
    </row>
    <row r="30" spans="3:27" ht="18.75" customHeight="1" x14ac:dyDescent="0.55000000000000004">
      <c r="C30" s="11"/>
      <c r="D30" s="53"/>
      <c r="E30" s="56" t="s">
        <v>133</v>
      </c>
      <c r="F30" s="12"/>
      <c r="G30" s="48" t="s">
        <v>50</v>
      </c>
      <c r="H30" s="13"/>
      <c r="I30" s="14" t="s">
        <v>50</v>
      </c>
      <c r="J30" s="35" t="s">
        <v>50</v>
      </c>
      <c r="K30" s="40" t="s">
        <v>50</v>
      </c>
      <c r="L30" s="41" t="s">
        <v>50</v>
      </c>
      <c r="M30" s="41" t="s">
        <v>133</v>
      </c>
      <c r="N30" s="13"/>
      <c r="O30" s="49" t="s">
        <v>2142</v>
      </c>
      <c r="P30" s="15" t="s">
        <v>50</v>
      </c>
      <c r="Q30" s="13" t="s">
        <v>133</v>
      </c>
      <c r="R30" s="41">
        <v>4.3</v>
      </c>
      <c r="S30" s="13"/>
      <c r="T30" s="59" t="s">
        <v>10767</v>
      </c>
      <c r="U30" s="13"/>
      <c r="V30" s="12"/>
      <c r="W30" s="13"/>
      <c r="X30" s="12"/>
      <c r="Y30" s="13"/>
      <c r="Z30" s="51">
        <v>0</v>
      </c>
      <c r="AA30" s="16"/>
    </row>
    <row r="31" spans="3:27" ht="18.75" customHeight="1" x14ac:dyDescent="0.55000000000000004">
      <c r="C31" s="17">
        <v>9</v>
      </c>
      <c r="D31" s="54"/>
      <c r="E31" s="57"/>
      <c r="F31" s="30" t="s">
        <v>10768</v>
      </c>
      <c r="G31" s="18" t="s">
        <v>1648</v>
      </c>
      <c r="H31" s="18" t="s">
        <v>51</v>
      </c>
      <c r="I31" s="19" t="s">
        <v>52</v>
      </c>
      <c r="J31" s="36" t="s">
        <v>52</v>
      </c>
      <c r="K31" s="42" t="s">
        <v>50</v>
      </c>
      <c r="L31" s="43" t="s">
        <v>50</v>
      </c>
      <c r="M31" s="43" t="s">
        <v>133</v>
      </c>
      <c r="N31" s="18" t="s">
        <v>109</v>
      </c>
      <c r="O31" s="50" t="s">
        <v>2142</v>
      </c>
      <c r="P31" s="20" t="s">
        <v>52</v>
      </c>
      <c r="Q31" s="18">
        <v>57</v>
      </c>
      <c r="R31" s="43" t="s">
        <v>133</v>
      </c>
      <c r="S31" s="18"/>
      <c r="T31" s="60"/>
      <c r="U31" s="18" t="s">
        <v>1850</v>
      </c>
      <c r="V31" s="30" t="s">
        <v>1860</v>
      </c>
      <c r="W31" s="18" t="s">
        <v>65</v>
      </c>
      <c r="X31" s="30" t="s">
        <v>1635</v>
      </c>
      <c r="Y31" s="18" t="s">
        <v>10769</v>
      </c>
      <c r="Z31" s="47" t="s">
        <v>1648</v>
      </c>
      <c r="AA31" s="21"/>
    </row>
    <row r="32" spans="3:27" ht="18.75" customHeight="1" thickBot="1" x14ac:dyDescent="0.6">
      <c r="C32" s="22"/>
      <c r="D32" s="55"/>
      <c r="E32" s="58"/>
      <c r="F32" s="34"/>
      <c r="G32" s="24" t="s">
        <v>50</v>
      </c>
      <c r="H32" s="25">
        <v>6</v>
      </c>
      <c r="I32" s="26" t="s">
        <v>50</v>
      </c>
      <c r="J32" s="38" t="s">
        <v>50</v>
      </c>
      <c r="K32" s="44" t="s">
        <v>50</v>
      </c>
      <c r="L32" s="45" t="s">
        <v>50</v>
      </c>
      <c r="M32" s="44" t="s">
        <v>133</v>
      </c>
      <c r="N32" s="24">
        <v>1</v>
      </c>
      <c r="O32" s="24" t="s">
        <v>2142</v>
      </c>
      <c r="P32" s="27" t="s">
        <v>50</v>
      </c>
      <c r="Q32" s="24" t="s">
        <v>50</v>
      </c>
      <c r="R32" s="44" t="s">
        <v>2138</v>
      </c>
      <c r="S32" s="24"/>
      <c r="T32" s="61"/>
      <c r="U32" s="25">
        <v>1</v>
      </c>
      <c r="V32" s="23"/>
      <c r="W32" s="24"/>
      <c r="X32" s="23"/>
      <c r="Y32" s="24"/>
      <c r="Z32" s="52"/>
      <c r="AA32" s="28"/>
    </row>
    <row r="33" spans="3:27" ht="18.75" customHeight="1" x14ac:dyDescent="0.55000000000000004">
      <c r="C33" s="11"/>
      <c r="D33" s="53"/>
      <c r="E33" s="56" t="s">
        <v>133</v>
      </c>
      <c r="F33" s="12"/>
      <c r="G33" s="48" t="s">
        <v>5776</v>
      </c>
      <c r="H33" s="13"/>
      <c r="I33" s="14">
        <v>0.1</v>
      </c>
      <c r="J33" s="35">
        <v>2</v>
      </c>
      <c r="K33" s="40" t="s">
        <v>1430</v>
      </c>
      <c r="L33" s="41" t="s">
        <v>5931</v>
      </c>
      <c r="M33" s="41" t="s">
        <v>239</v>
      </c>
      <c r="N33" s="13"/>
      <c r="O33" s="49">
        <v>0.08</v>
      </c>
      <c r="P33" s="15" t="s">
        <v>30</v>
      </c>
      <c r="Q33" s="13" t="s">
        <v>1025</v>
      </c>
      <c r="R33" s="41" t="s">
        <v>1846</v>
      </c>
      <c r="S33" s="13" t="s">
        <v>50</v>
      </c>
      <c r="T33" s="59" t="s">
        <v>5836</v>
      </c>
      <c r="U33" s="13"/>
      <c r="V33" s="12"/>
      <c r="W33" s="13"/>
      <c r="X33" s="12"/>
      <c r="Y33" s="13"/>
      <c r="Z33" s="51" t="s">
        <v>7728</v>
      </c>
      <c r="AA33" s="16"/>
    </row>
    <row r="34" spans="3:27" ht="18.75" customHeight="1" x14ac:dyDescent="0.55000000000000004">
      <c r="C34" s="17">
        <v>10</v>
      </c>
      <c r="D34" s="54"/>
      <c r="E34" s="57"/>
      <c r="F34" s="30" t="s">
        <v>4965</v>
      </c>
      <c r="G34" s="18" t="s">
        <v>510</v>
      </c>
      <c r="H34" s="18" t="s">
        <v>62</v>
      </c>
      <c r="I34" s="19">
        <v>0.1</v>
      </c>
      <c r="J34" s="36">
        <v>2</v>
      </c>
      <c r="K34" s="42" t="s">
        <v>909</v>
      </c>
      <c r="L34" s="43" t="s">
        <v>5932</v>
      </c>
      <c r="M34" s="43" t="s">
        <v>1303</v>
      </c>
      <c r="N34" s="18" t="s">
        <v>1854</v>
      </c>
      <c r="O34" s="50">
        <v>0.17</v>
      </c>
      <c r="P34" s="20" t="s">
        <v>32</v>
      </c>
      <c r="Q34" s="18">
        <v>55</v>
      </c>
      <c r="R34" s="43" t="s">
        <v>133</v>
      </c>
      <c r="S34" s="18" t="s">
        <v>50</v>
      </c>
      <c r="T34" s="60"/>
      <c r="U34" s="18" t="s">
        <v>2201</v>
      </c>
      <c r="V34" s="30" t="s">
        <v>1860</v>
      </c>
      <c r="W34" s="18" t="s">
        <v>77</v>
      </c>
      <c r="X34" s="30" t="s">
        <v>7402</v>
      </c>
      <c r="Y34" s="18" t="s">
        <v>10770</v>
      </c>
      <c r="Z34" s="47" t="s">
        <v>510</v>
      </c>
      <c r="AA34" s="21"/>
    </row>
    <row r="35" spans="3:27" ht="18.75" customHeight="1" thickBot="1" x14ac:dyDescent="0.6">
      <c r="C35" s="22"/>
      <c r="D35" s="55"/>
      <c r="E35" s="58"/>
      <c r="F35" s="34"/>
      <c r="G35" s="24">
        <v>3</v>
      </c>
      <c r="H35" s="25">
        <v>13</v>
      </c>
      <c r="I35" s="26">
        <v>0.1</v>
      </c>
      <c r="J35" s="38" t="s">
        <v>10293</v>
      </c>
      <c r="K35" s="44" t="s">
        <v>1426</v>
      </c>
      <c r="L35" s="45" t="s">
        <v>5934</v>
      </c>
      <c r="M35" s="44" t="s">
        <v>133</v>
      </c>
      <c r="N35" s="24" t="s">
        <v>133</v>
      </c>
      <c r="O35" s="24">
        <v>130</v>
      </c>
      <c r="P35" s="27" t="s">
        <v>71</v>
      </c>
      <c r="Q35" s="24" t="s">
        <v>50</v>
      </c>
      <c r="R35" s="44" t="s">
        <v>50</v>
      </c>
      <c r="S35" s="24" t="s">
        <v>50</v>
      </c>
      <c r="T35" s="61"/>
      <c r="U35" s="25">
        <v>19</v>
      </c>
      <c r="V35" s="23"/>
      <c r="W35" s="24"/>
      <c r="X35" s="23"/>
      <c r="Y35" s="24"/>
      <c r="Z35" s="52"/>
      <c r="AA35" s="28"/>
    </row>
    <row r="36" spans="3:27" ht="18.75" customHeight="1" x14ac:dyDescent="0.55000000000000004">
      <c r="C36" s="11"/>
      <c r="D36" s="53"/>
      <c r="E36" s="56" t="s">
        <v>133</v>
      </c>
      <c r="F36" s="12"/>
      <c r="G36" s="48" t="s">
        <v>5776</v>
      </c>
      <c r="H36" s="13"/>
      <c r="I36" s="14">
        <v>0.125</v>
      </c>
      <c r="J36" s="35">
        <v>7</v>
      </c>
      <c r="K36" s="40" t="s">
        <v>1433</v>
      </c>
      <c r="L36" s="41" t="s">
        <v>133</v>
      </c>
      <c r="M36" s="41" t="s">
        <v>133</v>
      </c>
      <c r="N36" s="13"/>
      <c r="O36" s="49">
        <v>0.14000000000000001</v>
      </c>
      <c r="P36" s="15" t="s">
        <v>58</v>
      </c>
      <c r="Q36" s="13" t="s">
        <v>1025</v>
      </c>
      <c r="R36" s="41">
        <v>7.6</v>
      </c>
      <c r="S36" s="13" t="s">
        <v>7528</v>
      </c>
      <c r="T36" s="59" t="s">
        <v>5802</v>
      </c>
      <c r="U36" s="13"/>
      <c r="V36" s="12"/>
      <c r="W36" s="13"/>
      <c r="X36" s="12"/>
      <c r="Y36" s="13"/>
      <c r="Z36" s="51" t="s">
        <v>8734</v>
      </c>
      <c r="AA36" s="16"/>
    </row>
    <row r="37" spans="3:27" ht="18.75" customHeight="1" x14ac:dyDescent="0.55000000000000004">
      <c r="C37" s="17">
        <v>11</v>
      </c>
      <c r="D37" s="54"/>
      <c r="E37" s="57"/>
      <c r="F37" s="30" t="s">
        <v>10771</v>
      </c>
      <c r="G37" s="18" t="s">
        <v>102</v>
      </c>
      <c r="H37" s="18" t="s">
        <v>53</v>
      </c>
      <c r="I37" s="19">
        <v>0.14285714285714285</v>
      </c>
      <c r="J37" s="36">
        <v>8</v>
      </c>
      <c r="K37" s="42" t="s">
        <v>908</v>
      </c>
      <c r="L37" s="43" t="s">
        <v>133</v>
      </c>
      <c r="M37" s="43" t="s">
        <v>133</v>
      </c>
      <c r="N37" s="18" t="s">
        <v>104</v>
      </c>
      <c r="O37" s="50">
        <v>0.31</v>
      </c>
      <c r="P37" s="20" t="s">
        <v>71</v>
      </c>
      <c r="Q37" s="18">
        <v>55</v>
      </c>
      <c r="R37" s="43" t="s">
        <v>133</v>
      </c>
      <c r="S37" s="18" t="s">
        <v>7529</v>
      </c>
      <c r="T37" s="60"/>
      <c r="U37" s="18" t="s">
        <v>1847</v>
      </c>
      <c r="V37" s="30" t="s">
        <v>1851</v>
      </c>
      <c r="W37" s="18" t="s">
        <v>88</v>
      </c>
      <c r="X37" s="30" t="s">
        <v>1655</v>
      </c>
      <c r="Y37" s="18" t="s">
        <v>10772</v>
      </c>
      <c r="Z37" s="47" t="s">
        <v>102</v>
      </c>
      <c r="AA37" s="21"/>
    </row>
    <row r="38" spans="3:27" ht="18.75" customHeight="1" thickBot="1" x14ac:dyDescent="0.6">
      <c r="C38" s="22"/>
      <c r="D38" s="55"/>
      <c r="E38" s="58"/>
      <c r="F38" s="34"/>
      <c r="G38" s="24">
        <v>2.6</v>
      </c>
      <c r="H38" s="25">
        <v>7</v>
      </c>
      <c r="I38" s="26">
        <v>0.2857142857142857</v>
      </c>
      <c r="J38" s="38" t="s">
        <v>7418</v>
      </c>
      <c r="K38" s="44" t="s">
        <v>1426</v>
      </c>
      <c r="L38" s="45" t="s">
        <v>133</v>
      </c>
      <c r="M38" s="44" t="s">
        <v>133</v>
      </c>
      <c r="N38" s="24" t="s">
        <v>133</v>
      </c>
      <c r="O38" s="24">
        <v>35</v>
      </c>
      <c r="P38" s="27" t="s">
        <v>2133</v>
      </c>
      <c r="Q38" s="24" t="s">
        <v>50</v>
      </c>
      <c r="R38" s="44" t="s">
        <v>2139</v>
      </c>
      <c r="S38" s="24" t="s">
        <v>7531</v>
      </c>
      <c r="T38" s="61"/>
      <c r="U38" s="25">
        <v>9</v>
      </c>
      <c r="V38" s="23"/>
      <c r="W38" s="24"/>
      <c r="X38" s="23"/>
      <c r="Y38" s="24"/>
      <c r="Z38" s="52"/>
      <c r="AA38" s="28"/>
    </row>
    <row r="39" spans="3:27" ht="18.75" customHeight="1" x14ac:dyDescent="0.55000000000000004">
      <c r="C39" s="11"/>
      <c r="D39" s="53"/>
      <c r="E39" s="56" t="s">
        <v>133</v>
      </c>
      <c r="F39" s="12"/>
      <c r="G39" s="48" t="s">
        <v>50</v>
      </c>
      <c r="H39" s="13"/>
      <c r="I39" s="14" t="s">
        <v>50</v>
      </c>
      <c r="J39" s="35" t="s">
        <v>50</v>
      </c>
      <c r="K39" s="40" t="s">
        <v>50</v>
      </c>
      <c r="L39" s="41" t="s">
        <v>50</v>
      </c>
      <c r="M39" s="41" t="s">
        <v>133</v>
      </c>
      <c r="N39" s="13"/>
      <c r="O39" s="49" t="s">
        <v>2142</v>
      </c>
      <c r="P39" s="15" t="s">
        <v>50</v>
      </c>
      <c r="Q39" s="13" t="s">
        <v>133</v>
      </c>
      <c r="R39" s="41">
        <v>5.7</v>
      </c>
      <c r="S39" s="13"/>
      <c r="T39" s="59" t="s">
        <v>7468</v>
      </c>
      <c r="U39" s="13"/>
      <c r="V39" s="12"/>
      <c r="W39" s="13"/>
      <c r="X39" s="12"/>
      <c r="Y39" s="13"/>
      <c r="Z39" s="51" t="s">
        <v>8638</v>
      </c>
      <c r="AA39" s="16"/>
    </row>
    <row r="40" spans="3:27" ht="18.75" customHeight="1" x14ac:dyDescent="0.55000000000000004">
      <c r="C40" s="17">
        <v>12</v>
      </c>
      <c r="D40" s="54"/>
      <c r="E40" s="57"/>
      <c r="F40" s="30" t="s">
        <v>10773</v>
      </c>
      <c r="G40" s="18" t="s">
        <v>324</v>
      </c>
      <c r="H40" s="18" t="s">
        <v>70</v>
      </c>
      <c r="I40" s="19" t="s">
        <v>52</v>
      </c>
      <c r="J40" s="36" t="s">
        <v>52</v>
      </c>
      <c r="K40" s="42" t="s">
        <v>50</v>
      </c>
      <c r="L40" s="43" t="s">
        <v>50</v>
      </c>
      <c r="M40" s="43" t="s">
        <v>133</v>
      </c>
      <c r="N40" s="18" t="s">
        <v>46</v>
      </c>
      <c r="O40" s="50" t="s">
        <v>2142</v>
      </c>
      <c r="P40" s="20" t="s">
        <v>52</v>
      </c>
      <c r="Q40" s="18">
        <v>57</v>
      </c>
      <c r="R40" s="43" t="s">
        <v>133</v>
      </c>
      <c r="S40" s="18"/>
      <c r="T40" s="60"/>
      <c r="U40" s="18" t="s">
        <v>1850</v>
      </c>
      <c r="V40" s="30" t="s">
        <v>1852</v>
      </c>
      <c r="W40" s="18" t="s">
        <v>65</v>
      </c>
      <c r="X40" s="30" t="s">
        <v>5741</v>
      </c>
      <c r="Y40" s="18" t="s">
        <v>10774</v>
      </c>
      <c r="Z40" s="47" t="s">
        <v>324</v>
      </c>
      <c r="AA40" s="21"/>
    </row>
    <row r="41" spans="3:27" ht="18.75" customHeight="1" thickBot="1" x14ac:dyDescent="0.6">
      <c r="C41" s="22"/>
      <c r="D41" s="55"/>
      <c r="E41" s="58"/>
      <c r="F41" s="34"/>
      <c r="G41" s="24" t="s">
        <v>50</v>
      </c>
      <c r="H41" s="25">
        <v>11</v>
      </c>
      <c r="I41" s="26" t="s">
        <v>50</v>
      </c>
      <c r="J41" s="38" t="s">
        <v>50</v>
      </c>
      <c r="K41" s="44" t="s">
        <v>50</v>
      </c>
      <c r="L41" s="45" t="s">
        <v>50</v>
      </c>
      <c r="M41" s="44" t="s">
        <v>133</v>
      </c>
      <c r="N41" s="24" t="s">
        <v>133</v>
      </c>
      <c r="O41" s="24" t="s">
        <v>2142</v>
      </c>
      <c r="P41" s="27" t="s">
        <v>50</v>
      </c>
      <c r="Q41" s="24" t="s">
        <v>50</v>
      </c>
      <c r="R41" s="44" t="s">
        <v>2137</v>
      </c>
      <c r="S41" s="24"/>
      <c r="T41" s="61"/>
      <c r="U41" s="25">
        <v>10</v>
      </c>
      <c r="V41" s="23"/>
      <c r="W41" s="24"/>
      <c r="X41" s="23"/>
      <c r="Y41" s="24"/>
      <c r="Z41" s="52"/>
      <c r="AA41" s="28"/>
    </row>
    <row r="42" spans="3:27" ht="18.75" customHeight="1" x14ac:dyDescent="0.55000000000000004">
      <c r="C42" s="11"/>
      <c r="D42" s="53"/>
      <c r="E42" s="56" t="s">
        <v>133</v>
      </c>
      <c r="F42" s="12"/>
      <c r="G42" s="48" t="s">
        <v>5777</v>
      </c>
      <c r="H42" s="13"/>
      <c r="I42" s="14">
        <v>0.17647058823529413</v>
      </c>
      <c r="J42" s="35">
        <v>3</v>
      </c>
      <c r="K42" s="40" t="s">
        <v>1427</v>
      </c>
      <c r="L42" s="41" t="s">
        <v>3660</v>
      </c>
      <c r="M42" s="41" t="s">
        <v>133</v>
      </c>
      <c r="N42" s="13"/>
      <c r="O42" s="49">
        <v>0.13</v>
      </c>
      <c r="P42" s="15" t="s">
        <v>1736</v>
      </c>
      <c r="Q42" s="13" t="s">
        <v>133</v>
      </c>
      <c r="R42" s="41">
        <v>4.0999999999999996</v>
      </c>
      <c r="S42" s="13" t="s">
        <v>7524</v>
      </c>
      <c r="T42" s="59" t="s">
        <v>10666</v>
      </c>
      <c r="U42" s="13"/>
      <c r="V42" s="12"/>
      <c r="W42" s="13"/>
      <c r="X42" s="12"/>
      <c r="Y42" s="13"/>
      <c r="Z42" s="51" t="s">
        <v>9766</v>
      </c>
      <c r="AA42" s="16"/>
    </row>
    <row r="43" spans="3:27" ht="18.75" customHeight="1" x14ac:dyDescent="0.55000000000000004">
      <c r="C43" s="17">
        <v>13</v>
      </c>
      <c r="D43" s="54"/>
      <c r="E43" s="57"/>
      <c r="F43" s="30" t="s">
        <v>10775</v>
      </c>
      <c r="G43" s="18" t="s">
        <v>1560</v>
      </c>
      <c r="H43" s="18" t="s">
        <v>83</v>
      </c>
      <c r="I43" s="19">
        <v>0.17647058823529413</v>
      </c>
      <c r="J43" s="36">
        <v>3</v>
      </c>
      <c r="K43" s="42" t="s">
        <v>908</v>
      </c>
      <c r="L43" s="43" t="s">
        <v>7439</v>
      </c>
      <c r="M43" s="43" t="s">
        <v>133</v>
      </c>
      <c r="N43" s="18" t="s">
        <v>5975</v>
      </c>
      <c r="O43" s="50">
        <v>0.13</v>
      </c>
      <c r="P43" s="20" t="s">
        <v>30</v>
      </c>
      <c r="Q43" s="18">
        <v>57</v>
      </c>
      <c r="R43" s="43" t="s">
        <v>133</v>
      </c>
      <c r="S43" s="18"/>
      <c r="T43" s="60"/>
      <c r="U43" s="18" t="s">
        <v>1850</v>
      </c>
      <c r="V43" s="30" t="s">
        <v>1848</v>
      </c>
      <c r="W43" s="18" t="s">
        <v>5799</v>
      </c>
      <c r="X43" s="30" t="s">
        <v>10360</v>
      </c>
      <c r="Y43" s="18" t="s">
        <v>10776</v>
      </c>
      <c r="Z43" s="47" t="s">
        <v>1560</v>
      </c>
      <c r="AA43" s="21"/>
    </row>
    <row r="44" spans="3:27" ht="18.75" customHeight="1" thickBot="1" x14ac:dyDescent="0.6">
      <c r="C44" s="22"/>
      <c r="D44" s="55"/>
      <c r="E44" s="58"/>
      <c r="F44" s="34"/>
      <c r="G44" s="24">
        <v>3.2</v>
      </c>
      <c r="H44" s="25">
        <v>14</v>
      </c>
      <c r="I44" s="26">
        <v>0.23529411764705882</v>
      </c>
      <c r="J44" s="38" t="s">
        <v>8400</v>
      </c>
      <c r="K44" s="44" t="s">
        <v>1428</v>
      </c>
      <c r="L44" s="45" t="s">
        <v>7565</v>
      </c>
      <c r="M44" s="44" t="s">
        <v>133</v>
      </c>
      <c r="N44" s="24" t="s">
        <v>133</v>
      </c>
      <c r="O44" s="24">
        <v>8</v>
      </c>
      <c r="P44" s="27" t="s">
        <v>25</v>
      </c>
      <c r="Q44" s="24" t="s">
        <v>50</v>
      </c>
      <c r="R44" s="44" t="s">
        <v>2137</v>
      </c>
      <c r="S44" s="24" t="s">
        <v>7525</v>
      </c>
      <c r="T44" s="61"/>
      <c r="U44" s="25">
        <v>34</v>
      </c>
      <c r="V44" s="23"/>
      <c r="W44" s="24"/>
      <c r="X44" s="23"/>
      <c r="Y44" s="24"/>
      <c r="Z44" s="52"/>
      <c r="AA44" s="28"/>
    </row>
    <row r="45" spans="3:27" ht="18.75" customHeight="1" x14ac:dyDescent="0.55000000000000004">
      <c r="C45" s="11"/>
      <c r="D45" s="53" t="s">
        <v>1435</v>
      </c>
      <c r="E45" s="56" t="str">
        <f>IF(D45="","",IF(I45&gt;0.1,"単",IF(I46&gt;0.29,"連",IF(I47&gt;0.34,"複","※"))))</f>
        <v>単</v>
      </c>
      <c r="F45" s="12"/>
      <c r="G45" s="48" t="s">
        <v>5776</v>
      </c>
      <c r="H45" s="13"/>
      <c r="I45" s="14">
        <v>0.14035087719298245</v>
      </c>
      <c r="J45" s="35">
        <v>8</v>
      </c>
      <c r="K45" s="40" t="s">
        <v>1431</v>
      </c>
      <c r="L45" s="41" t="s">
        <v>5074</v>
      </c>
      <c r="M45" s="41" t="s">
        <v>133</v>
      </c>
      <c r="N45" s="13"/>
      <c r="O45" s="49">
        <v>0.14000000000000001</v>
      </c>
      <c r="P45" s="15" t="s">
        <v>2133</v>
      </c>
      <c r="Q45" s="13" t="s">
        <v>133</v>
      </c>
      <c r="R45" s="41" t="s">
        <v>1846</v>
      </c>
      <c r="S45" s="13" t="s">
        <v>50</v>
      </c>
      <c r="T45" s="59" t="s">
        <v>5804</v>
      </c>
      <c r="U45" s="13"/>
      <c r="V45" s="12"/>
      <c r="W45" s="13"/>
      <c r="X45" s="12"/>
      <c r="Y45" s="13"/>
      <c r="Z45" s="51" t="s">
        <v>5819</v>
      </c>
      <c r="AA45" s="16"/>
    </row>
    <row r="46" spans="3:27" ht="18.75" customHeight="1" x14ac:dyDescent="0.55000000000000004">
      <c r="C46" s="17">
        <v>14</v>
      </c>
      <c r="D46" s="54"/>
      <c r="E46" s="57"/>
      <c r="F46" s="30" t="s">
        <v>10777</v>
      </c>
      <c r="G46" s="18" t="s">
        <v>132</v>
      </c>
      <c r="H46" s="18" t="s">
        <v>10778</v>
      </c>
      <c r="I46" s="19">
        <v>0.24561403508771928</v>
      </c>
      <c r="J46" s="36">
        <v>14</v>
      </c>
      <c r="K46" s="42" t="s">
        <v>909</v>
      </c>
      <c r="L46" s="43" t="s">
        <v>5075</v>
      </c>
      <c r="M46" s="43" t="s">
        <v>133</v>
      </c>
      <c r="N46" s="18" t="s">
        <v>1740</v>
      </c>
      <c r="O46" s="50">
        <v>0.36</v>
      </c>
      <c r="P46" s="20" t="s">
        <v>95</v>
      </c>
      <c r="Q46" s="18">
        <v>57</v>
      </c>
      <c r="R46" s="43" t="s">
        <v>133</v>
      </c>
      <c r="S46" s="18" t="s">
        <v>50</v>
      </c>
      <c r="T46" s="60"/>
      <c r="U46" s="18" t="s">
        <v>1850</v>
      </c>
      <c r="V46" s="30" t="s">
        <v>1852</v>
      </c>
      <c r="W46" s="18" t="s">
        <v>5912</v>
      </c>
      <c r="X46" s="30" t="s">
        <v>10779</v>
      </c>
      <c r="Y46" s="18" t="s">
        <v>10780</v>
      </c>
      <c r="Z46" s="47" t="s">
        <v>132</v>
      </c>
      <c r="AA46" s="21"/>
    </row>
    <row r="47" spans="3:27" ht="18.75" customHeight="1" thickBot="1" x14ac:dyDescent="0.6">
      <c r="C47" s="22"/>
      <c r="D47" s="55"/>
      <c r="E47" s="58"/>
      <c r="F47" s="34"/>
      <c r="G47" s="24">
        <v>3.3</v>
      </c>
      <c r="H47" s="25">
        <v>16</v>
      </c>
      <c r="I47" s="26">
        <v>0.35087719298245612</v>
      </c>
      <c r="J47" s="38" t="s">
        <v>5845</v>
      </c>
      <c r="K47" s="44" t="s">
        <v>1428</v>
      </c>
      <c r="L47" s="45" t="s">
        <v>5076</v>
      </c>
      <c r="M47" s="44" t="s">
        <v>133</v>
      </c>
      <c r="N47" s="24" t="s">
        <v>133</v>
      </c>
      <c r="O47" s="24">
        <v>14</v>
      </c>
      <c r="P47" s="27" t="s">
        <v>1740</v>
      </c>
      <c r="Q47" s="24" t="s">
        <v>123</v>
      </c>
      <c r="R47" s="44" t="s">
        <v>50</v>
      </c>
      <c r="S47" s="24" t="s">
        <v>50</v>
      </c>
      <c r="T47" s="61"/>
      <c r="U47" s="25">
        <v>11</v>
      </c>
      <c r="V47" s="23"/>
      <c r="W47" s="24"/>
      <c r="X47" s="23"/>
      <c r="Y47" s="24"/>
      <c r="Z47" s="52"/>
      <c r="AA47" s="28"/>
    </row>
    <row r="48" spans="3:27" ht="18.75" customHeight="1" x14ac:dyDescent="0.55000000000000004">
      <c r="C48" s="11"/>
      <c r="D48" s="53"/>
      <c r="E48" s="56" t="s">
        <v>133</v>
      </c>
      <c r="F48" s="12"/>
      <c r="G48" s="48" t="s">
        <v>5756</v>
      </c>
      <c r="H48" s="13"/>
      <c r="I48" s="14">
        <v>3.2786885245901641E-2</v>
      </c>
      <c r="J48" s="35">
        <v>2</v>
      </c>
      <c r="K48" s="40" t="s">
        <v>1433</v>
      </c>
      <c r="L48" s="41" t="s">
        <v>5735</v>
      </c>
      <c r="M48" s="41" t="s">
        <v>133</v>
      </c>
      <c r="N48" s="13"/>
      <c r="O48" s="49">
        <v>0</v>
      </c>
      <c r="P48" s="15" t="s">
        <v>34</v>
      </c>
      <c r="Q48" s="13" t="s">
        <v>133</v>
      </c>
      <c r="R48" s="41">
        <v>8.3000000000000007</v>
      </c>
      <c r="S48" s="13" t="s">
        <v>7443</v>
      </c>
      <c r="T48" s="59" t="s">
        <v>10781</v>
      </c>
      <c r="U48" s="13"/>
      <c r="V48" s="12"/>
      <c r="W48" s="13"/>
      <c r="X48" s="12"/>
      <c r="Y48" s="13"/>
      <c r="Z48" s="51" t="s">
        <v>9145</v>
      </c>
      <c r="AA48" s="16"/>
    </row>
    <row r="49" spans="1:27" ht="18.75" customHeight="1" x14ac:dyDescent="0.55000000000000004">
      <c r="C49" s="17">
        <v>15</v>
      </c>
      <c r="D49" s="54"/>
      <c r="E49" s="57"/>
      <c r="F49" s="30" t="s">
        <v>10782</v>
      </c>
      <c r="G49" s="18" t="s">
        <v>518</v>
      </c>
      <c r="H49" s="18" t="s">
        <v>53</v>
      </c>
      <c r="I49" s="19">
        <v>0.18032786885245902</v>
      </c>
      <c r="J49" s="36">
        <v>11</v>
      </c>
      <c r="K49" s="42" t="s">
        <v>908</v>
      </c>
      <c r="L49" s="43" t="s">
        <v>133</v>
      </c>
      <c r="M49" s="43" t="s">
        <v>133</v>
      </c>
      <c r="N49" s="18" t="s">
        <v>41</v>
      </c>
      <c r="O49" s="50">
        <v>0.5</v>
      </c>
      <c r="P49" s="20" t="s">
        <v>31</v>
      </c>
      <c r="Q49" s="18">
        <v>57</v>
      </c>
      <c r="R49" s="43" t="s">
        <v>133</v>
      </c>
      <c r="S49" s="18" t="s">
        <v>7445</v>
      </c>
      <c r="T49" s="60"/>
      <c r="U49" s="18" t="s">
        <v>1850</v>
      </c>
      <c r="V49" s="30" t="s">
        <v>1860</v>
      </c>
      <c r="W49" s="18" t="s">
        <v>125</v>
      </c>
      <c r="X49" s="30" t="s">
        <v>5796</v>
      </c>
      <c r="Y49" s="18" t="s">
        <v>10783</v>
      </c>
      <c r="Z49" s="47" t="s">
        <v>518</v>
      </c>
      <c r="AA49" s="21"/>
    </row>
    <row r="50" spans="1:27" ht="18.75" customHeight="1" thickBot="1" x14ac:dyDescent="0.6">
      <c r="C50" s="22"/>
      <c r="D50" s="55"/>
      <c r="E50" s="58"/>
      <c r="F50" s="34"/>
      <c r="G50" s="24">
        <v>2.8</v>
      </c>
      <c r="H50" s="25">
        <v>7</v>
      </c>
      <c r="I50" s="26">
        <v>0.27868852459016391</v>
      </c>
      <c r="J50" s="38" t="s">
        <v>7726</v>
      </c>
      <c r="K50" s="44" t="s">
        <v>1426</v>
      </c>
      <c r="L50" s="45" t="s">
        <v>133</v>
      </c>
      <c r="M50" s="44" t="s">
        <v>133</v>
      </c>
      <c r="N50" s="24" t="s">
        <v>133</v>
      </c>
      <c r="O50" s="24">
        <v>2</v>
      </c>
      <c r="P50" s="27" t="s">
        <v>5930</v>
      </c>
      <c r="Q50" s="24" t="s">
        <v>50</v>
      </c>
      <c r="R50" s="44" t="s">
        <v>2139</v>
      </c>
      <c r="S50" s="24" t="s">
        <v>7447</v>
      </c>
      <c r="T50" s="61"/>
      <c r="U50" s="25">
        <v>33</v>
      </c>
      <c r="V50" s="23"/>
      <c r="W50" s="24"/>
      <c r="X50" s="23"/>
      <c r="Y50" s="24"/>
      <c r="Z50" s="52"/>
      <c r="AA50" s="28"/>
    </row>
    <row r="51" spans="1:27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7" x14ac:dyDescent="0.55000000000000004">
      <c r="A52" t="s">
        <v>29</v>
      </c>
      <c r="B52" t="s">
        <v>1</v>
      </c>
      <c r="C52" s="1" t="s">
        <v>2</v>
      </c>
      <c r="D52" t="s">
        <v>11</v>
      </c>
      <c r="E52" t="s">
        <v>5850</v>
      </c>
      <c r="F52" t="s">
        <v>3</v>
      </c>
      <c r="G52" t="s">
        <v>4</v>
      </c>
      <c r="H52" t="s">
        <v>5</v>
      </c>
      <c r="I52" t="s">
        <v>5</v>
      </c>
      <c r="J52" t="s">
        <v>5</v>
      </c>
      <c r="K52" t="s">
        <v>1418</v>
      </c>
      <c r="L52" t="s">
        <v>1419</v>
      </c>
      <c r="M52" t="s">
        <v>907</v>
      </c>
      <c r="N52" t="s">
        <v>6</v>
      </c>
      <c r="O52" t="s">
        <v>5786</v>
      </c>
      <c r="Q52" t="s">
        <v>7</v>
      </c>
      <c r="R52" t="s">
        <v>1466</v>
      </c>
      <c r="T52" t="s">
        <v>1843</v>
      </c>
      <c r="U52" t="s">
        <v>1844</v>
      </c>
      <c r="V52" t="s">
        <v>1845</v>
      </c>
      <c r="W52" t="s">
        <v>8</v>
      </c>
      <c r="X52" t="s">
        <v>9</v>
      </c>
      <c r="Y52" t="s">
        <v>10</v>
      </c>
      <c r="Z52" t="s">
        <v>12</v>
      </c>
    </row>
    <row r="53" spans="1:27" x14ac:dyDescent="0.55000000000000004">
      <c r="A53" t="s">
        <v>908</v>
      </c>
      <c r="B53" t="s">
        <v>7475</v>
      </c>
      <c r="G53" t="s">
        <v>5748</v>
      </c>
      <c r="H53" s="7"/>
      <c r="I53" t="s">
        <v>14</v>
      </c>
      <c r="J53" t="s">
        <v>911</v>
      </c>
      <c r="K53" t="s">
        <v>1420</v>
      </c>
      <c r="O53" s="31" t="s">
        <v>14</v>
      </c>
      <c r="P53" s="8" t="s">
        <v>15</v>
      </c>
      <c r="Q53" t="s">
        <v>1022</v>
      </c>
      <c r="R53" t="s">
        <v>2134</v>
      </c>
    </row>
    <row r="54" spans="1:27" x14ac:dyDescent="0.55000000000000004">
      <c r="A54" s="7">
        <v>2</v>
      </c>
      <c r="B54" s="7"/>
      <c r="C54" s="37" t="s">
        <v>908</v>
      </c>
      <c r="D54" s="7" t="s">
        <v>7475</v>
      </c>
      <c r="G54" s="7" t="s">
        <v>1424</v>
      </c>
      <c r="H54" s="9"/>
      <c r="I54" t="s">
        <v>17</v>
      </c>
      <c r="J54" t="s">
        <v>1023</v>
      </c>
      <c r="K54" t="s">
        <v>1421</v>
      </c>
      <c r="O54" t="s">
        <v>5787</v>
      </c>
      <c r="P54" s="8" t="s">
        <v>18</v>
      </c>
      <c r="R54" t="s">
        <v>2135</v>
      </c>
    </row>
    <row r="55" spans="1:27" ht="18.5" thickBot="1" x14ac:dyDescent="0.6">
      <c r="C55" s="39">
        <v>2</v>
      </c>
      <c r="D55" t="s">
        <v>1238</v>
      </c>
      <c r="E55">
        <v>1200</v>
      </c>
      <c r="F55" t="s">
        <v>908</v>
      </c>
      <c r="G55" t="s">
        <v>5775</v>
      </c>
      <c r="I55" t="s">
        <v>20</v>
      </c>
      <c r="J55" t="s">
        <v>1024</v>
      </c>
      <c r="K55" t="s">
        <v>1422</v>
      </c>
      <c r="N55" s="31" t="s">
        <v>2536</v>
      </c>
      <c r="O55" s="31" t="s">
        <v>5788</v>
      </c>
      <c r="P55" s="10" t="s">
        <v>21</v>
      </c>
      <c r="Q55" t="s">
        <v>101</v>
      </c>
      <c r="R55" t="s">
        <v>2136</v>
      </c>
    </row>
    <row r="56" spans="1:27" ht="18" customHeight="1" x14ac:dyDescent="0.55000000000000004">
      <c r="B56" t="s">
        <v>133</v>
      </c>
      <c r="C56" s="11"/>
      <c r="D56" s="53"/>
      <c r="E56" s="56" t="s">
        <v>133</v>
      </c>
      <c r="F56" s="12"/>
      <c r="G56" s="48" t="s">
        <v>50</v>
      </c>
      <c r="H56" s="13"/>
      <c r="I56" s="14" t="s">
        <v>50</v>
      </c>
      <c r="J56" s="35" t="s">
        <v>50</v>
      </c>
      <c r="K56" s="40" t="s">
        <v>50</v>
      </c>
      <c r="L56" s="41" t="s">
        <v>50</v>
      </c>
      <c r="M56" s="41" t="s">
        <v>133</v>
      </c>
      <c r="N56" s="13"/>
      <c r="O56" s="49" t="s">
        <v>2142</v>
      </c>
      <c r="P56" s="15" t="s">
        <v>50</v>
      </c>
      <c r="Q56" s="13" t="s">
        <v>133</v>
      </c>
      <c r="R56" s="41">
        <v>5.5</v>
      </c>
      <c r="S56" s="13"/>
      <c r="T56" s="59" t="s">
        <v>8837</v>
      </c>
      <c r="U56" s="13"/>
      <c r="V56" s="12"/>
      <c r="W56" s="13"/>
      <c r="X56" s="12"/>
      <c r="Y56" s="13"/>
      <c r="Z56" s="51" t="s">
        <v>8559</v>
      </c>
      <c r="AA56" s="16"/>
    </row>
    <row r="57" spans="1:27" ht="18" customHeight="1" x14ac:dyDescent="0.55000000000000004">
      <c r="C57" s="17">
        <v>1</v>
      </c>
      <c r="D57" s="54"/>
      <c r="E57" s="57"/>
      <c r="F57" s="30" t="s">
        <v>10784</v>
      </c>
      <c r="G57" s="18" t="s">
        <v>300</v>
      </c>
      <c r="H57" s="18" t="s">
        <v>62</v>
      </c>
      <c r="I57" s="19" t="s">
        <v>52</v>
      </c>
      <c r="J57" s="36" t="s">
        <v>52</v>
      </c>
      <c r="K57" s="42" t="s">
        <v>50</v>
      </c>
      <c r="L57" s="43" t="s">
        <v>50</v>
      </c>
      <c r="M57" s="43" t="s">
        <v>133</v>
      </c>
      <c r="N57" s="18" t="s">
        <v>115</v>
      </c>
      <c r="O57" s="50" t="s">
        <v>2142</v>
      </c>
      <c r="P57" s="20" t="s">
        <v>52</v>
      </c>
      <c r="Q57" s="18">
        <v>57</v>
      </c>
      <c r="R57" s="43">
        <v>3.9</v>
      </c>
      <c r="S57" s="18"/>
      <c r="T57" s="60"/>
      <c r="U57" s="18" t="s">
        <v>1850</v>
      </c>
      <c r="V57" s="30" t="s">
        <v>1852</v>
      </c>
      <c r="W57" s="18" t="s">
        <v>5883</v>
      </c>
      <c r="X57" s="30" t="s">
        <v>1678</v>
      </c>
      <c r="Y57" s="18" t="s">
        <v>10785</v>
      </c>
      <c r="Z57" s="47" t="s">
        <v>300</v>
      </c>
      <c r="AA57" s="21"/>
    </row>
    <row r="58" spans="1:27" ht="18.5" customHeight="1" thickBot="1" x14ac:dyDescent="0.6">
      <c r="C58" s="22"/>
      <c r="D58" s="55"/>
      <c r="E58" s="58"/>
      <c r="F58" s="34"/>
      <c r="G58" s="24" t="s">
        <v>50</v>
      </c>
      <c r="H58" s="25">
        <v>13</v>
      </c>
      <c r="I58" s="26" t="s">
        <v>50</v>
      </c>
      <c r="J58" s="38" t="s">
        <v>50</v>
      </c>
      <c r="K58" s="44" t="s">
        <v>50</v>
      </c>
      <c r="L58" s="45" t="s">
        <v>50</v>
      </c>
      <c r="M58" s="44" t="s">
        <v>133</v>
      </c>
      <c r="N58" s="24">
        <v>12</v>
      </c>
      <c r="O58" s="24" t="s">
        <v>2142</v>
      </c>
      <c r="P58" s="27" t="s">
        <v>50</v>
      </c>
      <c r="Q58" s="24" t="s">
        <v>50</v>
      </c>
      <c r="R58" s="44" t="s">
        <v>2138</v>
      </c>
      <c r="S58" s="24"/>
      <c r="T58" s="61"/>
      <c r="U58" s="25">
        <v>12</v>
      </c>
      <c r="V58" s="23"/>
      <c r="W58" s="24"/>
      <c r="X58" s="23"/>
      <c r="Y58" s="24"/>
      <c r="Z58" s="52"/>
      <c r="AA58" s="28"/>
    </row>
    <row r="59" spans="1:27" ht="18" customHeight="1" x14ac:dyDescent="0.55000000000000004">
      <c r="C59" s="11"/>
      <c r="D59" s="53"/>
      <c r="E59" s="56" t="s">
        <v>133</v>
      </c>
      <c r="F59" s="12"/>
      <c r="G59" s="48" t="s">
        <v>50</v>
      </c>
      <c r="H59" s="13"/>
      <c r="I59" s="14" t="s">
        <v>50</v>
      </c>
      <c r="J59" s="35" t="s">
        <v>50</v>
      </c>
      <c r="K59" s="40" t="s">
        <v>50</v>
      </c>
      <c r="L59" s="41" t="s">
        <v>50</v>
      </c>
      <c r="M59" s="41" t="s">
        <v>133</v>
      </c>
      <c r="N59" s="13"/>
      <c r="O59" s="49" t="s">
        <v>2142</v>
      </c>
      <c r="P59" s="15" t="s">
        <v>50</v>
      </c>
      <c r="Q59" s="13" t="s">
        <v>133</v>
      </c>
      <c r="R59" s="41">
        <v>6.9</v>
      </c>
      <c r="S59" s="13"/>
      <c r="T59" s="59" t="s">
        <v>5737</v>
      </c>
      <c r="U59" s="13"/>
      <c r="V59" s="12"/>
      <c r="W59" s="13"/>
      <c r="X59" s="12"/>
      <c r="Y59" s="13"/>
      <c r="Z59" s="51" t="s">
        <v>9399</v>
      </c>
      <c r="AA59" s="16"/>
    </row>
    <row r="60" spans="1:27" ht="18.75" customHeight="1" x14ac:dyDescent="0.55000000000000004">
      <c r="C60" s="17">
        <v>2</v>
      </c>
      <c r="D60" s="54"/>
      <c r="E60" s="57"/>
      <c r="F60" s="30" t="s">
        <v>10786</v>
      </c>
      <c r="G60" s="18" t="s">
        <v>5965</v>
      </c>
      <c r="H60" s="18" t="s">
        <v>120</v>
      </c>
      <c r="I60" s="19" t="s">
        <v>52</v>
      </c>
      <c r="J60" s="36" t="s">
        <v>52</v>
      </c>
      <c r="K60" s="42" t="s">
        <v>50</v>
      </c>
      <c r="L60" s="43" t="s">
        <v>50</v>
      </c>
      <c r="M60" s="43" t="s">
        <v>133</v>
      </c>
      <c r="N60" s="18" t="s">
        <v>40</v>
      </c>
      <c r="O60" s="50" t="s">
        <v>2142</v>
      </c>
      <c r="P60" s="20" t="s">
        <v>52</v>
      </c>
      <c r="Q60" s="18">
        <v>57</v>
      </c>
      <c r="R60" s="43">
        <v>3.3</v>
      </c>
      <c r="S60" s="18"/>
      <c r="T60" s="60"/>
      <c r="U60" s="18" t="s">
        <v>1850</v>
      </c>
      <c r="V60" s="30" t="s">
        <v>1848</v>
      </c>
      <c r="W60" s="18" t="s">
        <v>7356</v>
      </c>
      <c r="X60" s="30" t="s">
        <v>7497</v>
      </c>
      <c r="Y60" s="18" t="s">
        <v>10787</v>
      </c>
      <c r="Z60" s="47" t="s">
        <v>5965</v>
      </c>
      <c r="AA60" s="21"/>
    </row>
    <row r="61" spans="1:27" ht="18.5" customHeight="1" thickBot="1" x14ac:dyDescent="0.6">
      <c r="C61" s="22"/>
      <c r="D61" s="55"/>
      <c r="E61" s="58"/>
      <c r="F61" s="34"/>
      <c r="G61" s="24" t="s">
        <v>50</v>
      </c>
      <c r="H61" s="25">
        <v>16</v>
      </c>
      <c r="I61" s="26" t="s">
        <v>50</v>
      </c>
      <c r="J61" s="38" t="s">
        <v>50</v>
      </c>
      <c r="K61" s="44" t="s">
        <v>50</v>
      </c>
      <c r="L61" s="45" t="s">
        <v>50</v>
      </c>
      <c r="M61" s="44" t="s">
        <v>133</v>
      </c>
      <c r="N61" s="24" t="s">
        <v>133</v>
      </c>
      <c r="O61" s="24" t="s">
        <v>2142</v>
      </c>
      <c r="P61" s="27" t="s">
        <v>50</v>
      </c>
      <c r="Q61" s="24" t="s">
        <v>50</v>
      </c>
      <c r="R61" s="44" t="s">
        <v>2137</v>
      </c>
      <c r="S61" s="24"/>
      <c r="T61" s="61"/>
      <c r="U61" s="25">
        <v>17</v>
      </c>
      <c r="V61" s="23"/>
      <c r="W61" s="24"/>
      <c r="X61" s="23"/>
      <c r="Y61" s="24"/>
      <c r="Z61" s="52"/>
      <c r="AA61" s="28"/>
    </row>
    <row r="62" spans="1:27" ht="18" customHeight="1" x14ac:dyDescent="0.55000000000000004">
      <c r="C62" s="11"/>
      <c r="D62" s="53"/>
      <c r="E62" s="56" t="s">
        <v>133</v>
      </c>
      <c r="F62" s="12"/>
      <c r="G62" s="48" t="s">
        <v>5777</v>
      </c>
      <c r="H62" s="13"/>
      <c r="I62" s="14">
        <v>2.8169014084507043E-2</v>
      </c>
      <c r="J62" s="35">
        <v>2</v>
      </c>
      <c r="K62" s="40" t="s">
        <v>1432</v>
      </c>
      <c r="L62" s="41" t="s">
        <v>3306</v>
      </c>
      <c r="M62" s="41" t="s">
        <v>133</v>
      </c>
      <c r="N62" s="13"/>
      <c r="O62" s="49">
        <v>0</v>
      </c>
      <c r="P62" s="15" t="s">
        <v>1703</v>
      </c>
      <c r="Q62" s="13" t="s">
        <v>133</v>
      </c>
      <c r="R62" s="41">
        <v>5.3</v>
      </c>
      <c r="S62" s="13" t="s">
        <v>6003</v>
      </c>
      <c r="T62" s="59" t="s">
        <v>10788</v>
      </c>
      <c r="U62" s="13"/>
      <c r="V62" s="12"/>
      <c r="W62" s="13"/>
      <c r="X62" s="12"/>
      <c r="Y62" s="13"/>
      <c r="Z62" s="51" t="s">
        <v>8778</v>
      </c>
      <c r="AA62" s="16"/>
    </row>
    <row r="63" spans="1:27" ht="18" customHeight="1" x14ac:dyDescent="0.55000000000000004">
      <c r="C63" s="17">
        <v>3</v>
      </c>
      <c r="D63" s="54"/>
      <c r="E63" s="57"/>
      <c r="F63" s="30" t="s">
        <v>10789</v>
      </c>
      <c r="G63" s="18" t="s">
        <v>1577</v>
      </c>
      <c r="H63" s="18" t="s">
        <v>53</v>
      </c>
      <c r="I63" s="19">
        <v>0.11267605633802817</v>
      </c>
      <c r="J63" s="36">
        <v>8</v>
      </c>
      <c r="K63" s="42" t="s">
        <v>908</v>
      </c>
      <c r="L63" s="43" t="s">
        <v>3307</v>
      </c>
      <c r="M63" s="43" t="s">
        <v>133</v>
      </c>
      <c r="N63" s="18" t="s">
        <v>107</v>
      </c>
      <c r="O63" s="50">
        <v>0</v>
      </c>
      <c r="P63" s="20" t="s">
        <v>58</v>
      </c>
      <c r="Q63" s="18">
        <v>57</v>
      </c>
      <c r="R63" s="43">
        <v>5.6</v>
      </c>
      <c r="S63" s="18" t="s">
        <v>6004</v>
      </c>
      <c r="T63" s="60"/>
      <c r="U63" s="18" t="s">
        <v>1850</v>
      </c>
      <c r="V63" s="30" t="s">
        <v>1848</v>
      </c>
      <c r="W63" s="18" t="s">
        <v>2439</v>
      </c>
      <c r="X63" s="30" t="s">
        <v>5738</v>
      </c>
      <c r="Y63" s="18" t="s">
        <v>10790</v>
      </c>
      <c r="Z63" s="47" t="s">
        <v>1577</v>
      </c>
      <c r="AA63" s="21"/>
    </row>
    <row r="64" spans="1:27" ht="18.5" customHeight="1" thickBot="1" x14ac:dyDescent="0.6">
      <c r="C64" s="22"/>
      <c r="D64" s="55"/>
      <c r="E64" s="58"/>
      <c r="F64" s="34"/>
      <c r="G64" s="24">
        <v>3.4</v>
      </c>
      <c r="H64" s="25">
        <v>7</v>
      </c>
      <c r="I64" s="26">
        <v>0.19718309859154931</v>
      </c>
      <c r="J64" s="38" t="s">
        <v>11157</v>
      </c>
      <c r="K64" s="44" t="s">
        <v>1428</v>
      </c>
      <c r="L64" s="45" t="s">
        <v>3308</v>
      </c>
      <c r="M64" s="44" t="s">
        <v>133</v>
      </c>
      <c r="N64" s="24" t="s">
        <v>133</v>
      </c>
      <c r="O64" s="24">
        <v>3</v>
      </c>
      <c r="P64" s="27" t="s">
        <v>2141</v>
      </c>
      <c r="Q64" s="24" t="s">
        <v>50</v>
      </c>
      <c r="R64" s="44" t="s">
        <v>2137</v>
      </c>
      <c r="S64" s="24" t="s">
        <v>6005</v>
      </c>
      <c r="T64" s="61"/>
      <c r="U64" s="25">
        <v>20</v>
      </c>
      <c r="V64" s="23"/>
      <c r="W64" s="24"/>
      <c r="X64" s="23"/>
      <c r="Y64" s="24"/>
      <c r="Z64" s="52"/>
      <c r="AA64" s="28"/>
    </row>
    <row r="65" spans="3:27" ht="18" customHeight="1" x14ac:dyDescent="0.55000000000000004">
      <c r="C65" s="11"/>
      <c r="D65" s="53"/>
      <c r="E65" s="56" t="s">
        <v>133</v>
      </c>
      <c r="F65" s="12"/>
      <c r="G65" s="48" t="s">
        <v>50</v>
      </c>
      <c r="H65" s="13"/>
      <c r="I65" s="14" t="s">
        <v>50</v>
      </c>
      <c r="J65" s="35" t="s">
        <v>50</v>
      </c>
      <c r="K65" s="40" t="s">
        <v>50</v>
      </c>
      <c r="L65" s="41" t="s">
        <v>50</v>
      </c>
      <c r="M65" s="41" t="s">
        <v>225</v>
      </c>
      <c r="N65" s="13"/>
      <c r="O65" s="49" t="s">
        <v>2142</v>
      </c>
      <c r="P65" s="15" t="s">
        <v>50</v>
      </c>
      <c r="Q65" s="13" t="s">
        <v>133</v>
      </c>
      <c r="R65" s="41">
        <v>4.3</v>
      </c>
      <c r="S65" s="13"/>
      <c r="T65" s="59" t="s">
        <v>5808</v>
      </c>
      <c r="U65" s="13"/>
      <c r="V65" s="12"/>
      <c r="W65" s="13"/>
      <c r="X65" s="12"/>
      <c r="Y65" s="13"/>
      <c r="Z65" s="51" t="s">
        <v>8571</v>
      </c>
      <c r="AA65" s="16"/>
    </row>
    <row r="66" spans="3:27" ht="18.75" customHeight="1" x14ac:dyDescent="0.55000000000000004">
      <c r="C66" s="17">
        <v>4</v>
      </c>
      <c r="D66" s="54"/>
      <c r="E66" s="57"/>
      <c r="F66" s="30" t="s">
        <v>1692</v>
      </c>
      <c r="G66" s="18" t="s">
        <v>749</v>
      </c>
      <c r="H66" s="18" t="s">
        <v>7394</v>
      </c>
      <c r="I66" s="19" t="s">
        <v>52</v>
      </c>
      <c r="J66" s="36" t="s">
        <v>52</v>
      </c>
      <c r="K66" s="42" t="s">
        <v>50</v>
      </c>
      <c r="L66" s="43" t="s">
        <v>50</v>
      </c>
      <c r="M66" s="43" t="s">
        <v>474</v>
      </c>
      <c r="N66" s="18" t="s">
        <v>109</v>
      </c>
      <c r="O66" s="50" t="s">
        <v>2142</v>
      </c>
      <c r="P66" s="20" t="s">
        <v>52</v>
      </c>
      <c r="Q66" s="18">
        <v>55</v>
      </c>
      <c r="R66" s="43">
        <v>3.8</v>
      </c>
      <c r="S66" s="18"/>
      <c r="T66" s="60"/>
      <c r="U66" s="18" t="s">
        <v>1847</v>
      </c>
      <c r="V66" s="30" t="s">
        <v>1848</v>
      </c>
      <c r="W66" s="18" t="s">
        <v>90</v>
      </c>
      <c r="X66" s="30" t="s">
        <v>10325</v>
      </c>
      <c r="Y66" s="18" t="s">
        <v>10791</v>
      </c>
      <c r="Z66" s="47" t="s">
        <v>749</v>
      </c>
      <c r="AA66" s="21"/>
    </row>
    <row r="67" spans="3:27" ht="18.5" customHeight="1" thickBot="1" x14ac:dyDescent="0.6">
      <c r="C67" s="22"/>
      <c r="D67" s="55"/>
      <c r="E67" s="58"/>
      <c r="F67" s="34"/>
      <c r="G67" s="24" t="s">
        <v>50</v>
      </c>
      <c r="H67" s="25">
        <v>16</v>
      </c>
      <c r="I67" s="26" t="s">
        <v>50</v>
      </c>
      <c r="J67" s="38" t="s">
        <v>50</v>
      </c>
      <c r="K67" s="44" t="s">
        <v>50</v>
      </c>
      <c r="L67" s="45" t="s">
        <v>50</v>
      </c>
      <c r="M67" s="44" t="s">
        <v>133</v>
      </c>
      <c r="N67" s="24" t="s">
        <v>133</v>
      </c>
      <c r="O67" s="24" t="s">
        <v>2142</v>
      </c>
      <c r="P67" s="27" t="s">
        <v>50</v>
      </c>
      <c r="Q67" s="24" t="s">
        <v>50</v>
      </c>
      <c r="R67" s="44" t="s">
        <v>2138</v>
      </c>
      <c r="S67" s="24"/>
      <c r="T67" s="61"/>
      <c r="U67" s="25">
        <v>1</v>
      </c>
      <c r="V67" s="23"/>
      <c r="W67" s="24"/>
      <c r="X67" s="23"/>
      <c r="Y67" s="24"/>
      <c r="Z67" s="52"/>
      <c r="AA67" s="28"/>
    </row>
    <row r="68" spans="3:27" ht="18" customHeight="1" x14ac:dyDescent="0.55000000000000004">
      <c r="C68" s="11"/>
      <c r="D68" s="53"/>
      <c r="E68" s="56" t="s">
        <v>133</v>
      </c>
      <c r="F68" s="12"/>
      <c r="G68" s="48" t="s">
        <v>50</v>
      </c>
      <c r="H68" s="13"/>
      <c r="I68" s="14" t="s">
        <v>50</v>
      </c>
      <c r="J68" s="35" t="s">
        <v>50</v>
      </c>
      <c r="K68" s="40" t="s">
        <v>50</v>
      </c>
      <c r="L68" s="41" t="s">
        <v>50</v>
      </c>
      <c r="M68" s="41" t="s">
        <v>133</v>
      </c>
      <c r="N68" s="13"/>
      <c r="O68" s="49" t="s">
        <v>2142</v>
      </c>
      <c r="P68" s="15" t="s">
        <v>50</v>
      </c>
      <c r="Q68" s="13" t="s">
        <v>133</v>
      </c>
      <c r="R68" s="41" t="s">
        <v>1846</v>
      </c>
      <c r="S68" s="13" t="s">
        <v>50</v>
      </c>
      <c r="T68" s="59" t="s">
        <v>7484</v>
      </c>
      <c r="U68" s="13"/>
      <c r="V68" s="12"/>
      <c r="W68" s="13"/>
      <c r="X68" s="12"/>
      <c r="Y68" s="13"/>
      <c r="Z68" s="51" t="s">
        <v>7425</v>
      </c>
      <c r="AA68" s="16"/>
    </row>
    <row r="69" spans="3:27" ht="18.75" customHeight="1" x14ac:dyDescent="0.55000000000000004">
      <c r="C69" s="17">
        <v>5</v>
      </c>
      <c r="D69" s="54"/>
      <c r="E69" s="57"/>
      <c r="F69" s="30" t="s">
        <v>10792</v>
      </c>
      <c r="G69" s="18" t="s">
        <v>31</v>
      </c>
      <c r="H69" s="18" t="s">
        <v>62</v>
      </c>
      <c r="I69" s="19" t="s">
        <v>52</v>
      </c>
      <c r="J69" s="36" t="s">
        <v>52</v>
      </c>
      <c r="K69" s="42" t="s">
        <v>50</v>
      </c>
      <c r="L69" s="43" t="s">
        <v>50</v>
      </c>
      <c r="M69" s="43" t="s">
        <v>133</v>
      </c>
      <c r="N69" s="18" t="s">
        <v>7470</v>
      </c>
      <c r="O69" s="50" t="s">
        <v>2142</v>
      </c>
      <c r="P69" s="20" t="s">
        <v>52</v>
      </c>
      <c r="Q69" s="18">
        <v>55</v>
      </c>
      <c r="R69" s="43" t="s">
        <v>1846</v>
      </c>
      <c r="S69" s="18" t="s">
        <v>50</v>
      </c>
      <c r="T69" s="60"/>
      <c r="U69" s="18" t="s">
        <v>1847</v>
      </c>
      <c r="V69" s="30" t="s">
        <v>1852</v>
      </c>
      <c r="W69" s="18" t="s">
        <v>4702</v>
      </c>
      <c r="X69" s="30" t="s">
        <v>1671</v>
      </c>
      <c r="Y69" s="18" t="s">
        <v>10793</v>
      </c>
      <c r="Z69" s="47" t="s">
        <v>31</v>
      </c>
      <c r="AA69" s="21"/>
    </row>
    <row r="70" spans="3:27" ht="18.5" customHeight="1" thickBot="1" x14ac:dyDescent="0.6">
      <c r="C70" s="22"/>
      <c r="D70" s="55"/>
      <c r="E70" s="58"/>
      <c r="F70" s="34"/>
      <c r="G70" s="24" t="s">
        <v>50</v>
      </c>
      <c r="H70" s="25">
        <v>13</v>
      </c>
      <c r="I70" s="26" t="s">
        <v>50</v>
      </c>
      <c r="J70" s="38" t="s">
        <v>50</v>
      </c>
      <c r="K70" s="44" t="s">
        <v>50</v>
      </c>
      <c r="L70" s="45" t="s">
        <v>50</v>
      </c>
      <c r="M70" s="44" t="s">
        <v>133</v>
      </c>
      <c r="N70" s="24" t="s">
        <v>133</v>
      </c>
      <c r="O70" s="24" t="s">
        <v>2142</v>
      </c>
      <c r="P70" s="27" t="s">
        <v>50</v>
      </c>
      <c r="Q70" s="24" t="s">
        <v>50</v>
      </c>
      <c r="R70" s="44" t="s">
        <v>50</v>
      </c>
      <c r="S70" s="24" t="s">
        <v>50</v>
      </c>
      <c r="T70" s="61"/>
      <c r="U70" s="25" t="s">
        <v>2142</v>
      </c>
      <c r="V70" s="23"/>
      <c r="W70" s="24"/>
      <c r="X70" s="23"/>
      <c r="Y70" s="24"/>
      <c r="Z70" s="52"/>
      <c r="AA70" s="28"/>
    </row>
    <row r="71" spans="3:27" ht="18" customHeight="1" x14ac:dyDescent="0.55000000000000004">
      <c r="C71" s="11"/>
      <c r="D71" s="53"/>
      <c r="E71" s="56" t="s">
        <v>133</v>
      </c>
      <c r="F71" s="12"/>
      <c r="G71" s="48" t="s">
        <v>50</v>
      </c>
      <c r="H71" s="13"/>
      <c r="I71" s="14" t="s">
        <v>50</v>
      </c>
      <c r="J71" s="35" t="s">
        <v>50</v>
      </c>
      <c r="K71" s="40" t="s">
        <v>50</v>
      </c>
      <c r="L71" s="41" t="s">
        <v>50</v>
      </c>
      <c r="M71" s="41" t="s">
        <v>133</v>
      </c>
      <c r="N71" s="13"/>
      <c r="O71" s="49" t="s">
        <v>2142</v>
      </c>
      <c r="P71" s="15" t="s">
        <v>50</v>
      </c>
      <c r="Q71" s="13" t="s">
        <v>133</v>
      </c>
      <c r="R71" s="41">
        <v>7.6</v>
      </c>
      <c r="S71" s="13" t="s">
        <v>7528</v>
      </c>
      <c r="T71" s="59" t="s">
        <v>10794</v>
      </c>
      <c r="U71" s="13"/>
      <c r="V71" s="12"/>
      <c r="W71" s="13"/>
      <c r="X71" s="12"/>
      <c r="Y71" s="13"/>
      <c r="Z71" s="51" t="s">
        <v>9564</v>
      </c>
      <c r="AA71" s="16"/>
    </row>
    <row r="72" spans="3:27" ht="18" customHeight="1" x14ac:dyDescent="0.55000000000000004">
      <c r="C72" s="17">
        <v>6</v>
      </c>
      <c r="D72" s="54"/>
      <c r="E72" s="57"/>
      <c r="F72" s="30" t="s">
        <v>10795</v>
      </c>
      <c r="G72" s="18" t="s">
        <v>7572</v>
      </c>
      <c r="H72" s="18" t="s">
        <v>5996</v>
      </c>
      <c r="I72" s="19" t="s">
        <v>52</v>
      </c>
      <c r="J72" s="36" t="s">
        <v>52</v>
      </c>
      <c r="K72" s="42" t="s">
        <v>50</v>
      </c>
      <c r="L72" s="43" t="s">
        <v>50</v>
      </c>
      <c r="M72" s="43" t="s">
        <v>133</v>
      </c>
      <c r="N72" s="18" t="s">
        <v>104</v>
      </c>
      <c r="O72" s="50" t="s">
        <v>2142</v>
      </c>
      <c r="P72" s="20" t="s">
        <v>52</v>
      </c>
      <c r="Q72" s="18">
        <v>57</v>
      </c>
      <c r="R72" s="43">
        <v>4.2</v>
      </c>
      <c r="S72" s="18" t="s">
        <v>7529</v>
      </c>
      <c r="T72" s="60"/>
      <c r="U72" s="18" t="s">
        <v>1850</v>
      </c>
      <c r="V72" s="30" t="s">
        <v>1851</v>
      </c>
      <c r="W72" s="18" t="s">
        <v>7371</v>
      </c>
      <c r="X72" s="30" t="s">
        <v>1649</v>
      </c>
      <c r="Y72" s="18" t="s">
        <v>10796</v>
      </c>
      <c r="Z72" s="47" t="s">
        <v>7572</v>
      </c>
      <c r="AA72" s="21"/>
    </row>
    <row r="73" spans="3:27" ht="18.5" customHeight="1" thickBot="1" x14ac:dyDescent="0.6">
      <c r="C73" s="22"/>
      <c r="D73" s="55"/>
      <c r="E73" s="58"/>
      <c r="F73" s="34"/>
      <c r="G73" s="24" t="s">
        <v>50</v>
      </c>
      <c r="H73" s="25">
        <v>16</v>
      </c>
      <c r="I73" s="26" t="s">
        <v>50</v>
      </c>
      <c r="J73" s="38" t="s">
        <v>50</v>
      </c>
      <c r="K73" s="44" t="s">
        <v>50</v>
      </c>
      <c r="L73" s="45" t="s">
        <v>50</v>
      </c>
      <c r="M73" s="44" t="s">
        <v>133</v>
      </c>
      <c r="N73" s="24">
        <v>9</v>
      </c>
      <c r="O73" s="24" t="s">
        <v>2142</v>
      </c>
      <c r="P73" s="27" t="s">
        <v>50</v>
      </c>
      <c r="Q73" s="24" t="s">
        <v>50</v>
      </c>
      <c r="R73" s="44" t="s">
        <v>2139</v>
      </c>
      <c r="S73" s="24" t="s">
        <v>7531</v>
      </c>
      <c r="T73" s="61"/>
      <c r="U73" s="25">
        <v>9</v>
      </c>
      <c r="V73" s="23"/>
      <c r="W73" s="24"/>
      <c r="X73" s="23"/>
      <c r="Y73" s="24"/>
      <c r="Z73" s="52"/>
      <c r="AA73" s="28"/>
    </row>
    <row r="74" spans="3:27" ht="18" customHeight="1" x14ac:dyDescent="0.55000000000000004">
      <c r="C74" s="11"/>
      <c r="D74" s="53"/>
      <c r="E74" s="56" t="s">
        <v>133</v>
      </c>
      <c r="F74" s="12"/>
      <c r="G74" s="48" t="s">
        <v>50</v>
      </c>
      <c r="H74" s="13"/>
      <c r="I74" s="14" t="s">
        <v>50</v>
      </c>
      <c r="J74" s="35" t="s">
        <v>50</v>
      </c>
      <c r="K74" s="40" t="s">
        <v>50</v>
      </c>
      <c r="L74" s="41" t="s">
        <v>50</v>
      </c>
      <c r="M74" s="41" t="s">
        <v>133</v>
      </c>
      <c r="N74" s="13"/>
      <c r="O74" s="49" t="s">
        <v>2142</v>
      </c>
      <c r="P74" s="15" t="s">
        <v>50</v>
      </c>
      <c r="Q74" s="13" t="s">
        <v>133</v>
      </c>
      <c r="R74" s="41" t="s">
        <v>1846</v>
      </c>
      <c r="S74" s="13" t="s">
        <v>50</v>
      </c>
      <c r="T74" s="59" t="s">
        <v>8675</v>
      </c>
      <c r="U74" s="13"/>
      <c r="V74" s="12"/>
      <c r="W74" s="13"/>
      <c r="X74" s="12"/>
      <c r="Y74" s="13"/>
      <c r="Z74" s="51">
        <v>0</v>
      </c>
      <c r="AA74" s="16"/>
    </row>
    <row r="75" spans="3:27" ht="18" customHeight="1" x14ac:dyDescent="0.55000000000000004">
      <c r="C75" s="17">
        <v>7</v>
      </c>
      <c r="D75" s="54"/>
      <c r="E75" s="57"/>
      <c r="F75" s="30" t="s">
        <v>10797</v>
      </c>
      <c r="G75" s="18" t="s">
        <v>5846</v>
      </c>
      <c r="H75" s="18" t="s">
        <v>1902</v>
      </c>
      <c r="I75" s="19" t="s">
        <v>52</v>
      </c>
      <c r="J75" s="36" t="s">
        <v>52</v>
      </c>
      <c r="K75" s="42" t="s">
        <v>50</v>
      </c>
      <c r="L75" s="43" t="s">
        <v>50</v>
      </c>
      <c r="M75" s="43" t="s">
        <v>133</v>
      </c>
      <c r="N75" s="18" t="s">
        <v>7474</v>
      </c>
      <c r="O75" s="50" t="s">
        <v>2142</v>
      </c>
      <c r="P75" s="20" t="s">
        <v>52</v>
      </c>
      <c r="Q75" s="18">
        <v>54</v>
      </c>
      <c r="R75" s="43" t="s">
        <v>1846</v>
      </c>
      <c r="S75" s="18" t="s">
        <v>50</v>
      </c>
      <c r="T75" s="60"/>
      <c r="U75" s="18" t="s">
        <v>1850</v>
      </c>
      <c r="V75" s="30" t="s">
        <v>1852</v>
      </c>
      <c r="W75" s="18" t="s">
        <v>75</v>
      </c>
      <c r="X75" s="30" t="s">
        <v>10798</v>
      </c>
      <c r="Y75" s="18" t="s">
        <v>10799</v>
      </c>
      <c r="Z75" s="47" t="s">
        <v>5846</v>
      </c>
      <c r="AA75" s="21"/>
    </row>
    <row r="76" spans="3:27" ht="18.5" customHeight="1" thickBot="1" x14ac:dyDescent="0.6">
      <c r="C76" s="22"/>
      <c r="D76" s="55"/>
      <c r="E76" s="58"/>
      <c r="F76" s="34"/>
      <c r="G76" s="24" t="s">
        <v>50</v>
      </c>
      <c r="H76" s="25" t="e">
        <v>#VALUE!</v>
      </c>
      <c r="I76" s="26" t="s">
        <v>50</v>
      </c>
      <c r="J76" s="38" t="s">
        <v>50</v>
      </c>
      <c r="K76" s="44" t="s">
        <v>50</v>
      </c>
      <c r="L76" s="45" t="s">
        <v>50</v>
      </c>
      <c r="M76" s="44" t="s">
        <v>133</v>
      </c>
      <c r="N76" s="24" t="s">
        <v>133</v>
      </c>
      <c r="O76" s="24" t="s">
        <v>2142</v>
      </c>
      <c r="P76" s="27" t="s">
        <v>50</v>
      </c>
      <c r="Q76" s="24" t="s">
        <v>50</v>
      </c>
      <c r="R76" s="44" t="s">
        <v>50</v>
      </c>
      <c r="S76" s="24" t="s">
        <v>50</v>
      </c>
      <c r="T76" s="61"/>
      <c r="U76" s="25" t="s">
        <v>2142</v>
      </c>
      <c r="V76" s="23"/>
      <c r="W76" s="24"/>
      <c r="X76" s="23"/>
      <c r="Y76" s="24"/>
      <c r="Z76" s="52"/>
      <c r="AA76" s="28"/>
    </row>
    <row r="77" spans="3:27" ht="18" customHeight="1" x14ac:dyDescent="0.55000000000000004">
      <c r="C77" s="11"/>
      <c r="D77" s="53"/>
      <c r="E77" s="56" t="s">
        <v>133</v>
      </c>
      <c r="F77" s="12"/>
      <c r="G77" s="48" t="s">
        <v>50</v>
      </c>
      <c r="H77" s="13"/>
      <c r="I77" s="14" t="s">
        <v>50</v>
      </c>
      <c r="J77" s="35" t="s">
        <v>50</v>
      </c>
      <c r="K77" s="40" t="s">
        <v>50</v>
      </c>
      <c r="L77" s="41" t="s">
        <v>50</v>
      </c>
      <c r="M77" s="41" t="s">
        <v>133</v>
      </c>
      <c r="N77" s="13"/>
      <c r="O77" s="49" t="s">
        <v>2142</v>
      </c>
      <c r="P77" s="15" t="s">
        <v>50</v>
      </c>
      <c r="Q77" s="13" t="s">
        <v>133</v>
      </c>
      <c r="R77" s="41">
        <v>1.9</v>
      </c>
      <c r="S77" s="13"/>
      <c r="T77" s="59" t="s">
        <v>10800</v>
      </c>
      <c r="U77" s="13"/>
      <c r="V77" s="12"/>
      <c r="W77" s="13"/>
      <c r="X77" s="12"/>
      <c r="Y77" s="13"/>
      <c r="Z77" s="51">
        <v>0</v>
      </c>
      <c r="AA77" s="16"/>
    </row>
    <row r="78" spans="3:27" ht="18" customHeight="1" x14ac:dyDescent="0.55000000000000004">
      <c r="C78" s="17">
        <v>8</v>
      </c>
      <c r="D78" s="54"/>
      <c r="E78" s="57"/>
      <c r="F78" s="30" t="s">
        <v>10801</v>
      </c>
      <c r="G78" s="18" t="s">
        <v>1636</v>
      </c>
      <c r="H78" s="18" t="s">
        <v>96</v>
      </c>
      <c r="I78" s="19" t="s">
        <v>52</v>
      </c>
      <c r="J78" s="36" t="s">
        <v>52</v>
      </c>
      <c r="K78" s="42" t="s">
        <v>50</v>
      </c>
      <c r="L78" s="43" t="s">
        <v>50</v>
      </c>
      <c r="M78" s="43" t="s">
        <v>133</v>
      </c>
      <c r="N78" s="18" t="s">
        <v>2506</v>
      </c>
      <c r="O78" s="50" t="s">
        <v>2142</v>
      </c>
      <c r="P78" s="20" t="s">
        <v>52</v>
      </c>
      <c r="Q78" s="18">
        <v>53</v>
      </c>
      <c r="R78" s="43">
        <v>6.8</v>
      </c>
      <c r="S78" s="18"/>
      <c r="T78" s="60"/>
      <c r="U78" s="18" t="s">
        <v>1847</v>
      </c>
      <c r="V78" s="30" t="s">
        <v>1860</v>
      </c>
      <c r="W78" s="18" t="s">
        <v>7411</v>
      </c>
      <c r="X78" s="30" t="s">
        <v>7581</v>
      </c>
      <c r="Y78" s="18" t="s">
        <v>10802</v>
      </c>
      <c r="Z78" s="47" t="s">
        <v>1636</v>
      </c>
      <c r="AA78" s="21"/>
    </row>
    <row r="79" spans="3:27" ht="18.5" customHeight="1" thickBot="1" x14ac:dyDescent="0.6">
      <c r="C79" s="22"/>
      <c r="D79" s="55"/>
      <c r="E79" s="58"/>
      <c r="F79" s="34"/>
      <c r="G79" s="24" t="s">
        <v>50</v>
      </c>
      <c r="H79" s="25">
        <v>16</v>
      </c>
      <c r="I79" s="26" t="s">
        <v>50</v>
      </c>
      <c r="J79" s="38" t="s">
        <v>50</v>
      </c>
      <c r="K79" s="44" t="s">
        <v>50</v>
      </c>
      <c r="L79" s="45" t="s">
        <v>50</v>
      </c>
      <c r="M79" s="44" t="s">
        <v>133</v>
      </c>
      <c r="N79" s="24" t="s">
        <v>133</v>
      </c>
      <c r="O79" s="24" t="s">
        <v>2142</v>
      </c>
      <c r="P79" s="27" t="s">
        <v>50</v>
      </c>
      <c r="Q79" s="24" t="s">
        <v>50</v>
      </c>
      <c r="R79" s="44" t="s">
        <v>2138</v>
      </c>
      <c r="S79" s="24"/>
      <c r="T79" s="61"/>
      <c r="U79" s="25">
        <v>24</v>
      </c>
      <c r="V79" s="23"/>
      <c r="W79" s="24"/>
      <c r="X79" s="23"/>
      <c r="Y79" s="24"/>
      <c r="Z79" s="52"/>
      <c r="AA79" s="28"/>
    </row>
    <row r="80" spans="3:27" ht="18" customHeight="1" x14ac:dyDescent="0.55000000000000004">
      <c r="C80" s="11"/>
      <c r="D80" s="53"/>
      <c r="E80" s="56" t="s">
        <v>133</v>
      </c>
      <c r="F80" s="12"/>
      <c r="G80" s="48" t="s">
        <v>50</v>
      </c>
      <c r="H80" s="13"/>
      <c r="I80" s="14" t="s">
        <v>50</v>
      </c>
      <c r="J80" s="35" t="s">
        <v>50</v>
      </c>
      <c r="K80" s="40" t="s">
        <v>50</v>
      </c>
      <c r="L80" s="41" t="s">
        <v>50</v>
      </c>
      <c r="M80" s="41" t="s">
        <v>133</v>
      </c>
      <c r="N80" s="13"/>
      <c r="O80" s="49" t="s">
        <v>2142</v>
      </c>
      <c r="P80" s="15" t="s">
        <v>50</v>
      </c>
      <c r="Q80" s="13" t="s">
        <v>133</v>
      </c>
      <c r="R80" s="41">
        <v>5.7</v>
      </c>
      <c r="S80" s="13"/>
      <c r="T80" s="59" t="s">
        <v>8595</v>
      </c>
      <c r="U80" s="13"/>
      <c r="V80" s="12"/>
      <c r="W80" s="13"/>
      <c r="X80" s="12"/>
      <c r="Y80" s="13"/>
      <c r="Z80" s="51" t="s">
        <v>8571</v>
      </c>
      <c r="AA80" s="16"/>
    </row>
    <row r="81" spans="3:27" ht="18" customHeight="1" x14ac:dyDescent="0.55000000000000004">
      <c r="C81" s="17">
        <v>9</v>
      </c>
      <c r="D81" s="54"/>
      <c r="E81" s="57"/>
      <c r="F81" s="30" t="s">
        <v>10803</v>
      </c>
      <c r="G81" s="18" t="s">
        <v>749</v>
      </c>
      <c r="H81" s="18" t="s">
        <v>96</v>
      </c>
      <c r="I81" s="19" t="s">
        <v>52</v>
      </c>
      <c r="J81" s="36" t="s">
        <v>52</v>
      </c>
      <c r="K81" s="42" t="s">
        <v>50</v>
      </c>
      <c r="L81" s="43" t="s">
        <v>50</v>
      </c>
      <c r="M81" s="43" t="s">
        <v>133</v>
      </c>
      <c r="N81" s="18" t="s">
        <v>46</v>
      </c>
      <c r="O81" s="50" t="s">
        <v>2142</v>
      </c>
      <c r="P81" s="20" t="s">
        <v>52</v>
      </c>
      <c r="Q81" s="18">
        <v>57</v>
      </c>
      <c r="R81" s="43">
        <v>5.4</v>
      </c>
      <c r="S81" s="18"/>
      <c r="T81" s="60"/>
      <c r="U81" s="18" t="s">
        <v>1850</v>
      </c>
      <c r="V81" s="30" t="s">
        <v>1851</v>
      </c>
      <c r="W81" s="18" t="s">
        <v>118</v>
      </c>
      <c r="X81" s="30" t="s">
        <v>9969</v>
      </c>
      <c r="Y81" s="18" t="s">
        <v>10804</v>
      </c>
      <c r="Z81" s="47" t="s">
        <v>749</v>
      </c>
      <c r="AA81" s="21"/>
    </row>
    <row r="82" spans="3:27" ht="18.5" customHeight="1" thickBot="1" x14ac:dyDescent="0.6">
      <c r="C82" s="22"/>
      <c r="D82" s="55"/>
      <c r="E82" s="58"/>
      <c r="F82" s="34"/>
      <c r="G82" s="24" t="s">
        <v>50</v>
      </c>
      <c r="H82" s="25">
        <v>16</v>
      </c>
      <c r="I82" s="26" t="s">
        <v>50</v>
      </c>
      <c r="J82" s="38" t="s">
        <v>50</v>
      </c>
      <c r="K82" s="44" t="s">
        <v>50</v>
      </c>
      <c r="L82" s="45" t="s">
        <v>50</v>
      </c>
      <c r="M82" s="44" t="s">
        <v>133</v>
      </c>
      <c r="N82" s="24" t="s">
        <v>133</v>
      </c>
      <c r="O82" s="24" t="s">
        <v>2142</v>
      </c>
      <c r="P82" s="27" t="s">
        <v>50</v>
      </c>
      <c r="Q82" s="24" t="s">
        <v>50</v>
      </c>
      <c r="R82" s="44" t="s">
        <v>2137</v>
      </c>
      <c r="S82" s="24"/>
      <c r="T82" s="61"/>
      <c r="U82" s="25">
        <v>10</v>
      </c>
      <c r="V82" s="23"/>
      <c r="W82" s="24"/>
      <c r="X82" s="23"/>
      <c r="Y82" s="24"/>
      <c r="Z82" s="52"/>
      <c r="AA82" s="28"/>
    </row>
    <row r="83" spans="3:27" ht="18" customHeight="1" x14ac:dyDescent="0.55000000000000004">
      <c r="C83" s="11"/>
      <c r="D83" s="53"/>
      <c r="E83" s="56" t="s">
        <v>133</v>
      </c>
      <c r="F83" s="12"/>
      <c r="G83" s="48" t="s">
        <v>50</v>
      </c>
      <c r="H83" s="13"/>
      <c r="I83" s="14" t="s">
        <v>50</v>
      </c>
      <c r="J83" s="35" t="s">
        <v>50</v>
      </c>
      <c r="K83" s="40" t="s">
        <v>50</v>
      </c>
      <c r="L83" s="41" t="s">
        <v>50</v>
      </c>
      <c r="M83" s="41" t="s">
        <v>133</v>
      </c>
      <c r="N83" s="13"/>
      <c r="O83" s="49" t="s">
        <v>2142</v>
      </c>
      <c r="P83" s="15" t="s">
        <v>50</v>
      </c>
      <c r="Q83" s="13" t="s">
        <v>133</v>
      </c>
      <c r="R83" s="41">
        <v>6.2</v>
      </c>
      <c r="S83" s="13"/>
      <c r="T83" s="59" t="s">
        <v>10805</v>
      </c>
      <c r="U83" s="13"/>
      <c r="V83" s="12"/>
      <c r="W83" s="13"/>
      <c r="X83" s="12"/>
      <c r="Y83" s="13"/>
      <c r="Z83" s="51" t="s">
        <v>8624</v>
      </c>
      <c r="AA83" s="16"/>
    </row>
    <row r="84" spans="3:27" ht="18" customHeight="1" x14ac:dyDescent="0.55000000000000004">
      <c r="C84" s="17">
        <v>10</v>
      </c>
      <c r="D84" s="54"/>
      <c r="E84" s="57"/>
      <c r="F84" s="30" t="s">
        <v>10806</v>
      </c>
      <c r="G84" s="18" t="s">
        <v>592</v>
      </c>
      <c r="H84" s="18" t="s">
        <v>120</v>
      </c>
      <c r="I84" s="19" t="s">
        <v>52</v>
      </c>
      <c r="J84" s="36" t="s">
        <v>52</v>
      </c>
      <c r="K84" s="42" t="s">
        <v>50</v>
      </c>
      <c r="L84" s="43" t="s">
        <v>50</v>
      </c>
      <c r="M84" s="43" t="s">
        <v>133</v>
      </c>
      <c r="N84" s="18" t="s">
        <v>1257</v>
      </c>
      <c r="O84" s="50" t="s">
        <v>2142</v>
      </c>
      <c r="P84" s="20" t="s">
        <v>52</v>
      </c>
      <c r="Q84" s="18">
        <v>51</v>
      </c>
      <c r="R84" s="43">
        <v>2</v>
      </c>
      <c r="S84" s="18"/>
      <c r="T84" s="60"/>
      <c r="U84" s="18" t="s">
        <v>1847</v>
      </c>
      <c r="V84" s="30" t="s">
        <v>1848</v>
      </c>
      <c r="W84" s="18" t="s">
        <v>5897</v>
      </c>
      <c r="X84" s="30" t="s">
        <v>1655</v>
      </c>
      <c r="Y84" s="18" t="s">
        <v>10807</v>
      </c>
      <c r="Z84" s="47" t="s">
        <v>592</v>
      </c>
      <c r="AA84" s="21"/>
    </row>
    <row r="85" spans="3:27" ht="18.5" customHeight="1" thickBot="1" x14ac:dyDescent="0.6">
      <c r="C85" s="22"/>
      <c r="D85" s="55"/>
      <c r="E85" s="58"/>
      <c r="F85" s="34"/>
      <c r="G85" s="24" t="s">
        <v>50</v>
      </c>
      <c r="H85" s="25">
        <v>16</v>
      </c>
      <c r="I85" s="26" t="s">
        <v>50</v>
      </c>
      <c r="J85" s="38" t="s">
        <v>50</v>
      </c>
      <c r="K85" s="44" t="s">
        <v>50</v>
      </c>
      <c r="L85" s="45" t="s">
        <v>50</v>
      </c>
      <c r="M85" s="44" t="s">
        <v>133</v>
      </c>
      <c r="N85" s="24" t="s">
        <v>133</v>
      </c>
      <c r="O85" s="24" t="s">
        <v>2142</v>
      </c>
      <c r="P85" s="27" t="s">
        <v>50</v>
      </c>
      <c r="Q85" s="24" t="s">
        <v>50</v>
      </c>
      <c r="R85" s="44" t="s">
        <v>2138</v>
      </c>
      <c r="S85" s="24"/>
      <c r="T85" s="61"/>
      <c r="U85" s="25">
        <v>26</v>
      </c>
      <c r="V85" s="23"/>
      <c r="W85" s="24"/>
      <c r="X85" s="23"/>
      <c r="Y85" s="24"/>
      <c r="Z85" s="52"/>
      <c r="AA85" s="28"/>
    </row>
    <row r="86" spans="3:27" ht="18" customHeight="1" x14ac:dyDescent="0.55000000000000004">
      <c r="C86" s="11"/>
      <c r="D86" s="53"/>
      <c r="E86" s="56" t="s">
        <v>133</v>
      </c>
      <c r="F86" s="12"/>
      <c r="G86" s="48" t="s">
        <v>50</v>
      </c>
      <c r="H86" s="13"/>
      <c r="I86" s="14" t="s">
        <v>50</v>
      </c>
      <c r="J86" s="35" t="s">
        <v>50</v>
      </c>
      <c r="K86" s="40" t="s">
        <v>50</v>
      </c>
      <c r="L86" s="41" t="s">
        <v>50</v>
      </c>
      <c r="M86" s="41" t="s">
        <v>133</v>
      </c>
      <c r="N86" s="13"/>
      <c r="O86" s="49" t="s">
        <v>2142</v>
      </c>
      <c r="P86" s="15" t="s">
        <v>50</v>
      </c>
      <c r="Q86" s="13" t="s">
        <v>133</v>
      </c>
      <c r="R86" s="41" t="s">
        <v>1846</v>
      </c>
      <c r="S86" s="13" t="s">
        <v>50</v>
      </c>
      <c r="T86" s="59" t="s">
        <v>10808</v>
      </c>
      <c r="U86" s="13"/>
      <c r="V86" s="12"/>
      <c r="W86" s="13"/>
      <c r="X86" s="12"/>
      <c r="Y86" s="13"/>
      <c r="Z86" s="51" t="s">
        <v>9036</v>
      </c>
      <c r="AA86" s="16"/>
    </row>
    <row r="87" spans="3:27" ht="18" customHeight="1" x14ac:dyDescent="0.55000000000000004">
      <c r="C87" s="17">
        <v>11</v>
      </c>
      <c r="D87" s="54"/>
      <c r="E87" s="57"/>
      <c r="F87" s="30" t="s">
        <v>10809</v>
      </c>
      <c r="G87" s="18" t="s">
        <v>7359</v>
      </c>
      <c r="H87" s="18" t="s">
        <v>1902</v>
      </c>
      <c r="I87" s="19" t="s">
        <v>52</v>
      </c>
      <c r="J87" s="36" t="s">
        <v>52</v>
      </c>
      <c r="K87" s="42" t="s">
        <v>50</v>
      </c>
      <c r="L87" s="43" t="s">
        <v>50</v>
      </c>
      <c r="M87" s="43" t="s">
        <v>133</v>
      </c>
      <c r="N87" s="18" t="s">
        <v>2529</v>
      </c>
      <c r="O87" s="50" t="s">
        <v>2142</v>
      </c>
      <c r="P87" s="20" t="s">
        <v>52</v>
      </c>
      <c r="Q87" s="18">
        <v>57</v>
      </c>
      <c r="R87" s="43" t="s">
        <v>1846</v>
      </c>
      <c r="S87" s="18" t="s">
        <v>50</v>
      </c>
      <c r="T87" s="60"/>
      <c r="U87" s="18" t="s">
        <v>1850</v>
      </c>
      <c r="V87" s="30" t="s">
        <v>1851</v>
      </c>
      <c r="W87" s="18" t="s">
        <v>9095</v>
      </c>
      <c r="X87" s="30" t="s">
        <v>10810</v>
      </c>
      <c r="Y87" s="18" t="s">
        <v>10811</v>
      </c>
      <c r="Z87" s="47" t="s">
        <v>7359</v>
      </c>
      <c r="AA87" s="21"/>
    </row>
    <row r="88" spans="3:27" ht="18.5" customHeight="1" thickBot="1" x14ac:dyDescent="0.6">
      <c r="C88" s="22"/>
      <c r="D88" s="55"/>
      <c r="E88" s="58"/>
      <c r="F88" s="34"/>
      <c r="G88" s="24" t="s">
        <v>50</v>
      </c>
      <c r="H88" s="25" t="e">
        <v>#VALUE!</v>
      </c>
      <c r="I88" s="26" t="s">
        <v>50</v>
      </c>
      <c r="J88" s="38" t="s">
        <v>50</v>
      </c>
      <c r="K88" s="44" t="s">
        <v>50</v>
      </c>
      <c r="L88" s="45" t="s">
        <v>50</v>
      </c>
      <c r="M88" s="44" t="s">
        <v>133</v>
      </c>
      <c r="N88" s="24" t="s">
        <v>133</v>
      </c>
      <c r="O88" s="24" t="s">
        <v>2142</v>
      </c>
      <c r="P88" s="27" t="s">
        <v>50</v>
      </c>
      <c r="Q88" s="24" t="s">
        <v>50</v>
      </c>
      <c r="R88" s="44" t="s">
        <v>50</v>
      </c>
      <c r="S88" s="24" t="s">
        <v>50</v>
      </c>
      <c r="T88" s="61"/>
      <c r="U88" s="25">
        <v>13</v>
      </c>
      <c r="V88" s="23"/>
      <c r="W88" s="24"/>
      <c r="X88" s="23"/>
      <c r="Y88" s="24"/>
      <c r="Z88" s="52"/>
      <c r="AA88" s="28"/>
    </row>
    <row r="89" spans="3:27" ht="18" customHeight="1" x14ac:dyDescent="0.55000000000000004">
      <c r="C89" s="11"/>
      <c r="D89" s="53" t="s">
        <v>26</v>
      </c>
      <c r="E89" s="56" t="s">
        <v>5944</v>
      </c>
      <c r="F89" s="12"/>
      <c r="G89" s="48" t="s">
        <v>5756</v>
      </c>
      <c r="H89" s="13"/>
      <c r="I89" s="14">
        <v>0.20370370370370369</v>
      </c>
      <c r="J89" s="35">
        <v>11</v>
      </c>
      <c r="K89" s="40" t="s">
        <v>1431</v>
      </c>
      <c r="L89" s="41" t="s">
        <v>133</v>
      </c>
      <c r="M89" s="41" t="s">
        <v>230</v>
      </c>
      <c r="N89" s="13"/>
      <c r="O89" s="49">
        <v>0.06</v>
      </c>
      <c r="P89" s="15" t="s">
        <v>27</v>
      </c>
      <c r="Q89" s="13" t="s">
        <v>133</v>
      </c>
      <c r="R89" s="41">
        <v>9</v>
      </c>
      <c r="S89" s="13" t="s">
        <v>8397</v>
      </c>
      <c r="T89" s="59" t="s">
        <v>10452</v>
      </c>
      <c r="U89" s="13"/>
      <c r="V89" s="12"/>
      <c r="W89" s="13"/>
      <c r="X89" s="12"/>
      <c r="Y89" s="13"/>
      <c r="Z89" s="51" t="s">
        <v>8961</v>
      </c>
      <c r="AA89" s="16"/>
    </row>
    <row r="90" spans="3:27" ht="18" customHeight="1" x14ac:dyDescent="0.55000000000000004">
      <c r="C90" s="17">
        <v>12</v>
      </c>
      <c r="D90" s="54"/>
      <c r="E90" s="57"/>
      <c r="F90" s="30" t="s">
        <v>5901</v>
      </c>
      <c r="G90" s="18" t="s">
        <v>506</v>
      </c>
      <c r="H90" s="18" t="s">
        <v>53</v>
      </c>
      <c r="I90" s="19">
        <v>0.27777777777777779</v>
      </c>
      <c r="J90" s="36">
        <v>15</v>
      </c>
      <c r="K90" s="42" t="s">
        <v>909</v>
      </c>
      <c r="L90" s="43" t="s">
        <v>133</v>
      </c>
      <c r="M90" s="43" t="s">
        <v>397</v>
      </c>
      <c r="N90" s="18" t="s">
        <v>32</v>
      </c>
      <c r="O90" s="50">
        <v>0.35</v>
      </c>
      <c r="P90" s="20" t="s">
        <v>56</v>
      </c>
      <c r="Q90" s="18">
        <v>57</v>
      </c>
      <c r="R90" s="43">
        <v>6</v>
      </c>
      <c r="S90" s="18" t="s">
        <v>8398</v>
      </c>
      <c r="T90" s="60"/>
      <c r="U90" s="18" t="s">
        <v>1850</v>
      </c>
      <c r="V90" s="30" t="s">
        <v>1851</v>
      </c>
      <c r="W90" s="18" t="s">
        <v>7358</v>
      </c>
      <c r="X90" s="30" t="s">
        <v>7513</v>
      </c>
      <c r="Y90" s="18" t="s">
        <v>10245</v>
      </c>
      <c r="Z90" s="47" t="s">
        <v>506</v>
      </c>
      <c r="AA90" s="21"/>
    </row>
    <row r="91" spans="3:27" ht="18.5" customHeight="1" thickBot="1" x14ac:dyDescent="0.6">
      <c r="C91" s="22"/>
      <c r="D91" s="55"/>
      <c r="E91" s="58"/>
      <c r="F91" s="34"/>
      <c r="G91" s="24">
        <v>2.7</v>
      </c>
      <c r="H91" s="25">
        <v>7</v>
      </c>
      <c r="I91" s="26">
        <v>0.53703703703703698</v>
      </c>
      <c r="J91" s="38" t="s">
        <v>10716</v>
      </c>
      <c r="K91" s="44" t="s">
        <v>1424</v>
      </c>
      <c r="L91" s="45" t="s">
        <v>133</v>
      </c>
      <c r="M91" s="44"/>
      <c r="N91" s="24" t="s">
        <v>133</v>
      </c>
      <c r="O91" s="24">
        <v>17</v>
      </c>
      <c r="P91" s="27" t="s">
        <v>58</v>
      </c>
      <c r="Q91" s="24" t="s">
        <v>50</v>
      </c>
      <c r="R91" s="44" t="s">
        <v>2139</v>
      </c>
      <c r="S91" s="24" t="s">
        <v>8399</v>
      </c>
      <c r="T91" s="61"/>
      <c r="U91" s="25" t="s">
        <v>2142</v>
      </c>
      <c r="V91" s="23"/>
      <c r="W91" s="24"/>
      <c r="X91" s="23"/>
      <c r="Y91" s="24"/>
      <c r="Z91" s="52"/>
      <c r="AA91" s="28"/>
    </row>
    <row r="92" spans="3:27" ht="18" customHeight="1" x14ac:dyDescent="0.55000000000000004">
      <c r="C92" s="11"/>
      <c r="D92" s="53" t="s">
        <v>956</v>
      </c>
      <c r="E92" s="56" t="s">
        <v>11158</v>
      </c>
      <c r="F92" s="12"/>
      <c r="G92" s="48" t="s">
        <v>5732</v>
      </c>
      <c r="H92" s="13"/>
      <c r="I92" s="14">
        <v>0.14285714285714285</v>
      </c>
      <c r="J92" s="35">
        <v>10</v>
      </c>
      <c r="K92" s="40" t="s">
        <v>1431</v>
      </c>
      <c r="L92" s="41" t="s">
        <v>5949</v>
      </c>
      <c r="M92" s="41" t="s">
        <v>133</v>
      </c>
      <c r="N92" s="13"/>
      <c r="O92" s="49">
        <v>0</v>
      </c>
      <c r="P92" s="15" t="s">
        <v>27</v>
      </c>
      <c r="Q92" s="13" t="s">
        <v>133</v>
      </c>
      <c r="R92" s="41" t="s">
        <v>1846</v>
      </c>
      <c r="S92" s="13" t="s">
        <v>50</v>
      </c>
      <c r="T92" s="59" t="s">
        <v>8326</v>
      </c>
      <c r="U92" s="13"/>
      <c r="V92" s="12"/>
      <c r="W92" s="13"/>
      <c r="X92" s="12"/>
      <c r="Y92" s="13"/>
      <c r="Z92" s="51" t="s">
        <v>7449</v>
      </c>
      <c r="AA92" s="16"/>
    </row>
    <row r="93" spans="3:27" ht="18" customHeight="1" x14ac:dyDescent="0.55000000000000004">
      <c r="C93" s="17">
        <v>13</v>
      </c>
      <c r="D93" s="54"/>
      <c r="E93" s="57"/>
      <c r="F93" s="30" t="s">
        <v>10812</v>
      </c>
      <c r="G93" s="18" t="s">
        <v>1623</v>
      </c>
      <c r="H93" s="18" t="s">
        <v>53</v>
      </c>
      <c r="I93" s="19">
        <v>0.24285714285714285</v>
      </c>
      <c r="J93" s="36">
        <v>17</v>
      </c>
      <c r="K93" s="42" t="s">
        <v>908</v>
      </c>
      <c r="L93" s="43" t="s">
        <v>5950</v>
      </c>
      <c r="M93" s="43" t="s">
        <v>133</v>
      </c>
      <c r="N93" s="18" t="s">
        <v>5978</v>
      </c>
      <c r="O93" s="50">
        <v>0.17</v>
      </c>
      <c r="P93" s="20" t="s">
        <v>5821</v>
      </c>
      <c r="Q93" s="18">
        <v>53</v>
      </c>
      <c r="R93" s="43" t="s">
        <v>1846</v>
      </c>
      <c r="S93" s="18" t="s">
        <v>50</v>
      </c>
      <c r="T93" s="60"/>
      <c r="U93" s="18" t="s">
        <v>1847</v>
      </c>
      <c r="V93" s="30" t="s">
        <v>1848</v>
      </c>
      <c r="W93" s="18" t="s">
        <v>5817</v>
      </c>
      <c r="X93" s="30" t="s">
        <v>1660</v>
      </c>
      <c r="Y93" s="18" t="s">
        <v>10663</v>
      </c>
      <c r="Z93" s="47" t="s">
        <v>1623</v>
      </c>
      <c r="AA93" s="21"/>
    </row>
    <row r="94" spans="3:27" ht="18.5" customHeight="1" thickBot="1" x14ac:dyDescent="0.6">
      <c r="C94" s="22"/>
      <c r="D94" s="55"/>
      <c r="E94" s="58"/>
      <c r="F94" s="34"/>
      <c r="G94" s="24">
        <v>3.4</v>
      </c>
      <c r="H94" s="25">
        <v>7</v>
      </c>
      <c r="I94" s="26">
        <v>0.34285714285714286</v>
      </c>
      <c r="J94" s="38" t="s">
        <v>10743</v>
      </c>
      <c r="K94" s="44" t="s">
        <v>1428</v>
      </c>
      <c r="L94" s="45" t="s">
        <v>5951</v>
      </c>
      <c r="M94" s="44" t="s">
        <v>133</v>
      </c>
      <c r="N94" s="24">
        <v>12</v>
      </c>
      <c r="O94" s="24">
        <v>6</v>
      </c>
      <c r="P94" s="27" t="s">
        <v>71</v>
      </c>
      <c r="Q94" s="24" t="s">
        <v>50</v>
      </c>
      <c r="R94" s="44" t="s">
        <v>50</v>
      </c>
      <c r="S94" s="24" t="s">
        <v>50</v>
      </c>
      <c r="T94" s="61"/>
      <c r="U94" s="25">
        <v>12</v>
      </c>
      <c r="V94" s="23"/>
      <c r="W94" s="24"/>
      <c r="X94" s="23"/>
      <c r="Y94" s="24"/>
      <c r="Z94" s="52"/>
      <c r="AA94" s="28"/>
    </row>
    <row r="95" spans="3:27" ht="18" customHeight="1" x14ac:dyDescent="0.55000000000000004">
      <c r="C95" s="11"/>
      <c r="D95" s="53"/>
      <c r="E95" s="56" t="s">
        <v>133</v>
      </c>
      <c r="F95" s="12"/>
      <c r="G95" s="48" t="s">
        <v>5777</v>
      </c>
      <c r="H95" s="13"/>
      <c r="I95" s="14">
        <v>0.13636363636363635</v>
      </c>
      <c r="J95" s="35">
        <v>3</v>
      </c>
      <c r="K95" s="40" t="s">
        <v>1432</v>
      </c>
      <c r="L95" s="41" t="s">
        <v>1474</v>
      </c>
      <c r="M95" s="41" t="s">
        <v>345</v>
      </c>
      <c r="N95" s="13"/>
      <c r="O95" s="49">
        <v>0</v>
      </c>
      <c r="P95" s="15" t="s">
        <v>95</v>
      </c>
      <c r="Q95" s="13" t="s">
        <v>133</v>
      </c>
      <c r="R95" s="41">
        <v>7.6</v>
      </c>
      <c r="S95" s="13"/>
      <c r="T95" s="59" t="s">
        <v>8870</v>
      </c>
      <c r="U95" s="13"/>
      <c r="V95" s="12"/>
      <c r="W95" s="13"/>
      <c r="X95" s="12"/>
      <c r="Y95" s="13"/>
      <c r="Z95" s="51" t="s">
        <v>8596</v>
      </c>
      <c r="AA95" s="16"/>
    </row>
    <row r="96" spans="3:27" ht="18" customHeight="1" x14ac:dyDescent="0.55000000000000004">
      <c r="C96" s="17">
        <v>14</v>
      </c>
      <c r="D96" s="54"/>
      <c r="E96" s="57"/>
      <c r="F96" s="30" t="s">
        <v>3515</v>
      </c>
      <c r="G96" s="18" t="s">
        <v>1101</v>
      </c>
      <c r="H96" s="18" t="s">
        <v>83</v>
      </c>
      <c r="I96" s="19">
        <v>0.22727272727272727</v>
      </c>
      <c r="J96" s="36">
        <v>5</v>
      </c>
      <c r="K96" s="42" t="s">
        <v>908</v>
      </c>
      <c r="L96" s="43" t="s">
        <v>3660</v>
      </c>
      <c r="M96" s="43" t="s">
        <v>610</v>
      </c>
      <c r="N96" s="18" t="s">
        <v>1694</v>
      </c>
      <c r="O96" s="50">
        <v>0.33</v>
      </c>
      <c r="P96" s="20" t="s">
        <v>1690</v>
      </c>
      <c r="Q96" s="18">
        <v>54</v>
      </c>
      <c r="R96" s="43">
        <v>6.1</v>
      </c>
      <c r="S96" s="18"/>
      <c r="T96" s="60"/>
      <c r="U96" s="18" t="s">
        <v>1850</v>
      </c>
      <c r="V96" s="30" t="s">
        <v>1852</v>
      </c>
      <c r="W96" s="18" t="s">
        <v>7361</v>
      </c>
      <c r="X96" s="30" t="s">
        <v>7405</v>
      </c>
      <c r="Y96" s="18" t="s">
        <v>10813</v>
      </c>
      <c r="Z96" s="47" t="s">
        <v>1101</v>
      </c>
      <c r="AA96" s="21"/>
    </row>
    <row r="97" spans="1:27" ht="18.5" customHeight="1" thickBot="1" x14ac:dyDescent="0.6">
      <c r="C97" s="22"/>
      <c r="D97" s="55"/>
      <c r="E97" s="58"/>
      <c r="F97" s="34"/>
      <c r="G97" s="24">
        <v>4.0999999999999996</v>
      </c>
      <c r="H97" s="25">
        <v>14</v>
      </c>
      <c r="I97" s="26">
        <v>0.22727272727272727</v>
      </c>
      <c r="J97" s="38" t="s">
        <v>7662</v>
      </c>
      <c r="K97" s="44" t="s">
        <v>1428</v>
      </c>
      <c r="L97" s="45" t="s">
        <v>1735</v>
      </c>
      <c r="M97" s="44" t="s">
        <v>133</v>
      </c>
      <c r="N97" s="24">
        <v>9</v>
      </c>
      <c r="O97" s="24">
        <v>6</v>
      </c>
      <c r="P97" s="27" t="s">
        <v>35</v>
      </c>
      <c r="Q97" s="24" t="s">
        <v>50</v>
      </c>
      <c r="R97" s="44" t="s">
        <v>2142</v>
      </c>
      <c r="S97" s="24"/>
      <c r="T97" s="61"/>
      <c r="U97" s="25">
        <v>9</v>
      </c>
      <c r="V97" s="23"/>
      <c r="W97" s="24"/>
      <c r="X97" s="23"/>
      <c r="Y97" s="24"/>
      <c r="Z97" s="52"/>
      <c r="AA97" s="28"/>
    </row>
    <row r="98" spans="1:27" ht="18" customHeight="1" x14ac:dyDescent="0.55000000000000004">
      <c r="C98" s="11"/>
      <c r="D98" s="53"/>
      <c r="E98" s="56" t="s">
        <v>133</v>
      </c>
      <c r="F98" s="12"/>
      <c r="G98" s="48" t="s">
        <v>5732</v>
      </c>
      <c r="H98" s="13"/>
      <c r="I98" s="14">
        <v>7.1428571428571425E-2</v>
      </c>
      <c r="J98" s="35">
        <v>1</v>
      </c>
      <c r="K98" s="40" t="s">
        <v>1423</v>
      </c>
      <c r="L98" s="41" t="s">
        <v>133</v>
      </c>
      <c r="M98" s="41" t="s">
        <v>133</v>
      </c>
      <c r="N98" s="13"/>
      <c r="O98" s="49">
        <v>0.1</v>
      </c>
      <c r="P98" s="15" t="s">
        <v>2133</v>
      </c>
      <c r="Q98" s="13" t="s">
        <v>1025</v>
      </c>
      <c r="R98" s="41">
        <v>2.2999999999999998</v>
      </c>
      <c r="S98" s="13" t="s">
        <v>5998</v>
      </c>
      <c r="T98" s="59" t="s">
        <v>10814</v>
      </c>
      <c r="U98" s="13"/>
      <c r="V98" s="12"/>
      <c r="W98" s="13"/>
      <c r="X98" s="12"/>
      <c r="Y98" s="13"/>
      <c r="Z98" s="51" t="s">
        <v>8765</v>
      </c>
      <c r="AA98" s="16"/>
    </row>
    <row r="99" spans="1:27" ht="18" customHeight="1" x14ac:dyDescent="0.55000000000000004">
      <c r="C99" s="17">
        <v>15</v>
      </c>
      <c r="D99" s="54"/>
      <c r="E99" s="57"/>
      <c r="F99" s="30" t="s">
        <v>10815</v>
      </c>
      <c r="G99" s="18" t="s">
        <v>292</v>
      </c>
      <c r="H99" s="18" t="s">
        <v>83</v>
      </c>
      <c r="I99" s="19">
        <v>0.2857142857142857</v>
      </c>
      <c r="J99" s="36">
        <v>4</v>
      </c>
      <c r="K99" s="42" t="s">
        <v>909</v>
      </c>
      <c r="L99" s="43" t="s">
        <v>133</v>
      </c>
      <c r="M99" s="43" t="s">
        <v>133</v>
      </c>
      <c r="N99" s="18" t="s">
        <v>116</v>
      </c>
      <c r="O99" s="50">
        <v>0.25</v>
      </c>
      <c r="P99" s="20" t="s">
        <v>95</v>
      </c>
      <c r="Q99" s="18">
        <v>55</v>
      </c>
      <c r="R99" s="43">
        <v>2.9</v>
      </c>
      <c r="S99" s="18" t="s">
        <v>5999</v>
      </c>
      <c r="T99" s="60"/>
      <c r="U99" s="18" t="s">
        <v>1847</v>
      </c>
      <c r="V99" s="30" t="s">
        <v>1848</v>
      </c>
      <c r="W99" s="18" t="s">
        <v>5736</v>
      </c>
      <c r="X99" s="30" t="s">
        <v>9969</v>
      </c>
      <c r="Y99" s="18" t="s">
        <v>10816</v>
      </c>
      <c r="Z99" s="47" t="s">
        <v>292</v>
      </c>
      <c r="AA99" s="21"/>
    </row>
    <row r="100" spans="1:27" ht="18.5" customHeight="1" thickBot="1" x14ac:dyDescent="0.6">
      <c r="C100" s="22"/>
      <c r="D100" s="55"/>
      <c r="E100" s="58"/>
      <c r="F100" s="34"/>
      <c r="G100" s="24">
        <v>2.1</v>
      </c>
      <c r="H100" s="25">
        <v>14</v>
      </c>
      <c r="I100" s="26">
        <v>0.3571428571428571</v>
      </c>
      <c r="J100" s="38" t="s">
        <v>9489</v>
      </c>
      <c r="K100" s="44" t="s">
        <v>1428</v>
      </c>
      <c r="L100" s="45" t="s">
        <v>133</v>
      </c>
      <c r="M100" s="44" t="s">
        <v>133</v>
      </c>
      <c r="N100" s="24" t="s">
        <v>133</v>
      </c>
      <c r="O100" s="24">
        <v>20</v>
      </c>
      <c r="P100" s="27" t="s">
        <v>112</v>
      </c>
      <c r="Q100" s="24" t="s">
        <v>50</v>
      </c>
      <c r="R100" s="44" t="s">
        <v>2138</v>
      </c>
      <c r="S100" s="24" t="s">
        <v>6000</v>
      </c>
      <c r="T100" s="61"/>
      <c r="U100" s="25">
        <v>7</v>
      </c>
      <c r="V100" s="23"/>
      <c r="W100" s="24"/>
      <c r="X100" s="23"/>
      <c r="Y100" s="24"/>
      <c r="Z100" s="52"/>
      <c r="AA100" s="28"/>
    </row>
    <row r="101" spans="1:27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7" x14ac:dyDescent="0.55000000000000004">
      <c r="A102" t="s">
        <v>33</v>
      </c>
      <c r="B102" t="s">
        <v>1</v>
      </c>
      <c r="C102" s="1" t="s">
        <v>2</v>
      </c>
      <c r="D102" t="s">
        <v>11</v>
      </c>
      <c r="E102" t="s">
        <v>5850</v>
      </c>
      <c r="F102" t="s">
        <v>3</v>
      </c>
      <c r="G102" t="s">
        <v>4</v>
      </c>
      <c r="H102" t="s">
        <v>5</v>
      </c>
      <c r="I102" t="s">
        <v>5</v>
      </c>
      <c r="J102" t="s">
        <v>5</v>
      </c>
      <c r="K102" t="s">
        <v>1418</v>
      </c>
      <c r="L102" t="s">
        <v>1419</v>
      </c>
      <c r="M102" t="s">
        <v>907</v>
      </c>
      <c r="N102" t="s">
        <v>6</v>
      </c>
      <c r="O102" t="s">
        <v>5786</v>
      </c>
      <c r="Q102" t="s">
        <v>7</v>
      </c>
      <c r="R102" t="s">
        <v>1466</v>
      </c>
      <c r="T102" t="s">
        <v>1843</v>
      </c>
      <c r="U102" t="s">
        <v>1844</v>
      </c>
      <c r="V102" t="s">
        <v>1845</v>
      </c>
      <c r="W102" t="s">
        <v>8</v>
      </c>
      <c r="X102" t="s">
        <v>9</v>
      </c>
      <c r="Y102" t="s">
        <v>10</v>
      </c>
      <c r="Z102" t="s">
        <v>12</v>
      </c>
    </row>
    <row r="103" spans="1:27" x14ac:dyDescent="0.55000000000000004">
      <c r="A103" t="s">
        <v>909</v>
      </c>
      <c r="B103" t="s">
        <v>5744</v>
      </c>
      <c r="G103" t="s">
        <v>5748</v>
      </c>
      <c r="H103" s="7"/>
      <c r="I103" t="s">
        <v>14</v>
      </c>
      <c r="J103" t="s">
        <v>911</v>
      </c>
      <c r="K103" t="s">
        <v>1420</v>
      </c>
      <c r="O103" s="31" t="s">
        <v>14</v>
      </c>
      <c r="P103" s="8" t="s">
        <v>15</v>
      </c>
      <c r="Q103" t="s">
        <v>1022</v>
      </c>
      <c r="R103" t="s">
        <v>2134</v>
      </c>
    </row>
    <row r="104" spans="1:27" x14ac:dyDescent="0.55000000000000004">
      <c r="A104" s="7">
        <v>3</v>
      </c>
      <c r="B104" s="7"/>
      <c r="C104" s="37" t="s">
        <v>909</v>
      </c>
      <c r="D104" s="7" t="s">
        <v>5744</v>
      </c>
      <c r="G104" s="7" t="s">
        <v>1424</v>
      </c>
      <c r="H104" s="9"/>
      <c r="I104" t="s">
        <v>17</v>
      </c>
      <c r="J104" t="s">
        <v>1023</v>
      </c>
      <c r="K104" t="s">
        <v>1421</v>
      </c>
      <c r="O104" t="s">
        <v>5787</v>
      </c>
      <c r="P104" s="8" t="s">
        <v>18</v>
      </c>
      <c r="R104" t="s">
        <v>2135</v>
      </c>
    </row>
    <row r="105" spans="1:27" ht="18.5" thickBot="1" x14ac:dyDescent="0.6">
      <c r="C105" s="39">
        <v>3</v>
      </c>
      <c r="D105" t="s">
        <v>1238</v>
      </c>
      <c r="E105">
        <v>1600</v>
      </c>
      <c r="F105" t="s">
        <v>909</v>
      </c>
      <c r="G105" t="s">
        <v>5775</v>
      </c>
      <c r="I105" t="s">
        <v>20</v>
      </c>
      <c r="J105" t="s">
        <v>1024</v>
      </c>
      <c r="K105" t="s">
        <v>1422</v>
      </c>
      <c r="N105" s="31" t="s">
        <v>2536</v>
      </c>
      <c r="O105" s="31" t="s">
        <v>5788</v>
      </c>
      <c r="P105" s="10" t="s">
        <v>21</v>
      </c>
      <c r="Q105" t="s">
        <v>101</v>
      </c>
      <c r="R105" t="s">
        <v>2136</v>
      </c>
    </row>
    <row r="106" spans="1:27" ht="18" customHeight="1" x14ac:dyDescent="0.55000000000000004">
      <c r="C106" s="11"/>
      <c r="D106" s="53"/>
      <c r="E106" s="56" t="s">
        <v>133</v>
      </c>
      <c r="F106" s="12"/>
      <c r="G106" s="48" t="s">
        <v>50</v>
      </c>
      <c r="H106" s="13"/>
      <c r="I106" s="14" t="s">
        <v>50</v>
      </c>
      <c r="J106" s="35" t="s">
        <v>50</v>
      </c>
      <c r="K106" s="40" t="s">
        <v>50</v>
      </c>
      <c r="L106" s="41" t="s">
        <v>50</v>
      </c>
      <c r="M106" s="41" t="s">
        <v>133</v>
      </c>
      <c r="N106" s="13"/>
      <c r="O106" s="49" t="s">
        <v>2142</v>
      </c>
      <c r="P106" s="15" t="s">
        <v>50</v>
      </c>
      <c r="Q106" s="13" t="s">
        <v>133</v>
      </c>
      <c r="R106" s="41">
        <v>14.3</v>
      </c>
      <c r="S106" s="13" t="s">
        <v>7443</v>
      </c>
      <c r="T106" s="59" t="s">
        <v>2140</v>
      </c>
      <c r="U106" s="13"/>
      <c r="V106" s="12"/>
      <c r="W106" s="13"/>
      <c r="X106" s="12"/>
      <c r="Y106" s="13"/>
      <c r="Z106" s="51" t="s">
        <v>7419</v>
      </c>
      <c r="AA106" s="16"/>
    </row>
    <row r="107" spans="1:27" ht="18" customHeight="1" x14ac:dyDescent="0.55000000000000004">
      <c r="C107" s="17">
        <v>1</v>
      </c>
      <c r="D107" s="54"/>
      <c r="E107" s="57"/>
      <c r="F107" s="30" t="s">
        <v>10817</v>
      </c>
      <c r="G107" s="18" t="s">
        <v>1650</v>
      </c>
      <c r="H107" s="18" t="s">
        <v>83</v>
      </c>
      <c r="I107" s="19" t="s">
        <v>52</v>
      </c>
      <c r="J107" s="36" t="s">
        <v>52</v>
      </c>
      <c r="K107" s="42" t="s">
        <v>50</v>
      </c>
      <c r="L107" s="43" t="s">
        <v>50</v>
      </c>
      <c r="M107" s="43" t="s">
        <v>133</v>
      </c>
      <c r="N107" s="18" t="s">
        <v>41</v>
      </c>
      <c r="O107" s="50" t="s">
        <v>2142</v>
      </c>
      <c r="P107" s="20" t="s">
        <v>52</v>
      </c>
      <c r="Q107" s="18">
        <v>55</v>
      </c>
      <c r="R107" s="43">
        <v>9.8000000000000007</v>
      </c>
      <c r="S107" s="18" t="s">
        <v>7445</v>
      </c>
      <c r="T107" s="60"/>
      <c r="U107" s="18" t="s">
        <v>1847</v>
      </c>
      <c r="V107" s="30" t="s">
        <v>1852</v>
      </c>
      <c r="W107" s="18" t="s">
        <v>74</v>
      </c>
      <c r="X107" s="30" t="s">
        <v>8321</v>
      </c>
      <c r="Y107" s="18" t="s">
        <v>8322</v>
      </c>
      <c r="Z107" s="47" t="s">
        <v>1650</v>
      </c>
      <c r="AA107" s="21"/>
    </row>
    <row r="108" spans="1:27" ht="18.5" customHeight="1" thickBot="1" x14ac:dyDescent="0.6">
      <c r="C108" s="22"/>
      <c r="D108" s="55"/>
      <c r="E108" s="58"/>
      <c r="F108" s="34"/>
      <c r="G108" s="24" t="s">
        <v>50</v>
      </c>
      <c r="H108" s="25">
        <v>14</v>
      </c>
      <c r="I108" s="26" t="s">
        <v>50</v>
      </c>
      <c r="J108" s="38" t="s">
        <v>50</v>
      </c>
      <c r="K108" s="44" t="s">
        <v>50</v>
      </c>
      <c r="L108" s="45" t="s">
        <v>50</v>
      </c>
      <c r="M108" s="44" t="s">
        <v>133</v>
      </c>
      <c r="N108" s="24">
        <v>33</v>
      </c>
      <c r="O108" s="24" t="s">
        <v>2142</v>
      </c>
      <c r="P108" s="27" t="s">
        <v>50</v>
      </c>
      <c r="Q108" s="24" t="s">
        <v>50</v>
      </c>
      <c r="R108" s="44" t="s">
        <v>2139</v>
      </c>
      <c r="S108" s="24" t="s">
        <v>7447</v>
      </c>
      <c r="T108" s="61"/>
      <c r="U108" s="25">
        <v>33</v>
      </c>
      <c r="V108" s="23"/>
      <c r="W108" s="24"/>
      <c r="X108" s="23"/>
      <c r="Y108" s="24"/>
      <c r="Z108" s="52"/>
      <c r="AA108" s="28"/>
    </row>
    <row r="109" spans="1:27" ht="18" customHeight="1" x14ac:dyDescent="0.55000000000000004">
      <c r="C109" s="11"/>
      <c r="D109" s="53"/>
      <c r="E109" s="56" t="s">
        <v>133</v>
      </c>
      <c r="F109" s="12"/>
      <c r="G109" s="48" t="s">
        <v>50</v>
      </c>
      <c r="H109" s="13"/>
      <c r="I109" s="14" t="s">
        <v>50</v>
      </c>
      <c r="J109" s="35" t="s">
        <v>50</v>
      </c>
      <c r="K109" s="40" t="s">
        <v>50</v>
      </c>
      <c r="L109" s="41" t="s">
        <v>50</v>
      </c>
      <c r="M109" s="41" t="s">
        <v>133</v>
      </c>
      <c r="N109" s="13"/>
      <c r="O109" s="49" t="s">
        <v>2142</v>
      </c>
      <c r="P109" s="15" t="s">
        <v>50</v>
      </c>
      <c r="Q109" s="13" t="s">
        <v>133</v>
      </c>
      <c r="R109" s="41" t="s">
        <v>1846</v>
      </c>
      <c r="S109" s="13" t="s">
        <v>50</v>
      </c>
      <c r="T109" s="59" t="s">
        <v>10687</v>
      </c>
      <c r="U109" s="13"/>
      <c r="V109" s="12"/>
      <c r="W109" s="13"/>
      <c r="X109" s="12"/>
      <c r="Y109" s="13"/>
      <c r="Z109" s="51" t="s">
        <v>8592</v>
      </c>
      <c r="AA109" s="16"/>
    </row>
    <row r="110" spans="1:27" ht="18.75" customHeight="1" x14ac:dyDescent="0.55000000000000004">
      <c r="C110" s="17">
        <v>2</v>
      </c>
      <c r="D110" s="54"/>
      <c r="E110" s="57"/>
      <c r="F110" s="30" t="s">
        <v>10818</v>
      </c>
      <c r="G110" s="18" t="s">
        <v>1291</v>
      </c>
      <c r="H110" s="18" t="s">
        <v>73</v>
      </c>
      <c r="I110" s="19" t="s">
        <v>52</v>
      </c>
      <c r="J110" s="36" t="s">
        <v>52</v>
      </c>
      <c r="K110" s="42" t="s">
        <v>50</v>
      </c>
      <c r="L110" s="43" t="s">
        <v>50</v>
      </c>
      <c r="M110" s="43" t="s">
        <v>133</v>
      </c>
      <c r="N110" s="18" t="s">
        <v>5973</v>
      </c>
      <c r="O110" s="50" t="s">
        <v>2142</v>
      </c>
      <c r="P110" s="20" t="s">
        <v>52</v>
      </c>
      <c r="Q110" s="18">
        <v>52</v>
      </c>
      <c r="R110" s="43" t="s">
        <v>1846</v>
      </c>
      <c r="S110" s="18" t="s">
        <v>50</v>
      </c>
      <c r="T110" s="60"/>
      <c r="U110" s="18" t="s">
        <v>1847</v>
      </c>
      <c r="V110" s="30" t="s">
        <v>1848</v>
      </c>
      <c r="W110" s="18" t="s">
        <v>66</v>
      </c>
      <c r="X110" s="30" t="s">
        <v>8585</v>
      </c>
      <c r="Y110" s="18" t="s">
        <v>10819</v>
      </c>
      <c r="Z110" s="47" t="s">
        <v>1291</v>
      </c>
      <c r="AA110" s="21"/>
    </row>
    <row r="111" spans="1:27" ht="18.5" customHeight="1" thickBot="1" x14ac:dyDescent="0.6">
      <c r="C111" s="22"/>
      <c r="D111" s="55"/>
      <c r="E111" s="58"/>
      <c r="F111" s="34"/>
      <c r="G111" s="24" t="s">
        <v>50</v>
      </c>
      <c r="H111" s="25">
        <v>15</v>
      </c>
      <c r="I111" s="26" t="s">
        <v>50</v>
      </c>
      <c r="J111" s="38" t="s">
        <v>50</v>
      </c>
      <c r="K111" s="44" t="s">
        <v>50</v>
      </c>
      <c r="L111" s="45" t="s">
        <v>50</v>
      </c>
      <c r="M111" s="44" t="s">
        <v>133</v>
      </c>
      <c r="N111" s="24" t="s">
        <v>133</v>
      </c>
      <c r="O111" s="24" t="s">
        <v>2142</v>
      </c>
      <c r="P111" s="27" t="s">
        <v>50</v>
      </c>
      <c r="Q111" s="24" t="s">
        <v>50</v>
      </c>
      <c r="R111" s="44" t="s">
        <v>50</v>
      </c>
      <c r="S111" s="24" t="s">
        <v>50</v>
      </c>
      <c r="T111" s="61"/>
      <c r="U111" s="25">
        <v>2</v>
      </c>
      <c r="V111" s="23"/>
      <c r="W111" s="24"/>
      <c r="X111" s="23"/>
      <c r="Y111" s="24"/>
      <c r="Z111" s="52"/>
      <c r="AA111" s="28"/>
    </row>
    <row r="112" spans="1:27" ht="18" customHeight="1" x14ac:dyDescent="0.55000000000000004">
      <c r="C112" s="11"/>
      <c r="D112" s="53"/>
      <c r="E112" s="56" t="s">
        <v>133</v>
      </c>
      <c r="F112" s="12"/>
      <c r="G112" s="48" t="s">
        <v>5776</v>
      </c>
      <c r="H112" s="13"/>
      <c r="I112" s="14">
        <v>0.14285714285714285</v>
      </c>
      <c r="J112" s="35">
        <v>5</v>
      </c>
      <c r="K112" s="40" t="s">
        <v>1425</v>
      </c>
      <c r="L112" s="41" t="s">
        <v>133</v>
      </c>
      <c r="M112" s="41" t="s">
        <v>230</v>
      </c>
      <c r="N112" s="13"/>
      <c r="O112" s="49" t="s">
        <v>2142</v>
      </c>
      <c r="P112" s="15" t="s">
        <v>1147</v>
      </c>
      <c r="Q112" s="13" t="s">
        <v>133</v>
      </c>
      <c r="R112" s="41" t="s">
        <v>1846</v>
      </c>
      <c r="S112" s="13" t="s">
        <v>50</v>
      </c>
      <c r="T112" s="59" t="s">
        <v>10820</v>
      </c>
      <c r="U112" s="13"/>
      <c r="V112" s="12"/>
      <c r="W112" s="13"/>
      <c r="X112" s="12"/>
      <c r="Y112" s="13"/>
      <c r="Z112" s="51" t="s">
        <v>8685</v>
      </c>
      <c r="AA112" s="16"/>
    </row>
    <row r="113" spans="3:27" ht="18" customHeight="1" x14ac:dyDescent="0.55000000000000004">
      <c r="C113" s="17">
        <v>3</v>
      </c>
      <c r="D113" s="54"/>
      <c r="E113" s="57"/>
      <c r="F113" s="30" t="s">
        <v>2855</v>
      </c>
      <c r="G113" s="18" t="s">
        <v>422</v>
      </c>
      <c r="H113" s="18" t="s">
        <v>59</v>
      </c>
      <c r="I113" s="19">
        <v>0.25714285714285712</v>
      </c>
      <c r="J113" s="36">
        <v>9</v>
      </c>
      <c r="K113" s="42" t="s">
        <v>908</v>
      </c>
      <c r="L113" s="43" t="s">
        <v>133</v>
      </c>
      <c r="M113" s="43" t="s">
        <v>317</v>
      </c>
      <c r="N113" s="18" t="s">
        <v>7470</v>
      </c>
      <c r="O113" s="50" t="s">
        <v>2142</v>
      </c>
      <c r="P113" s="20" t="s">
        <v>1736</v>
      </c>
      <c r="Q113" s="18">
        <v>57</v>
      </c>
      <c r="R113" s="43" t="s">
        <v>1846</v>
      </c>
      <c r="S113" s="18" t="s">
        <v>50</v>
      </c>
      <c r="T113" s="60"/>
      <c r="U113" s="18" t="s">
        <v>1850</v>
      </c>
      <c r="V113" s="30" t="s">
        <v>1856</v>
      </c>
      <c r="W113" s="18" t="s">
        <v>86</v>
      </c>
      <c r="X113" s="30" t="s">
        <v>1678</v>
      </c>
      <c r="Y113" s="18" t="s">
        <v>10821</v>
      </c>
      <c r="Z113" s="47" t="s">
        <v>422</v>
      </c>
      <c r="AA113" s="21"/>
    </row>
    <row r="114" spans="3:27" ht="18.5" customHeight="1" thickBot="1" x14ac:dyDescent="0.6">
      <c r="C114" s="22"/>
      <c r="D114" s="55"/>
      <c r="E114" s="58"/>
      <c r="F114" s="34"/>
      <c r="G114" s="24">
        <v>3.3</v>
      </c>
      <c r="H114" s="25">
        <v>8</v>
      </c>
      <c r="I114" s="26">
        <v>0.2857142857142857</v>
      </c>
      <c r="J114" s="38" t="s">
        <v>9909</v>
      </c>
      <c r="K114" s="44" t="s">
        <v>1428</v>
      </c>
      <c r="L114" s="45" t="s">
        <v>133</v>
      </c>
      <c r="M114" s="44"/>
      <c r="N114" s="24" t="s">
        <v>133</v>
      </c>
      <c r="O114" s="24" t="s">
        <v>2142</v>
      </c>
      <c r="P114" s="27" t="s">
        <v>43</v>
      </c>
      <c r="Q114" s="24" t="s">
        <v>50</v>
      </c>
      <c r="R114" s="44" t="s">
        <v>50</v>
      </c>
      <c r="S114" s="24" t="s">
        <v>50</v>
      </c>
      <c r="T114" s="61"/>
      <c r="U114" s="25" t="s">
        <v>2142</v>
      </c>
      <c r="V114" s="23"/>
      <c r="W114" s="24"/>
      <c r="X114" s="23"/>
      <c r="Y114" s="24"/>
      <c r="Z114" s="52"/>
      <c r="AA114" s="28"/>
    </row>
    <row r="115" spans="3:27" ht="18" customHeight="1" x14ac:dyDescent="0.55000000000000004">
      <c r="C115" s="11"/>
      <c r="D115" s="53"/>
      <c r="E115" s="56" t="s">
        <v>133</v>
      </c>
      <c r="F115" s="12"/>
      <c r="G115" s="48" t="s">
        <v>50</v>
      </c>
      <c r="H115" s="13"/>
      <c r="I115" s="14" t="s">
        <v>50</v>
      </c>
      <c r="J115" s="35" t="s">
        <v>50</v>
      </c>
      <c r="K115" s="40" t="s">
        <v>50</v>
      </c>
      <c r="L115" s="41" t="s">
        <v>50</v>
      </c>
      <c r="M115" s="41" t="s">
        <v>133</v>
      </c>
      <c r="N115" s="13"/>
      <c r="O115" s="49" t="s">
        <v>2142</v>
      </c>
      <c r="P115" s="15" t="s">
        <v>50</v>
      </c>
      <c r="Q115" s="13" t="s">
        <v>133</v>
      </c>
      <c r="R115" s="41" t="s">
        <v>1846</v>
      </c>
      <c r="S115" s="13" t="s">
        <v>50</v>
      </c>
      <c r="T115" s="59" t="s">
        <v>1978</v>
      </c>
      <c r="U115" s="13"/>
      <c r="V115" s="12"/>
      <c r="W115" s="13"/>
      <c r="X115" s="12"/>
      <c r="Y115" s="13"/>
      <c r="Z115" s="51">
        <v>0</v>
      </c>
      <c r="AA115" s="16"/>
    </row>
    <row r="116" spans="3:27" ht="18.75" customHeight="1" x14ac:dyDescent="0.55000000000000004">
      <c r="C116" s="17">
        <v>4</v>
      </c>
      <c r="D116" s="54"/>
      <c r="E116" s="57"/>
      <c r="F116" s="30" t="s">
        <v>10822</v>
      </c>
      <c r="G116" s="18" t="s">
        <v>8717</v>
      </c>
      <c r="H116" s="18" t="s">
        <v>10823</v>
      </c>
      <c r="I116" s="19" t="s">
        <v>52</v>
      </c>
      <c r="J116" s="36" t="s">
        <v>52</v>
      </c>
      <c r="K116" s="42" t="s">
        <v>50</v>
      </c>
      <c r="L116" s="43" t="s">
        <v>50</v>
      </c>
      <c r="M116" s="43" t="s">
        <v>133</v>
      </c>
      <c r="N116" s="18" t="s">
        <v>7474</v>
      </c>
      <c r="O116" s="50" t="s">
        <v>2142</v>
      </c>
      <c r="P116" s="20" t="s">
        <v>52</v>
      </c>
      <c r="Q116" s="18">
        <v>52</v>
      </c>
      <c r="R116" s="43" t="s">
        <v>1846</v>
      </c>
      <c r="S116" s="18" t="s">
        <v>50</v>
      </c>
      <c r="T116" s="60"/>
      <c r="U116" s="18" t="s">
        <v>1847</v>
      </c>
      <c r="V116" s="30" t="s">
        <v>1848</v>
      </c>
      <c r="W116" s="18" t="s">
        <v>7296</v>
      </c>
      <c r="X116" s="30" t="s">
        <v>5834</v>
      </c>
      <c r="Y116" s="18" t="s">
        <v>10824</v>
      </c>
      <c r="Z116" s="47" t="s">
        <v>8717</v>
      </c>
      <c r="AA116" s="21"/>
    </row>
    <row r="117" spans="3:27" ht="18.5" customHeight="1" thickBot="1" x14ac:dyDescent="0.6">
      <c r="C117" s="22"/>
      <c r="D117" s="55"/>
      <c r="E117" s="58"/>
      <c r="F117" s="34"/>
      <c r="G117" s="24" t="s">
        <v>50</v>
      </c>
      <c r="H117" s="25">
        <v>16</v>
      </c>
      <c r="I117" s="26" t="s">
        <v>50</v>
      </c>
      <c r="J117" s="38" t="s">
        <v>50</v>
      </c>
      <c r="K117" s="44" t="s">
        <v>50</v>
      </c>
      <c r="L117" s="45" t="s">
        <v>50</v>
      </c>
      <c r="M117" s="44" t="s">
        <v>133</v>
      </c>
      <c r="N117" s="24" t="s">
        <v>133</v>
      </c>
      <c r="O117" s="24" t="s">
        <v>2142</v>
      </c>
      <c r="P117" s="27" t="s">
        <v>50</v>
      </c>
      <c r="Q117" s="24" t="s">
        <v>50</v>
      </c>
      <c r="R117" s="44" t="s">
        <v>50</v>
      </c>
      <c r="S117" s="24" t="s">
        <v>50</v>
      </c>
      <c r="T117" s="61"/>
      <c r="U117" s="25" t="s">
        <v>2142</v>
      </c>
      <c r="V117" s="23"/>
      <c r="W117" s="24"/>
      <c r="X117" s="23"/>
      <c r="Y117" s="24"/>
      <c r="Z117" s="52"/>
      <c r="AA117" s="28"/>
    </row>
    <row r="118" spans="3:27" ht="18" customHeight="1" x14ac:dyDescent="0.55000000000000004">
      <c r="C118" s="11"/>
      <c r="D118" s="53"/>
      <c r="E118" s="56" t="s">
        <v>133</v>
      </c>
      <c r="F118" s="12"/>
      <c r="G118" s="48" t="s">
        <v>5776</v>
      </c>
      <c r="H118" s="13"/>
      <c r="I118" s="14">
        <v>4.716981132075472E-2</v>
      </c>
      <c r="J118" s="35">
        <v>5</v>
      </c>
      <c r="K118" s="40" t="s">
        <v>1432</v>
      </c>
      <c r="L118" s="41" t="s">
        <v>7597</v>
      </c>
      <c r="M118" s="41" t="s">
        <v>133</v>
      </c>
      <c r="N118" s="13"/>
      <c r="O118" s="49">
        <v>0.04</v>
      </c>
      <c r="P118" s="15" t="s">
        <v>28</v>
      </c>
      <c r="Q118" s="13" t="s">
        <v>133</v>
      </c>
      <c r="R118" s="41">
        <v>6.2</v>
      </c>
      <c r="S118" s="13"/>
      <c r="T118" s="59" t="s">
        <v>10825</v>
      </c>
      <c r="U118" s="13"/>
      <c r="V118" s="12"/>
      <c r="W118" s="13"/>
      <c r="X118" s="12"/>
      <c r="Y118" s="13"/>
      <c r="Z118" s="51" t="s">
        <v>9501</v>
      </c>
      <c r="AA118" s="16"/>
    </row>
    <row r="119" spans="3:27" ht="18.75" customHeight="1" x14ac:dyDescent="0.55000000000000004">
      <c r="C119" s="17">
        <v>5</v>
      </c>
      <c r="D119" s="54"/>
      <c r="E119" s="57"/>
      <c r="F119" s="30" t="s">
        <v>10826</v>
      </c>
      <c r="G119" s="18" t="s">
        <v>547</v>
      </c>
      <c r="H119" s="18" t="s">
        <v>94</v>
      </c>
      <c r="I119" s="19">
        <v>0.12264150943396226</v>
      </c>
      <c r="J119" s="36">
        <v>13</v>
      </c>
      <c r="K119" s="42" t="s">
        <v>908</v>
      </c>
      <c r="L119" s="43" t="s">
        <v>7598</v>
      </c>
      <c r="M119" s="43" t="s">
        <v>133</v>
      </c>
      <c r="N119" s="18" t="s">
        <v>1750</v>
      </c>
      <c r="O119" s="50">
        <v>0.14000000000000001</v>
      </c>
      <c r="P119" s="20" t="s">
        <v>5828</v>
      </c>
      <c r="Q119" s="18">
        <v>55</v>
      </c>
      <c r="R119" s="43">
        <v>5.3</v>
      </c>
      <c r="S119" s="18"/>
      <c r="T119" s="60"/>
      <c r="U119" s="18" t="s">
        <v>1847</v>
      </c>
      <c r="V119" s="30" t="s">
        <v>1852</v>
      </c>
      <c r="W119" s="18" t="s">
        <v>2439</v>
      </c>
      <c r="X119" s="30" t="s">
        <v>10827</v>
      </c>
      <c r="Y119" s="18" t="s">
        <v>10828</v>
      </c>
      <c r="Z119" s="47" t="s">
        <v>547</v>
      </c>
      <c r="AA119" s="21"/>
    </row>
    <row r="120" spans="3:27" ht="18.5" customHeight="1" thickBot="1" x14ac:dyDescent="0.6">
      <c r="C120" s="22"/>
      <c r="D120" s="55"/>
      <c r="E120" s="58"/>
      <c r="F120" s="34"/>
      <c r="G120" s="24">
        <v>4</v>
      </c>
      <c r="H120" s="25">
        <v>16</v>
      </c>
      <c r="I120" s="26">
        <v>0.17924528301886794</v>
      </c>
      <c r="J120" s="38" t="s">
        <v>11159</v>
      </c>
      <c r="K120" s="44" t="s">
        <v>1426</v>
      </c>
      <c r="L120" s="45" t="s">
        <v>7599</v>
      </c>
      <c r="M120" s="44" t="s">
        <v>133</v>
      </c>
      <c r="N120" s="24" t="s">
        <v>133</v>
      </c>
      <c r="O120" s="24">
        <v>94</v>
      </c>
      <c r="P120" s="27" t="s">
        <v>23</v>
      </c>
      <c r="Q120" s="24" t="s">
        <v>50</v>
      </c>
      <c r="R120" s="44" t="s">
        <v>2138</v>
      </c>
      <c r="S120" s="24"/>
      <c r="T120" s="61"/>
      <c r="U120" s="25">
        <v>32</v>
      </c>
      <c r="V120" s="23"/>
      <c r="W120" s="24"/>
      <c r="X120" s="23"/>
      <c r="Y120" s="24"/>
      <c r="Z120" s="52"/>
      <c r="AA120" s="28"/>
    </row>
    <row r="121" spans="3:27" ht="18" customHeight="1" x14ac:dyDescent="0.55000000000000004">
      <c r="C121" s="11"/>
      <c r="D121" s="53"/>
      <c r="E121" s="56" t="s">
        <v>133</v>
      </c>
      <c r="F121" s="12"/>
      <c r="G121" s="48" t="s">
        <v>50</v>
      </c>
      <c r="H121" s="13"/>
      <c r="I121" s="14" t="s">
        <v>50</v>
      </c>
      <c r="J121" s="35" t="s">
        <v>50</v>
      </c>
      <c r="K121" s="40" t="s">
        <v>50</v>
      </c>
      <c r="L121" s="41" t="s">
        <v>50</v>
      </c>
      <c r="M121" s="41" t="s">
        <v>133</v>
      </c>
      <c r="N121" s="13"/>
      <c r="O121" s="49" t="s">
        <v>2142</v>
      </c>
      <c r="P121" s="15" t="s">
        <v>50</v>
      </c>
      <c r="Q121" s="13" t="s">
        <v>133</v>
      </c>
      <c r="R121" s="41" t="s">
        <v>1846</v>
      </c>
      <c r="S121" s="13" t="s">
        <v>50</v>
      </c>
      <c r="T121" s="59" t="s">
        <v>1978</v>
      </c>
      <c r="U121" s="13"/>
      <c r="V121" s="12"/>
      <c r="W121" s="13"/>
      <c r="X121" s="12"/>
      <c r="Y121" s="13"/>
      <c r="Z121" s="51" t="s">
        <v>5760</v>
      </c>
      <c r="AA121" s="16"/>
    </row>
    <row r="122" spans="3:27" ht="18" customHeight="1" x14ac:dyDescent="0.55000000000000004">
      <c r="C122" s="17">
        <v>6</v>
      </c>
      <c r="D122" s="54"/>
      <c r="E122" s="57"/>
      <c r="F122" s="30" t="s">
        <v>10829</v>
      </c>
      <c r="G122" s="18" t="s">
        <v>1219</v>
      </c>
      <c r="H122" s="18" t="s">
        <v>5996</v>
      </c>
      <c r="I122" s="19" t="s">
        <v>52</v>
      </c>
      <c r="J122" s="36" t="s">
        <v>52</v>
      </c>
      <c r="K122" s="42" t="s">
        <v>50</v>
      </c>
      <c r="L122" s="43" t="s">
        <v>50</v>
      </c>
      <c r="M122" s="43" t="s">
        <v>133</v>
      </c>
      <c r="N122" s="18" t="s">
        <v>1146</v>
      </c>
      <c r="O122" s="50" t="s">
        <v>2142</v>
      </c>
      <c r="P122" s="20" t="s">
        <v>52</v>
      </c>
      <c r="Q122" s="18">
        <v>52</v>
      </c>
      <c r="R122" s="43" t="s">
        <v>1846</v>
      </c>
      <c r="S122" s="18" t="s">
        <v>50</v>
      </c>
      <c r="T122" s="60"/>
      <c r="U122" s="18" t="s">
        <v>1847</v>
      </c>
      <c r="V122" s="30" t="s">
        <v>1852</v>
      </c>
      <c r="W122" s="18" t="s">
        <v>10830</v>
      </c>
      <c r="X122" s="30" t="s">
        <v>10831</v>
      </c>
      <c r="Y122" s="18" t="s">
        <v>10832</v>
      </c>
      <c r="Z122" s="47" t="s">
        <v>1219</v>
      </c>
      <c r="AA122" s="21"/>
    </row>
    <row r="123" spans="3:27" ht="18.5" customHeight="1" thickBot="1" x14ac:dyDescent="0.6">
      <c r="C123" s="22"/>
      <c r="D123" s="55"/>
      <c r="E123" s="58"/>
      <c r="F123" s="34"/>
      <c r="G123" s="24" t="s">
        <v>50</v>
      </c>
      <c r="H123" s="25">
        <v>16</v>
      </c>
      <c r="I123" s="26" t="s">
        <v>50</v>
      </c>
      <c r="J123" s="38" t="s">
        <v>50</v>
      </c>
      <c r="K123" s="44" t="s">
        <v>50</v>
      </c>
      <c r="L123" s="45" t="s">
        <v>50</v>
      </c>
      <c r="M123" s="44" t="s">
        <v>133</v>
      </c>
      <c r="N123" s="24" t="s">
        <v>133</v>
      </c>
      <c r="O123" s="24" t="s">
        <v>2142</v>
      </c>
      <c r="P123" s="27" t="s">
        <v>50</v>
      </c>
      <c r="Q123" s="24" t="s">
        <v>50</v>
      </c>
      <c r="R123" s="44" t="s">
        <v>50</v>
      </c>
      <c r="S123" s="24" t="s">
        <v>50</v>
      </c>
      <c r="T123" s="61"/>
      <c r="U123" s="25">
        <v>1</v>
      </c>
      <c r="V123" s="23"/>
      <c r="W123" s="24"/>
      <c r="X123" s="23"/>
      <c r="Y123" s="24"/>
      <c r="Z123" s="52"/>
      <c r="AA123" s="28"/>
    </row>
    <row r="124" spans="3:27" ht="18" customHeight="1" x14ac:dyDescent="0.55000000000000004">
      <c r="C124" s="11"/>
      <c r="D124" s="53"/>
      <c r="E124" s="56" t="s">
        <v>133</v>
      </c>
      <c r="F124" s="12"/>
      <c r="G124" s="48" t="s">
        <v>5776</v>
      </c>
      <c r="H124" s="13"/>
      <c r="I124" s="14" t="s">
        <v>50</v>
      </c>
      <c r="J124" s="35" t="s">
        <v>50</v>
      </c>
      <c r="K124" s="40" t="s">
        <v>1423</v>
      </c>
      <c r="L124" s="41" t="s">
        <v>133</v>
      </c>
      <c r="M124" s="41" t="s">
        <v>133</v>
      </c>
      <c r="N124" s="13"/>
      <c r="O124" s="49">
        <v>0.09</v>
      </c>
      <c r="P124" s="15" t="s">
        <v>56</v>
      </c>
      <c r="Q124" s="13" t="s">
        <v>1025</v>
      </c>
      <c r="R124" s="41">
        <v>8.5</v>
      </c>
      <c r="S124" s="13" t="s">
        <v>6003</v>
      </c>
      <c r="T124" s="59" t="s">
        <v>10260</v>
      </c>
      <c r="U124" s="13"/>
      <c r="V124" s="12"/>
      <c r="W124" s="13"/>
      <c r="X124" s="12"/>
      <c r="Y124" s="13"/>
      <c r="Z124" s="51" t="s">
        <v>9431</v>
      </c>
      <c r="AA124" s="16"/>
    </row>
    <row r="125" spans="3:27" ht="18" customHeight="1" x14ac:dyDescent="0.55000000000000004">
      <c r="C125" s="17">
        <v>7</v>
      </c>
      <c r="D125" s="54"/>
      <c r="E125" s="57"/>
      <c r="F125" s="30" t="s">
        <v>10833</v>
      </c>
      <c r="G125" s="18" t="s">
        <v>1110</v>
      </c>
      <c r="H125" s="18" t="s">
        <v>1902</v>
      </c>
      <c r="I125" s="19" t="s">
        <v>52</v>
      </c>
      <c r="J125" s="36" t="s">
        <v>52</v>
      </c>
      <c r="K125" s="42" t="s">
        <v>909</v>
      </c>
      <c r="L125" s="43" t="s">
        <v>133</v>
      </c>
      <c r="M125" s="43" t="s">
        <v>133</v>
      </c>
      <c r="N125" s="18" t="s">
        <v>107</v>
      </c>
      <c r="O125" s="50">
        <v>0.27</v>
      </c>
      <c r="P125" s="20" t="s">
        <v>95</v>
      </c>
      <c r="Q125" s="18">
        <v>55</v>
      </c>
      <c r="R125" s="43">
        <v>7.3</v>
      </c>
      <c r="S125" s="18" t="s">
        <v>6004</v>
      </c>
      <c r="T125" s="60"/>
      <c r="U125" s="18" t="s">
        <v>1847</v>
      </c>
      <c r="V125" s="30" t="s">
        <v>1848</v>
      </c>
      <c r="W125" s="18" t="s">
        <v>122</v>
      </c>
      <c r="X125" s="30" t="s">
        <v>10834</v>
      </c>
      <c r="Y125" s="18" t="s">
        <v>10835</v>
      </c>
      <c r="Z125" s="47" t="s">
        <v>1110</v>
      </c>
      <c r="AA125" s="21"/>
    </row>
    <row r="126" spans="3:27" ht="18.5" customHeight="1" thickBot="1" x14ac:dyDescent="0.6">
      <c r="C126" s="22"/>
      <c r="D126" s="55"/>
      <c r="E126" s="58"/>
      <c r="F126" s="34"/>
      <c r="G126" s="24">
        <v>2.9</v>
      </c>
      <c r="H126" s="25" t="e">
        <v>#VALUE!</v>
      </c>
      <c r="I126" s="26" t="s">
        <v>50</v>
      </c>
      <c r="J126" s="38" t="s">
        <v>50</v>
      </c>
      <c r="K126" s="44" t="s">
        <v>1424</v>
      </c>
      <c r="L126" s="45" t="s">
        <v>133</v>
      </c>
      <c r="M126" s="44" t="s">
        <v>133</v>
      </c>
      <c r="N126" s="24" t="s">
        <v>133</v>
      </c>
      <c r="O126" s="24">
        <v>44</v>
      </c>
      <c r="P126" s="27" t="s">
        <v>112</v>
      </c>
      <c r="Q126" s="24" t="s">
        <v>50</v>
      </c>
      <c r="R126" s="44" t="s">
        <v>2137</v>
      </c>
      <c r="S126" s="24" t="s">
        <v>6005</v>
      </c>
      <c r="T126" s="61"/>
      <c r="U126" s="25">
        <v>20</v>
      </c>
      <c r="V126" s="23"/>
      <c r="W126" s="24"/>
      <c r="X126" s="23"/>
      <c r="Y126" s="24"/>
      <c r="Z126" s="52"/>
      <c r="AA126" s="28"/>
    </row>
    <row r="127" spans="3:27" ht="18" customHeight="1" x14ac:dyDescent="0.55000000000000004">
      <c r="C127" s="11"/>
      <c r="D127" s="53" t="s">
        <v>3309</v>
      </c>
      <c r="E127" s="56" t="str">
        <f>IF(D127="","",IF(I127&gt;0.1,"単",IF(I128&gt;0.29,"連",IF(I129&gt;0.34,"複","※"))))</f>
        <v>単</v>
      </c>
      <c r="F127" s="12"/>
      <c r="G127" s="48" t="s">
        <v>5732</v>
      </c>
      <c r="H127" s="13"/>
      <c r="I127" s="14">
        <v>0.17808219178082191</v>
      </c>
      <c r="J127" s="35">
        <v>13</v>
      </c>
      <c r="K127" s="40" t="s">
        <v>1423</v>
      </c>
      <c r="L127" s="41" t="s">
        <v>133</v>
      </c>
      <c r="M127" s="41" t="s">
        <v>133</v>
      </c>
      <c r="N127" s="13"/>
      <c r="O127" s="49">
        <v>0.5</v>
      </c>
      <c r="P127" s="15" t="s">
        <v>27</v>
      </c>
      <c r="Q127" s="13" t="s">
        <v>133</v>
      </c>
      <c r="R127" s="41">
        <v>30.1</v>
      </c>
      <c r="S127" s="13" t="s">
        <v>5761</v>
      </c>
      <c r="T127" s="59" t="s">
        <v>8829</v>
      </c>
      <c r="U127" s="13"/>
      <c r="V127" s="12"/>
      <c r="W127" s="13"/>
      <c r="X127" s="12"/>
      <c r="Y127" s="13"/>
      <c r="Z127" s="51" t="s">
        <v>8333</v>
      </c>
      <c r="AA127" s="16"/>
    </row>
    <row r="128" spans="3:27" ht="18" customHeight="1" x14ac:dyDescent="0.55000000000000004">
      <c r="C128" s="17">
        <v>8</v>
      </c>
      <c r="D128" s="54"/>
      <c r="E128" s="57"/>
      <c r="F128" s="30" t="s">
        <v>10836</v>
      </c>
      <c r="G128" s="18" t="s">
        <v>392</v>
      </c>
      <c r="H128" s="18" t="s">
        <v>7413</v>
      </c>
      <c r="I128" s="19">
        <v>0.34246575342465752</v>
      </c>
      <c r="J128" s="36">
        <v>25</v>
      </c>
      <c r="K128" s="42" t="s">
        <v>909</v>
      </c>
      <c r="L128" s="43" t="s">
        <v>5818</v>
      </c>
      <c r="M128" s="43" t="s">
        <v>133</v>
      </c>
      <c r="N128" s="18" t="s">
        <v>2133</v>
      </c>
      <c r="O128" s="50">
        <v>1</v>
      </c>
      <c r="P128" s="20" t="s">
        <v>34</v>
      </c>
      <c r="Q128" s="18">
        <v>57</v>
      </c>
      <c r="R128" s="43">
        <v>23.2</v>
      </c>
      <c r="S128" s="18" t="s">
        <v>5762</v>
      </c>
      <c r="T128" s="60"/>
      <c r="U128" s="18" t="s">
        <v>1850</v>
      </c>
      <c r="V128" s="30" t="s">
        <v>1848</v>
      </c>
      <c r="W128" s="18" t="s">
        <v>77</v>
      </c>
      <c r="X128" s="30" t="s">
        <v>10837</v>
      </c>
      <c r="Y128" s="18" t="s">
        <v>10838</v>
      </c>
      <c r="Z128" s="47" t="s">
        <v>392</v>
      </c>
      <c r="AA128" s="21"/>
    </row>
    <row r="129" spans="3:27" ht="18.5" customHeight="1" thickBot="1" x14ac:dyDescent="0.6">
      <c r="C129" s="22"/>
      <c r="D129" s="55"/>
      <c r="E129" s="58"/>
      <c r="F129" s="34"/>
      <c r="G129" s="24">
        <v>2.5</v>
      </c>
      <c r="H129" s="25">
        <v>16</v>
      </c>
      <c r="I129" s="26">
        <v>0.39726027397260272</v>
      </c>
      <c r="J129" s="38" t="s">
        <v>10294</v>
      </c>
      <c r="K129" s="44" t="s">
        <v>1424</v>
      </c>
      <c r="L129" s="45" t="s">
        <v>133</v>
      </c>
      <c r="M129" s="44" t="s">
        <v>133</v>
      </c>
      <c r="N129" s="24">
        <v>33</v>
      </c>
      <c r="O129" s="24">
        <v>6</v>
      </c>
      <c r="P129" s="27" t="s">
        <v>40</v>
      </c>
      <c r="Q129" s="24" t="s">
        <v>50</v>
      </c>
      <c r="R129" s="44" t="s">
        <v>2139</v>
      </c>
      <c r="S129" s="24" t="s">
        <v>5763</v>
      </c>
      <c r="T129" s="61"/>
      <c r="U129" s="25">
        <v>33</v>
      </c>
      <c r="V129" s="23"/>
      <c r="W129" s="24"/>
      <c r="X129" s="23"/>
      <c r="Y129" s="24"/>
      <c r="Z129" s="52"/>
      <c r="AA129" s="28"/>
    </row>
    <row r="130" spans="3:27" ht="18" customHeight="1" x14ac:dyDescent="0.55000000000000004">
      <c r="C130" s="11"/>
      <c r="D130" s="53" t="s">
        <v>26</v>
      </c>
      <c r="E130" s="56" t="str">
        <f>IF(D130="","",IF(I130&gt;0.1,"単",IF(I131&gt;0.29,"連",IF(I132&gt;0.34,"複","※"))))</f>
        <v>単</v>
      </c>
      <c r="F130" s="12"/>
      <c r="G130" s="48" t="s">
        <v>5732</v>
      </c>
      <c r="H130" s="13"/>
      <c r="I130" s="14">
        <v>0.37209302325581395</v>
      </c>
      <c r="J130" s="35">
        <v>16</v>
      </c>
      <c r="K130" s="40" t="s">
        <v>1423</v>
      </c>
      <c r="L130" s="41" t="s">
        <v>133</v>
      </c>
      <c r="M130" s="41" t="s">
        <v>600</v>
      </c>
      <c r="N130" s="13"/>
      <c r="O130" s="49" t="s">
        <v>2142</v>
      </c>
      <c r="P130" s="15" t="s">
        <v>2133</v>
      </c>
      <c r="Q130" s="13" t="s">
        <v>1025</v>
      </c>
      <c r="R130" s="41" t="s">
        <v>1846</v>
      </c>
      <c r="S130" s="13" t="s">
        <v>50</v>
      </c>
      <c r="T130" s="59" t="s">
        <v>5739</v>
      </c>
      <c r="U130" s="13"/>
      <c r="V130" s="12"/>
      <c r="W130" s="13"/>
      <c r="X130" s="12"/>
      <c r="Y130" s="13"/>
      <c r="Z130" s="51" t="s">
        <v>9256</v>
      </c>
      <c r="AA130" s="16"/>
    </row>
    <row r="131" spans="3:27" ht="18" customHeight="1" x14ac:dyDescent="0.55000000000000004">
      <c r="C131" s="17">
        <v>9</v>
      </c>
      <c r="D131" s="54"/>
      <c r="E131" s="57"/>
      <c r="F131" s="30" t="s">
        <v>3157</v>
      </c>
      <c r="G131" s="18" t="s">
        <v>338</v>
      </c>
      <c r="H131" s="18" t="s">
        <v>68</v>
      </c>
      <c r="I131" s="19">
        <v>0.44186046511627908</v>
      </c>
      <c r="J131" s="36">
        <v>19</v>
      </c>
      <c r="K131" s="42" t="s">
        <v>908</v>
      </c>
      <c r="L131" s="43" t="s">
        <v>133</v>
      </c>
      <c r="M131" s="43" t="s">
        <v>3301</v>
      </c>
      <c r="N131" s="18" t="s">
        <v>5978</v>
      </c>
      <c r="O131" s="50" t="s">
        <v>2142</v>
      </c>
      <c r="P131" s="20" t="s">
        <v>61</v>
      </c>
      <c r="Q131" s="18">
        <v>53</v>
      </c>
      <c r="R131" s="43" t="s">
        <v>1846</v>
      </c>
      <c r="S131" s="18" t="s">
        <v>50</v>
      </c>
      <c r="T131" s="60"/>
      <c r="U131" s="18" t="s">
        <v>1847</v>
      </c>
      <c r="V131" s="30" t="s">
        <v>1852</v>
      </c>
      <c r="W131" s="18" t="s">
        <v>92</v>
      </c>
      <c r="X131" s="30" t="s">
        <v>10839</v>
      </c>
      <c r="Y131" s="18" t="s">
        <v>10840</v>
      </c>
      <c r="Z131" s="47" t="s">
        <v>338</v>
      </c>
      <c r="AA131" s="21"/>
    </row>
    <row r="132" spans="3:27" ht="18.5" customHeight="1" thickBot="1" x14ac:dyDescent="0.6">
      <c r="C132" s="22"/>
      <c r="D132" s="55"/>
      <c r="E132" s="58"/>
      <c r="F132" s="34"/>
      <c r="G132" s="24">
        <v>1.5</v>
      </c>
      <c r="H132" s="25">
        <v>16</v>
      </c>
      <c r="I132" s="26">
        <v>0.53488372093023262</v>
      </c>
      <c r="J132" s="38" t="s">
        <v>11160</v>
      </c>
      <c r="K132" s="44" t="s">
        <v>1428</v>
      </c>
      <c r="L132" s="45" t="s">
        <v>133</v>
      </c>
      <c r="M132" s="44" t="s">
        <v>133</v>
      </c>
      <c r="N132" s="24">
        <v>12</v>
      </c>
      <c r="O132" s="24" t="s">
        <v>2142</v>
      </c>
      <c r="P132" s="27" t="s">
        <v>34</v>
      </c>
      <c r="Q132" s="24" t="s">
        <v>119</v>
      </c>
      <c r="R132" s="44" t="s">
        <v>50</v>
      </c>
      <c r="S132" s="24" t="s">
        <v>50</v>
      </c>
      <c r="T132" s="61"/>
      <c r="U132" s="25">
        <v>12</v>
      </c>
      <c r="V132" s="23"/>
      <c r="W132" s="24"/>
      <c r="X132" s="23"/>
      <c r="Y132" s="24"/>
      <c r="Z132" s="52"/>
      <c r="AA132" s="28"/>
    </row>
    <row r="133" spans="3:27" ht="18" customHeight="1" x14ac:dyDescent="0.55000000000000004">
      <c r="C133" s="11"/>
      <c r="D133" s="53"/>
      <c r="E133" s="56" t="str">
        <f>IF(D133="","",IF(I133&gt;0.1,"単",IF(I134&gt;0.29,"連",IF(I135&gt;0.34,"複","※"))))</f>
        <v/>
      </c>
      <c r="F133" s="12"/>
      <c r="G133" s="48" t="s">
        <v>50</v>
      </c>
      <c r="H133" s="13"/>
      <c r="I133" s="14" t="s">
        <v>50</v>
      </c>
      <c r="J133" s="35" t="s">
        <v>50</v>
      </c>
      <c r="K133" s="40" t="s">
        <v>50</v>
      </c>
      <c r="L133" s="41" t="s">
        <v>50</v>
      </c>
      <c r="M133" s="41" t="s">
        <v>133</v>
      </c>
      <c r="N133" s="13"/>
      <c r="O133" s="49" t="s">
        <v>2142</v>
      </c>
      <c r="P133" s="15" t="s">
        <v>50</v>
      </c>
      <c r="Q133" s="13" t="s">
        <v>133</v>
      </c>
      <c r="R133" s="41">
        <v>5.8</v>
      </c>
      <c r="S133" s="13" t="s">
        <v>7524</v>
      </c>
      <c r="T133" s="59" t="s">
        <v>10841</v>
      </c>
      <c r="U133" s="13"/>
      <c r="V133" s="12"/>
      <c r="W133" s="13"/>
      <c r="X133" s="12"/>
      <c r="Y133" s="13"/>
      <c r="Z133" s="51" t="s">
        <v>6006</v>
      </c>
      <c r="AA133" s="16"/>
    </row>
    <row r="134" spans="3:27" ht="18" customHeight="1" x14ac:dyDescent="0.55000000000000004">
      <c r="C134" s="17">
        <v>10</v>
      </c>
      <c r="D134" s="54"/>
      <c r="E134" s="57"/>
      <c r="F134" s="30" t="s">
        <v>10842</v>
      </c>
      <c r="G134" s="18" t="s">
        <v>5839</v>
      </c>
      <c r="H134" s="18" t="s">
        <v>7683</v>
      </c>
      <c r="I134" s="19" t="s">
        <v>52</v>
      </c>
      <c r="J134" s="36" t="s">
        <v>52</v>
      </c>
      <c r="K134" s="42" t="s">
        <v>50</v>
      </c>
      <c r="L134" s="43" t="s">
        <v>50</v>
      </c>
      <c r="M134" s="43" t="s">
        <v>133</v>
      </c>
      <c r="N134" s="18" t="s">
        <v>5975</v>
      </c>
      <c r="O134" s="50" t="s">
        <v>2142</v>
      </c>
      <c r="P134" s="20" t="s">
        <v>52</v>
      </c>
      <c r="Q134" s="18">
        <v>57</v>
      </c>
      <c r="R134" s="43">
        <v>4.2</v>
      </c>
      <c r="S134" s="18"/>
      <c r="T134" s="60"/>
      <c r="U134" s="18" t="s">
        <v>1850</v>
      </c>
      <c r="V134" s="30" t="s">
        <v>1851</v>
      </c>
      <c r="W134" s="18" t="s">
        <v>5758</v>
      </c>
      <c r="X134" s="30" t="s">
        <v>10843</v>
      </c>
      <c r="Y134" s="18" t="s">
        <v>10844</v>
      </c>
      <c r="Z134" s="47" t="s">
        <v>5839</v>
      </c>
      <c r="AA134" s="21"/>
    </row>
    <row r="135" spans="3:27" ht="18.5" customHeight="1" thickBot="1" x14ac:dyDescent="0.6">
      <c r="C135" s="22"/>
      <c r="D135" s="55"/>
      <c r="E135" s="58"/>
      <c r="F135" s="34"/>
      <c r="G135" s="24" t="s">
        <v>50</v>
      </c>
      <c r="H135" s="25">
        <v>16</v>
      </c>
      <c r="I135" s="26" t="s">
        <v>50</v>
      </c>
      <c r="J135" s="38" t="s">
        <v>50</v>
      </c>
      <c r="K135" s="44" t="s">
        <v>50</v>
      </c>
      <c r="L135" s="45" t="s">
        <v>50</v>
      </c>
      <c r="M135" s="44" t="s">
        <v>133</v>
      </c>
      <c r="N135" s="24" t="s">
        <v>133</v>
      </c>
      <c r="O135" s="24" t="s">
        <v>2142</v>
      </c>
      <c r="P135" s="27" t="s">
        <v>50</v>
      </c>
      <c r="Q135" s="24" t="s">
        <v>50</v>
      </c>
      <c r="R135" s="44" t="s">
        <v>2137</v>
      </c>
      <c r="S135" s="24" t="s">
        <v>7525</v>
      </c>
      <c r="T135" s="61"/>
      <c r="U135" s="25">
        <v>34</v>
      </c>
      <c r="V135" s="23"/>
      <c r="W135" s="24"/>
      <c r="X135" s="23"/>
      <c r="Y135" s="24"/>
      <c r="Z135" s="52"/>
      <c r="AA135" s="28"/>
    </row>
    <row r="136" spans="3:27" ht="18" customHeight="1" x14ac:dyDescent="0.55000000000000004">
      <c r="C136" s="11"/>
      <c r="D136" s="53" t="s">
        <v>3101</v>
      </c>
      <c r="E136" s="56" t="str">
        <f>IF(D136="","",IF(I136&gt;0.1,"単",IF(I137&gt;0.29,"連",IF(I138&gt;0.34,"複","※"))))</f>
        <v>※</v>
      </c>
      <c r="F136" s="12"/>
      <c r="G136" s="48" t="s">
        <v>5734</v>
      </c>
      <c r="H136" s="13"/>
      <c r="I136" s="14">
        <v>4.5454545454545456E-2</v>
      </c>
      <c r="J136" s="35">
        <v>2</v>
      </c>
      <c r="K136" s="40" t="s">
        <v>1425</v>
      </c>
      <c r="L136" s="41" t="s">
        <v>7423</v>
      </c>
      <c r="M136" s="41" t="s">
        <v>600</v>
      </c>
      <c r="N136" s="13"/>
      <c r="O136" s="49">
        <v>7.0000000000000007E-2</v>
      </c>
      <c r="P136" s="15" t="s">
        <v>2133</v>
      </c>
      <c r="Q136" s="13" t="s">
        <v>1025</v>
      </c>
      <c r="R136" s="41">
        <v>3</v>
      </c>
      <c r="S136" s="13"/>
      <c r="T136" s="59" t="s">
        <v>10845</v>
      </c>
      <c r="U136" s="13"/>
      <c r="V136" s="12"/>
      <c r="W136" s="13"/>
      <c r="X136" s="12"/>
      <c r="Y136" s="13"/>
      <c r="Z136" s="51" t="s">
        <v>7644</v>
      </c>
      <c r="AA136" s="16"/>
    </row>
    <row r="137" spans="3:27" ht="18" customHeight="1" x14ac:dyDescent="0.55000000000000004">
      <c r="C137" s="17">
        <v>11</v>
      </c>
      <c r="D137" s="54"/>
      <c r="E137" s="57"/>
      <c r="F137" s="30" t="s">
        <v>3514</v>
      </c>
      <c r="G137" s="18" t="s">
        <v>115</v>
      </c>
      <c r="H137" s="18" t="s">
        <v>59</v>
      </c>
      <c r="I137" s="19">
        <v>0.13636363636363635</v>
      </c>
      <c r="J137" s="36">
        <v>6</v>
      </c>
      <c r="K137" s="42" t="s">
        <v>908</v>
      </c>
      <c r="L137" s="43" t="s">
        <v>7424</v>
      </c>
      <c r="M137" s="43" t="s">
        <v>2383</v>
      </c>
      <c r="N137" s="18" t="s">
        <v>115</v>
      </c>
      <c r="O137" s="50">
        <v>0.17</v>
      </c>
      <c r="P137" s="20" t="s">
        <v>71</v>
      </c>
      <c r="Q137" s="18">
        <v>57</v>
      </c>
      <c r="R137" s="43">
        <v>4</v>
      </c>
      <c r="S137" s="18"/>
      <c r="T137" s="60"/>
      <c r="U137" s="18" t="s">
        <v>1850</v>
      </c>
      <c r="V137" s="30" t="s">
        <v>1851</v>
      </c>
      <c r="W137" s="18" t="s">
        <v>5771</v>
      </c>
      <c r="X137" s="30" t="s">
        <v>7369</v>
      </c>
      <c r="Y137" s="18" t="s">
        <v>10846</v>
      </c>
      <c r="Z137" s="47" t="s">
        <v>115</v>
      </c>
      <c r="AA137" s="21"/>
    </row>
    <row r="138" spans="3:27" ht="18.5" customHeight="1" thickBot="1" x14ac:dyDescent="0.6">
      <c r="C138" s="22"/>
      <c r="D138" s="55"/>
      <c r="E138" s="58"/>
      <c r="F138" s="34"/>
      <c r="G138" s="24">
        <v>5.9</v>
      </c>
      <c r="H138" s="25">
        <v>8</v>
      </c>
      <c r="I138" s="26">
        <v>0.20454545454545453</v>
      </c>
      <c r="J138" s="38" t="s">
        <v>11161</v>
      </c>
      <c r="K138" s="44" t="s">
        <v>1424</v>
      </c>
      <c r="L138" s="45" t="s">
        <v>133</v>
      </c>
      <c r="M138" s="44" t="s">
        <v>133</v>
      </c>
      <c r="N138" s="24">
        <v>12</v>
      </c>
      <c r="O138" s="24">
        <v>109</v>
      </c>
      <c r="P138" s="27" t="s">
        <v>2479</v>
      </c>
      <c r="Q138" s="24" t="s">
        <v>119</v>
      </c>
      <c r="R138" s="44" t="s">
        <v>2138</v>
      </c>
      <c r="S138" s="24"/>
      <c r="T138" s="61"/>
      <c r="U138" s="25">
        <v>12</v>
      </c>
      <c r="V138" s="23"/>
      <c r="W138" s="24"/>
      <c r="X138" s="23"/>
      <c r="Y138" s="24"/>
      <c r="Z138" s="52"/>
      <c r="AA138" s="28"/>
    </row>
    <row r="139" spans="3:27" ht="18" customHeight="1" x14ac:dyDescent="0.55000000000000004">
      <c r="C139" s="11"/>
      <c r="D139" s="53"/>
      <c r="E139" s="56" t="s">
        <v>133</v>
      </c>
      <c r="F139" s="12"/>
      <c r="G139" s="48" t="s">
        <v>5756</v>
      </c>
      <c r="H139" s="13"/>
      <c r="I139" s="14">
        <v>0.1891891891891892</v>
      </c>
      <c r="J139" s="35">
        <v>7</v>
      </c>
      <c r="K139" s="40" t="s">
        <v>1430</v>
      </c>
      <c r="L139" s="41" t="s">
        <v>133</v>
      </c>
      <c r="M139" s="41" t="s">
        <v>133</v>
      </c>
      <c r="N139" s="13"/>
      <c r="O139" s="49">
        <v>0.11</v>
      </c>
      <c r="P139" s="15" t="s">
        <v>27</v>
      </c>
      <c r="Q139" s="13" t="s">
        <v>133</v>
      </c>
      <c r="R139" s="41">
        <v>4.8</v>
      </c>
      <c r="S139" s="13"/>
      <c r="T139" s="59" t="s">
        <v>7387</v>
      </c>
      <c r="U139" s="13"/>
      <c r="V139" s="12"/>
      <c r="W139" s="13"/>
      <c r="X139" s="12"/>
      <c r="Y139" s="13"/>
      <c r="Z139" s="51" t="s">
        <v>8415</v>
      </c>
      <c r="AA139" s="16"/>
    </row>
    <row r="140" spans="3:27" ht="18" customHeight="1" x14ac:dyDescent="0.55000000000000004">
      <c r="C140" s="17">
        <v>12</v>
      </c>
      <c r="D140" s="54"/>
      <c r="E140" s="57"/>
      <c r="F140" s="30" t="s">
        <v>10847</v>
      </c>
      <c r="G140" s="18" t="s">
        <v>802</v>
      </c>
      <c r="H140" s="18" t="s">
        <v>51</v>
      </c>
      <c r="I140" s="19">
        <v>0.24324324324324326</v>
      </c>
      <c r="J140" s="36">
        <v>9</v>
      </c>
      <c r="K140" s="42" t="s">
        <v>908</v>
      </c>
      <c r="L140" s="43" t="s">
        <v>133</v>
      </c>
      <c r="M140" s="43" t="s">
        <v>133</v>
      </c>
      <c r="N140" s="18" t="s">
        <v>5821</v>
      </c>
      <c r="O140" s="50">
        <v>0.11</v>
      </c>
      <c r="P140" s="20" t="s">
        <v>71</v>
      </c>
      <c r="Q140" s="18">
        <v>55</v>
      </c>
      <c r="R140" s="43">
        <v>4.8</v>
      </c>
      <c r="S140" s="18"/>
      <c r="T140" s="60"/>
      <c r="U140" s="18" t="s">
        <v>1847</v>
      </c>
      <c r="V140" s="30" t="s">
        <v>1851</v>
      </c>
      <c r="W140" s="18" t="s">
        <v>5758</v>
      </c>
      <c r="X140" s="30" t="s">
        <v>1727</v>
      </c>
      <c r="Y140" s="18" t="s">
        <v>10848</v>
      </c>
      <c r="Z140" s="47" t="s">
        <v>802</v>
      </c>
      <c r="AA140" s="21"/>
    </row>
    <row r="141" spans="3:27" ht="18.5" customHeight="1" thickBot="1" x14ac:dyDescent="0.6">
      <c r="C141" s="22"/>
      <c r="D141" s="55"/>
      <c r="E141" s="58"/>
      <c r="F141" s="34"/>
      <c r="G141" s="24">
        <v>3.1</v>
      </c>
      <c r="H141" s="25">
        <v>6</v>
      </c>
      <c r="I141" s="26">
        <v>0.27027027027027029</v>
      </c>
      <c r="J141" s="38" t="s">
        <v>11162</v>
      </c>
      <c r="K141" s="44" t="s">
        <v>1424</v>
      </c>
      <c r="L141" s="45" t="s">
        <v>133</v>
      </c>
      <c r="M141" s="44" t="s">
        <v>133</v>
      </c>
      <c r="N141" s="24" t="s">
        <v>133</v>
      </c>
      <c r="O141" s="24">
        <v>19</v>
      </c>
      <c r="P141" s="27" t="s">
        <v>134</v>
      </c>
      <c r="Q141" s="24" t="s">
        <v>50</v>
      </c>
      <c r="R141" s="44" t="s">
        <v>2137</v>
      </c>
      <c r="S141" s="24"/>
      <c r="T141" s="61"/>
      <c r="U141" s="25">
        <v>25</v>
      </c>
      <c r="V141" s="23"/>
      <c r="W141" s="24"/>
      <c r="X141" s="23"/>
      <c r="Y141" s="24"/>
      <c r="Z141" s="52"/>
      <c r="AA141" s="28"/>
    </row>
    <row r="142" spans="3:27" ht="18" customHeight="1" x14ac:dyDescent="0.55000000000000004">
      <c r="C142" s="11"/>
      <c r="D142" s="53"/>
      <c r="E142" s="56" t="s">
        <v>133</v>
      </c>
      <c r="F142" s="12"/>
      <c r="G142" s="48" t="s">
        <v>50</v>
      </c>
      <c r="H142" s="13"/>
      <c r="I142" s="14" t="s">
        <v>50</v>
      </c>
      <c r="J142" s="35" t="s">
        <v>50</v>
      </c>
      <c r="K142" s="40" t="s">
        <v>50</v>
      </c>
      <c r="L142" s="41" t="s">
        <v>50</v>
      </c>
      <c r="M142" s="41" t="s">
        <v>133</v>
      </c>
      <c r="N142" s="13"/>
      <c r="O142" s="49" t="s">
        <v>2142</v>
      </c>
      <c r="P142" s="15" t="s">
        <v>50</v>
      </c>
      <c r="Q142" s="13" t="s">
        <v>133</v>
      </c>
      <c r="R142" s="41">
        <v>3.2</v>
      </c>
      <c r="S142" s="13"/>
      <c r="T142" s="59" t="s">
        <v>10849</v>
      </c>
      <c r="U142" s="13"/>
      <c r="V142" s="12"/>
      <c r="W142" s="13"/>
      <c r="X142" s="12"/>
      <c r="Y142" s="13"/>
      <c r="Z142" s="51" t="s">
        <v>8754</v>
      </c>
      <c r="AA142" s="16"/>
    </row>
    <row r="143" spans="3:27" ht="18" customHeight="1" x14ac:dyDescent="0.55000000000000004">
      <c r="C143" s="17">
        <v>13</v>
      </c>
      <c r="D143" s="54"/>
      <c r="E143" s="57"/>
      <c r="F143" s="30" t="s">
        <v>10850</v>
      </c>
      <c r="G143" s="18" t="s">
        <v>1665</v>
      </c>
      <c r="H143" s="18" t="s">
        <v>120</v>
      </c>
      <c r="I143" s="19" t="s">
        <v>52</v>
      </c>
      <c r="J143" s="36" t="s">
        <v>52</v>
      </c>
      <c r="K143" s="42" t="s">
        <v>50</v>
      </c>
      <c r="L143" s="43" t="s">
        <v>50</v>
      </c>
      <c r="M143" s="43" t="s">
        <v>133</v>
      </c>
      <c r="N143" s="18" t="s">
        <v>1257</v>
      </c>
      <c r="O143" s="50" t="s">
        <v>2142</v>
      </c>
      <c r="P143" s="20" t="s">
        <v>52</v>
      </c>
      <c r="Q143" s="18">
        <v>51</v>
      </c>
      <c r="R143" s="43">
        <v>3</v>
      </c>
      <c r="S143" s="18"/>
      <c r="T143" s="60"/>
      <c r="U143" s="18" t="s">
        <v>1847</v>
      </c>
      <c r="V143" s="30" t="s">
        <v>1848</v>
      </c>
      <c r="W143" s="18" t="s">
        <v>5912</v>
      </c>
      <c r="X143" s="30" t="s">
        <v>10851</v>
      </c>
      <c r="Y143" s="18" t="s">
        <v>10852</v>
      </c>
      <c r="Z143" s="47" t="s">
        <v>1665</v>
      </c>
      <c r="AA143" s="21"/>
    </row>
    <row r="144" spans="3:27" ht="18.5" customHeight="1" thickBot="1" x14ac:dyDescent="0.6">
      <c r="C144" s="22"/>
      <c r="D144" s="55"/>
      <c r="E144" s="58"/>
      <c r="F144" s="34"/>
      <c r="G144" s="24" t="s">
        <v>50</v>
      </c>
      <c r="H144" s="25">
        <v>16</v>
      </c>
      <c r="I144" s="26" t="s">
        <v>50</v>
      </c>
      <c r="J144" s="38" t="s">
        <v>50</v>
      </c>
      <c r="K144" s="44" t="s">
        <v>50</v>
      </c>
      <c r="L144" s="45" t="s">
        <v>50</v>
      </c>
      <c r="M144" s="44" t="s">
        <v>133</v>
      </c>
      <c r="N144" s="24" t="s">
        <v>133</v>
      </c>
      <c r="O144" s="24" t="s">
        <v>2142</v>
      </c>
      <c r="P144" s="27" t="s">
        <v>50</v>
      </c>
      <c r="Q144" s="24" t="s">
        <v>50</v>
      </c>
      <c r="R144" s="44" t="s">
        <v>2138</v>
      </c>
      <c r="S144" s="24"/>
      <c r="T144" s="61"/>
      <c r="U144" s="25">
        <v>26</v>
      </c>
      <c r="V144" s="23"/>
      <c r="W144" s="24"/>
      <c r="X144" s="23"/>
      <c r="Y144" s="24"/>
      <c r="Z144" s="52"/>
      <c r="AA144" s="28"/>
    </row>
    <row r="145" spans="1:27" ht="18" customHeight="1" x14ac:dyDescent="0.55000000000000004">
      <c r="C145" s="11"/>
      <c r="D145" s="53" t="s">
        <v>26</v>
      </c>
      <c r="E145" s="56" t="str">
        <f>IF(D145="","",IF(I145&gt;0.1,"単",IF(I146&gt;0.29,"連",IF(I147&gt;0.34,"複","※"))))</f>
        <v>単</v>
      </c>
      <c r="F145" s="12"/>
      <c r="G145" s="48" t="s">
        <v>5756</v>
      </c>
      <c r="H145" s="13"/>
      <c r="I145" s="14">
        <v>0.16949152542372881</v>
      </c>
      <c r="J145" s="35">
        <v>10</v>
      </c>
      <c r="K145" s="40" t="s">
        <v>1433</v>
      </c>
      <c r="L145" s="41" t="s">
        <v>5735</v>
      </c>
      <c r="M145" s="41" t="s">
        <v>277</v>
      </c>
      <c r="N145" s="13"/>
      <c r="O145" s="49">
        <v>0.11</v>
      </c>
      <c r="P145" s="15" t="s">
        <v>34</v>
      </c>
      <c r="Q145" s="13" t="s">
        <v>133</v>
      </c>
      <c r="R145" s="41">
        <v>10.9</v>
      </c>
      <c r="S145" s="13" t="s">
        <v>8397</v>
      </c>
      <c r="T145" s="59" t="s">
        <v>10853</v>
      </c>
      <c r="U145" s="13"/>
      <c r="V145" s="12"/>
      <c r="W145" s="13"/>
      <c r="X145" s="12"/>
      <c r="Y145" s="13"/>
      <c r="Z145" s="51" t="s">
        <v>9145</v>
      </c>
      <c r="AA145" s="16"/>
    </row>
    <row r="146" spans="1:27" ht="18" customHeight="1" x14ac:dyDescent="0.55000000000000004">
      <c r="C146" s="17">
        <v>14</v>
      </c>
      <c r="D146" s="54"/>
      <c r="E146" s="57"/>
      <c r="F146" s="30" t="s">
        <v>3740</v>
      </c>
      <c r="G146" s="18" t="s">
        <v>518</v>
      </c>
      <c r="H146" s="18" t="s">
        <v>51</v>
      </c>
      <c r="I146" s="19">
        <v>0.30508474576271183</v>
      </c>
      <c r="J146" s="36">
        <v>18</v>
      </c>
      <c r="K146" s="42" t="s">
        <v>908</v>
      </c>
      <c r="L146" s="43" t="s">
        <v>133</v>
      </c>
      <c r="M146" s="43" t="s">
        <v>397</v>
      </c>
      <c r="N146" s="18" t="s">
        <v>32</v>
      </c>
      <c r="O146" s="50">
        <v>0.53</v>
      </c>
      <c r="P146" s="20" t="s">
        <v>31</v>
      </c>
      <c r="Q146" s="18">
        <v>55</v>
      </c>
      <c r="R146" s="43">
        <v>9.4</v>
      </c>
      <c r="S146" s="18" t="s">
        <v>8398</v>
      </c>
      <c r="T146" s="60"/>
      <c r="U146" s="18" t="s">
        <v>1847</v>
      </c>
      <c r="V146" s="30" t="s">
        <v>1848</v>
      </c>
      <c r="W146" s="18" t="s">
        <v>5807</v>
      </c>
      <c r="X146" s="30" t="s">
        <v>10854</v>
      </c>
      <c r="Y146" s="18" t="s">
        <v>10855</v>
      </c>
      <c r="Z146" s="47" t="s">
        <v>518</v>
      </c>
      <c r="AA146" s="21"/>
    </row>
    <row r="147" spans="1:27" ht="18.5" customHeight="1" thickBot="1" x14ac:dyDescent="0.6">
      <c r="C147" s="22"/>
      <c r="D147" s="55"/>
      <c r="E147" s="58"/>
      <c r="F147" s="34"/>
      <c r="G147" s="24">
        <v>2.8</v>
      </c>
      <c r="H147" s="25">
        <v>6</v>
      </c>
      <c r="I147" s="26">
        <v>0.44067796610169485</v>
      </c>
      <c r="J147" s="38" t="s">
        <v>9482</v>
      </c>
      <c r="K147" s="44" t="s">
        <v>1426</v>
      </c>
      <c r="L147" s="45" t="s">
        <v>133</v>
      </c>
      <c r="M147" s="44"/>
      <c r="N147" s="24" t="s">
        <v>133</v>
      </c>
      <c r="O147" s="24">
        <v>19</v>
      </c>
      <c r="P147" s="27" t="s">
        <v>5930</v>
      </c>
      <c r="Q147" s="24" t="s">
        <v>50</v>
      </c>
      <c r="R147" s="44" t="s">
        <v>2139</v>
      </c>
      <c r="S147" s="24" t="s">
        <v>8399</v>
      </c>
      <c r="T147" s="61"/>
      <c r="U147" s="25" t="s">
        <v>2142</v>
      </c>
      <c r="V147" s="23"/>
      <c r="W147" s="24"/>
      <c r="X147" s="23"/>
      <c r="Y147" s="24"/>
      <c r="Z147" s="52"/>
      <c r="AA147" s="28"/>
    </row>
    <row r="148" spans="1:27" ht="18" customHeight="1" x14ac:dyDescent="0.55000000000000004">
      <c r="C148" s="11"/>
      <c r="D148" s="53"/>
      <c r="E148" s="56" t="s">
        <v>133</v>
      </c>
      <c r="F148" s="12"/>
      <c r="G148" s="48" t="s">
        <v>50</v>
      </c>
      <c r="H148" s="13"/>
      <c r="I148" s="14" t="s">
        <v>50</v>
      </c>
      <c r="J148" s="35" t="s">
        <v>50</v>
      </c>
      <c r="K148" s="40" t="s">
        <v>50</v>
      </c>
      <c r="L148" s="41" t="s">
        <v>50</v>
      </c>
      <c r="M148" s="41" t="s">
        <v>133</v>
      </c>
      <c r="N148" s="13"/>
      <c r="O148" s="49" t="s">
        <v>2142</v>
      </c>
      <c r="P148" s="15" t="s">
        <v>50</v>
      </c>
      <c r="Q148" s="13" t="s">
        <v>133</v>
      </c>
      <c r="R148" s="41">
        <v>9.6</v>
      </c>
      <c r="S148" s="13" t="s">
        <v>7528</v>
      </c>
      <c r="T148" s="59" t="s">
        <v>10856</v>
      </c>
      <c r="U148" s="13"/>
      <c r="V148" s="12"/>
      <c r="W148" s="13"/>
      <c r="X148" s="12"/>
      <c r="Y148" s="13"/>
      <c r="Z148" s="51" t="s">
        <v>7433</v>
      </c>
      <c r="AA148" s="16"/>
    </row>
    <row r="149" spans="1:27" ht="18" customHeight="1" x14ac:dyDescent="0.55000000000000004">
      <c r="C149" s="17">
        <v>15</v>
      </c>
      <c r="D149" s="54"/>
      <c r="E149" s="57"/>
      <c r="F149" s="30" t="s">
        <v>10857</v>
      </c>
      <c r="G149" s="18" t="s">
        <v>1308</v>
      </c>
      <c r="H149" s="18" t="s">
        <v>120</v>
      </c>
      <c r="I149" s="19" t="s">
        <v>52</v>
      </c>
      <c r="J149" s="36" t="s">
        <v>52</v>
      </c>
      <c r="K149" s="42" t="s">
        <v>50</v>
      </c>
      <c r="L149" s="43" t="s">
        <v>50</v>
      </c>
      <c r="M149" s="43" t="s">
        <v>133</v>
      </c>
      <c r="N149" s="18" t="s">
        <v>104</v>
      </c>
      <c r="O149" s="50" t="s">
        <v>2142</v>
      </c>
      <c r="P149" s="20" t="s">
        <v>52</v>
      </c>
      <c r="Q149" s="18">
        <v>57</v>
      </c>
      <c r="R149" s="43">
        <v>6.2</v>
      </c>
      <c r="S149" s="18" t="s">
        <v>7529</v>
      </c>
      <c r="T149" s="60"/>
      <c r="U149" s="18" t="s">
        <v>1850</v>
      </c>
      <c r="V149" s="30" t="s">
        <v>1848</v>
      </c>
      <c r="W149" s="18" t="s">
        <v>5817</v>
      </c>
      <c r="X149" s="30" t="s">
        <v>10858</v>
      </c>
      <c r="Y149" s="18" t="s">
        <v>9412</v>
      </c>
      <c r="Z149" s="47" t="s">
        <v>1308</v>
      </c>
      <c r="AA149" s="21"/>
    </row>
    <row r="150" spans="1:27" ht="18.5" customHeight="1" thickBot="1" x14ac:dyDescent="0.6">
      <c r="C150" s="22"/>
      <c r="D150" s="55"/>
      <c r="E150" s="58"/>
      <c r="F150" s="34"/>
      <c r="G150" s="24" t="s">
        <v>50</v>
      </c>
      <c r="H150" s="25">
        <v>16</v>
      </c>
      <c r="I150" s="26" t="s">
        <v>50</v>
      </c>
      <c r="J150" s="38" t="s">
        <v>50</v>
      </c>
      <c r="K150" s="44" t="s">
        <v>50</v>
      </c>
      <c r="L150" s="45" t="s">
        <v>50</v>
      </c>
      <c r="M150" s="44" t="s">
        <v>133</v>
      </c>
      <c r="N150" s="24" t="s">
        <v>133</v>
      </c>
      <c r="O150" s="24" t="s">
        <v>2142</v>
      </c>
      <c r="P150" s="27" t="s">
        <v>50</v>
      </c>
      <c r="Q150" s="24" t="s">
        <v>50</v>
      </c>
      <c r="R150" s="44" t="s">
        <v>2139</v>
      </c>
      <c r="S150" s="24" t="s">
        <v>7531</v>
      </c>
      <c r="T150" s="61"/>
      <c r="U150" s="25">
        <v>9</v>
      </c>
      <c r="V150" s="23"/>
      <c r="W150" s="24"/>
      <c r="X150" s="23"/>
      <c r="Y150" s="24"/>
      <c r="Z150" s="52"/>
      <c r="AA150" s="28"/>
    </row>
    <row r="151" spans="1:27" ht="18" customHeight="1" x14ac:dyDescent="0.55000000000000004">
      <c r="C151" s="11"/>
      <c r="D151" s="53"/>
      <c r="E151" s="56" t="s">
        <v>133</v>
      </c>
      <c r="F151" s="12"/>
      <c r="G151" s="48" t="s">
        <v>50</v>
      </c>
      <c r="H151" s="13"/>
      <c r="I151" s="14" t="s">
        <v>50</v>
      </c>
      <c r="J151" s="35" t="s">
        <v>50</v>
      </c>
      <c r="K151" s="40" t="s">
        <v>50</v>
      </c>
      <c r="L151" s="41" t="s">
        <v>50</v>
      </c>
      <c r="M151" s="41" t="s">
        <v>133</v>
      </c>
      <c r="N151" s="13"/>
      <c r="O151" s="49" t="s">
        <v>2142</v>
      </c>
      <c r="P151" s="15" t="s">
        <v>50</v>
      </c>
      <c r="Q151" s="13" t="s">
        <v>133</v>
      </c>
      <c r="R151" s="41" t="s">
        <v>1846</v>
      </c>
      <c r="S151" s="13" t="s">
        <v>50</v>
      </c>
      <c r="T151" s="59" t="s">
        <v>10859</v>
      </c>
      <c r="U151" s="13"/>
      <c r="V151" s="12"/>
      <c r="W151" s="13"/>
      <c r="X151" s="12"/>
      <c r="Y151" s="13"/>
      <c r="Z151" s="51" t="s">
        <v>8400</v>
      </c>
      <c r="AA151" s="16"/>
    </row>
    <row r="152" spans="1:27" ht="18" customHeight="1" x14ac:dyDescent="0.55000000000000004">
      <c r="C152" s="17">
        <v>16</v>
      </c>
      <c r="D152" s="54"/>
      <c r="E152" s="57"/>
      <c r="F152" s="30" t="s">
        <v>10860</v>
      </c>
      <c r="G152" s="18" t="s">
        <v>2501</v>
      </c>
      <c r="H152" s="18" t="s">
        <v>59</v>
      </c>
      <c r="I152" s="19" t="s">
        <v>52</v>
      </c>
      <c r="J152" s="36" t="s">
        <v>52</v>
      </c>
      <c r="K152" s="42" t="s">
        <v>50</v>
      </c>
      <c r="L152" s="43" t="s">
        <v>50</v>
      </c>
      <c r="M152" s="43" t="s">
        <v>133</v>
      </c>
      <c r="N152" s="18" t="s">
        <v>10861</v>
      </c>
      <c r="O152" s="50" t="s">
        <v>2142</v>
      </c>
      <c r="P152" s="20" t="s">
        <v>52</v>
      </c>
      <c r="Q152" s="18">
        <v>54</v>
      </c>
      <c r="R152" s="43" t="s">
        <v>1846</v>
      </c>
      <c r="S152" s="18" t="s">
        <v>50</v>
      </c>
      <c r="T152" s="60"/>
      <c r="U152" s="18" t="s">
        <v>1850</v>
      </c>
      <c r="V152" s="30" t="s">
        <v>1860</v>
      </c>
      <c r="W152" s="18" t="s">
        <v>7391</v>
      </c>
      <c r="X152" s="30" t="s">
        <v>7417</v>
      </c>
      <c r="Y152" s="18" t="s">
        <v>10862</v>
      </c>
      <c r="Z152" s="47" t="s">
        <v>2501</v>
      </c>
      <c r="AA152" s="21"/>
    </row>
    <row r="153" spans="1:27" ht="18.5" customHeight="1" thickBot="1" x14ac:dyDescent="0.6">
      <c r="C153" s="22"/>
      <c r="D153" s="55"/>
      <c r="E153" s="58"/>
      <c r="F153" s="34"/>
      <c r="G153" s="24" t="s">
        <v>50</v>
      </c>
      <c r="H153" s="25">
        <v>8</v>
      </c>
      <c r="I153" s="26" t="s">
        <v>50</v>
      </c>
      <c r="J153" s="38" t="s">
        <v>50</v>
      </c>
      <c r="K153" s="44" t="s">
        <v>50</v>
      </c>
      <c r="L153" s="45" t="s">
        <v>50</v>
      </c>
      <c r="M153" s="44" t="s">
        <v>133</v>
      </c>
      <c r="N153" s="24" t="s">
        <v>133</v>
      </c>
      <c r="O153" s="24" t="s">
        <v>2142</v>
      </c>
      <c r="P153" s="27" t="s">
        <v>50</v>
      </c>
      <c r="Q153" s="24" t="s">
        <v>50</v>
      </c>
      <c r="R153" s="44" t="s">
        <v>50</v>
      </c>
      <c r="S153" s="24" t="s">
        <v>50</v>
      </c>
      <c r="T153" s="61"/>
      <c r="U153" s="25">
        <v>30</v>
      </c>
      <c r="V153" s="23"/>
      <c r="W153" s="24"/>
      <c r="X153" s="23"/>
      <c r="Y153" s="24"/>
      <c r="Z153" s="52"/>
      <c r="AA153" s="28"/>
    </row>
    <row r="154" spans="1:27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7" x14ac:dyDescent="0.55000000000000004">
      <c r="A155" t="s">
        <v>36</v>
      </c>
      <c r="B155" t="s">
        <v>1</v>
      </c>
      <c r="C155" s="1" t="s">
        <v>2</v>
      </c>
      <c r="D155" t="s">
        <v>11</v>
      </c>
      <c r="E155" t="s">
        <v>5850</v>
      </c>
      <c r="F155" t="s">
        <v>3</v>
      </c>
      <c r="G155" t="s">
        <v>4</v>
      </c>
      <c r="H155" t="s">
        <v>5</v>
      </c>
      <c r="I155" t="s">
        <v>5</v>
      </c>
      <c r="J155" t="s">
        <v>5</v>
      </c>
      <c r="K155" t="s">
        <v>1418</v>
      </c>
      <c r="L155" t="s">
        <v>1419</v>
      </c>
      <c r="M155" t="s">
        <v>907</v>
      </c>
      <c r="N155" t="s">
        <v>6</v>
      </c>
      <c r="O155" t="s">
        <v>5786</v>
      </c>
      <c r="Q155" t="s">
        <v>7</v>
      </c>
      <c r="R155" t="s">
        <v>1466</v>
      </c>
      <c r="T155" t="s">
        <v>1843</v>
      </c>
      <c r="U155" t="s">
        <v>1844</v>
      </c>
      <c r="V155" t="s">
        <v>1845</v>
      </c>
      <c r="W155" t="s">
        <v>8</v>
      </c>
      <c r="X155" t="s">
        <v>9</v>
      </c>
      <c r="Y155" t="s">
        <v>10</v>
      </c>
      <c r="Z155" t="s">
        <v>12</v>
      </c>
    </row>
    <row r="156" spans="1:27" x14ac:dyDescent="0.55000000000000004">
      <c r="A156" t="s">
        <v>908</v>
      </c>
      <c r="B156" t="s">
        <v>2132</v>
      </c>
      <c r="G156" t="s">
        <v>5748</v>
      </c>
      <c r="H156" s="7"/>
      <c r="I156" t="s">
        <v>14</v>
      </c>
      <c r="J156" t="s">
        <v>911</v>
      </c>
      <c r="K156" t="s">
        <v>1420</v>
      </c>
      <c r="O156" s="31" t="s">
        <v>14</v>
      </c>
      <c r="P156" s="8" t="s">
        <v>15</v>
      </c>
      <c r="Q156" t="s">
        <v>1022</v>
      </c>
      <c r="R156" t="s">
        <v>2134</v>
      </c>
    </row>
    <row r="157" spans="1:27" x14ac:dyDescent="0.55000000000000004">
      <c r="A157" s="7">
        <v>4</v>
      </c>
      <c r="B157" s="7"/>
      <c r="C157" s="37" t="s">
        <v>908</v>
      </c>
      <c r="D157" s="7" t="s">
        <v>2132</v>
      </c>
      <c r="G157" s="7" t="s">
        <v>1428</v>
      </c>
      <c r="H157" s="9"/>
      <c r="I157" t="s">
        <v>17</v>
      </c>
      <c r="J157" t="s">
        <v>1023</v>
      </c>
      <c r="K157" t="s">
        <v>1421</v>
      </c>
      <c r="O157" t="s">
        <v>5787</v>
      </c>
      <c r="P157" s="8" t="s">
        <v>18</v>
      </c>
      <c r="R157" t="s">
        <v>2135</v>
      </c>
    </row>
    <row r="158" spans="1:27" ht="18.5" thickBot="1" x14ac:dyDescent="0.6">
      <c r="C158" s="39">
        <v>4</v>
      </c>
      <c r="D158" t="s">
        <v>1238</v>
      </c>
      <c r="E158">
        <v>1800</v>
      </c>
      <c r="F158" t="s">
        <v>908</v>
      </c>
      <c r="G158" t="s">
        <v>5775</v>
      </c>
      <c r="I158" t="s">
        <v>20</v>
      </c>
      <c r="J158" t="s">
        <v>1024</v>
      </c>
      <c r="K158" t="s">
        <v>1422</v>
      </c>
      <c r="N158" s="31" t="s">
        <v>2536</v>
      </c>
      <c r="O158" s="31" t="s">
        <v>5788</v>
      </c>
      <c r="P158" s="10" t="s">
        <v>21</v>
      </c>
      <c r="Q158" t="s">
        <v>101</v>
      </c>
      <c r="R158" t="s">
        <v>2136</v>
      </c>
    </row>
    <row r="159" spans="1:27" ht="18" customHeight="1" x14ac:dyDescent="0.55000000000000004">
      <c r="C159" s="11"/>
      <c r="D159" s="53"/>
      <c r="E159" s="56" t="s">
        <v>133</v>
      </c>
      <c r="F159" s="12"/>
      <c r="G159" s="48" t="s">
        <v>50</v>
      </c>
      <c r="H159" s="13"/>
      <c r="I159" s="14" t="s">
        <v>50</v>
      </c>
      <c r="J159" s="35" t="s">
        <v>50</v>
      </c>
      <c r="K159" s="40" t="s">
        <v>50</v>
      </c>
      <c r="L159" s="41" t="s">
        <v>50</v>
      </c>
      <c r="M159" s="41" t="s">
        <v>133</v>
      </c>
      <c r="N159" s="13"/>
      <c r="O159" s="49" t="s">
        <v>2142</v>
      </c>
      <c r="P159" s="15" t="s">
        <v>50</v>
      </c>
      <c r="Q159" s="13" t="s">
        <v>133</v>
      </c>
      <c r="R159" s="41" t="s">
        <v>1846</v>
      </c>
      <c r="S159" s="13" t="s">
        <v>50</v>
      </c>
      <c r="T159" s="59" t="s">
        <v>10863</v>
      </c>
      <c r="U159" s="13"/>
      <c r="V159" s="12"/>
      <c r="W159" s="13"/>
      <c r="X159" s="12"/>
      <c r="Y159" s="13"/>
      <c r="Z159" s="51" t="s">
        <v>8634</v>
      </c>
      <c r="AA159" s="16"/>
    </row>
    <row r="160" spans="1:27" ht="18" customHeight="1" x14ac:dyDescent="0.55000000000000004">
      <c r="C160" s="17">
        <v>1</v>
      </c>
      <c r="D160" s="54"/>
      <c r="E160" s="57"/>
      <c r="F160" s="30" t="s">
        <v>10864</v>
      </c>
      <c r="G160" s="18" t="s">
        <v>1661</v>
      </c>
      <c r="H160" s="18" t="s">
        <v>51</v>
      </c>
      <c r="I160" s="19" t="s">
        <v>52</v>
      </c>
      <c r="J160" s="36" t="s">
        <v>52</v>
      </c>
      <c r="K160" s="42" t="s">
        <v>50</v>
      </c>
      <c r="L160" s="43" t="s">
        <v>50</v>
      </c>
      <c r="M160" s="43" t="s">
        <v>133</v>
      </c>
      <c r="N160" s="18" t="s">
        <v>10861</v>
      </c>
      <c r="O160" s="50" t="s">
        <v>2142</v>
      </c>
      <c r="P160" s="20" t="s">
        <v>52</v>
      </c>
      <c r="Q160" s="18">
        <v>54</v>
      </c>
      <c r="R160" s="43" t="s">
        <v>1846</v>
      </c>
      <c r="S160" s="18" t="s">
        <v>50</v>
      </c>
      <c r="T160" s="60"/>
      <c r="U160" s="18" t="s">
        <v>1850</v>
      </c>
      <c r="V160" s="30" t="s">
        <v>1851</v>
      </c>
      <c r="W160" s="18" t="s">
        <v>7485</v>
      </c>
      <c r="X160" s="30" t="s">
        <v>10865</v>
      </c>
      <c r="Y160" s="18" t="s">
        <v>10866</v>
      </c>
      <c r="Z160" s="47" t="s">
        <v>1661</v>
      </c>
      <c r="AA160" s="21"/>
    </row>
    <row r="161" spans="3:27" ht="18.5" customHeight="1" thickBot="1" x14ac:dyDescent="0.6">
      <c r="C161" s="22"/>
      <c r="D161" s="55"/>
      <c r="E161" s="58"/>
      <c r="F161" s="34"/>
      <c r="G161" s="24" t="s">
        <v>50</v>
      </c>
      <c r="H161" s="25">
        <v>6</v>
      </c>
      <c r="I161" s="26" t="s">
        <v>50</v>
      </c>
      <c r="J161" s="38" t="s">
        <v>50</v>
      </c>
      <c r="K161" s="44" t="s">
        <v>50</v>
      </c>
      <c r="L161" s="45" t="s">
        <v>50</v>
      </c>
      <c r="M161" s="44" t="s">
        <v>133</v>
      </c>
      <c r="N161" s="24" t="s">
        <v>133</v>
      </c>
      <c r="O161" s="24" t="s">
        <v>2142</v>
      </c>
      <c r="P161" s="27" t="s">
        <v>50</v>
      </c>
      <c r="Q161" s="24" t="s">
        <v>50</v>
      </c>
      <c r="R161" s="44" t="s">
        <v>50</v>
      </c>
      <c r="S161" s="24" t="s">
        <v>50</v>
      </c>
      <c r="T161" s="61"/>
      <c r="U161" s="25">
        <v>30</v>
      </c>
      <c r="V161" s="23"/>
      <c r="W161" s="24"/>
      <c r="X161" s="23"/>
      <c r="Y161" s="24"/>
      <c r="Z161" s="52"/>
      <c r="AA161" s="28"/>
    </row>
    <row r="162" spans="3:27" ht="18" customHeight="1" x14ac:dyDescent="0.55000000000000004">
      <c r="C162" s="11"/>
      <c r="D162" s="53" t="s">
        <v>955</v>
      </c>
      <c r="E162" s="56" t="s">
        <v>5944</v>
      </c>
      <c r="F162" s="12"/>
      <c r="G162" s="48" t="s">
        <v>5776</v>
      </c>
      <c r="H162" s="13"/>
      <c r="I162" s="14">
        <v>0.10714285714285714</v>
      </c>
      <c r="J162" s="35">
        <v>3</v>
      </c>
      <c r="K162" s="40" t="s">
        <v>1423</v>
      </c>
      <c r="L162" s="41" t="s">
        <v>6001</v>
      </c>
      <c r="M162" s="41" t="s">
        <v>239</v>
      </c>
      <c r="N162" s="13"/>
      <c r="O162" s="49">
        <v>0</v>
      </c>
      <c r="P162" s="15" t="s">
        <v>35</v>
      </c>
      <c r="Q162" s="13" t="s">
        <v>133</v>
      </c>
      <c r="R162" s="41" t="s">
        <v>1846</v>
      </c>
      <c r="S162" s="13" t="s">
        <v>50</v>
      </c>
      <c r="T162" s="59" t="s">
        <v>10524</v>
      </c>
      <c r="U162" s="13"/>
      <c r="V162" s="12"/>
      <c r="W162" s="13"/>
      <c r="X162" s="12"/>
      <c r="Y162" s="13"/>
      <c r="Z162" s="51" t="s">
        <v>7449</v>
      </c>
      <c r="AA162" s="16"/>
    </row>
    <row r="163" spans="3:27" ht="18.75" customHeight="1" x14ac:dyDescent="0.55000000000000004">
      <c r="C163" s="17">
        <v>2</v>
      </c>
      <c r="D163" s="54"/>
      <c r="E163" s="57"/>
      <c r="F163" s="30" t="s">
        <v>7315</v>
      </c>
      <c r="G163" s="18" t="s">
        <v>774</v>
      </c>
      <c r="H163" s="18" t="s">
        <v>51</v>
      </c>
      <c r="I163" s="19">
        <v>0.2857142857142857</v>
      </c>
      <c r="J163" s="36">
        <v>8</v>
      </c>
      <c r="K163" s="42" t="s">
        <v>908</v>
      </c>
      <c r="L163" s="43" t="s">
        <v>133</v>
      </c>
      <c r="M163" s="43" t="s">
        <v>5236</v>
      </c>
      <c r="N163" s="18" t="s">
        <v>134</v>
      </c>
      <c r="O163" s="50">
        <v>0.14285714285714285</v>
      </c>
      <c r="P163" s="20" t="s">
        <v>28</v>
      </c>
      <c r="Q163" s="18">
        <v>57</v>
      </c>
      <c r="R163" s="43" t="s">
        <v>1846</v>
      </c>
      <c r="S163" s="18" t="s">
        <v>50</v>
      </c>
      <c r="T163" s="60"/>
      <c r="U163" s="18" t="s">
        <v>1850</v>
      </c>
      <c r="V163" s="30" t="s">
        <v>1860</v>
      </c>
      <c r="W163" s="18" t="s">
        <v>89</v>
      </c>
      <c r="X163" s="30" t="s">
        <v>1652</v>
      </c>
      <c r="Y163" s="18" t="s">
        <v>10867</v>
      </c>
      <c r="Z163" s="47" t="s">
        <v>774</v>
      </c>
      <c r="AA163" s="21"/>
    </row>
    <row r="164" spans="3:27" ht="18.5" customHeight="1" thickBot="1" x14ac:dyDescent="0.6">
      <c r="C164" s="22"/>
      <c r="D164" s="55"/>
      <c r="E164" s="58"/>
      <c r="F164" s="34"/>
      <c r="G164" s="24">
        <v>3.1</v>
      </c>
      <c r="H164" s="25">
        <v>6</v>
      </c>
      <c r="I164" s="26">
        <v>0.5</v>
      </c>
      <c r="J164" s="38" t="s">
        <v>10303</v>
      </c>
      <c r="K164" s="44" t="s">
        <v>1426</v>
      </c>
      <c r="L164" s="45" t="s">
        <v>133</v>
      </c>
      <c r="M164" s="44" t="s">
        <v>133</v>
      </c>
      <c r="N164" s="24">
        <v>17</v>
      </c>
      <c r="O164" s="24">
        <v>7</v>
      </c>
      <c r="P164" s="27" t="s">
        <v>95</v>
      </c>
      <c r="Q164" s="24" t="s">
        <v>50</v>
      </c>
      <c r="R164" s="44" t="s">
        <v>50</v>
      </c>
      <c r="S164" s="24" t="s">
        <v>50</v>
      </c>
      <c r="T164" s="61"/>
      <c r="U164" s="25">
        <v>17</v>
      </c>
      <c r="V164" s="23"/>
      <c r="W164" s="24"/>
      <c r="X164" s="23"/>
      <c r="Y164" s="24"/>
      <c r="Z164" s="52"/>
      <c r="AA164" s="28"/>
    </row>
    <row r="165" spans="3:27" ht="18" customHeight="1" x14ac:dyDescent="0.55000000000000004">
      <c r="C165" s="11"/>
      <c r="D165" s="53" t="s">
        <v>955</v>
      </c>
      <c r="E165" s="56" t="s">
        <v>5944</v>
      </c>
      <c r="F165" s="12"/>
      <c r="G165" s="48" t="s">
        <v>5776</v>
      </c>
      <c r="H165" s="13"/>
      <c r="I165" s="14">
        <v>0.14000000000000001</v>
      </c>
      <c r="J165" s="35">
        <v>7</v>
      </c>
      <c r="K165" s="40" t="s">
        <v>1430</v>
      </c>
      <c r="L165" s="41" t="s">
        <v>133</v>
      </c>
      <c r="M165" s="41" t="s">
        <v>230</v>
      </c>
      <c r="N165" s="13"/>
      <c r="O165" s="49">
        <v>0</v>
      </c>
      <c r="P165" s="15" t="s">
        <v>58</v>
      </c>
      <c r="Q165" s="13" t="s">
        <v>133</v>
      </c>
      <c r="R165" s="41">
        <v>4.3</v>
      </c>
      <c r="S165" s="13"/>
      <c r="T165" s="59" t="s">
        <v>10868</v>
      </c>
      <c r="U165" s="13"/>
      <c r="V165" s="12"/>
      <c r="W165" s="13"/>
      <c r="X165" s="12"/>
      <c r="Y165" s="13"/>
      <c r="Z165" s="51" t="s">
        <v>8834</v>
      </c>
      <c r="AA165" s="16"/>
    </row>
    <row r="166" spans="3:27" ht="18" customHeight="1" x14ac:dyDescent="0.55000000000000004">
      <c r="C166" s="17">
        <v>3</v>
      </c>
      <c r="D166" s="54"/>
      <c r="E166" s="57"/>
      <c r="F166" s="30" t="s">
        <v>4908</v>
      </c>
      <c r="G166" s="18" t="s">
        <v>472</v>
      </c>
      <c r="H166" s="18" t="s">
        <v>51</v>
      </c>
      <c r="I166" s="19">
        <v>0.28000000000000003</v>
      </c>
      <c r="J166" s="36">
        <v>14</v>
      </c>
      <c r="K166" s="42" t="s">
        <v>908</v>
      </c>
      <c r="L166" s="43" t="s">
        <v>133</v>
      </c>
      <c r="M166" s="43" t="s">
        <v>1790</v>
      </c>
      <c r="N166" s="18" t="s">
        <v>109</v>
      </c>
      <c r="O166" s="50">
        <v>0.18</v>
      </c>
      <c r="P166" s="20" t="s">
        <v>104</v>
      </c>
      <c r="Q166" s="18">
        <v>57</v>
      </c>
      <c r="R166" s="43">
        <v>3.9</v>
      </c>
      <c r="S166" s="18"/>
      <c r="T166" s="60"/>
      <c r="U166" s="18" t="s">
        <v>1850</v>
      </c>
      <c r="V166" s="30" t="s">
        <v>1852</v>
      </c>
      <c r="W166" s="18" t="s">
        <v>88</v>
      </c>
      <c r="X166" s="30" t="s">
        <v>1678</v>
      </c>
      <c r="Y166" s="18" t="s">
        <v>10869</v>
      </c>
      <c r="Z166" s="47" t="s">
        <v>472</v>
      </c>
      <c r="AA166" s="21"/>
    </row>
    <row r="167" spans="3:27" ht="18.5" customHeight="1" thickBot="1" x14ac:dyDescent="0.6">
      <c r="C167" s="22"/>
      <c r="D167" s="55"/>
      <c r="E167" s="58"/>
      <c r="F167" s="34"/>
      <c r="G167" s="24">
        <v>2.7</v>
      </c>
      <c r="H167" s="25">
        <v>6</v>
      </c>
      <c r="I167" s="26">
        <v>0.36000000000000004</v>
      </c>
      <c r="J167" s="38" t="s">
        <v>7355</v>
      </c>
      <c r="K167" s="44" t="s">
        <v>1428</v>
      </c>
      <c r="L167" s="45" t="s">
        <v>133</v>
      </c>
      <c r="M167" s="44" t="s">
        <v>133</v>
      </c>
      <c r="N167" s="24">
        <v>1</v>
      </c>
      <c r="O167" s="24">
        <v>17</v>
      </c>
      <c r="P167" s="27" t="s">
        <v>34</v>
      </c>
      <c r="Q167" s="24" t="s">
        <v>50</v>
      </c>
      <c r="R167" s="44" t="s">
        <v>2138</v>
      </c>
      <c r="S167" s="24"/>
      <c r="T167" s="61"/>
      <c r="U167" s="25">
        <v>1</v>
      </c>
      <c r="V167" s="23"/>
      <c r="W167" s="24"/>
      <c r="X167" s="23"/>
      <c r="Y167" s="24"/>
      <c r="Z167" s="52"/>
      <c r="AA167" s="28"/>
    </row>
    <row r="168" spans="3:27" ht="18" customHeight="1" x14ac:dyDescent="0.55000000000000004">
      <c r="C168" s="11"/>
      <c r="D168" s="53" t="s">
        <v>957</v>
      </c>
      <c r="E168" s="56" t="str">
        <f>IF(D168="","",IF(I168&gt;0.1,"単",IF(I169&gt;0.29,"連",IF(I170&gt;0.34,"複","※"))))</f>
        <v>単</v>
      </c>
      <c r="F168" s="12"/>
      <c r="G168" s="48" t="s">
        <v>5776</v>
      </c>
      <c r="H168" s="13"/>
      <c r="I168" s="14">
        <v>0.12121212121212122</v>
      </c>
      <c r="J168" s="35">
        <v>8</v>
      </c>
      <c r="K168" s="40" t="s">
        <v>1427</v>
      </c>
      <c r="L168" s="41" t="s">
        <v>133</v>
      </c>
      <c r="M168" s="41" t="s">
        <v>11163</v>
      </c>
      <c r="N168" s="13"/>
      <c r="O168" s="49">
        <v>0.13</v>
      </c>
      <c r="P168" s="15" t="s">
        <v>35</v>
      </c>
      <c r="Q168" s="13" t="s">
        <v>133</v>
      </c>
      <c r="R168" s="41"/>
      <c r="S168" s="13" t="s">
        <v>5823</v>
      </c>
      <c r="T168" s="59" t="s">
        <v>10870</v>
      </c>
      <c r="U168" s="13"/>
      <c r="V168" s="12"/>
      <c r="W168" s="13"/>
      <c r="X168" s="12"/>
      <c r="Y168" s="13"/>
      <c r="Z168" s="51">
        <v>0</v>
      </c>
      <c r="AA168" s="16"/>
    </row>
    <row r="169" spans="3:27" ht="18.75" customHeight="1" x14ac:dyDescent="0.55000000000000004">
      <c r="C169" s="17">
        <v>4</v>
      </c>
      <c r="D169" s="54"/>
      <c r="E169" s="57"/>
      <c r="F169" s="30" t="s">
        <v>6082</v>
      </c>
      <c r="G169" s="18" t="s">
        <v>395</v>
      </c>
      <c r="H169" s="18" t="s">
        <v>53</v>
      </c>
      <c r="I169" s="19">
        <v>0.25757575757575757</v>
      </c>
      <c r="J169" s="36">
        <v>17</v>
      </c>
      <c r="K169" s="42" t="s">
        <v>909</v>
      </c>
      <c r="L169" s="43" t="s">
        <v>133</v>
      </c>
      <c r="M169" s="43" t="s">
        <v>459</v>
      </c>
      <c r="N169" s="18" t="s">
        <v>30</v>
      </c>
      <c r="O169" s="50">
        <v>0.34</v>
      </c>
      <c r="P169" s="20" t="s">
        <v>34</v>
      </c>
      <c r="Q169" s="18">
        <v>57</v>
      </c>
      <c r="R169" s="43">
        <v>16.100000000000001</v>
      </c>
      <c r="S169" s="18" t="s">
        <v>5750</v>
      </c>
      <c r="T169" s="60"/>
      <c r="U169" s="18" t="s">
        <v>1850</v>
      </c>
      <c r="V169" s="30" t="s">
        <v>1852</v>
      </c>
      <c r="W169" s="18" t="s">
        <v>77</v>
      </c>
      <c r="X169" s="30" t="s">
        <v>10871</v>
      </c>
      <c r="Y169" s="18" t="s">
        <v>10872</v>
      </c>
      <c r="Z169" s="47" t="s">
        <v>395</v>
      </c>
      <c r="AA169" s="21"/>
    </row>
    <row r="170" spans="3:27" ht="18.5" customHeight="1" thickBot="1" x14ac:dyDescent="0.6">
      <c r="C170" s="22"/>
      <c r="D170" s="55"/>
      <c r="E170" s="58"/>
      <c r="F170" s="34"/>
      <c r="G170" s="24">
        <v>2.4</v>
      </c>
      <c r="H170" s="25">
        <v>7</v>
      </c>
      <c r="I170" s="26">
        <v>0.33333333333333331</v>
      </c>
      <c r="J170" s="38" t="s">
        <v>7619</v>
      </c>
      <c r="K170" s="44" t="s">
        <v>1428</v>
      </c>
      <c r="L170" s="45" t="s">
        <v>133</v>
      </c>
      <c r="M170" s="44" t="s">
        <v>133</v>
      </c>
      <c r="N170" s="24" t="s">
        <v>133</v>
      </c>
      <c r="O170" s="24">
        <v>47</v>
      </c>
      <c r="P170" s="27" t="s">
        <v>1736</v>
      </c>
      <c r="Q170" s="24" t="s">
        <v>50</v>
      </c>
      <c r="R170" s="44" t="s">
        <v>2137</v>
      </c>
      <c r="S170" s="24" t="s">
        <v>5824</v>
      </c>
      <c r="T170" s="61"/>
      <c r="U170" s="25">
        <v>33</v>
      </c>
      <c r="V170" s="23"/>
      <c r="W170" s="24"/>
      <c r="X170" s="23"/>
      <c r="Y170" s="24"/>
      <c r="Z170" s="52"/>
      <c r="AA170" s="28"/>
    </row>
    <row r="171" spans="3:27" ht="18" customHeight="1" x14ac:dyDescent="0.55000000000000004">
      <c r="C171" s="11"/>
      <c r="D171" s="53"/>
      <c r="E171" s="56" t="str">
        <f>IF(D171="","",IF(I171&gt;0.1,"単",IF(I172&gt;0.29,"連",IF(I173&gt;0.34,"複","※"))))</f>
        <v/>
      </c>
      <c r="F171" s="12"/>
      <c r="G171" s="48" t="s">
        <v>5777</v>
      </c>
      <c r="H171" s="13"/>
      <c r="I171" s="14">
        <v>0.14864864864864866</v>
      </c>
      <c r="J171" s="35">
        <v>11</v>
      </c>
      <c r="K171" s="40" t="s">
        <v>1430</v>
      </c>
      <c r="L171" s="41" t="s">
        <v>1881</v>
      </c>
      <c r="M171" s="41" t="s">
        <v>133</v>
      </c>
      <c r="N171" s="13"/>
      <c r="O171" s="49" t="s">
        <v>2142</v>
      </c>
      <c r="P171" s="15" t="s">
        <v>107</v>
      </c>
      <c r="Q171" s="13" t="s">
        <v>133</v>
      </c>
      <c r="R171" s="41" t="s">
        <v>1846</v>
      </c>
      <c r="S171" s="13" t="s">
        <v>50</v>
      </c>
      <c r="T171" s="59" t="s">
        <v>1853</v>
      </c>
      <c r="U171" s="13"/>
      <c r="V171" s="12"/>
      <c r="W171" s="13"/>
      <c r="X171" s="12"/>
      <c r="Y171" s="13"/>
      <c r="Z171" s="51" t="s">
        <v>8571</v>
      </c>
      <c r="AA171" s="16"/>
    </row>
    <row r="172" spans="3:27" ht="18.75" customHeight="1" x14ac:dyDescent="0.55000000000000004">
      <c r="C172" s="17">
        <v>5</v>
      </c>
      <c r="D172" s="54"/>
      <c r="E172" s="57"/>
      <c r="F172" s="30" t="s">
        <v>10873</v>
      </c>
      <c r="G172" s="18" t="s">
        <v>1716</v>
      </c>
      <c r="H172" s="18" t="s">
        <v>53</v>
      </c>
      <c r="I172" s="19">
        <v>0.20270270270270271</v>
      </c>
      <c r="J172" s="36">
        <v>15</v>
      </c>
      <c r="K172" s="42" t="s">
        <v>908</v>
      </c>
      <c r="L172" s="43" t="s">
        <v>133</v>
      </c>
      <c r="M172" s="43" t="s">
        <v>133</v>
      </c>
      <c r="N172" s="18" t="s">
        <v>5968</v>
      </c>
      <c r="O172" s="50" t="s">
        <v>2142</v>
      </c>
      <c r="P172" s="20" t="s">
        <v>5821</v>
      </c>
      <c r="Q172" s="18">
        <v>52</v>
      </c>
      <c r="R172" s="43" t="s">
        <v>1846</v>
      </c>
      <c r="S172" s="18" t="s">
        <v>50</v>
      </c>
      <c r="T172" s="60"/>
      <c r="U172" s="18" t="s">
        <v>1847</v>
      </c>
      <c r="V172" s="30" t="s">
        <v>1848</v>
      </c>
      <c r="W172" s="18" t="s">
        <v>7382</v>
      </c>
      <c r="X172" s="30" t="s">
        <v>7407</v>
      </c>
      <c r="Y172" s="18" t="s">
        <v>10874</v>
      </c>
      <c r="Z172" s="47" t="s">
        <v>1716</v>
      </c>
      <c r="AA172" s="21"/>
    </row>
    <row r="173" spans="3:27" ht="18.5" customHeight="1" thickBot="1" x14ac:dyDescent="0.6">
      <c r="C173" s="22"/>
      <c r="D173" s="55"/>
      <c r="E173" s="58"/>
      <c r="F173" s="34"/>
      <c r="G173" s="24">
        <v>4.2</v>
      </c>
      <c r="H173" s="25">
        <v>7</v>
      </c>
      <c r="I173" s="26">
        <v>0.28378378378378377</v>
      </c>
      <c r="J173" s="38" t="s">
        <v>7560</v>
      </c>
      <c r="K173" s="44" t="s">
        <v>1428</v>
      </c>
      <c r="L173" s="45" t="s">
        <v>5847</v>
      </c>
      <c r="M173" s="44" t="s">
        <v>133</v>
      </c>
      <c r="N173" s="24">
        <v>1</v>
      </c>
      <c r="O173" s="24" t="s">
        <v>2142</v>
      </c>
      <c r="P173" s="27" t="s">
        <v>95</v>
      </c>
      <c r="Q173" s="24" t="s">
        <v>50</v>
      </c>
      <c r="R173" s="44" t="s">
        <v>50</v>
      </c>
      <c r="S173" s="24" t="s">
        <v>50</v>
      </c>
      <c r="T173" s="61"/>
      <c r="U173" s="25">
        <v>1</v>
      </c>
      <c r="V173" s="23"/>
      <c r="W173" s="24"/>
      <c r="X173" s="23"/>
      <c r="Y173" s="24"/>
      <c r="Z173" s="52"/>
      <c r="AA173" s="28"/>
    </row>
    <row r="174" spans="3:27" ht="18" customHeight="1" x14ac:dyDescent="0.55000000000000004">
      <c r="C174" s="11"/>
      <c r="D174" s="53"/>
      <c r="E174" s="56" t="str">
        <f>IF(D174="","",IF(I174&gt;0.1,"単",IF(I175&gt;0.29,"連",IF(I176&gt;0.34,"複","※"))))</f>
        <v/>
      </c>
      <c r="F174" s="12"/>
      <c r="G174" s="48" t="s">
        <v>50</v>
      </c>
      <c r="H174" s="13"/>
      <c r="I174" s="14" t="s">
        <v>50</v>
      </c>
      <c r="J174" s="35" t="s">
        <v>50</v>
      </c>
      <c r="K174" s="40" t="s">
        <v>50</v>
      </c>
      <c r="L174" s="41" t="s">
        <v>50</v>
      </c>
      <c r="M174" s="41" t="s">
        <v>133</v>
      </c>
      <c r="N174" s="13"/>
      <c r="O174" s="49" t="s">
        <v>2142</v>
      </c>
      <c r="P174" s="15" t="s">
        <v>50</v>
      </c>
      <c r="Q174" s="13" t="s">
        <v>133</v>
      </c>
      <c r="R174" s="41">
        <v>6.9</v>
      </c>
      <c r="S174" s="13"/>
      <c r="T174" s="59" t="s">
        <v>10875</v>
      </c>
      <c r="U174" s="13"/>
      <c r="V174" s="12"/>
      <c r="W174" s="13"/>
      <c r="X174" s="12"/>
      <c r="Y174" s="13"/>
      <c r="Z174" s="51" t="s">
        <v>7467</v>
      </c>
      <c r="AA174" s="16"/>
    </row>
    <row r="175" spans="3:27" ht="18" customHeight="1" x14ac:dyDescent="0.55000000000000004">
      <c r="C175" s="17">
        <v>6</v>
      </c>
      <c r="D175" s="54"/>
      <c r="E175" s="57"/>
      <c r="F175" s="30" t="s">
        <v>10876</v>
      </c>
      <c r="G175" s="18" t="s">
        <v>567</v>
      </c>
      <c r="H175" s="18" t="s">
        <v>67</v>
      </c>
      <c r="I175" s="19" t="s">
        <v>52</v>
      </c>
      <c r="J175" s="36" t="s">
        <v>52</v>
      </c>
      <c r="K175" s="42" t="s">
        <v>50</v>
      </c>
      <c r="L175" s="43" t="s">
        <v>50</v>
      </c>
      <c r="M175" s="43" t="s">
        <v>133</v>
      </c>
      <c r="N175" s="18" t="s">
        <v>40</v>
      </c>
      <c r="O175" s="50" t="s">
        <v>2142</v>
      </c>
      <c r="P175" s="20" t="s">
        <v>52</v>
      </c>
      <c r="Q175" s="18">
        <v>57</v>
      </c>
      <c r="R175" s="43">
        <v>6.8</v>
      </c>
      <c r="S175" s="18"/>
      <c r="T175" s="60"/>
      <c r="U175" s="18" t="s">
        <v>1850</v>
      </c>
      <c r="V175" s="30" t="s">
        <v>1852</v>
      </c>
      <c r="W175" s="18" t="s">
        <v>65</v>
      </c>
      <c r="X175" s="30" t="s">
        <v>1678</v>
      </c>
      <c r="Y175" s="18" t="s">
        <v>10877</v>
      </c>
      <c r="Z175" s="47" t="s">
        <v>567</v>
      </c>
      <c r="AA175" s="21"/>
    </row>
    <row r="176" spans="3:27" ht="18.5" customHeight="1" thickBot="1" x14ac:dyDescent="0.6">
      <c r="C176" s="22"/>
      <c r="D176" s="55"/>
      <c r="E176" s="58"/>
      <c r="F176" s="34"/>
      <c r="G176" s="24" t="s">
        <v>50</v>
      </c>
      <c r="H176" s="25">
        <v>5</v>
      </c>
      <c r="I176" s="26" t="s">
        <v>50</v>
      </c>
      <c r="J176" s="38" t="s">
        <v>50</v>
      </c>
      <c r="K176" s="44" t="s">
        <v>50</v>
      </c>
      <c r="L176" s="45" t="s">
        <v>50</v>
      </c>
      <c r="M176" s="44" t="s">
        <v>133</v>
      </c>
      <c r="N176" s="24">
        <v>17</v>
      </c>
      <c r="O176" s="24" t="s">
        <v>2142</v>
      </c>
      <c r="P176" s="27" t="s">
        <v>50</v>
      </c>
      <c r="Q176" s="24" t="s">
        <v>50</v>
      </c>
      <c r="R176" s="44" t="s">
        <v>2137</v>
      </c>
      <c r="S176" s="24"/>
      <c r="T176" s="61"/>
      <c r="U176" s="25">
        <v>17</v>
      </c>
      <c r="V176" s="23"/>
      <c r="W176" s="24"/>
      <c r="X176" s="23"/>
      <c r="Y176" s="24"/>
      <c r="Z176" s="52"/>
      <c r="AA176" s="28"/>
    </row>
    <row r="177" spans="1:27" ht="18" customHeight="1" x14ac:dyDescent="0.55000000000000004">
      <c r="C177" s="11"/>
      <c r="D177" s="53"/>
      <c r="E177" s="56" t="str">
        <f>IF(D177="","",IF(I177&gt;0.1,"単",IF(I178&gt;0.29,"連",IF(I179&gt;0.34,"複","※"))))</f>
        <v/>
      </c>
      <c r="F177" s="12"/>
      <c r="G177" s="48" t="s">
        <v>5776</v>
      </c>
      <c r="H177" s="13"/>
      <c r="I177" s="14">
        <v>0.12</v>
      </c>
      <c r="J177" s="35">
        <v>3</v>
      </c>
      <c r="K177" s="40" t="s">
        <v>1423</v>
      </c>
      <c r="L177" s="41" t="s">
        <v>133</v>
      </c>
      <c r="M177" s="41" t="s">
        <v>217</v>
      </c>
      <c r="N177" s="13"/>
      <c r="O177" s="49">
        <v>0</v>
      </c>
      <c r="P177" s="15" t="s">
        <v>34</v>
      </c>
      <c r="Q177" s="13" t="s">
        <v>133</v>
      </c>
      <c r="R177" s="41">
        <v>5.7</v>
      </c>
      <c r="S177" s="13"/>
      <c r="T177" s="59" t="s">
        <v>5737</v>
      </c>
      <c r="U177" s="13"/>
      <c r="V177" s="12"/>
      <c r="W177" s="13"/>
      <c r="X177" s="12"/>
      <c r="Y177" s="13"/>
      <c r="Z177" s="51" t="s">
        <v>9544</v>
      </c>
      <c r="AA177" s="16"/>
    </row>
    <row r="178" spans="1:27" ht="18" customHeight="1" x14ac:dyDescent="0.55000000000000004">
      <c r="C178" s="17">
        <v>7</v>
      </c>
      <c r="D178" s="54"/>
      <c r="E178" s="57"/>
      <c r="F178" s="30" t="s">
        <v>7246</v>
      </c>
      <c r="G178" s="18" t="s">
        <v>1642</v>
      </c>
      <c r="H178" s="18" t="s">
        <v>59</v>
      </c>
      <c r="I178" s="19">
        <v>0.12</v>
      </c>
      <c r="J178" s="36">
        <v>3</v>
      </c>
      <c r="K178" s="42" t="s">
        <v>908</v>
      </c>
      <c r="L178" s="43" t="s">
        <v>133</v>
      </c>
      <c r="M178" s="43" t="s">
        <v>1004</v>
      </c>
      <c r="N178" s="18" t="s">
        <v>46</v>
      </c>
      <c r="O178" s="50">
        <v>0</v>
      </c>
      <c r="P178" s="20" t="s">
        <v>25</v>
      </c>
      <c r="Q178" s="18">
        <v>57</v>
      </c>
      <c r="R178" s="43">
        <v>4.5</v>
      </c>
      <c r="S178" s="18"/>
      <c r="T178" s="60"/>
      <c r="U178" s="18" t="s">
        <v>1850</v>
      </c>
      <c r="V178" s="30" t="s">
        <v>1852</v>
      </c>
      <c r="W178" s="18" t="s">
        <v>7358</v>
      </c>
      <c r="X178" s="30" t="s">
        <v>7497</v>
      </c>
      <c r="Y178" s="18" t="s">
        <v>10878</v>
      </c>
      <c r="Z178" s="47" t="s">
        <v>1642</v>
      </c>
      <c r="AA178" s="21"/>
    </row>
    <row r="179" spans="1:27" ht="18.5" customHeight="1" thickBot="1" x14ac:dyDescent="0.6">
      <c r="C179" s="22"/>
      <c r="D179" s="55"/>
      <c r="E179" s="58"/>
      <c r="F179" s="34"/>
      <c r="G179" s="24">
        <v>3.3</v>
      </c>
      <c r="H179" s="25">
        <v>8</v>
      </c>
      <c r="I179" s="26">
        <v>0.24</v>
      </c>
      <c r="J179" s="38" t="s">
        <v>8961</v>
      </c>
      <c r="K179" s="44" t="s">
        <v>1424</v>
      </c>
      <c r="L179" s="45" t="s">
        <v>133</v>
      </c>
      <c r="M179" s="44" t="s">
        <v>133</v>
      </c>
      <c r="N179" s="24" t="s">
        <v>133</v>
      </c>
      <c r="O179" s="24">
        <v>2</v>
      </c>
      <c r="P179" s="27" t="s">
        <v>104</v>
      </c>
      <c r="Q179" s="24" t="s">
        <v>50</v>
      </c>
      <c r="R179" s="44" t="s">
        <v>2137</v>
      </c>
      <c r="S179" s="24"/>
      <c r="T179" s="61"/>
      <c r="U179" s="25">
        <v>10</v>
      </c>
      <c r="V179" s="23"/>
      <c r="W179" s="24"/>
      <c r="X179" s="23"/>
      <c r="Y179" s="24"/>
      <c r="Z179" s="52"/>
      <c r="AA179" s="28"/>
    </row>
    <row r="180" spans="1:27" ht="18" customHeight="1" x14ac:dyDescent="0.55000000000000004">
      <c r="C180" s="11"/>
      <c r="D180" s="53"/>
      <c r="E180" s="56" t="str">
        <f>IF(D180="","",IF(I180&gt;0.1,"単",IF(I181&gt;0.29,"連",IF(I182&gt;0.34,"複","※"))))</f>
        <v/>
      </c>
      <c r="F180" s="12"/>
      <c r="G180" s="48" t="s">
        <v>5732</v>
      </c>
      <c r="H180" s="13"/>
      <c r="I180" s="14">
        <v>0.15909090909090909</v>
      </c>
      <c r="J180" s="35">
        <v>7</v>
      </c>
      <c r="K180" s="40" t="s">
        <v>1425</v>
      </c>
      <c r="L180" s="41" t="s">
        <v>7636</v>
      </c>
      <c r="M180" s="41" t="s">
        <v>913</v>
      </c>
      <c r="N180" s="13"/>
      <c r="O180" s="49">
        <v>0.06</v>
      </c>
      <c r="P180" s="15" t="s">
        <v>35</v>
      </c>
      <c r="Q180" s="13" t="s">
        <v>133</v>
      </c>
      <c r="R180" s="41">
        <v>4.2</v>
      </c>
      <c r="S180" s="13" t="s">
        <v>5749</v>
      </c>
      <c r="T180" s="59" t="s">
        <v>10879</v>
      </c>
      <c r="U180" s="13"/>
      <c r="V180" s="12"/>
      <c r="W180" s="13"/>
      <c r="X180" s="12"/>
      <c r="Y180" s="13"/>
      <c r="Z180" s="51" t="s">
        <v>10062</v>
      </c>
      <c r="AA180" s="16"/>
    </row>
    <row r="181" spans="1:27" ht="18" customHeight="1" x14ac:dyDescent="0.55000000000000004">
      <c r="C181" s="17">
        <v>8</v>
      </c>
      <c r="D181" s="54"/>
      <c r="E181" s="57"/>
      <c r="F181" s="30" t="s">
        <v>7675</v>
      </c>
      <c r="G181" s="18" t="s">
        <v>233</v>
      </c>
      <c r="H181" s="18" t="s">
        <v>51</v>
      </c>
      <c r="I181" s="19">
        <v>0.22727272727272727</v>
      </c>
      <c r="J181" s="36">
        <v>10</v>
      </c>
      <c r="K181" s="42" t="s">
        <v>909</v>
      </c>
      <c r="L181" s="43" t="s">
        <v>7637</v>
      </c>
      <c r="M181" s="43" t="s">
        <v>445</v>
      </c>
      <c r="N181" s="18" t="s">
        <v>44</v>
      </c>
      <c r="O181" s="50">
        <v>0.38</v>
      </c>
      <c r="P181" s="20" t="s">
        <v>25</v>
      </c>
      <c r="Q181" s="18">
        <v>57</v>
      </c>
      <c r="R181" s="43">
        <v>9</v>
      </c>
      <c r="S181" s="18" t="s">
        <v>5750</v>
      </c>
      <c r="T181" s="60"/>
      <c r="U181" s="18" t="s">
        <v>1850</v>
      </c>
      <c r="V181" s="30" t="s">
        <v>1848</v>
      </c>
      <c r="W181" s="18" t="s">
        <v>7511</v>
      </c>
      <c r="X181" s="30" t="s">
        <v>10880</v>
      </c>
      <c r="Y181" s="18" t="s">
        <v>9522</v>
      </c>
      <c r="Z181" s="47" t="s">
        <v>233</v>
      </c>
      <c r="AA181" s="21"/>
    </row>
    <row r="182" spans="1:27" ht="18.5" customHeight="1" thickBot="1" x14ac:dyDescent="0.6">
      <c r="C182" s="22"/>
      <c r="D182" s="55"/>
      <c r="E182" s="58"/>
      <c r="F182" s="34"/>
      <c r="G182" s="24">
        <v>2.7</v>
      </c>
      <c r="H182" s="25">
        <v>6</v>
      </c>
      <c r="I182" s="26">
        <v>0.27272727272727271</v>
      </c>
      <c r="J182" s="38" t="s">
        <v>11164</v>
      </c>
      <c r="K182" s="44" t="s">
        <v>1424</v>
      </c>
      <c r="L182" s="45" t="s">
        <v>7638</v>
      </c>
      <c r="M182" s="44" t="s">
        <v>133</v>
      </c>
      <c r="N182" s="24" t="s">
        <v>133</v>
      </c>
      <c r="O182" s="24">
        <v>16</v>
      </c>
      <c r="P182" s="27" t="s">
        <v>56</v>
      </c>
      <c r="Q182" s="24" t="s">
        <v>50</v>
      </c>
      <c r="R182" s="44" t="s">
        <v>2137</v>
      </c>
      <c r="S182" s="24"/>
      <c r="T182" s="61"/>
      <c r="U182" s="25">
        <v>27</v>
      </c>
      <c r="V182" s="23"/>
      <c r="W182" s="24"/>
      <c r="X182" s="23"/>
      <c r="Y182" s="24"/>
      <c r="Z182" s="52"/>
      <c r="AA182" s="28"/>
    </row>
    <row r="183" spans="1:27" ht="18" customHeight="1" x14ac:dyDescent="0.55000000000000004">
      <c r="C183" s="11"/>
      <c r="D183" s="53"/>
      <c r="E183" s="56" t="str">
        <f>IF(D183="","",IF(I183&gt;0.1,"単",IF(I184&gt;0.29,"連",IF(I185&gt;0.34,"複","※"))))</f>
        <v/>
      </c>
      <c r="F183" s="12"/>
      <c r="G183" s="48" t="s">
        <v>50</v>
      </c>
      <c r="H183" s="13"/>
      <c r="I183" s="14" t="s">
        <v>50</v>
      </c>
      <c r="J183" s="35" t="s">
        <v>50</v>
      </c>
      <c r="K183" s="40" t="s">
        <v>50</v>
      </c>
      <c r="L183" s="41" t="s">
        <v>50</v>
      </c>
      <c r="M183" s="41" t="s">
        <v>133</v>
      </c>
      <c r="N183" s="13"/>
      <c r="O183" s="49" t="s">
        <v>2142</v>
      </c>
      <c r="P183" s="15" t="s">
        <v>50</v>
      </c>
      <c r="Q183" s="13" t="s">
        <v>133</v>
      </c>
      <c r="R183" s="41" t="s">
        <v>1846</v>
      </c>
      <c r="S183" s="13" t="s">
        <v>50</v>
      </c>
      <c r="T183" s="59" t="s">
        <v>5997</v>
      </c>
      <c r="U183" s="13"/>
      <c r="V183" s="12"/>
      <c r="W183" s="13"/>
      <c r="X183" s="12"/>
      <c r="Y183" s="13"/>
      <c r="Z183" s="51" t="s">
        <v>8592</v>
      </c>
      <c r="AA183" s="16"/>
    </row>
    <row r="184" spans="1:27" ht="18" customHeight="1" x14ac:dyDescent="0.55000000000000004">
      <c r="C184" s="17">
        <v>9</v>
      </c>
      <c r="D184" s="54"/>
      <c r="E184" s="57"/>
      <c r="F184" s="30" t="s">
        <v>10881</v>
      </c>
      <c r="G184" s="18" t="s">
        <v>1291</v>
      </c>
      <c r="H184" s="18" t="s">
        <v>67</v>
      </c>
      <c r="I184" s="19" t="s">
        <v>52</v>
      </c>
      <c r="J184" s="36" t="s">
        <v>52</v>
      </c>
      <c r="K184" s="42" t="s">
        <v>50</v>
      </c>
      <c r="L184" s="43" t="s">
        <v>50</v>
      </c>
      <c r="M184" s="43" t="s">
        <v>133</v>
      </c>
      <c r="N184" s="18" t="s">
        <v>7474</v>
      </c>
      <c r="O184" s="50" t="s">
        <v>2142</v>
      </c>
      <c r="P184" s="20" t="s">
        <v>52</v>
      </c>
      <c r="Q184" s="18">
        <v>52</v>
      </c>
      <c r="R184" s="43" t="s">
        <v>1846</v>
      </c>
      <c r="S184" s="18" t="s">
        <v>50</v>
      </c>
      <c r="T184" s="60"/>
      <c r="U184" s="18" t="s">
        <v>1847</v>
      </c>
      <c r="V184" s="30" t="s">
        <v>1848</v>
      </c>
      <c r="W184" s="18" t="s">
        <v>5813</v>
      </c>
      <c r="X184" s="30" t="s">
        <v>1719</v>
      </c>
      <c r="Y184" s="18" t="s">
        <v>9719</v>
      </c>
      <c r="Z184" s="47" t="s">
        <v>1291</v>
      </c>
      <c r="AA184" s="21"/>
    </row>
    <row r="185" spans="1:27" ht="18.5" customHeight="1" thickBot="1" x14ac:dyDescent="0.6">
      <c r="C185" s="22"/>
      <c r="D185" s="55"/>
      <c r="E185" s="58"/>
      <c r="F185" s="34"/>
      <c r="G185" s="24" t="s">
        <v>50</v>
      </c>
      <c r="H185" s="25">
        <v>5</v>
      </c>
      <c r="I185" s="26" t="s">
        <v>50</v>
      </c>
      <c r="J185" s="38" t="s">
        <v>50</v>
      </c>
      <c r="K185" s="44" t="s">
        <v>50</v>
      </c>
      <c r="L185" s="45" t="s">
        <v>50</v>
      </c>
      <c r="M185" s="44" t="s">
        <v>133</v>
      </c>
      <c r="N185" s="24" t="s">
        <v>133</v>
      </c>
      <c r="O185" s="24" t="s">
        <v>2142</v>
      </c>
      <c r="P185" s="27" t="s">
        <v>50</v>
      </c>
      <c r="Q185" s="24" t="s">
        <v>50</v>
      </c>
      <c r="R185" s="44" t="s">
        <v>50</v>
      </c>
      <c r="S185" s="24" t="s">
        <v>50</v>
      </c>
      <c r="T185" s="61"/>
      <c r="U185" s="25" t="s">
        <v>2142</v>
      </c>
      <c r="V185" s="23"/>
      <c r="W185" s="24"/>
      <c r="X185" s="23"/>
      <c r="Y185" s="24"/>
      <c r="Z185" s="52"/>
      <c r="AA185" s="28"/>
    </row>
    <row r="186" spans="1:27" ht="18" customHeight="1" x14ac:dyDescent="0.55000000000000004">
      <c r="C186" s="11"/>
      <c r="D186" s="53" t="s">
        <v>956</v>
      </c>
      <c r="E186" s="56" t="str">
        <f>IF(D186="","",IF(I186&gt;0.1,"単",IF(I187&gt;0.29,"連",IF(I188&gt;0.34,"複","※"))))</f>
        <v>単</v>
      </c>
      <c r="F186" s="12"/>
      <c r="G186" s="48" t="s">
        <v>5776</v>
      </c>
      <c r="H186" s="13"/>
      <c r="I186" s="14">
        <v>0.21739130434782608</v>
      </c>
      <c r="J186" s="35">
        <v>5</v>
      </c>
      <c r="K186" s="40" t="s">
        <v>1429</v>
      </c>
      <c r="L186" s="41" t="s">
        <v>133</v>
      </c>
      <c r="M186" s="41" t="s">
        <v>8547</v>
      </c>
      <c r="N186" s="13"/>
      <c r="O186" s="49">
        <v>0</v>
      </c>
      <c r="P186" s="15" t="s">
        <v>58</v>
      </c>
      <c r="Q186" s="13" t="s">
        <v>133</v>
      </c>
      <c r="R186" s="41">
        <v>9</v>
      </c>
      <c r="S186" s="13" t="s">
        <v>8397</v>
      </c>
      <c r="T186" s="59" t="s">
        <v>10882</v>
      </c>
      <c r="U186" s="13"/>
      <c r="V186" s="12"/>
      <c r="W186" s="13"/>
      <c r="X186" s="12"/>
      <c r="Y186" s="13"/>
      <c r="Z186" s="51" t="s">
        <v>8754</v>
      </c>
      <c r="AA186" s="16"/>
    </row>
    <row r="187" spans="1:27" ht="18" customHeight="1" x14ac:dyDescent="0.55000000000000004">
      <c r="C187" s="17">
        <v>10</v>
      </c>
      <c r="D187" s="54"/>
      <c r="E187" s="57"/>
      <c r="F187" s="30" t="s">
        <v>10883</v>
      </c>
      <c r="G187" s="18" t="s">
        <v>926</v>
      </c>
      <c r="H187" s="18" t="s">
        <v>87</v>
      </c>
      <c r="I187" s="19">
        <v>0.34782608695652173</v>
      </c>
      <c r="J187" s="36">
        <v>8</v>
      </c>
      <c r="K187" s="42" t="s">
        <v>908</v>
      </c>
      <c r="L187" s="43" t="s">
        <v>133</v>
      </c>
      <c r="M187" s="43" t="s">
        <v>133</v>
      </c>
      <c r="N187" s="18" t="s">
        <v>32</v>
      </c>
      <c r="O187" s="50">
        <v>0</v>
      </c>
      <c r="P187" s="20" t="s">
        <v>95</v>
      </c>
      <c r="Q187" s="18">
        <v>57</v>
      </c>
      <c r="R187" s="43">
        <v>9.1</v>
      </c>
      <c r="S187" s="18" t="s">
        <v>8398</v>
      </c>
      <c r="T187" s="60"/>
      <c r="U187" s="18" t="s">
        <v>1850</v>
      </c>
      <c r="V187" s="30" t="s">
        <v>1848</v>
      </c>
      <c r="W187" s="18" t="s">
        <v>5736</v>
      </c>
      <c r="X187" s="30" t="s">
        <v>10884</v>
      </c>
      <c r="Y187" s="18" t="s">
        <v>10885</v>
      </c>
      <c r="Z187" s="47" t="s">
        <v>926</v>
      </c>
      <c r="AA187" s="21"/>
    </row>
    <row r="188" spans="1:27" ht="18.5" customHeight="1" thickBot="1" x14ac:dyDescent="0.6">
      <c r="C188" s="22"/>
      <c r="D188" s="55"/>
      <c r="E188" s="58"/>
      <c r="F188" s="34"/>
      <c r="G188" s="24">
        <v>2.9</v>
      </c>
      <c r="H188" s="25">
        <v>12</v>
      </c>
      <c r="I188" s="26">
        <v>0.47826086956521741</v>
      </c>
      <c r="J188" s="38" t="s">
        <v>11165</v>
      </c>
      <c r="K188" s="44" t="s">
        <v>1424</v>
      </c>
      <c r="L188" s="45" t="s">
        <v>133</v>
      </c>
      <c r="M188" s="44" t="s">
        <v>133</v>
      </c>
      <c r="N188" s="24" t="s">
        <v>133</v>
      </c>
      <c r="O188" s="24">
        <v>3</v>
      </c>
      <c r="P188" s="27" t="s">
        <v>116</v>
      </c>
      <c r="Q188" s="24" t="s">
        <v>50</v>
      </c>
      <c r="R188" s="44" t="s">
        <v>2139</v>
      </c>
      <c r="S188" s="24" t="s">
        <v>8399</v>
      </c>
      <c r="T188" s="61"/>
      <c r="U188" s="25" t="s">
        <v>2142</v>
      </c>
      <c r="V188" s="23"/>
      <c r="W188" s="24"/>
      <c r="X188" s="23"/>
      <c r="Y188" s="24"/>
      <c r="Z188" s="52"/>
      <c r="AA188" s="28"/>
    </row>
    <row r="189" spans="1:27" ht="18" customHeight="1" x14ac:dyDescent="0.55000000000000004">
      <c r="C189" s="11"/>
      <c r="D189" s="53"/>
      <c r="E189" s="56" t="s">
        <v>133</v>
      </c>
      <c r="F189" s="12"/>
      <c r="G189" s="48" t="s">
        <v>50</v>
      </c>
      <c r="H189" s="13"/>
      <c r="I189" s="14" t="s">
        <v>50</v>
      </c>
      <c r="J189" s="35" t="s">
        <v>50</v>
      </c>
      <c r="K189" s="40" t="s">
        <v>50</v>
      </c>
      <c r="L189" s="41" t="s">
        <v>50</v>
      </c>
      <c r="M189" s="41" t="s">
        <v>133</v>
      </c>
      <c r="N189" s="13"/>
      <c r="O189" s="49" t="s">
        <v>2142</v>
      </c>
      <c r="P189" s="15" t="s">
        <v>50</v>
      </c>
      <c r="Q189" s="13" t="s">
        <v>133</v>
      </c>
      <c r="R189" s="41" t="s">
        <v>1846</v>
      </c>
      <c r="S189" s="13" t="s">
        <v>50</v>
      </c>
      <c r="T189" s="59" t="s">
        <v>10886</v>
      </c>
      <c r="U189" s="13"/>
      <c r="V189" s="12"/>
      <c r="W189" s="13"/>
      <c r="X189" s="12"/>
      <c r="Y189" s="13"/>
      <c r="Z189" s="51">
        <v>0</v>
      </c>
      <c r="AA189" s="16"/>
    </row>
    <row r="190" spans="1:27" ht="18" customHeight="1" x14ac:dyDescent="0.55000000000000004">
      <c r="C190" s="17">
        <v>11</v>
      </c>
      <c r="D190" s="54"/>
      <c r="E190" s="57"/>
      <c r="F190" s="30" t="s">
        <v>10887</v>
      </c>
      <c r="G190" s="18" t="s">
        <v>1636</v>
      </c>
      <c r="H190" s="18" t="s">
        <v>51</v>
      </c>
      <c r="I190" s="19" t="s">
        <v>52</v>
      </c>
      <c r="J190" s="36" t="s">
        <v>52</v>
      </c>
      <c r="K190" s="42" t="s">
        <v>50</v>
      </c>
      <c r="L190" s="43" t="s">
        <v>50</v>
      </c>
      <c r="M190" s="43" t="s">
        <v>133</v>
      </c>
      <c r="N190" s="18" t="s">
        <v>7470</v>
      </c>
      <c r="O190" s="50" t="s">
        <v>2142</v>
      </c>
      <c r="P190" s="20" t="s">
        <v>52</v>
      </c>
      <c r="Q190" s="18">
        <v>57</v>
      </c>
      <c r="R190" s="43" t="s">
        <v>1846</v>
      </c>
      <c r="S190" s="18" t="s">
        <v>50</v>
      </c>
      <c r="T190" s="60"/>
      <c r="U190" s="18" t="s">
        <v>1850</v>
      </c>
      <c r="V190" s="30" t="s">
        <v>1848</v>
      </c>
      <c r="W190" s="18" t="s">
        <v>7364</v>
      </c>
      <c r="X190" s="30" t="s">
        <v>1678</v>
      </c>
      <c r="Y190" s="18" t="s">
        <v>10888</v>
      </c>
      <c r="Z190" s="47" t="s">
        <v>1636</v>
      </c>
      <c r="AA190" s="21"/>
    </row>
    <row r="191" spans="1:27" ht="18.5" customHeight="1" thickBot="1" x14ac:dyDescent="0.6">
      <c r="C191" s="22"/>
      <c r="D191" s="55"/>
      <c r="E191" s="58"/>
      <c r="F191" s="34"/>
      <c r="G191" s="24" t="s">
        <v>50</v>
      </c>
      <c r="H191" s="25">
        <v>6</v>
      </c>
      <c r="I191" s="26" t="s">
        <v>50</v>
      </c>
      <c r="J191" s="38" t="s">
        <v>50</v>
      </c>
      <c r="K191" s="44" t="s">
        <v>50</v>
      </c>
      <c r="L191" s="45" t="s">
        <v>50</v>
      </c>
      <c r="M191" s="44" t="s">
        <v>133</v>
      </c>
      <c r="N191" s="24" t="s">
        <v>133</v>
      </c>
      <c r="O191" s="24" t="s">
        <v>2142</v>
      </c>
      <c r="P191" s="27" t="s">
        <v>50</v>
      </c>
      <c r="Q191" s="24" t="s">
        <v>50</v>
      </c>
      <c r="R191" s="44" t="s">
        <v>50</v>
      </c>
      <c r="S191" s="24" t="s">
        <v>50</v>
      </c>
      <c r="T191" s="61"/>
      <c r="U191" s="25" t="s">
        <v>2142</v>
      </c>
      <c r="V191" s="23"/>
      <c r="W191" s="24"/>
      <c r="X191" s="23"/>
      <c r="Y191" s="24"/>
      <c r="Z191" s="52"/>
      <c r="AA191" s="28"/>
    </row>
    <row r="192" spans="1:27" x14ac:dyDescent="0.5500000000000000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7" x14ac:dyDescent="0.55000000000000004">
      <c r="A193" t="s">
        <v>37</v>
      </c>
      <c r="B193" t="s">
        <v>1</v>
      </c>
      <c r="C193" s="1" t="s">
        <v>2</v>
      </c>
      <c r="D193" t="s">
        <v>11</v>
      </c>
      <c r="E193" t="s">
        <v>5850</v>
      </c>
      <c r="F193" t="s">
        <v>3</v>
      </c>
      <c r="G193" t="s">
        <v>4</v>
      </c>
      <c r="H193" t="s">
        <v>5</v>
      </c>
      <c r="I193" t="s">
        <v>5</v>
      </c>
      <c r="J193" t="s">
        <v>5</v>
      </c>
      <c r="K193" t="s">
        <v>1418</v>
      </c>
      <c r="L193" t="s">
        <v>1419</v>
      </c>
      <c r="M193" t="s">
        <v>907</v>
      </c>
      <c r="N193" t="s">
        <v>6</v>
      </c>
      <c r="O193" t="s">
        <v>5786</v>
      </c>
      <c r="Q193" t="s">
        <v>7</v>
      </c>
      <c r="R193" t="s">
        <v>1466</v>
      </c>
      <c r="T193" t="s">
        <v>1843</v>
      </c>
      <c r="U193" t="s">
        <v>1844</v>
      </c>
      <c r="V193" t="s">
        <v>1845</v>
      </c>
      <c r="W193" t="s">
        <v>8</v>
      </c>
      <c r="X193" t="s">
        <v>9</v>
      </c>
      <c r="Y193" t="s">
        <v>10</v>
      </c>
      <c r="Z193" t="s">
        <v>12</v>
      </c>
    </row>
    <row r="194" spans="1:27" x14ac:dyDescent="0.55000000000000004">
      <c r="A194" t="s">
        <v>909</v>
      </c>
      <c r="B194" t="s">
        <v>2132</v>
      </c>
      <c r="G194" t="s">
        <v>5748</v>
      </c>
      <c r="H194" s="7"/>
      <c r="I194" t="s">
        <v>14</v>
      </c>
      <c r="J194" t="s">
        <v>911</v>
      </c>
      <c r="K194" t="s">
        <v>1420</v>
      </c>
      <c r="O194" s="31" t="s">
        <v>14</v>
      </c>
      <c r="P194" s="8" t="s">
        <v>15</v>
      </c>
      <c r="Q194" t="s">
        <v>1022</v>
      </c>
      <c r="R194" t="s">
        <v>2134</v>
      </c>
    </row>
    <row r="195" spans="1:27" x14ac:dyDescent="0.55000000000000004">
      <c r="A195" s="7">
        <v>5</v>
      </c>
      <c r="B195" s="7"/>
      <c r="C195" s="37" t="s">
        <v>909</v>
      </c>
      <c r="D195" s="7" t="s">
        <v>2132</v>
      </c>
      <c r="G195" s="7" t="s">
        <v>1428</v>
      </c>
      <c r="H195" s="9"/>
      <c r="I195" t="s">
        <v>17</v>
      </c>
      <c r="J195" t="s">
        <v>1023</v>
      </c>
      <c r="K195" t="s">
        <v>1421</v>
      </c>
      <c r="O195" t="s">
        <v>5787</v>
      </c>
      <c r="P195" s="8" t="s">
        <v>18</v>
      </c>
      <c r="R195" t="s">
        <v>2135</v>
      </c>
    </row>
    <row r="196" spans="1:27" ht="18.5" thickBot="1" x14ac:dyDescent="0.6">
      <c r="C196" s="39">
        <v>5</v>
      </c>
      <c r="D196" t="s">
        <v>1238</v>
      </c>
      <c r="E196">
        <v>1800</v>
      </c>
      <c r="F196" t="s">
        <v>909</v>
      </c>
      <c r="G196" t="s">
        <v>5775</v>
      </c>
      <c r="I196" t="s">
        <v>20</v>
      </c>
      <c r="J196" t="s">
        <v>1024</v>
      </c>
      <c r="K196" t="s">
        <v>1422</v>
      </c>
      <c r="N196" s="31" t="s">
        <v>2536</v>
      </c>
      <c r="O196" s="31" t="s">
        <v>5788</v>
      </c>
      <c r="P196" s="10" t="s">
        <v>21</v>
      </c>
      <c r="Q196" t="s">
        <v>101</v>
      </c>
      <c r="R196" t="s">
        <v>2136</v>
      </c>
    </row>
    <row r="197" spans="1:27" ht="18" customHeight="1" x14ac:dyDescent="0.55000000000000004">
      <c r="C197" s="11"/>
      <c r="D197" s="53" t="s">
        <v>955</v>
      </c>
      <c r="E197" s="56" t="str">
        <f>IF(D197="","",IF(I197&gt;0.1,"単",IF(I198&gt;0.29,"連",IF(I199&gt;0.34,"複","※"))))</f>
        <v>複</v>
      </c>
      <c r="F197" s="12"/>
      <c r="G197" s="48" t="s">
        <v>5732</v>
      </c>
      <c r="H197" s="13"/>
      <c r="I197" s="14">
        <v>9.2307692307692313E-2</v>
      </c>
      <c r="J197" s="35">
        <v>6</v>
      </c>
      <c r="K197" s="40" t="s">
        <v>1433</v>
      </c>
      <c r="L197" s="41" t="s">
        <v>5790</v>
      </c>
      <c r="M197" s="41" t="s">
        <v>133</v>
      </c>
      <c r="N197" s="13"/>
      <c r="O197" s="49">
        <v>0.08</v>
      </c>
      <c r="P197" s="15" t="s">
        <v>1703</v>
      </c>
      <c r="Q197" s="13" t="s">
        <v>1025</v>
      </c>
      <c r="R197" s="41">
        <v>8.5</v>
      </c>
      <c r="S197" s="13" t="s">
        <v>6003</v>
      </c>
      <c r="T197" s="59" t="s">
        <v>5802</v>
      </c>
      <c r="U197" s="13"/>
      <c r="V197" s="12"/>
      <c r="W197" s="13"/>
      <c r="X197" s="12"/>
      <c r="Y197" s="13"/>
      <c r="Z197" s="51" t="s">
        <v>8985</v>
      </c>
      <c r="AA197" s="16"/>
    </row>
    <row r="198" spans="1:27" ht="18" customHeight="1" x14ac:dyDescent="0.55000000000000004">
      <c r="C198" s="17">
        <v>1</v>
      </c>
      <c r="D198" s="54"/>
      <c r="E198" s="57"/>
      <c r="F198" s="30" t="s">
        <v>10889</v>
      </c>
      <c r="G198" s="18" t="s">
        <v>242</v>
      </c>
      <c r="H198" s="18" t="s">
        <v>53</v>
      </c>
      <c r="I198" s="19">
        <v>0.24615384615384617</v>
      </c>
      <c r="J198" s="36">
        <v>16</v>
      </c>
      <c r="K198" s="42" t="s">
        <v>909</v>
      </c>
      <c r="L198" s="43" t="s">
        <v>5791</v>
      </c>
      <c r="M198" s="43" t="s">
        <v>133</v>
      </c>
      <c r="N198" s="18" t="s">
        <v>107</v>
      </c>
      <c r="O198" s="50">
        <v>0.3</v>
      </c>
      <c r="P198" s="20" t="s">
        <v>5792</v>
      </c>
      <c r="Q198" s="18">
        <v>57</v>
      </c>
      <c r="R198" s="43">
        <v>6.7</v>
      </c>
      <c r="S198" s="18" t="s">
        <v>6004</v>
      </c>
      <c r="T198" s="60"/>
      <c r="U198" s="18" t="s">
        <v>1850</v>
      </c>
      <c r="V198" s="30" t="s">
        <v>1852</v>
      </c>
      <c r="W198" s="18" t="s">
        <v>5803</v>
      </c>
      <c r="X198" s="30" t="s">
        <v>1635</v>
      </c>
      <c r="Y198" s="18" t="s">
        <v>10890</v>
      </c>
      <c r="Z198" s="47" t="s">
        <v>242</v>
      </c>
      <c r="AA198" s="21"/>
    </row>
    <row r="199" spans="1:27" ht="18.5" customHeight="1" thickBot="1" x14ac:dyDescent="0.6">
      <c r="C199" s="22"/>
      <c r="D199" s="55"/>
      <c r="E199" s="58"/>
      <c r="F199" s="34"/>
      <c r="G199" s="24">
        <v>2.2000000000000002</v>
      </c>
      <c r="H199" s="25">
        <v>7</v>
      </c>
      <c r="I199" s="26">
        <v>0.35384615384615387</v>
      </c>
      <c r="J199" s="38" t="s">
        <v>9030</v>
      </c>
      <c r="K199" s="44" t="s">
        <v>1426</v>
      </c>
      <c r="L199" s="45" t="s">
        <v>5793</v>
      </c>
      <c r="M199" s="44" t="s">
        <v>133</v>
      </c>
      <c r="N199" s="24">
        <v>20</v>
      </c>
      <c r="O199" s="24">
        <v>86</v>
      </c>
      <c r="P199" s="27" t="s">
        <v>5794</v>
      </c>
      <c r="Q199" s="24" t="s">
        <v>50</v>
      </c>
      <c r="R199" s="44" t="s">
        <v>2137</v>
      </c>
      <c r="S199" s="24" t="s">
        <v>6005</v>
      </c>
      <c r="T199" s="61"/>
      <c r="U199" s="25">
        <v>20</v>
      </c>
      <c r="V199" s="23"/>
      <c r="W199" s="24"/>
      <c r="X199" s="23"/>
      <c r="Y199" s="24"/>
      <c r="Z199" s="52"/>
      <c r="AA199" s="28"/>
    </row>
    <row r="200" spans="1:27" ht="18" customHeight="1" x14ac:dyDescent="0.55000000000000004">
      <c r="C200" s="11"/>
      <c r="D200" s="53" t="s">
        <v>1435</v>
      </c>
      <c r="E200" s="56" t="str">
        <f>IF(D200="","",IF(I200&gt;0.1,"単",IF(I201&gt;0.29,"連",IF(I202&gt;0.34,"複","※"))))</f>
        <v>※</v>
      </c>
      <c r="F200" s="12"/>
      <c r="G200" s="48" t="s">
        <v>5776</v>
      </c>
      <c r="H200" s="13"/>
      <c r="I200" s="14">
        <v>0.1</v>
      </c>
      <c r="J200" s="35">
        <v>3</v>
      </c>
      <c r="K200" s="40" t="s">
        <v>1432</v>
      </c>
      <c r="L200" s="41" t="s">
        <v>133</v>
      </c>
      <c r="M200" s="41" t="s">
        <v>647</v>
      </c>
      <c r="N200" s="13"/>
      <c r="O200" s="49">
        <v>0.25</v>
      </c>
      <c r="P200" s="15" t="s">
        <v>95</v>
      </c>
      <c r="Q200" s="13" t="s">
        <v>133</v>
      </c>
      <c r="R200" s="41">
        <v>30.1</v>
      </c>
      <c r="S200" s="13" t="s">
        <v>5761</v>
      </c>
      <c r="T200" s="59" t="s">
        <v>1891</v>
      </c>
      <c r="U200" s="13"/>
      <c r="V200" s="12"/>
      <c r="W200" s="13"/>
      <c r="X200" s="12"/>
      <c r="Y200" s="13"/>
      <c r="Z200" s="51" t="s">
        <v>6006</v>
      </c>
      <c r="AA200" s="16"/>
    </row>
    <row r="201" spans="1:27" ht="18.75" customHeight="1" x14ac:dyDescent="0.55000000000000004">
      <c r="C201" s="17">
        <v>2</v>
      </c>
      <c r="D201" s="54"/>
      <c r="E201" s="57"/>
      <c r="F201" s="30" t="s">
        <v>3533</v>
      </c>
      <c r="G201" s="18" t="s">
        <v>1904</v>
      </c>
      <c r="H201" s="18" t="s">
        <v>83</v>
      </c>
      <c r="I201" s="19">
        <v>0.2</v>
      </c>
      <c r="J201" s="36">
        <v>6</v>
      </c>
      <c r="K201" s="42" t="s">
        <v>909</v>
      </c>
      <c r="L201" s="43" t="s">
        <v>133</v>
      </c>
      <c r="M201" s="43" t="s">
        <v>1004</v>
      </c>
      <c r="N201" s="18" t="s">
        <v>2133</v>
      </c>
      <c r="O201" s="50">
        <v>0.38</v>
      </c>
      <c r="P201" s="20" t="s">
        <v>104</v>
      </c>
      <c r="Q201" s="18">
        <v>55</v>
      </c>
      <c r="R201" s="43">
        <v>25.6</v>
      </c>
      <c r="S201" s="18" t="s">
        <v>5762</v>
      </c>
      <c r="T201" s="60"/>
      <c r="U201" s="18" t="s">
        <v>1847</v>
      </c>
      <c r="V201" s="30" t="s">
        <v>1848</v>
      </c>
      <c r="W201" s="18" t="s">
        <v>77</v>
      </c>
      <c r="X201" s="30" t="s">
        <v>10891</v>
      </c>
      <c r="Y201" s="18" t="s">
        <v>10892</v>
      </c>
      <c r="Z201" s="47" t="s">
        <v>1904</v>
      </c>
      <c r="AA201" s="21"/>
    </row>
    <row r="202" spans="1:27" ht="18.5" customHeight="1" thickBot="1" x14ac:dyDescent="0.6">
      <c r="C202" s="22"/>
      <c r="D202" s="55"/>
      <c r="E202" s="58"/>
      <c r="F202" s="34"/>
      <c r="G202" s="24">
        <v>2.4</v>
      </c>
      <c r="H202" s="25">
        <v>14</v>
      </c>
      <c r="I202" s="26">
        <v>0.30000000000000004</v>
      </c>
      <c r="J202" s="38" t="s">
        <v>7462</v>
      </c>
      <c r="K202" s="44" t="s">
        <v>1426</v>
      </c>
      <c r="L202" s="45" t="s">
        <v>133</v>
      </c>
      <c r="M202" s="44" t="s">
        <v>133</v>
      </c>
      <c r="N202" s="24">
        <v>33</v>
      </c>
      <c r="O202" s="24">
        <v>8</v>
      </c>
      <c r="P202" s="27" t="s">
        <v>1703</v>
      </c>
      <c r="Q202" s="24" t="s">
        <v>50</v>
      </c>
      <c r="R202" s="44" t="s">
        <v>2139</v>
      </c>
      <c r="S202" s="24" t="s">
        <v>5763</v>
      </c>
      <c r="T202" s="61"/>
      <c r="U202" s="25">
        <v>33</v>
      </c>
      <c r="V202" s="23"/>
      <c r="W202" s="24"/>
      <c r="X202" s="23"/>
      <c r="Y202" s="24"/>
      <c r="Z202" s="52"/>
      <c r="AA202" s="28"/>
    </row>
    <row r="203" spans="1:27" ht="18" customHeight="1" x14ac:dyDescent="0.55000000000000004">
      <c r="C203" s="11"/>
      <c r="D203" s="53" t="s">
        <v>3101</v>
      </c>
      <c r="E203" s="56" t="str">
        <f>IF(D203="","",IF(I203&gt;0.1,"単",IF(I204&gt;0.29,"連",IF(I205&gt;0.34,"複","※"))))</f>
        <v>※</v>
      </c>
      <c r="F203" s="12"/>
      <c r="G203" s="48" t="s">
        <v>133</v>
      </c>
      <c r="H203" s="13"/>
      <c r="I203" s="14">
        <v>7.407407407407407E-2</v>
      </c>
      <c r="J203" s="35">
        <v>2</v>
      </c>
      <c r="K203" s="40" t="s">
        <v>1432</v>
      </c>
      <c r="L203" s="41" t="s">
        <v>133</v>
      </c>
      <c r="M203" s="41" t="s">
        <v>133</v>
      </c>
      <c r="N203" s="13"/>
      <c r="O203" s="49" t="s">
        <v>2142</v>
      </c>
      <c r="P203" s="15" t="s">
        <v>35</v>
      </c>
      <c r="Q203" s="13" t="s">
        <v>133</v>
      </c>
      <c r="R203" s="41" t="s">
        <v>1846</v>
      </c>
      <c r="S203" s="13" t="s">
        <v>50</v>
      </c>
      <c r="T203" s="59" t="s">
        <v>10893</v>
      </c>
      <c r="U203" s="13"/>
      <c r="V203" s="12"/>
      <c r="W203" s="13"/>
      <c r="X203" s="12"/>
      <c r="Y203" s="13"/>
      <c r="Z203" s="51" t="s">
        <v>9867</v>
      </c>
      <c r="AA203" s="16"/>
    </row>
    <row r="204" spans="1:27" ht="18" customHeight="1" x14ac:dyDescent="0.55000000000000004">
      <c r="C204" s="17">
        <v>3</v>
      </c>
      <c r="D204" s="54"/>
      <c r="E204" s="57"/>
      <c r="F204" s="30" t="s">
        <v>10894</v>
      </c>
      <c r="G204" s="18" t="s">
        <v>902</v>
      </c>
      <c r="H204" s="18" t="s">
        <v>59</v>
      </c>
      <c r="I204" s="19">
        <v>0.14814814814814814</v>
      </c>
      <c r="J204" s="36">
        <v>4</v>
      </c>
      <c r="K204" s="42" t="s">
        <v>909</v>
      </c>
      <c r="L204" s="43" t="s">
        <v>133</v>
      </c>
      <c r="M204" s="43" t="s">
        <v>133</v>
      </c>
      <c r="N204" s="18" t="s">
        <v>5978</v>
      </c>
      <c r="O204" s="50" t="s">
        <v>2142</v>
      </c>
      <c r="P204" s="20" t="s">
        <v>30</v>
      </c>
      <c r="Q204" s="18">
        <v>55</v>
      </c>
      <c r="R204" s="43" t="s">
        <v>1846</v>
      </c>
      <c r="S204" s="18" t="s">
        <v>50</v>
      </c>
      <c r="T204" s="60"/>
      <c r="U204" s="18" t="s">
        <v>1850</v>
      </c>
      <c r="V204" s="30" t="s">
        <v>1860</v>
      </c>
      <c r="W204" s="18" t="s">
        <v>66</v>
      </c>
      <c r="X204" s="30" t="s">
        <v>1727</v>
      </c>
      <c r="Y204" s="18" t="s">
        <v>10895</v>
      </c>
      <c r="Z204" s="47" t="s">
        <v>902</v>
      </c>
      <c r="AA204" s="21"/>
    </row>
    <row r="205" spans="1:27" ht="18.5" customHeight="1" thickBot="1" x14ac:dyDescent="0.6">
      <c r="C205" s="22"/>
      <c r="D205" s="55"/>
      <c r="E205" s="58"/>
      <c r="F205" s="34"/>
      <c r="G205" s="24">
        <v>2.2000000000000002</v>
      </c>
      <c r="H205" s="25">
        <v>8</v>
      </c>
      <c r="I205" s="26">
        <v>0.18518518518518517</v>
      </c>
      <c r="J205" s="38" t="s">
        <v>11166</v>
      </c>
      <c r="K205" s="44" t="s">
        <v>1424</v>
      </c>
      <c r="L205" s="45" t="s">
        <v>133</v>
      </c>
      <c r="M205" s="44" t="s">
        <v>133</v>
      </c>
      <c r="N205" s="24" t="s">
        <v>133</v>
      </c>
      <c r="O205" s="24" t="s">
        <v>2142</v>
      </c>
      <c r="P205" s="27" t="s">
        <v>27</v>
      </c>
      <c r="Q205" s="24" t="s">
        <v>119</v>
      </c>
      <c r="R205" s="44" t="s">
        <v>50</v>
      </c>
      <c r="S205" s="24" t="s">
        <v>50</v>
      </c>
      <c r="T205" s="61"/>
      <c r="U205" s="25">
        <v>12</v>
      </c>
      <c r="V205" s="23"/>
      <c r="W205" s="24"/>
      <c r="X205" s="23"/>
      <c r="Y205" s="24"/>
      <c r="Z205" s="52"/>
      <c r="AA205" s="28"/>
    </row>
    <row r="206" spans="1:27" ht="18" customHeight="1" x14ac:dyDescent="0.55000000000000004">
      <c r="C206" s="11"/>
      <c r="D206" s="53"/>
      <c r="E206" s="56" t="str">
        <f>IF(D206="","",IF(I206&gt;0.1,"単",IF(I207&gt;0.29,"連",IF(I208&gt;0.34,"複","※"))))</f>
        <v/>
      </c>
      <c r="F206" s="12"/>
      <c r="G206" s="48" t="s">
        <v>5777</v>
      </c>
      <c r="H206" s="13"/>
      <c r="I206" s="14">
        <v>0.10526315789473684</v>
      </c>
      <c r="J206" s="35">
        <v>4</v>
      </c>
      <c r="K206" s="40" t="s">
        <v>1432</v>
      </c>
      <c r="L206" s="41" t="s">
        <v>3306</v>
      </c>
      <c r="M206" s="41" t="s">
        <v>133</v>
      </c>
      <c r="N206" s="13"/>
      <c r="O206" s="49">
        <v>0.02</v>
      </c>
      <c r="P206" s="15" t="s">
        <v>1703</v>
      </c>
      <c r="Q206" s="13" t="s">
        <v>1025</v>
      </c>
      <c r="R206" s="41">
        <v>4.4000000000000004</v>
      </c>
      <c r="S206" s="13"/>
      <c r="T206" s="59" t="s">
        <v>10896</v>
      </c>
      <c r="U206" s="13"/>
      <c r="V206" s="12"/>
      <c r="W206" s="13"/>
      <c r="X206" s="12"/>
      <c r="Y206" s="13"/>
      <c r="Z206" s="51" t="s">
        <v>8778</v>
      </c>
      <c r="AA206" s="16"/>
    </row>
    <row r="207" spans="1:27" ht="18.75" customHeight="1" x14ac:dyDescent="0.55000000000000004">
      <c r="C207" s="17">
        <v>4</v>
      </c>
      <c r="D207" s="54"/>
      <c r="E207" s="57"/>
      <c r="F207" s="30" t="s">
        <v>10897</v>
      </c>
      <c r="G207" s="18" t="s">
        <v>1577</v>
      </c>
      <c r="H207" s="18" t="s">
        <v>59</v>
      </c>
      <c r="I207" s="19">
        <v>0.28947368421052633</v>
      </c>
      <c r="J207" s="36">
        <v>11</v>
      </c>
      <c r="K207" s="42" t="s">
        <v>908</v>
      </c>
      <c r="L207" s="43" t="s">
        <v>3307</v>
      </c>
      <c r="M207" s="43" t="s">
        <v>133</v>
      </c>
      <c r="N207" s="18" t="s">
        <v>109</v>
      </c>
      <c r="O207" s="50">
        <v>0.04</v>
      </c>
      <c r="P207" s="20" t="s">
        <v>58</v>
      </c>
      <c r="Q207" s="18">
        <v>57</v>
      </c>
      <c r="R207" s="43">
        <v>1.9</v>
      </c>
      <c r="S207" s="18"/>
      <c r="T207" s="60"/>
      <c r="U207" s="18" t="s">
        <v>1850</v>
      </c>
      <c r="V207" s="30" t="s">
        <v>1852</v>
      </c>
      <c r="W207" s="18" t="s">
        <v>5805</v>
      </c>
      <c r="X207" s="30" t="s">
        <v>1639</v>
      </c>
      <c r="Y207" s="18" t="s">
        <v>10898</v>
      </c>
      <c r="Z207" s="47" t="s">
        <v>1577</v>
      </c>
      <c r="AA207" s="21"/>
    </row>
    <row r="208" spans="1:27" ht="18.5" customHeight="1" thickBot="1" x14ac:dyDescent="0.6">
      <c r="C208" s="22"/>
      <c r="D208" s="55"/>
      <c r="E208" s="58"/>
      <c r="F208" s="34"/>
      <c r="G208" s="24">
        <v>3.4</v>
      </c>
      <c r="H208" s="25">
        <v>8</v>
      </c>
      <c r="I208" s="26">
        <v>0.39473684210526316</v>
      </c>
      <c r="J208" s="38" t="s">
        <v>7759</v>
      </c>
      <c r="K208" s="44" t="s">
        <v>1428</v>
      </c>
      <c r="L208" s="45" t="s">
        <v>3308</v>
      </c>
      <c r="M208" s="44" t="s">
        <v>133</v>
      </c>
      <c r="N208" s="24">
        <v>1</v>
      </c>
      <c r="O208" s="24">
        <v>47</v>
      </c>
      <c r="P208" s="27" t="s">
        <v>2141</v>
      </c>
      <c r="Q208" s="24" t="s">
        <v>50</v>
      </c>
      <c r="R208" s="44" t="s">
        <v>2138</v>
      </c>
      <c r="S208" s="24"/>
      <c r="T208" s="61"/>
      <c r="U208" s="25">
        <v>1</v>
      </c>
      <c r="V208" s="23"/>
      <c r="W208" s="24"/>
      <c r="X208" s="23"/>
      <c r="Y208" s="24"/>
      <c r="Z208" s="52"/>
      <c r="AA208" s="28"/>
    </row>
    <row r="209" spans="3:27" ht="18" customHeight="1" x14ac:dyDescent="0.55000000000000004">
      <c r="C209" s="11"/>
      <c r="D209" s="53" t="s">
        <v>957</v>
      </c>
      <c r="E209" s="56" t="str">
        <f>IF(D209="","",IF(I209&gt;0.1,"単",IF(I210&gt;0.29,"連",IF(I211&gt;0.34,"複","※"))))</f>
        <v>単</v>
      </c>
      <c r="F209" s="12"/>
      <c r="G209" s="48" t="s">
        <v>5732</v>
      </c>
      <c r="H209" s="13"/>
      <c r="I209" s="14">
        <v>0.13953488372093023</v>
      </c>
      <c r="J209" s="35">
        <v>6</v>
      </c>
      <c r="K209" s="40" t="s">
        <v>1423</v>
      </c>
      <c r="L209" s="41" t="s">
        <v>133</v>
      </c>
      <c r="M209" s="41" t="s">
        <v>133</v>
      </c>
      <c r="N209" s="13"/>
      <c r="O209" s="49">
        <v>7.0000000000000007E-2</v>
      </c>
      <c r="P209" s="15" t="s">
        <v>27</v>
      </c>
      <c r="Q209" s="13" t="s">
        <v>133</v>
      </c>
      <c r="R209" s="41" t="s">
        <v>1846</v>
      </c>
      <c r="S209" s="13" t="s">
        <v>50</v>
      </c>
      <c r="T209" s="59" t="s">
        <v>10899</v>
      </c>
      <c r="U209" s="13"/>
      <c r="V209" s="12"/>
      <c r="W209" s="13"/>
      <c r="X209" s="12"/>
      <c r="Y209" s="13"/>
      <c r="Z209" s="51" t="s">
        <v>8333</v>
      </c>
      <c r="AA209" s="16"/>
    </row>
    <row r="210" spans="3:27" ht="18.75" customHeight="1" x14ac:dyDescent="0.55000000000000004">
      <c r="C210" s="17">
        <v>5</v>
      </c>
      <c r="D210" s="54"/>
      <c r="E210" s="57"/>
      <c r="F210" s="30" t="s">
        <v>3390</v>
      </c>
      <c r="G210" s="18" t="s">
        <v>392</v>
      </c>
      <c r="H210" s="18" t="s">
        <v>53</v>
      </c>
      <c r="I210" s="19">
        <v>0.2558139534883721</v>
      </c>
      <c r="J210" s="36">
        <v>11</v>
      </c>
      <c r="K210" s="42" t="s">
        <v>909</v>
      </c>
      <c r="L210" s="43" t="s">
        <v>5818</v>
      </c>
      <c r="M210" s="43" t="s">
        <v>133</v>
      </c>
      <c r="N210" s="18" t="s">
        <v>1934</v>
      </c>
      <c r="O210" s="50">
        <v>0.21</v>
      </c>
      <c r="P210" s="20" t="s">
        <v>34</v>
      </c>
      <c r="Q210" s="18">
        <v>54</v>
      </c>
      <c r="R210" s="43" t="s">
        <v>1846</v>
      </c>
      <c r="S210" s="18" t="s">
        <v>50</v>
      </c>
      <c r="T210" s="60"/>
      <c r="U210" s="18" t="s">
        <v>1850</v>
      </c>
      <c r="V210" s="30" t="s">
        <v>1860</v>
      </c>
      <c r="W210" s="18" t="s">
        <v>7356</v>
      </c>
      <c r="X210" s="30" t="s">
        <v>8681</v>
      </c>
      <c r="Y210" s="18" t="s">
        <v>10900</v>
      </c>
      <c r="Z210" s="47" t="s">
        <v>392</v>
      </c>
      <c r="AA210" s="21"/>
    </row>
    <row r="211" spans="3:27" ht="18.5" customHeight="1" thickBot="1" x14ac:dyDescent="0.6">
      <c r="C211" s="22"/>
      <c r="D211" s="55"/>
      <c r="E211" s="58"/>
      <c r="F211" s="34"/>
      <c r="G211" s="24">
        <v>2.5</v>
      </c>
      <c r="H211" s="25">
        <v>7</v>
      </c>
      <c r="I211" s="26">
        <v>0.34883720930232559</v>
      </c>
      <c r="J211" s="38" t="s">
        <v>11167</v>
      </c>
      <c r="K211" s="44" t="s">
        <v>1424</v>
      </c>
      <c r="L211" s="45" t="s">
        <v>133</v>
      </c>
      <c r="M211" s="44" t="s">
        <v>133</v>
      </c>
      <c r="N211" s="24" t="s">
        <v>133</v>
      </c>
      <c r="O211" s="24">
        <v>14</v>
      </c>
      <c r="P211" s="27" t="s">
        <v>40</v>
      </c>
      <c r="Q211" s="24" t="s">
        <v>50</v>
      </c>
      <c r="R211" s="44" t="s">
        <v>50</v>
      </c>
      <c r="S211" s="24" t="s">
        <v>50</v>
      </c>
      <c r="T211" s="61"/>
      <c r="U211" s="25">
        <v>35</v>
      </c>
      <c r="V211" s="23"/>
      <c r="W211" s="24"/>
      <c r="X211" s="23"/>
      <c r="Y211" s="24"/>
      <c r="Z211" s="52"/>
      <c r="AA211" s="28"/>
    </row>
    <row r="212" spans="3:27" ht="18" customHeight="1" x14ac:dyDescent="0.55000000000000004">
      <c r="C212" s="11"/>
      <c r="D212" s="53" t="s">
        <v>957</v>
      </c>
      <c r="E212" s="56" t="s">
        <v>2487</v>
      </c>
      <c r="F212" s="12"/>
      <c r="G212" s="48" t="s">
        <v>5776</v>
      </c>
      <c r="H212" s="13"/>
      <c r="I212" s="14" t="s">
        <v>50</v>
      </c>
      <c r="J212" s="35" t="s">
        <v>50</v>
      </c>
      <c r="K212" s="40" t="s">
        <v>1429</v>
      </c>
      <c r="L212" s="41" t="s">
        <v>133</v>
      </c>
      <c r="M212" s="41" t="s">
        <v>133</v>
      </c>
      <c r="N212" s="13"/>
      <c r="O212" s="49">
        <v>0.11</v>
      </c>
      <c r="P212" s="15" t="s">
        <v>35</v>
      </c>
      <c r="Q212" s="13" t="s">
        <v>1025</v>
      </c>
      <c r="R212" s="41">
        <v>10.9</v>
      </c>
      <c r="S212" s="13" t="s">
        <v>8397</v>
      </c>
      <c r="T212" s="59" t="s">
        <v>7375</v>
      </c>
      <c r="U212" s="13"/>
      <c r="V212" s="12"/>
      <c r="W212" s="13"/>
      <c r="X212" s="12"/>
      <c r="Y212" s="13"/>
      <c r="Z212" s="51" t="s">
        <v>7419</v>
      </c>
      <c r="AA212" s="16"/>
    </row>
    <row r="213" spans="3:27" ht="18" customHeight="1" x14ac:dyDescent="0.55000000000000004">
      <c r="C213" s="17">
        <v>6</v>
      </c>
      <c r="D213" s="54"/>
      <c r="E213" s="57"/>
      <c r="F213" s="30" t="s">
        <v>10901</v>
      </c>
      <c r="G213" s="18" t="s">
        <v>1086</v>
      </c>
      <c r="H213" s="18" t="s">
        <v>1902</v>
      </c>
      <c r="I213" s="19" t="s">
        <v>52</v>
      </c>
      <c r="J213" s="36" t="s">
        <v>52</v>
      </c>
      <c r="K213" s="42" t="s">
        <v>909</v>
      </c>
      <c r="L213" s="43" t="s">
        <v>133</v>
      </c>
      <c r="M213" s="43" t="s">
        <v>11168</v>
      </c>
      <c r="N213" s="18" t="s">
        <v>32</v>
      </c>
      <c r="O213" s="50">
        <v>0.41</v>
      </c>
      <c r="P213" s="20" t="s">
        <v>32</v>
      </c>
      <c r="Q213" s="18">
        <v>55</v>
      </c>
      <c r="R213" s="43">
        <v>11</v>
      </c>
      <c r="S213" s="18" t="s">
        <v>8398</v>
      </c>
      <c r="T213" s="60"/>
      <c r="U213" s="18" t="s">
        <v>1850</v>
      </c>
      <c r="V213" s="30" t="s">
        <v>1852</v>
      </c>
      <c r="W213" s="18" t="s">
        <v>10902</v>
      </c>
      <c r="X213" s="30" t="s">
        <v>10903</v>
      </c>
      <c r="Y213" s="18" t="s">
        <v>10904</v>
      </c>
      <c r="Z213" s="47" t="s">
        <v>1086</v>
      </c>
      <c r="AA213" s="21"/>
    </row>
    <row r="214" spans="3:27" ht="18.5" customHeight="1" thickBot="1" x14ac:dyDescent="0.6">
      <c r="C214" s="22"/>
      <c r="D214" s="55"/>
      <c r="E214" s="58"/>
      <c r="F214" s="34"/>
      <c r="G214" s="24">
        <v>2.5</v>
      </c>
      <c r="H214" s="25" t="e">
        <v>#VALUE!</v>
      </c>
      <c r="I214" s="26" t="s">
        <v>50</v>
      </c>
      <c r="J214" s="38" t="s">
        <v>50</v>
      </c>
      <c r="K214" s="44" t="s">
        <v>1424</v>
      </c>
      <c r="L214" s="45" t="s">
        <v>133</v>
      </c>
      <c r="M214" s="44" t="s">
        <v>133</v>
      </c>
      <c r="N214" s="24" t="s">
        <v>133</v>
      </c>
      <c r="O214" s="24">
        <v>37</v>
      </c>
      <c r="P214" s="27" t="s">
        <v>25</v>
      </c>
      <c r="Q214" s="24" t="s">
        <v>123</v>
      </c>
      <c r="R214" s="44" t="s">
        <v>2139</v>
      </c>
      <c r="S214" s="24" t="s">
        <v>8399</v>
      </c>
      <c r="T214" s="61"/>
      <c r="U214" s="25" t="s">
        <v>2142</v>
      </c>
      <c r="V214" s="23"/>
      <c r="W214" s="24"/>
      <c r="X214" s="23"/>
      <c r="Y214" s="24"/>
      <c r="Z214" s="52"/>
      <c r="AA214" s="28"/>
    </row>
    <row r="215" spans="3:27" ht="18" customHeight="1" x14ac:dyDescent="0.55000000000000004">
      <c r="C215" s="11"/>
      <c r="D215" s="53"/>
      <c r="E215" s="56" t="s">
        <v>133</v>
      </c>
      <c r="F215" s="12"/>
      <c r="G215" s="48" t="s">
        <v>50</v>
      </c>
      <c r="H215" s="13"/>
      <c r="I215" s="14" t="s">
        <v>50</v>
      </c>
      <c r="J215" s="35" t="s">
        <v>50</v>
      </c>
      <c r="K215" s="40" t="s">
        <v>50</v>
      </c>
      <c r="L215" s="41" t="s">
        <v>50</v>
      </c>
      <c r="M215" s="41" t="s">
        <v>133</v>
      </c>
      <c r="N215" s="13"/>
      <c r="O215" s="49" t="s">
        <v>2142</v>
      </c>
      <c r="P215" s="15" t="s">
        <v>50</v>
      </c>
      <c r="Q215" s="13" t="s">
        <v>133</v>
      </c>
      <c r="R215" s="41" t="s">
        <v>1846</v>
      </c>
      <c r="S215" s="13" t="s">
        <v>50</v>
      </c>
      <c r="T215" s="59" t="s">
        <v>1978</v>
      </c>
      <c r="U215" s="13"/>
      <c r="V215" s="12"/>
      <c r="W215" s="13"/>
      <c r="X215" s="12"/>
      <c r="Y215" s="13"/>
      <c r="Z215" s="51" t="s">
        <v>6008</v>
      </c>
      <c r="AA215" s="16"/>
    </row>
    <row r="216" spans="3:27" ht="18" customHeight="1" x14ac:dyDescent="0.55000000000000004">
      <c r="C216" s="17">
        <v>7</v>
      </c>
      <c r="D216" s="54"/>
      <c r="E216" s="57"/>
      <c r="F216" s="30" t="s">
        <v>10905</v>
      </c>
      <c r="G216" s="18" t="s">
        <v>3067</v>
      </c>
      <c r="H216" s="18" t="s">
        <v>73</v>
      </c>
      <c r="I216" s="19" t="s">
        <v>52</v>
      </c>
      <c r="J216" s="36" t="s">
        <v>52</v>
      </c>
      <c r="K216" s="42" t="s">
        <v>50</v>
      </c>
      <c r="L216" s="43" t="s">
        <v>50</v>
      </c>
      <c r="M216" s="43" t="s">
        <v>133</v>
      </c>
      <c r="N216" s="18" t="s">
        <v>5968</v>
      </c>
      <c r="O216" s="50" t="s">
        <v>2142</v>
      </c>
      <c r="P216" s="20" t="s">
        <v>52</v>
      </c>
      <c r="Q216" s="18">
        <v>52</v>
      </c>
      <c r="R216" s="43" t="s">
        <v>1846</v>
      </c>
      <c r="S216" s="18" t="s">
        <v>50</v>
      </c>
      <c r="T216" s="60"/>
      <c r="U216" s="18" t="s">
        <v>1847</v>
      </c>
      <c r="V216" s="30" t="s">
        <v>1856</v>
      </c>
      <c r="W216" s="18" t="s">
        <v>78</v>
      </c>
      <c r="X216" s="30" t="s">
        <v>8842</v>
      </c>
      <c r="Y216" s="18" t="s">
        <v>10906</v>
      </c>
      <c r="Z216" s="47" t="s">
        <v>3067</v>
      </c>
      <c r="AA216" s="21"/>
    </row>
    <row r="217" spans="3:27" ht="18.5" customHeight="1" thickBot="1" x14ac:dyDescent="0.6">
      <c r="C217" s="22"/>
      <c r="D217" s="55"/>
      <c r="E217" s="58"/>
      <c r="F217" s="34"/>
      <c r="G217" s="24" t="s">
        <v>50</v>
      </c>
      <c r="H217" s="25">
        <v>15</v>
      </c>
      <c r="I217" s="26" t="s">
        <v>50</v>
      </c>
      <c r="J217" s="38" t="s">
        <v>50</v>
      </c>
      <c r="K217" s="44" t="s">
        <v>50</v>
      </c>
      <c r="L217" s="45" t="s">
        <v>50</v>
      </c>
      <c r="M217" s="44" t="s">
        <v>133</v>
      </c>
      <c r="N217" s="24">
        <v>1</v>
      </c>
      <c r="O217" s="24" t="s">
        <v>2142</v>
      </c>
      <c r="P217" s="27" t="s">
        <v>50</v>
      </c>
      <c r="Q217" s="24" t="s">
        <v>50</v>
      </c>
      <c r="R217" s="44" t="s">
        <v>50</v>
      </c>
      <c r="S217" s="24" t="s">
        <v>50</v>
      </c>
      <c r="T217" s="61"/>
      <c r="U217" s="25">
        <v>1</v>
      </c>
      <c r="V217" s="23"/>
      <c r="W217" s="24"/>
      <c r="X217" s="23"/>
      <c r="Y217" s="24"/>
      <c r="Z217" s="52"/>
      <c r="AA217" s="28"/>
    </row>
    <row r="218" spans="3:27" ht="18" customHeight="1" x14ac:dyDescent="0.55000000000000004">
      <c r="C218" s="11"/>
      <c r="D218" s="53" t="s">
        <v>955</v>
      </c>
      <c r="E218" s="56" t="s">
        <v>5944</v>
      </c>
      <c r="F218" s="12"/>
      <c r="G218" s="48" t="s">
        <v>5776</v>
      </c>
      <c r="H218" s="13"/>
      <c r="I218" s="14">
        <v>0.13253012048192772</v>
      </c>
      <c r="J218" s="35">
        <v>11</v>
      </c>
      <c r="K218" s="40" t="s">
        <v>1430</v>
      </c>
      <c r="L218" s="41" t="s">
        <v>3660</v>
      </c>
      <c r="M218" s="41" t="s">
        <v>133</v>
      </c>
      <c r="N218" s="13"/>
      <c r="O218" s="49">
        <v>0</v>
      </c>
      <c r="P218" s="15" t="s">
        <v>56</v>
      </c>
      <c r="Q218" s="13" t="s">
        <v>133</v>
      </c>
      <c r="R218" s="41"/>
      <c r="S218" s="13" t="s">
        <v>5823</v>
      </c>
      <c r="T218" s="59" t="s">
        <v>5802</v>
      </c>
      <c r="U218" s="13"/>
      <c r="V218" s="12"/>
      <c r="W218" s="13"/>
      <c r="X218" s="12"/>
      <c r="Y218" s="13"/>
      <c r="Z218" s="51" t="s">
        <v>9632</v>
      </c>
      <c r="AA218" s="16"/>
    </row>
    <row r="219" spans="3:27" ht="18" customHeight="1" x14ac:dyDescent="0.55000000000000004">
      <c r="C219" s="17">
        <v>8</v>
      </c>
      <c r="D219" s="54"/>
      <c r="E219" s="57"/>
      <c r="F219" s="30" t="s">
        <v>10907</v>
      </c>
      <c r="G219" s="18" t="s">
        <v>247</v>
      </c>
      <c r="H219" s="18" t="s">
        <v>10823</v>
      </c>
      <c r="I219" s="19">
        <v>0.21686746987951808</v>
      </c>
      <c r="J219" s="36">
        <v>18</v>
      </c>
      <c r="K219" s="42" t="s">
        <v>909</v>
      </c>
      <c r="L219" s="43" t="s">
        <v>7435</v>
      </c>
      <c r="M219" s="43" t="s">
        <v>133</v>
      </c>
      <c r="N219" s="18" t="s">
        <v>30</v>
      </c>
      <c r="O219" s="50">
        <v>0.25</v>
      </c>
      <c r="P219" s="20" t="s">
        <v>35</v>
      </c>
      <c r="Q219" s="18">
        <v>55</v>
      </c>
      <c r="R219" s="43">
        <v>13.8</v>
      </c>
      <c r="S219" s="18" t="s">
        <v>5750</v>
      </c>
      <c r="T219" s="60"/>
      <c r="U219" s="18" t="s">
        <v>1847</v>
      </c>
      <c r="V219" s="30" t="s">
        <v>1852</v>
      </c>
      <c r="W219" s="18" t="s">
        <v>10908</v>
      </c>
      <c r="X219" s="30" t="s">
        <v>10220</v>
      </c>
      <c r="Y219" s="18" t="s">
        <v>10909</v>
      </c>
      <c r="Z219" s="47" t="s">
        <v>247</v>
      </c>
      <c r="AA219" s="21"/>
    </row>
    <row r="220" spans="3:27" ht="18.5" customHeight="1" thickBot="1" x14ac:dyDescent="0.6">
      <c r="C220" s="22"/>
      <c r="D220" s="55"/>
      <c r="E220" s="58"/>
      <c r="F220" s="34"/>
      <c r="G220" s="24">
        <v>3.5</v>
      </c>
      <c r="H220" s="25">
        <v>16</v>
      </c>
      <c r="I220" s="26">
        <v>0.40963855421686746</v>
      </c>
      <c r="J220" s="38" t="s">
        <v>10297</v>
      </c>
      <c r="K220" s="44" t="s">
        <v>1426</v>
      </c>
      <c r="L220" s="45" t="s">
        <v>7436</v>
      </c>
      <c r="M220" s="44" t="s">
        <v>133</v>
      </c>
      <c r="N220" s="24">
        <v>33</v>
      </c>
      <c r="O220" s="24">
        <v>8</v>
      </c>
      <c r="P220" s="27" t="s">
        <v>2521</v>
      </c>
      <c r="Q220" s="24" t="s">
        <v>50</v>
      </c>
      <c r="R220" s="44" t="s">
        <v>2137</v>
      </c>
      <c r="S220" s="24" t="s">
        <v>5824</v>
      </c>
      <c r="T220" s="61"/>
      <c r="U220" s="25">
        <v>33</v>
      </c>
      <c r="V220" s="23"/>
      <c r="W220" s="24"/>
      <c r="X220" s="23"/>
      <c r="Y220" s="24"/>
      <c r="Z220" s="52"/>
      <c r="AA220" s="28"/>
    </row>
    <row r="221" spans="3:27" ht="18" customHeight="1" x14ac:dyDescent="0.55000000000000004">
      <c r="C221" s="11"/>
      <c r="D221" s="53"/>
      <c r="E221" s="56" t="s">
        <v>133</v>
      </c>
      <c r="F221" s="12"/>
      <c r="G221" s="48" t="s">
        <v>50</v>
      </c>
      <c r="H221" s="13"/>
      <c r="I221" s="14" t="s">
        <v>50</v>
      </c>
      <c r="J221" s="35" t="s">
        <v>50</v>
      </c>
      <c r="K221" s="40" t="s">
        <v>50</v>
      </c>
      <c r="L221" s="41" t="s">
        <v>50</v>
      </c>
      <c r="M221" s="41" t="s">
        <v>133</v>
      </c>
      <c r="N221" s="13"/>
      <c r="O221" s="49" t="s">
        <v>2142</v>
      </c>
      <c r="P221" s="15" t="s">
        <v>50</v>
      </c>
      <c r="Q221" s="13" t="s">
        <v>133</v>
      </c>
      <c r="R221" s="41">
        <v>4.8</v>
      </c>
      <c r="S221" s="13"/>
      <c r="T221" s="59" t="s">
        <v>1978</v>
      </c>
      <c r="U221" s="13"/>
      <c r="V221" s="12"/>
      <c r="W221" s="13"/>
      <c r="X221" s="12"/>
      <c r="Y221" s="13"/>
      <c r="Z221" s="51" t="s">
        <v>8641</v>
      </c>
      <c r="AA221" s="16"/>
    </row>
    <row r="222" spans="3:27" ht="18" customHeight="1" x14ac:dyDescent="0.55000000000000004">
      <c r="C222" s="17">
        <v>9</v>
      </c>
      <c r="D222" s="54"/>
      <c r="E222" s="57"/>
      <c r="F222" s="30" t="s">
        <v>10910</v>
      </c>
      <c r="G222" s="18" t="s">
        <v>1698</v>
      </c>
      <c r="H222" s="18" t="s">
        <v>73</v>
      </c>
      <c r="I222" s="19" t="s">
        <v>52</v>
      </c>
      <c r="J222" s="36" t="s">
        <v>52</v>
      </c>
      <c r="K222" s="42" t="s">
        <v>50</v>
      </c>
      <c r="L222" s="43" t="s">
        <v>50</v>
      </c>
      <c r="M222" s="43" t="s">
        <v>133</v>
      </c>
      <c r="N222" s="18" t="s">
        <v>5821</v>
      </c>
      <c r="O222" s="50" t="s">
        <v>2142</v>
      </c>
      <c r="P222" s="20" t="s">
        <v>52</v>
      </c>
      <c r="Q222" s="18">
        <v>57</v>
      </c>
      <c r="R222" s="43">
        <v>5.6</v>
      </c>
      <c r="S222" s="18"/>
      <c r="T222" s="60"/>
      <c r="U222" s="18" t="s">
        <v>1850</v>
      </c>
      <c r="V222" s="30" t="s">
        <v>1856</v>
      </c>
      <c r="W222" s="18" t="s">
        <v>7391</v>
      </c>
      <c r="X222" s="30" t="s">
        <v>5738</v>
      </c>
      <c r="Y222" s="18" t="s">
        <v>10911</v>
      </c>
      <c r="Z222" s="47" t="s">
        <v>1698</v>
      </c>
      <c r="AA222" s="21"/>
    </row>
    <row r="223" spans="3:27" ht="18.5" customHeight="1" thickBot="1" x14ac:dyDescent="0.6">
      <c r="C223" s="22"/>
      <c r="D223" s="55"/>
      <c r="E223" s="58"/>
      <c r="F223" s="34"/>
      <c r="G223" s="24" t="s">
        <v>50</v>
      </c>
      <c r="H223" s="25">
        <v>15</v>
      </c>
      <c r="I223" s="26" t="s">
        <v>50</v>
      </c>
      <c r="J223" s="38" t="s">
        <v>50</v>
      </c>
      <c r="K223" s="44" t="s">
        <v>50</v>
      </c>
      <c r="L223" s="45" t="s">
        <v>50</v>
      </c>
      <c r="M223" s="44" t="s">
        <v>133</v>
      </c>
      <c r="N223" s="24" t="s">
        <v>133</v>
      </c>
      <c r="O223" s="24" t="s">
        <v>2142</v>
      </c>
      <c r="P223" s="27" t="s">
        <v>50</v>
      </c>
      <c r="Q223" s="24" t="s">
        <v>50</v>
      </c>
      <c r="R223" s="44" t="s">
        <v>2137</v>
      </c>
      <c r="S223" s="24"/>
      <c r="T223" s="61"/>
      <c r="U223" s="25">
        <v>25</v>
      </c>
      <c r="V223" s="23"/>
      <c r="W223" s="24"/>
      <c r="X223" s="23"/>
      <c r="Y223" s="24"/>
      <c r="Z223" s="52"/>
      <c r="AA223" s="28"/>
    </row>
    <row r="224" spans="3:27" ht="18" customHeight="1" x14ac:dyDescent="0.55000000000000004">
      <c r="C224" s="11"/>
      <c r="D224" s="53"/>
      <c r="E224" s="56" t="s">
        <v>133</v>
      </c>
      <c r="F224" s="12"/>
      <c r="G224" s="48" t="s">
        <v>50</v>
      </c>
      <c r="H224" s="13"/>
      <c r="I224" s="14" t="s">
        <v>50</v>
      </c>
      <c r="J224" s="35" t="s">
        <v>50</v>
      </c>
      <c r="K224" s="40" t="s">
        <v>50</v>
      </c>
      <c r="L224" s="41" t="s">
        <v>50</v>
      </c>
      <c r="M224" s="41" t="s">
        <v>133</v>
      </c>
      <c r="N224" s="13"/>
      <c r="O224" s="49" t="s">
        <v>2142</v>
      </c>
      <c r="P224" s="15" t="s">
        <v>50</v>
      </c>
      <c r="Q224" s="13" t="s">
        <v>133</v>
      </c>
      <c r="R224" s="41">
        <v>10.9</v>
      </c>
      <c r="S224" s="13" t="s">
        <v>7561</v>
      </c>
      <c r="T224" s="59" t="s">
        <v>10912</v>
      </c>
      <c r="U224" s="13"/>
      <c r="V224" s="12"/>
      <c r="W224" s="13"/>
      <c r="X224" s="12"/>
      <c r="Y224" s="13"/>
      <c r="Z224" s="51" t="s">
        <v>9100</v>
      </c>
      <c r="AA224" s="16"/>
    </row>
    <row r="225" spans="3:27" ht="18" customHeight="1" x14ac:dyDescent="0.55000000000000004">
      <c r="C225" s="17">
        <v>10</v>
      </c>
      <c r="D225" s="54"/>
      <c r="E225" s="57"/>
      <c r="F225" s="30" t="s">
        <v>10913</v>
      </c>
      <c r="G225" s="18" t="s">
        <v>5757</v>
      </c>
      <c r="H225" s="18" t="s">
        <v>62</v>
      </c>
      <c r="I225" s="19" t="s">
        <v>52</v>
      </c>
      <c r="J225" s="36" t="s">
        <v>52</v>
      </c>
      <c r="K225" s="42" t="s">
        <v>50</v>
      </c>
      <c r="L225" s="43" t="s">
        <v>50</v>
      </c>
      <c r="M225" s="43" t="s">
        <v>133</v>
      </c>
      <c r="N225" s="18" t="s">
        <v>1741</v>
      </c>
      <c r="O225" s="50" t="s">
        <v>2142</v>
      </c>
      <c r="P225" s="20" t="s">
        <v>52</v>
      </c>
      <c r="Q225" s="18">
        <v>55</v>
      </c>
      <c r="R225" s="43">
        <v>11.4</v>
      </c>
      <c r="S225" s="18" t="s">
        <v>1423</v>
      </c>
      <c r="T225" s="60"/>
      <c r="U225" s="18" t="s">
        <v>1847</v>
      </c>
      <c r="V225" s="30" t="s">
        <v>1848</v>
      </c>
      <c r="W225" s="18" t="s">
        <v>7371</v>
      </c>
      <c r="X225" s="30" t="s">
        <v>7417</v>
      </c>
      <c r="Y225" s="18" t="s">
        <v>10914</v>
      </c>
      <c r="Z225" s="47" t="s">
        <v>5757</v>
      </c>
      <c r="AA225" s="21"/>
    </row>
    <row r="226" spans="3:27" ht="18.5" customHeight="1" thickBot="1" x14ac:dyDescent="0.6">
      <c r="C226" s="22"/>
      <c r="D226" s="55"/>
      <c r="E226" s="58"/>
      <c r="F226" s="34"/>
      <c r="G226" s="24" t="s">
        <v>50</v>
      </c>
      <c r="H226" s="25">
        <v>13</v>
      </c>
      <c r="I226" s="26" t="s">
        <v>50</v>
      </c>
      <c r="J226" s="38" t="s">
        <v>50</v>
      </c>
      <c r="K226" s="44" t="s">
        <v>50</v>
      </c>
      <c r="L226" s="45" t="s">
        <v>50</v>
      </c>
      <c r="M226" s="44" t="s">
        <v>133</v>
      </c>
      <c r="N226" s="24" t="s">
        <v>133</v>
      </c>
      <c r="O226" s="24" t="s">
        <v>2142</v>
      </c>
      <c r="P226" s="27" t="s">
        <v>50</v>
      </c>
      <c r="Q226" s="24" t="s">
        <v>50</v>
      </c>
      <c r="R226" s="44" t="s">
        <v>2137</v>
      </c>
      <c r="S226" s="24"/>
      <c r="T226" s="61"/>
      <c r="U226" s="25">
        <v>11</v>
      </c>
      <c r="V226" s="23"/>
      <c r="W226" s="24"/>
      <c r="X226" s="23"/>
      <c r="Y226" s="24"/>
      <c r="Z226" s="52"/>
      <c r="AA226" s="28"/>
    </row>
    <row r="227" spans="3:27" ht="18" customHeight="1" x14ac:dyDescent="0.55000000000000004">
      <c r="C227" s="11"/>
      <c r="D227" s="53"/>
      <c r="E227" s="56" t="s">
        <v>133</v>
      </c>
      <c r="F227" s="12"/>
      <c r="G227" s="48" t="s">
        <v>50</v>
      </c>
      <c r="H227" s="13"/>
      <c r="I227" s="14" t="s">
        <v>50</v>
      </c>
      <c r="J227" s="35" t="s">
        <v>50</v>
      </c>
      <c r="K227" s="40" t="s">
        <v>50</v>
      </c>
      <c r="L227" s="41" t="s">
        <v>50</v>
      </c>
      <c r="M227" s="41" t="s">
        <v>133</v>
      </c>
      <c r="N227" s="13"/>
      <c r="O227" s="49" t="s">
        <v>2142</v>
      </c>
      <c r="P227" s="15" t="s">
        <v>50</v>
      </c>
      <c r="Q227" s="13" t="s">
        <v>133</v>
      </c>
      <c r="R227" s="41" t="s">
        <v>1846</v>
      </c>
      <c r="S227" s="13" t="s">
        <v>50</v>
      </c>
      <c r="T227" s="59" t="s">
        <v>10915</v>
      </c>
      <c r="U227" s="13"/>
      <c r="V227" s="12"/>
      <c r="W227" s="13"/>
      <c r="X227" s="12"/>
      <c r="Y227" s="13"/>
      <c r="Z227" s="51" t="s">
        <v>9059</v>
      </c>
      <c r="AA227" s="16"/>
    </row>
    <row r="228" spans="3:27" ht="18" customHeight="1" x14ac:dyDescent="0.55000000000000004">
      <c r="C228" s="17">
        <v>11</v>
      </c>
      <c r="D228" s="54"/>
      <c r="E228" s="57"/>
      <c r="F228" s="30" t="s">
        <v>10916</v>
      </c>
      <c r="G228" s="18" t="s">
        <v>1702</v>
      </c>
      <c r="H228" s="18" t="s">
        <v>7493</v>
      </c>
      <c r="I228" s="19" t="s">
        <v>52</v>
      </c>
      <c r="J228" s="36" t="s">
        <v>52</v>
      </c>
      <c r="K228" s="42" t="s">
        <v>50</v>
      </c>
      <c r="L228" s="43" t="s">
        <v>50</v>
      </c>
      <c r="M228" s="43" t="s">
        <v>133</v>
      </c>
      <c r="N228" s="18" t="s">
        <v>7474</v>
      </c>
      <c r="O228" s="50" t="s">
        <v>2142</v>
      </c>
      <c r="P228" s="20" t="s">
        <v>52</v>
      </c>
      <c r="Q228" s="18">
        <v>54</v>
      </c>
      <c r="R228" s="43" t="s">
        <v>1846</v>
      </c>
      <c r="S228" s="18" t="s">
        <v>50</v>
      </c>
      <c r="T228" s="60"/>
      <c r="U228" s="18" t="s">
        <v>1850</v>
      </c>
      <c r="V228" s="30" t="s">
        <v>1848</v>
      </c>
      <c r="W228" s="18" t="s">
        <v>5837</v>
      </c>
      <c r="X228" s="30" t="s">
        <v>1678</v>
      </c>
      <c r="Y228" s="18" t="s">
        <v>10917</v>
      </c>
      <c r="Z228" s="47" t="s">
        <v>1702</v>
      </c>
      <c r="AA228" s="21"/>
    </row>
    <row r="229" spans="3:27" ht="18.5" customHeight="1" thickBot="1" x14ac:dyDescent="0.6">
      <c r="C229" s="22"/>
      <c r="D229" s="55"/>
      <c r="E229" s="58"/>
      <c r="F229" s="34"/>
      <c r="G229" s="24" t="s">
        <v>50</v>
      </c>
      <c r="H229" s="25">
        <v>16</v>
      </c>
      <c r="I229" s="26" t="s">
        <v>50</v>
      </c>
      <c r="J229" s="38" t="s">
        <v>50</v>
      </c>
      <c r="K229" s="44" t="s">
        <v>50</v>
      </c>
      <c r="L229" s="45" t="s">
        <v>50</v>
      </c>
      <c r="M229" s="44" t="s">
        <v>133</v>
      </c>
      <c r="N229" s="24" t="s">
        <v>133</v>
      </c>
      <c r="O229" s="24" t="s">
        <v>2142</v>
      </c>
      <c r="P229" s="27" t="s">
        <v>50</v>
      </c>
      <c r="Q229" s="24" t="s">
        <v>50</v>
      </c>
      <c r="R229" s="44" t="s">
        <v>50</v>
      </c>
      <c r="S229" s="24" t="s">
        <v>50</v>
      </c>
      <c r="T229" s="61"/>
      <c r="U229" s="25" t="s">
        <v>2142</v>
      </c>
      <c r="V229" s="23"/>
      <c r="W229" s="24"/>
      <c r="X229" s="23"/>
      <c r="Y229" s="24"/>
      <c r="Z229" s="52"/>
      <c r="AA229" s="28"/>
    </row>
    <row r="230" spans="3:27" ht="18" customHeight="1" x14ac:dyDescent="0.55000000000000004">
      <c r="C230" s="11"/>
      <c r="D230" s="53"/>
      <c r="E230" s="56" t="s">
        <v>133</v>
      </c>
      <c r="F230" s="12"/>
      <c r="G230" s="48" t="s">
        <v>5776</v>
      </c>
      <c r="H230" s="13"/>
      <c r="I230" s="14">
        <v>0.10638297872340426</v>
      </c>
      <c r="J230" s="35">
        <v>5</v>
      </c>
      <c r="K230" s="40" t="s">
        <v>1423</v>
      </c>
      <c r="L230" s="41" t="s">
        <v>7640</v>
      </c>
      <c r="M230" s="41" t="s">
        <v>133</v>
      </c>
      <c r="N230" s="13"/>
      <c r="O230" s="49">
        <v>0</v>
      </c>
      <c r="P230" s="15" t="s">
        <v>27</v>
      </c>
      <c r="Q230" s="13" t="s">
        <v>133</v>
      </c>
      <c r="R230" s="41">
        <v>6.2</v>
      </c>
      <c r="S230" s="13" t="s">
        <v>7550</v>
      </c>
      <c r="T230" s="59" t="s">
        <v>10427</v>
      </c>
      <c r="U230" s="13"/>
      <c r="V230" s="12"/>
      <c r="W230" s="13"/>
      <c r="X230" s="12"/>
      <c r="Y230" s="13"/>
      <c r="Z230" s="51" t="s">
        <v>9732</v>
      </c>
      <c r="AA230" s="16"/>
    </row>
    <row r="231" spans="3:27" ht="18" customHeight="1" x14ac:dyDescent="0.55000000000000004">
      <c r="C231" s="17">
        <v>12</v>
      </c>
      <c r="D231" s="54"/>
      <c r="E231" s="57"/>
      <c r="F231" s="30" t="s">
        <v>10918</v>
      </c>
      <c r="G231" s="18" t="s">
        <v>1605</v>
      </c>
      <c r="H231" s="18" t="s">
        <v>87</v>
      </c>
      <c r="I231" s="19">
        <v>0.14893617021276595</v>
      </c>
      <c r="J231" s="36">
        <v>7</v>
      </c>
      <c r="K231" s="42" t="s">
        <v>908</v>
      </c>
      <c r="L231" s="43" t="s">
        <v>7641</v>
      </c>
      <c r="M231" s="43" t="s">
        <v>133</v>
      </c>
      <c r="N231" s="18" t="s">
        <v>7500</v>
      </c>
      <c r="O231" s="50">
        <v>0.1</v>
      </c>
      <c r="P231" s="20" t="s">
        <v>25</v>
      </c>
      <c r="Q231" s="18">
        <v>51</v>
      </c>
      <c r="R231" s="43">
        <v>5</v>
      </c>
      <c r="S231" s="18" t="s">
        <v>7551</v>
      </c>
      <c r="T231" s="60"/>
      <c r="U231" s="18" t="s">
        <v>1847</v>
      </c>
      <c r="V231" s="30" t="s">
        <v>1848</v>
      </c>
      <c r="W231" s="18" t="s">
        <v>10919</v>
      </c>
      <c r="X231" s="30" t="s">
        <v>10920</v>
      </c>
      <c r="Y231" s="18" t="s">
        <v>10921</v>
      </c>
      <c r="Z231" s="47" t="s">
        <v>1605</v>
      </c>
      <c r="AA231" s="21"/>
    </row>
    <row r="232" spans="3:27" ht="18.5" customHeight="1" thickBot="1" x14ac:dyDescent="0.6">
      <c r="C232" s="22"/>
      <c r="D232" s="55"/>
      <c r="E232" s="58"/>
      <c r="F232" s="34"/>
      <c r="G232" s="24">
        <v>3.5</v>
      </c>
      <c r="H232" s="25">
        <v>12</v>
      </c>
      <c r="I232" s="26">
        <v>0.25531914893617019</v>
      </c>
      <c r="J232" s="38" t="s">
        <v>8407</v>
      </c>
      <c r="K232" s="44" t="s">
        <v>1424</v>
      </c>
      <c r="L232" s="45" t="s">
        <v>133</v>
      </c>
      <c r="M232" s="44" t="s">
        <v>133</v>
      </c>
      <c r="N232" s="24">
        <v>20</v>
      </c>
      <c r="O232" s="24">
        <v>10</v>
      </c>
      <c r="P232" s="27" t="s">
        <v>95</v>
      </c>
      <c r="Q232" s="24" t="s">
        <v>50</v>
      </c>
      <c r="R232" s="44" t="s">
        <v>2138</v>
      </c>
      <c r="S232" s="24" t="s">
        <v>7552</v>
      </c>
      <c r="T232" s="61"/>
      <c r="U232" s="25">
        <v>20</v>
      </c>
      <c r="V232" s="23"/>
      <c r="W232" s="24"/>
      <c r="X232" s="23"/>
      <c r="Y232" s="24"/>
      <c r="Z232" s="52"/>
      <c r="AA232" s="28"/>
    </row>
    <row r="233" spans="3:27" ht="18" customHeight="1" x14ac:dyDescent="0.55000000000000004">
      <c r="C233" s="11"/>
      <c r="D233" s="53"/>
      <c r="E233" s="56" t="s">
        <v>133</v>
      </c>
      <c r="F233" s="12"/>
      <c r="G233" s="48" t="s">
        <v>5777</v>
      </c>
      <c r="H233" s="13"/>
      <c r="I233" s="14">
        <v>5.8823529411764705E-2</v>
      </c>
      <c r="J233" s="35">
        <v>2</v>
      </c>
      <c r="K233" s="40" t="s">
        <v>1430</v>
      </c>
      <c r="L233" s="41" t="s">
        <v>133</v>
      </c>
      <c r="M233" s="41" t="s">
        <v>133</v>
      </c>
      <c r="N233" s="13"/>
      <c r="O233" s="49" t="s">
        <v>2142</v>
      </c>
      <c r="P233" s="15" t="s">
        <v>58</v>
      </c>
      <c r="Q233" s="13" t="s">
        <v>133</v>
      </c>
      <c r="R233" s="41">
        <v>1.6</v>
      </c>
      <c r="S233" s="13"/>
      <c r="T233" s="59" t="s">
        <v>10922</v>
      </c>
      <c r="U233" s="13"/>
      <c r="V233" s="12"/>
      <c r="W233" s="13"/>
      <c r="X233" s="12"/>
      <c r="Y233" s="13"/>
      <c r="Z233" s="51" t="s">
        <v>6008</v>
      </c>
      <c r="AA233" s="16"/>
    </row>
    <row r="234" spans="3:27" ht="18" customHeight="1" x14ac:dyDescent="0.55000000000000004">
      <c r="C234" s="17">
        <v>13</v>
      </c>
      <c r="D234" s="54"/>
      <c r="E234" s="57"/>
      <c r="F234" s="30" t="s">
        <v>10923</v>
      </c>
      <c r="G234" s="18" t="s">
        <v>586</v>
      </c>
      <c r="H234" s="18" t="s">
        <v>9575</v>
      </c>
      <c r="I234" s="19">
        <v>8.8235294117647051E-2</v>
      </c>
      <c r="J234" s="36">
        <v>3</v>
      </c>
      <c r="K234" s="42" t="s">
        <v>909</v>
      </c>
      <c r="L234" s="43" t="s">
        <v>133</v>
      </c>
      <c r="M234" s="43" t="s">
        <v>133</v>
      </c>
      <c r="N234" s="18" t="s">
        <v>1694</v>
      </c>
      <c r="O234" s="50" t="s">
        <v>2142</v>
      </c>
      <c r="P234" s="20" t="s">
        <v>95</v>
      </c>
      <c r="Q234" s="18">
        <v>54</v>
      </c>
      <c r="R234" s="43">
        <v>5.2</v>
      </c>
      <c r="S234" s="18"/>
      <c r="T234" s="60"/>
      <c r="U234" s="18" t="s">
        <v>1850</v>
      </c>
      <c r="V234" s="30" t="s">
        <v>1851</v>
      </c>
      <c r="W234" s="18" t="s">
        <v>10924</v>
      </c>
      <c r="X234" s="30" t="s">
        <v>10220</v>
      </c>
      <c r="Y234" s="18" t="s">
        <v>10221</v>
      </c>
      <c r="Z234" s="47" t="s">
        <v>586</v>
      </c>
      <c r="AA234" s="21"/>
    </row>
    <row r="235" spans="3:27" ht="18.5" customHeight="1" thickBot="1" x14ac:dyDescent="0.6">
      <c r="C235" s="22"/>
      <c r="D235" s="55"/>
      <c r="E235" s="58"/>
      <c r="F235" s="34"/>
      <c r="G235" s="24">
        <v>2.9</v>
      </c>
      <c r="H235" s="25">
        <v>16</v>
      </c>
      <c r="I235" s="26">
        <v>0.1764705882352941</v>
      </c>
      <c r="J235" s="38" t="s">
        <v>7762</v>
      </c>
      <c r="K235" s="44" t="s">
        <v>1424</v>
      </c>
      <c r="L235" s="45" t="s">
        <v>133</v>
      </c>
      <c r="M235" s="44" t="s">
        <v>133</v>
      </c>
      <c r="N235" s="24" t="s">
        <v>133</v>
      </c>
      <c r="O235" s="24" t="s">
        <v>2142</v>
      </c>
      <c r="P235" s="27" t="s">
        <v>7763</v>
      </c>
      <c r="Q235" s="24" t="s">
        <v>50</v>
      </c>
      <c r="R235" s="44" t="s">
        <v>2142</v>
      </c>
      <c r="S235" s="24"/>
      <c r="T235" s="61"/>
      <c r="U235" s="25">
        <v>9</v>
      </c>
      <c r="V235" s="23"/>
      <c r="W235" s="24"/>
      <c r="X235" s="23"/>
      <c r="Y235" s="24"/>
      <c r="Z235" s="52"/>
      <c r="AA235" s="28"/>
    </row>
    <row r="236" spans="3:27" ht="18" customHeight="1" x14ac:dyDescent="0.55000000000000004">
      <c r="C236" s="11"/>
      <c r="D236" s="53" t="s">
        <v>3101</v>
      </c>
      <c r="E236" s="56" t="str">
        <f>IF(D236="","",IF(I236&gt;0.1,"単",IF(I237&gt;0.29,"連",IF(I238&gt;0.34,"複","※"))))</f>
        <v>※</v>
      </c>
      <c r="F236" s="12"/>
      <c r="G236" s="48" t="s">
        <v>5776</v>
      </c>
      <c r="H236" s="13"/>
      <c r="I236" s="14">
        <v>6.25E-2</v>
      </c>
      <c r="J236" s="35">
        <v>1</v>
      </c>
      <c r="K236" s="40" t="s">
        <v>1423</v>
      </c>
      <c r="L236" s="41" t="s">
        <v>133</v>
      </c>
      <c r="M236" s="41" t="s">
        <v>133</v>
      </c>
      <c r="N236" s="13"/>
      <c r="O236" s="49">
        <v>0.03</v>
      </c>
      <c r="P236" s="15" t="s">
        <v>95</v>
      </c>
      <c r="Q236" s="13" t="s">
        <v>1025</v>
      </c>
      <c r="R236" s="41">
        <v>8.6</v>
      </c>
      <c r="S236" s="13" t="s">
        <v>7526</v>
      </c>
      <c r="T236" s="59" t="s">
        <v>5747</v>
      </c>
      <c r="U236" s="13"/>
      <c r="V236" s="12"/>
      <c r="W236" s="13"/>
      <c r="X236" s="12"/>
      <c r="Y236" s="13"/>
      <c r="Z236" s="51" t="s">
        <v>5760</v>
      </c>
      <c r="AA236" s="16"/>
    </row>
    <row r="237" spans="3:27" ht="18" customHeight="1" x14ac:dyDescent="0.55000000000000004">
      <c r="C237" s="17">
        <v>14</v>
      </c>
      <c r="D237" s="54"/>
      <c r="E237" s="57"/>
      <c r="F237" s="30" t="s">
        <v>10925</v>
      </c>
      <c r="G237" s="18" t="s">
        <v>789</v>
      </c>
      <c r="H237" s="18" t="s">
        <v>73</v>
      </c>
      <c r="I237" s="19">
        <v>0.1875</v>
      </c>
      <c r="J237" s="36">
        <v>3</v>
      </c>
      <c r="K237" s="42" t="s">
        <v>909</v>
      </c>
      <c r="L237" s="43" t="s">
        <v>133</v>
      </c>
      <c r="M237" s="43" t="s">
        <v>133</v>
      </c>
      <c r="N237" s="18" t="s">
        <v>5980</v>
      </c>
      <c r="O237" s="50">
        <v>0.13</v>
      </c>
      <c r="P237" s="20" t="s">
        <v>2133</v>
      </c>
      <c r="Q237" s="18">
        <v>57</v>
      </c>
      <c r="R237" s="43">
        <v>5</v>
      </c>
      <c r="S237" s="18" t="s">
        <v>7527</v>
      </c>
      <c r="T237" s="60"/>
      <c r="U237" s="18" t="s">
        <v>1850</v>
      </c>
      <c r="V237" s="30" t="s">
        <v>1852</v>
      </c>
      <c r="W237" s="18" t="s">
        <v>89</v>
      </c>
      <c r="X237" s="30" t="s">
        <v>7513</v>
      </c>
      <c r="Y237" s="18" t="s">
        <v>10926</v>
      </c>
      <c r="Z237" s="47" t="s">
        <v>789</v>
      </c>
      <c r="AA237" s="21"/>
    </row>
    <row r="238" spans="3:27" ht="18.5" customHeight="1" thickBot="1" x14ac:dyDescent="0.6">
      <c r="C238" s="22"/>
      <c r="D238" s="55"/>
      <c r="E238" s="58"/>
      <c r="F238" s="34"/>
      <c r="G238" s="24">
        <v>3</v>
      </c>
      <c r="H238" s="25">
        <v>15</v>
      </c>
      <c r="I238" s="26">
        <v>0.1875</v>
      </c>
      <c r="J238" s="38" t="s">
        <v>6007</v>
      </c>
      <c r="K238" s="44" t="s">
        <v>1426</v>
      </c>
      <c r="L238" s="45" t="s">
        <v>133</v>
      </c>
      <c r="M238" s="44" t="s">
        <v>133</v>
      </c>
      <c r="N238" s="24" t="s">
        <v>133</v>
      </c>
      <c r="O238" s="24">
        <v>31</v>
      </c>
      <c r="P238" s="27" t="s">
        <v>43</v>
      </c>
      <c r="Q238" s="24" t="s">
        <v>119</v>
      </c>
      <c r="R238" s="44" t="s">
        <v>2137</v>
      </c>
      <c r="S238" s="24"/>
      <c r="T238" s="61"/>
      <c r="U238" s="25">
        <v>10</v>
      </c>
      <c r="V238" s="23"/>
      <c r="W238" s="24"/>
      <c r="X238" s="23"/>
      <c r="Y238" s="24"/>
      <c r="Z238" s="52"/>
      <c r="AA238" s="28"/>
    </row>
    <row r="239" spans="3:27" ht="18" customHeight="1" x14ac:dyDescent="0.55000000000000004">
      <c r="C239" s="11"/>
      <c r="D239" s="53"/>
      <c r="E239" s="56" t="s">
        <v>133</v>
      </c>
      <c r="F239" s="12"/>
      <c r="G239" s="48" t="s">
        <v>50</v>
      </c>
      <c r="H239" s="13"/>
      <c r="I239" s="14" t="s">
        <v>50</v>
      </c>
      <c r="J239" s="35" t="s">
        <v>50</v>
      </c>
      <c r="K239" s="40" t="s">
        <v>50</v>
      </c>
      <c r="L239" s="41" t="s">
        <v>50</v>
      </c>
      <c r="M239" s="41" t="s">
        <v>133</v>
      </c>
      <c r="N239" s="13"/>
      <c r="O239" s="49" t="s">
        <v>2142</v>
      </c>
      <c r="P239" s="15" t="s">
        <v>50</v>
      </c>
      <c r="Q239" s="13" t="s">
        <v>133</v>
      </c>
      <c r="R239" s="41">
        <v>5.9</v>
      </c>
      <c r="S239" s="13" t="s">
        <v>5749</v>
      </c>
      <c r="T239" s="59" t="s">
        <v>7375</v>
      </c>
      <c r="U239" s="13"/>
      <c r="V239" s="12"/>
      <c r="W239" s="13"/>
      <c r="X239" s="12"/>
      <c r="Y239" s="13"/>
      <c r="Z239" s="51">
        <v>0</v>
      </c>
      <c r="AA239" s="16"/>
    </row>
    <row r="240" spans="3:27" ht="18" customHeight="1" x14ac:dyDescent="0.55000000000000004">
      <c r="C240" s="17">
        <v>15</v>
      </c>
      <c r="D240" s="54"/>
      <c r="E240" s="57"/>
      <c r="F240" s="30" t="s">
        <v>10927</v>
      </c>
      <c r="G240" s="18" t="s">
        <v>2530</v>
      </c>
      <c r="H240" s="18" t="s">
        <v>87</v>
      </c>
      <c r="I240" s="19" t="s">
        <v>52</v>
      </c>
      <c r="J240" s="36" t="s">
        <v>52</v>
      </c>
      <c r="K240" s="42" t="s">
        <v>50</v>
      </c>
      <c r="L240" s="43" t="s">
        <v>50</v>
      </c>
      <c r="M240" s="43" t="s">
        <v>133</v>
      </c>
      <c r="N240" s="18" t="s">
        <v>44</v>
      </c>
      <c r="O240" s="50" t="s">
        <v>2142</v>
      </c>
      <c r="P240" s="20" t="s">
        <v>52</v>
      </c>
      <c r="Q240" s="18">
        <v>57</v>
      </c>
      <c r="R240" s="43">
        <v>8.8000000000000007</v>
      </c>
      <c r="S240" s="18" t="s">
        <v>5750</v>
      </c>
      <c r="T240" s="60"/>
      <c r="U240" s="18" t="s">
        <v>1850</v>
      </c>
      <c r="V240" s="30" t="s">
        <v>1848</v>
      </c>
      <c r="W240" s="18" t="s">
        <v>75</v>
      </c>
      <c r="X240" s="30" t="s">
        <v>1635</v>
      </c>
      <c r="Y240" s="18" t="s">
        <v>10928</v>
      </c>
      <c r="Z240" s="47" t="s">
        <v>2530</v>
      </c>
      <c r="AA240" s="21"/>
    </row>
    <row r="241" spans="1:27" ht="18.5" customHeight="1" thickBot="1" x14ac:dyDescent="0.6">
      <c r="C241" s="22"/>
      <c r="D241" s="55"/>
      <c r="E241" s="58"/>
      <c r="F241" s="34"/>
      <c r="G241" s="24" t="s">
        <v>50</v>
      </c>
      <c r="H241" s="25">
        <v>12</v>
      </c>
      <c r="I241" s="26" t="s">
        <v>50</v>
      </c>
      <c r="J241" s="38" t="s">
        <v>50</v>
      </c>
      <c r="K241" s="44" t="s">
        <v>50</v>
      </c>
      <c r="L241" s="45" t="s">
        <v>50</v>
      </c>
      <c r="M241" s="44" t="s">
        <v>133</v>
      </c>
      <c r="N241" s="24" t="s">
        <v>133</v>
      </c>
      <c r="O241" s="24" t="s">
        <v>2142</v>
      </c>
      <c r="P241" s="27" t="s">
        <v>50</v>
      </c>
      <c r="Q241" s="24" t="s">
        <v>50</v>
      </c>
      <c r="R241" s="44" t="s">
        <v>2137</v>
      </c>
      <c r="S241" s="24"/>
      <c r="T241" s="61"/>
      <c r="U241" s="25">
        <v>27</v>
      </c>
      <c r="V241" s="23"/>
      <c r="W241" s="24"/>
      <c r="X241" s="23"/>
      <c r="Y241" s="24"/>
      <c r="Z241" s="52"/>
      <c r="AA241" s="28"/>
    </row>
    <row r="242" spans="1:27" ht="18" customHeight="1" x14ac:dyDescent="0.55000000000000004">
      <c r="C242" s="11"/>
      <c r="D242" s="53"/>
      <c r="E242" s="56" t="s">
        <v>133</v>
      </c>
      <c r="F242" s="12"/>
      <c r="G242" s="48" t="s">
        <v>5732</v>
      </c>
      <c r="H242" s="13"/>
      <c r="I242" s="14">
        <v>0.14285714285714285</v>
      </c>
      <c r="J242" s="35">
        <v>6</v>
      </c>
      <c r="K242" s="40" t="s">
        <v>1433</v>
      </c>
      <c r="L242" s="41" t="s">
        <v>5790</v>
      </c>
      <c r="M242" s="41" t="s">
        <v>133</v>
      </c>
      <c r="N242" s="13"/>
      <c r="O242" s="49">
        <v>0</v>
      </c>
      <c r="P242" s="15" t="s">
        <v>1703</v>
      </c>
      <c r="Q242" s="13" t="s">
        <v>133</v>
      </c>
      <c r="R242" s="41" t="s">
        <v>1846</v>
      </c>
      <c r="S242" s="13" t="s">
        <v>50</v>
      </c>
      <c r="T242" s="59" t="s">
        <v>5997</v>
      </c>
      <c r="U242" s="13"/>
      <c r="V242" s="12"/>
      <c r="W242" s="13"/>
      <c r="X242" s="12"/>
      <c r="Y242" s="13"/>
      <c r="Z242" s="51" t="s">
        <v>8985</v>
      </c>
      <c r="AA242" s="16"/>
    </row>
    <row r="243" spans="1:27" ht="18" customHeight="1" x14ac:dyDescent="0.55000000000000004">
      <c r="C243" s="17">
        <v>16</v>
      </c>
      <c r="D243" s="54"/>
      <c r="E243" s="57"/>
      <c r="F243" s="30" t="s">
        <v>10929</v>
      </c>
      <c r="G243" s="18" t="s">
        <v>242</v>
      </c>
      <c r="H243" s="18" t="s">
        <v>87</v>
      </c>
      <c r="I243" s="19">
        <v>0.23809523809523808</v>
      </c>
      <c r="J243" s="36">
        <v>10</v>
      </c>
      <c r="K243" s="42" t="s">
        <v>909</v>
      </c>
      <c r="L243" s="43" t="s">
        <v>5791</v>
      </c>
      <c r="M243" s="43" t="s">
        <v>133</v>
      </c>
      <c r="N243" s="18" t="s">
        <v>1146</v>
      </c>
      <c r="O243" s="50">
        <v>0.14000000000000001</v>
      </c>
      <c r="P243" s="20" t="s">
        <v>5792</v>
      </c>
      <c r="Q243" s="18">
        <v>56</v>
      </c>
      <c r="R243" s="43" t="s">
        <v>1846</v>
      </c>
      <c r="S243" s="18" t="s">
        <v>50</v>
      </c>
      <c r="T243" s="60"/>
      <c r="U243" s="18" t="s">
        <v>1850</v>
      </c>
      <c r="V243" s="30" t="s">
        <v>1860</v>
      </c>
      <c r="W243" s="18" t="s">
        <v>78</v>
      </c>
      <c r="X243" s="30" t="s">
        <v>10930</v>
      </c>
      <c r="Y243" s="18" t="s">
        <v>10931</v>
      </c>
      <c r="Z243" s="47" t="s">
        <v>242</v>
      </c>
      <c r="AA243" s="21"/>
    </row>
    <row r="244" spans="1:27" ht="18.5" customHeight="1" thickBot="1" x14ac:dyDescent="0.6">
      <c r="C244" s="22"/>
      <c r="D244" s="55"/>
      <c r="E244" s="58"/>
      <c r="F244" s="34"/>
      <c r="G244" s="24">
        <v>2.2000000000000002</v>
      </c>
      <c r="H244" s="25">
        <v>12</v>
      </c>
      <c r="I244" s="26">
        <v>0.30952380952380953</v>
      </c>
      <c r="J244" s="38" t="s">
        <v>11169</v>
      </c>
      <c r="K244" s="44" t="s">
        <v>1426</v>
      </c>
      <c r="L244" s="45" t="s">
        <v>5793</v>
      </c>
      <c r="M244" s="44" t="s">
        <v>133</v>
      </c>
      <c r="N244" s="24">
        <v>1</v>
      </c>
      <c r="O244" s="24">
        <v>7</v>
      </c>
      <c r="P244" s="27" t="s">
        <v>5794</v>
      </c>
      <c r="Q244" s="24" t="s">
        <v>50</v>
      </c>
      <c r="R244" s="44" t="s">
        <v>50</v>
      </c>
      <c r="S244" s="24" t="s">
        <v>50</v>
      </c>
      <c r="T244" s="61"/>
      <c r="U244" s="25">
        <v>1</v>
      </c>
      <c r="V244" s="23"/>
      <c r="W244" s="24"/>
      <c r="X244" s="23"/>
      <c r="Y244" s="24"/>
      <c r="Z244" s="52"/>
      <c r="AA244" s="28"/>
    </row>
    <row r="245" spans="1:27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7" x14ac:dyDescent="0.55000000000000004">
      <c r="A246" t="s">
        <v>38</v>
      </c>
      <c r="B246" t="s">
        <v>1</v>
      </c>
      <c r="C246" s="1" t="s">
        <v>2</v>
      </c>
      <c r="D246" t="s">
        <v>11</v>
      </c>
      <c r="E246" t="s">
        <v>5850</v>
      </c>
      <c r="F246" t="s">
        <v>3</v>
      </c>
      <c r="G246" t="s">
        <v>4</v>
      </c>
      <c r="H246" t="s">
        <v>5</v>
      </c>
      <c r="I246" t="s">
        <v>5</v>
      </c>
      <c r="J246" t="s">
        <v>5</v>
      </c>
      <c r="K246" t="s">
        <v>1418</v>
      </c>
      <c r="L246" t="s">
        <v>1419</v>
      </c>
      <c r="M246" t="s">
        <v>907</v>
      </c>
      <c r="N246" t="s">
        <v>6</v>
      </c>
      <c r="O246" t="s">
        <v>5786</v>
      </c>
      <c r="Q246" t="s">
        <v>7</v>
      </c>
      <c r="R246" t="s">
        <v>1466</v>
      </c>
      <c r="T246" t="s">
        <v>1843</v>
      </c>
      <c r="U246" t="s">
        <v>1844</v>
      </c>
      <c r="V246" t="s">
        <v>1845</v>
      </c>
      <c r="W246" t="s">
        <v>8</v>
      </c>
      <c r="X246" t="s">
        <v>9</v>
      </c>
      <c r="Y246" t="s">
        <v>10</v>
      </c>
      <c r="Z246" t="s">
        <v>12</v>
      </c>
    </row>
    <row r="247" spans="1:27" x14ac:dyDescent="0.55000000000000004">
      <c r="A247" t="s">
        <v>909</v>
      </c>
      <c r="B247" t="s">
        <v>7512</v>
      </c>
      <c r="G247" t="s">
        <v>5748</v>
      </c>
      <c r="H247" s="7"/>
      <c r="I247" t="s">
        <v>14</v>
      </c>
      <c r="J247" t="s">
        <v>911</v>
      </c>
      <c r="K247" t="s">
        <v>1420</v>
      </c>
      <c r="O247" s="31" t="s">
        <v>14</v>
      </c>
      <c r="P247" s="8" t="s">
        <v>15</v>
      </c>
      <c r="Q247" t="s">
        <v>1022</v>
      </c>
      <c r="R247" t="s">
        <v>2134</v>
      </c>
    </row>
    <row r="248" spans="1:27" x14ac:dyDescent="0.55000000000000004">
      <c r="A248" s="7">
        <v>6</v>
      </c>
      <c r="B248" s="7"/>
      <c r="C248" s="37" t="s">
        <v>909</v>
      </c>
      <c r="D248" s="7" t="s">
        <v>7512</v>
      </c>
      <c r="G248" s="7" t="s">
        <v>1424</v>
      </c>
      <c r="H248" s="9"/>
      <c r="I248" t="s">
        <v>17</v>
      </c>
      <c r="J248" t="s">
        <v>1023</v>
      </c>
      <c r="K248" t="s">
        <v>1421</v>
      </c>
      <c r="O248" t="s">
        <v>5787</v>
      </c>
      <c r="P248" s="8" t="s">
        <v>18</v>
      </c>
      <c r="R248" t="s">
        <v>2135</v>
      </c>
    </row>
    <row r="249" spans="1:27" ht="18.5" thickBot="1" x14ac:dyDescent="0.6">
      <c r="C249" s="39">
        <v>6</v>
      </c>
      <c r="D249" t="s">
        <v>1238</v>
      </c>
      <c r="E249">
        <v>1000</v>
      </c>
      <c r="F249" t="s">
        <v>909</v>
      </c>
      <c r="G249" t="s">
        <v>5775</v>
      </c>
      <c r="I249" t="s">
        <v>20</v>
      </c>
      <c r="J249" t="s">
        <v>1024</v>
      </c>
      <c r="K249" t="s">
        <v>1422</v>
      </c>
      <c r="N249" s="31" t="s">
        <v>2536</v>
      </c>
      <c r="O249" s="31" t="s">
        <v>5788</v>
      </c>
      <c r="P249" s="10" t="s">
        <v>21</v>
      </c>
      <c r="Q249" t="s">
        <v>101</v>
      </c>
      <c r="R249" t="s">
        <v>2136</v>
      </c>
    </row>
    <row r="250" spans="1:27" ht="18" customHeight="1" x14ac:dyDescent="0.55000000000000004">
      <c r="C250" s="11"/>
      <c r="D250" s="53" t="s">
        <v>3101</v>
      </c>
      <c r="E250" s="56" t="str">
        <f>IF(D250="","",IF(I250&gt;0.1,"単",IF(I251&gt;0.29,"連",IF(I252&gt;0.34,"複","※"))))</f>
        <v>※</v>
      </c>
      <c r="F250" s="12"/>
      <c r="G250" s="48" t="s">
        <v>5732</v>
      </c>
      <c r="H250" s="13"/>
      <c r="I250" s="14">
        <v>7.6923076923076927E-2</v>
      </c>
      <c r="J250" s="35">
        <v>1</v>
      </c>
      <c r="K250" s="40" t="s">
        <v>1423</v>
      </c>
      <c r="L250" s="41" t="s">
        <v>5946</v>
      </c>
      <c r="M250" s="41" t="s">
        <v>133</v>
      </c>
      <c r="N250" s="13"/>
      <c r="O250" s="49" t="s">
        <v>2142</v>
      </c>
      <c r="P250" s="15" t="s">
        <v>25</v>
      </c>
      <c r="Q250" s="13" t="s">
        <v>133</v>
      </c>
      <c r="R250" s="41">
        <v>5.8</v>
      </c>
      <c r="S250" s="13" t="s">
        <v>7524</v>
      </c>
      <c r="T250" s="59" t="s">
        <v>10932</v>
      </c>
      <c r="U250" s="13"/>
      <c r="V250" s="12"/>
      <c r="W250" s="13"/>
      <c r="X250" s="12"/>
      <c r="Y250" s="13"/>
      <c r="Z250" s="51">
        <v>0</v>
      </c>
      <c r="AA250" s="16"/>
    </row>
    <row r="251" spans="1:27" ht="18" customHeight="1" x14ac:dyDescent="0.55000000000000004">
      <c r="C251" s="17">
        <v>1</v>
      </c>
      <c r="D251" s="54"/>
      <c r="E251" s="57"/>
      <c r="F251" s="30" t="s">
        <v>10933</v>
      </c>
      <c r="G251" s="18" t="s">
        <v>457</v>
      </c>
      <c r="H251" s="18" t="s">
        <v>73</v>
      </c>
      <c r="I251" s="19">
        <v>0.15384615384615385</v>
      </c>
      <c r="J251" s="36">
        <v>2</v>
      </c>
      <c r="K251" s="42" t="s">
        <v>909</v>
      </c>
      <c r="L251" s="43" t="s">
        <v>5947</v>
      </c>
      <c r="M251" s="43" t="s">
        <v>133</v>
      </c>
      <c r="N251" s="18" t="s">
        <v>5975</v>
      </c>
      <c r="O251" s="50" t="s">
        <v>2142</v>
      </c>
      <c r="P251" s="20" t="s">
        <v>30</v>
      </c>
      <c r="Q251" s="18">
        <v>55</v>
      </c>
      <c r="R251" s="43">
        <v>4.2</v>
      </c>
      <c r="S251" s="18"/>
      <c r="T251" s="60"/>
      <c r="U251" s="18" t="s">
        <v>1847</v>
      </c>
      <c r="V251" s="30" t="s">
        <v>1848</v>
      </c>
      <c r="W251" s="18" t="s">
        <v>66</v>
      </c>
      <c r="X251" s="30" t="s">
        <v>7514</v>
      </c>
      <c r="Y251" s="18" t="s">
        <v>10934</v>
      </c>
      <c r="Z251" s="47" t="s">
        <v>457</v>
      </c>
      <c r="AA251" s="21"/>
    </row>
    <row r="252" spans="1:27" ht="18.5" customHeight="1" thickBot="1" x14ac:dyDescent="0.6">
      <c r="C252" s="22"/>
      <c r="D252" s="55"/>
      <c r="E252" s="58"/>
      <c r="F252" s="34"/>
      <c r="G252" s="24">
        <v>2.9</v>
      </c>
      <c r="H252" s="25">
        <v>15</v>
      </c>
      <c r="I252" s="26">
        <v>0.15384615384615385</v>
      </c>
      <c r="J252" s="38" t="s">
        <v>6008</v>
      </c>
      <c r="K252" s="44" t="s">
        <v>1424</v>
      </c>
      <c r="L252" s="45" t="s">
        <v>5948</v>
      </c>
      <c r="M252" s="44" t="s">
        <v>133</v>
      </c>
      <c r="N252" s="24" t="s">
        <v>133</v>
      </c>
      <c r="O252" s="24" t="s">
        <v>2142</v>
      </c>
      <c r="P252" s="27" t="s">
        <v>104</v>
      </c>
      <c r="Q252" s="24" t="s">
        <v>119</v>
      </c>
      <c r="R252" s="44" t="s">
        <v>2137</v>
      </c>
      <c r="S252" s="24" t="s">
        <v>7525</v>
      </c>
      <c r="T252" s="61"/>
      <c r="U252" s="25">
        <v>34</v>
      </c>
      <c r="V252" s="23"/>
      <c r="W252" s="24"/>
      <c r="X252" s="23"/>
      <c r="Y252" s="24"/>
      <c r="Z252" s="52"/>
      <c r="AA252" s="28"/>
    </row>
    <row r="253" spans="1:27" ht="18" customHeight="1" x14ac:dyDescent="0.55000000000000004">
      <c r="C253" s="11"/>
      <c r="D253" s="53"/>
      <c r="E253" s="56" t="s">
        <v>133</v>
      </c>
      <c r="F253" s="12"/>
      <c r="G253" s="48" t="s">
        <v>5777</v>
      </c>
      <c r="H253" s="13"/>
      <c r="I253" s="14">
        <v>8.9552238805970144E-2</v>
      </c>
      <c r="J253" s="35">
        <v>6</v>
      </c>
      <c r="K253" s="40" t="s">
        <v>1425</v>
      </c>
      <c r="L253" s="41" t="s">
        <v>11170</v>
      </c>
      <c r="M253" s="41" t="s">
        <v>133</v>
      </c>
      <c r="N253" s="13"/>
      <c r="O253" s="49">
        <v>0</v>
      </c>
      <c r="P253" s="15" t="s">
        <v>95</v>
      </c>
      <c r="Q253" s="13" t="s">
        <v>133</v>
      </c>
      <c r="R253" s="41" t="s">
        <v>1846</v>
      </c>
      <c r="S253" s="13" t="s">
        <v>50</v>
      </c>
      <c r="T253" s="59" t="s">
        <v>1979</v>
      </c>
      <c r="U253" s="13"/>
      <c r="V253" s="12"/>
      <c r="W253" s="13"/>
      <c r="X253" s="12"/>
      <c r="Y253" s="13"/>
      <c r="Z253" s="51" t="s">
        <v>10935</v>
      </c>
      <c r="AA253" s="16"/>
    </row>
    <row r="254" spans="1:27" ht="18.75" customHeight="1" x14ac:dyDescent="0.55000000000000004">
      <c r="C254" s="17">
        <v>2</v>
      </c>
      <c r="D254" s="54"/>
      <c r="E254" s="57"/>
      <c r="F254" s="30" t="s">
        <v>10936</v>
      </c>
      <c r="G254" s="18" t="s">
        <v>1707</v>
      </c>
      <c r="H254" s="18" t="s">
        <v>53</v>
      </c>
      <c r="I254" s="19">
        <v>0.13432835820895522</v>
      </c>
      <c r="J254" s="36">
        <v>9</v>
      </c>
      <c r="K254" s="42" t="s">
        <v>908</v>
      </c>
      <c r="L254" s="43" t="s">
        <v>133</v>
      </c>
      <c r="M254" s="43" t="s">
        <v>133</v>
      </c>
      <c r="N254" s="18" t="s">
        <v>108</v>
      </c>
      <c r="O254" s="50">
        <v>0</v>
      </c>
      <c r="P254" s="20" t="s">
        <v>111</v>
      </c>
      <c r="Q254" s="18">
        <v>52</v>
      </c>
      <c r="R254" s="43" t="s">
        <v>1846</v>
      </c>
      <c r="S254" s="18" t="s">
        <v>50</v>
      </c>
      <c r="T254" s="60"/>
      <c r="U254" s="18" t="s">
        <v>1847</v>
      </c>
      <c r="V254" s="30" t="s">
        <v>1848</v>
      </c>
      <c r="W254" s="18" t="s">
        <v>66</v>
      </c>
      <c r="X254" s="30" t="s">
        <v>10937</v>
      </c>
      <c r="Y254" s="18" t="s">
        <v>10938</v>
      </c>
      <c r="Z254" s="47" t="s">
        <v>1707</v>
      </c>
      <c r="AA254" s="21"/>
    </row>
    <row r="255" spans="1:27" ht="18.5" customHeight="1" thickBot="1" x14ac:dyDescent="0.6">
      <c r="C255" s="22"/>
      <c r="D255" s="55"/>
      <c r="E255" s="58"/>
      <c r="F255" s="34"/>
      <c r="G255" s="24">
        <v>6.4</v>
      </c>
      <c r="H255" s="25">
        <v>7</v>
      </c>
      <c r="I255" s="26">
        <v>0.20895522388059701</v>
      </c>
      <c r="J255" s="38" t="s">
        <v>11171</v>
      </c>
      <c r="K255" s="44" t="s">
        <v>1428</v>
      </c>
      <c r="L255" s="45" t="s">
        <v>133</v>
      </c>
      <c r="M255" s="44" t="s">
        <v>133</v>
      </c>
      <c r="N255" s="24" t="s">
        <v>133</v>
      </c>
      <c r="O255" s="24">
        <v>8</v>
      </c>
      <c r="P255" s="27" t="s">
        <v>1703</v>
      </c>
      <c r="Q255" s="24" t="s">
        <v>50</v>
      </c>
      <c r="R255" s="44" t="s">
        <v>50</v>
      </c>
      <c r="S255" s="24" t="s">
        <v>50</v>
      </c>
      <c r="T255" s="61"/>
      <c r="U255" s="25">
        <v>3</v>
      </c>
      <c r="V255" s="23"/>
      <c r="W255" s="24"/>
      <c r="X255" s="23"/>
      <c r="Y255" s="24"/>
      <c r="Z255" s="52"/>
      <c r="AA255" s="28"/>
    </row>
    <row r="256" spans="1:27" ht="18" customHeight="1" x14ac:dyDescent="0.55000000000000004">
      <c r="C256" s="11"/>
      <c r="D256" s="53"/>
      <c r="E256" s="56" t="s">
        <v>133</v>
      </c>
      <c r="F256" s="12"/>
      <c r="G256" s="48" t="s">
        <v>50</v>
      </c>
      <c r="H256" s="13"/>
      <c r="I256" s="14" t="s">
        <v>50</v>
      </c>
      <c r="J256" s="35" t="s">
        <v>50</v>
      </c>
      <c r="K256" s="40" t="s">
        <v>50</v>
      </c>
      <c r="L256" s="41" t="s">
        <v>50</v>
      </c>
      <c r="M256" s="41" t="s">
        <v>133</v>
      </c>
      <c r="N256" s="13"/>
      <c r="O256" s="49" t="s">
        <v>2142</v>
      </c>
      <c r="P256" s="15" t="s">
        <v>50</v>
      </c>
      <c r="Q256" s="13" t="s">
        <v>133</v>
      </c>
      <c r="R256" s="41" t="s">
        <v>1846</v>
      </c>
      <c r="S256" s="13" t="s">
        <v>50</v>
      </c>
      <c r="T256" s="59" t="s">
        <v>10939</v>
      </c>
      <c r="U256" s="13"/>
      <c r="V256" s="12"/>
      <c r="W256" s="13"/>
      <c r="X256" s="12"/>
      <c r="Y256" s="13"/>
      <c r="Z256" s="51">
        <v>0</v>
      </c>
      <c r="AA256" s="16"/>
    </row>
    <row r="257" spans="3:27" ht="18" customHeight="1" x14ac:dyDescent="0.55000000000000004">
      <c r="C257" s="17">
        <v>3</v>
      </c>
      <c r="D257" s="54"/>
      <c r="E257" s="57"/>
      <c r="F257" s="30" t="s">
        <v>10940</v>
      </c>
      <c r="G257" s="18" t="s">
        <v>7509</v>
      </c>
      <c r="H257" s="18" t="s">
        <v>1902</v>
      </c>
      <c r="I257" s="19" t="s">
        <v>52</v>
      </c>
      <c r="J257" s="36" t="s">
        <v>52</v>
      </c>
      <c r="K257" s="42" t="s">
        <v>50</v>
      </c>
      <c r="L257" s="43" t="s">
        <v>50</v>
      </c>
      <c r="M257" s="43" t="s">
        <v>133</v>
      </c>
      <c r="N257" s="18" t="s">
        <v>5973</v>
      </c>
      <c r="O257" s="50" t="s">
        <v>2142</v>
      </c>
      <c r="P257" s="20" t="s">
        <v>52</v>
      </c>
      <c r="Q257" s="18">
        <v>52</v>
      </c>
      <c r="R257" s="43" t="s">
        <v>1846</v>
      </c>
      <c r="S257" s="18" t="s">
        <v>50</v>
      </c>
      <c r="T257" s="60"/>
      <c r="U257" s="18" t="s">
        <v>1847</v>
      </c>
      <c r="V257" s="30" t="s">
        <v>1848</v>
      </c>
      <c r="W257" s="18" t="s">
        <v>84</v>
      </c>
      <c r="X257" s="30" t="s">
        <v>5738</v>
      </c>
      <c r="Y257" s="18" t="s">
        <v>10941</v>
      </c>
      <c r="Z257" s="47" t="s">
        <v>7509</v>
      </c>
      <c r="AA257" s="21"/>
    </row>
    <row r="258" spans="3:27" ht="18.5" customHeight="1" thickBot="1" x14ac:dyDescent="0.6">
      <c r="C258" s="22"/>
      <c r="D258" s="55"/>
      <c r="E258" s="58"/>
      <c r="F258" s="34"/>
      <c r="G258" s="24" t="s">
        <v>50</v>
      </c>
      <c r="H258" s="25" t="e">
        <v>#VALUE!</v>
      </c>
      <c r="I258" s="26" t="s">
        <v>50</v>
      </c>
      <c r="J258" s="38" t="s">
        <v>50</v>
      </c>
      <c r="K258" s="44" t="s">
        <v>50</v>
      </c>
      <c r="L258" s="45" t="s">
        <v>50</v>
      </c>
      <c r="M258" s="44" t="s">
        <v>133</v>
      </c>
      <c r="N258" s="24" t="s">
        <v>133</v>
      </c>
      <c r="O258" s="24" t="s">
        <v>2142</v>
      </c>
      <c r="P258" s="27" t="s">
        <v>50</v>
      </c>
      <c r="Q258" s="24" t="s">
        <v>50</v>
      </c>
      <c r="R258" s="44" t="s">
        <v>50</v>
      </c>
      <c r="S258" s="24" t="s">
        <v>50</v>
      </c>
      <c r="T258" s="61"/>
      <c r="U258" s="25">
        <v>2</v>
      </c>
      <c r="V258" s="23"/>
      <c r="W258" s="24"/>
      <c r="X258" s="23"/>
      <c r="Y258" s="24"/>
      <c r="Z258" s="52"/>
      <c r="AA258" s="28"/>
    </row>
    <row r="259" spans="3:27" ht="18" customHeight="1" x14ac:dyDescent="0.55000000000000004">
      <c r="C259" s="11"/>
      <c r="D259" s="53"/>
      <c r="E259" s="56" t="s">
        <v>133</v>
      </c>
      <c r="F259" s="12"/>
      <c r="G259" s="48" t="s">
        <v>50</v>
      </c>
      <c r="H259" s="13"/>
      <c r="I259" s="14" t="s">
        <v>50</v>
      </c>
      <c r="J259" s="35" t="s">
        <v>50</v>
      </c>
      <c r="K259" s="40" t="s">
        <v>50</v>
      </c>
      <c r="L259" s="41" t="s">
        <v>50</v>
      </c>
      <c r="M259" s="41" t="s">
        <v>133</v>
      </c>
      <c r="N259" s="13"/>
      <c r="O259" s="49" t="s">
        <v>2142</v>
      </c>
      <c r="P259" s="15" t="s">
        <v>50</v>
      </c>
      <c r="Q259" s="13" t="s">
        <v>133</v>
      </c>
      <c r="R259" s="41">
        <v>12.5</v>
      </c>
      <c r="S259" s="13"/>
      <c r="T259" s="59" t="s">
        <v>7501</v>
      </c>
      <c r="U259" s="13"/>
      <c r="V259" s="12"/>
      <c r="W259" s="13"/>
      <c r="X259" s="12"/>
      <c r="Y259" s="13"/>
      <c r="Z259" s="51" t="s">
        <v>9314</v>
      </c>
      <c r="AA259" s="16"/>
    </row>
    <row r="260" spans="3:27" ht="18.75" customHeight="1" x14ac:dyDescent="0.55000000000000004">
      <c r="C260" s="17">
        <v>4</v>
      </c>
      <c r="D260" s="54"/>
      <c r="E260" s="57"/>
      <c r="F260" s="30" t="s">
        <v>10942</v>
      </c>
      <c r="G260" s="18" t="s">
        <v>1640</v>
      </c>
      <c r="H260" s="18" t="s">
        <v>73</v>
      </c>
      <c r="I260" s="19" t="s">
        <v>52</v>
      </c>
      <c r="J260" s="36" t="s">
        <v>52</v>
      </c>
      <c r="K260" s="42" t="s">
        <v>50</v>
      </c>
      <c r="L260" s="43" t="s">
        <v>50</v>
      </c>
      <c r="M260" s="43" t="s">
        <v>133</v>
      </c>
      <c r="N260" s="18" t="s">
        <v>2506</v>
      </c>
      <c r="O260" s="50" t="s">
        <v>2142</v>
      </c>
      <c r="P260" s="20" t="s">
        <v>52</v>
      </c>
      <c r="Q260" s="18">
        <v>53</v>
      </c>
      <c r="R260" s="43">
        <v>6.2</v>
      </c>
      <c r="S260" s="18"/>
      <c r="T260" s="60"/>
      <c r="U260" s="18" t="s">
        <v>1847</v>
      </c>
      <c r="V260" s="30" t="s">
        <v>1848</v>
      </c>
      <c r="W260" s="18" t="s">
        <v>7739</v>
      </c>
      <c r="X260" s="30" t="s">
        <v>5809</v>
      </c>
      <c r="Y260" s="18" t="s">
        <v>10943</v>
      </c>
      <c r="Z260" s="47" t="s">
        <v>1640</v>
      </c>
      <c r="AA260" s="21"/>
    </row>
    <row r="261" spans="3:27" ht="18.5" customHeight="1" thickBot="1" x14ac:dyDescent="0.6">
      <c r="C261" s="22"/>
      <c r="D261" s="55"/>
      <c r="E261" s="58"/>
      <c r="F261" s="34"/>
      <c r="G261" s="24" t="s">
        <v>50</v>
      </c>
      <c r="H261" s="25">
        <v>15</v>
      </c>
      <c r="I261" s="26" t="s">
        <v>50</v>
      </c>
      <c r="J261" s="38" t="s">
        <v>50</v>
      </c>
      <c r="K261" s="44" t="s">
        <v>50</v>
      </c>
      <c r="L261" s="45" t="s">
        <v>50</v>
      </c>
      <c r="M261" s="44" t="s">
        <v>133</v>
      </c>
      <c r="N261" s="24" t="s">
        <v>133</v>
      </c>
      <c r="O261" s="24" t="s">
        <v>2142</v>
      </c>
      <c r="P261" s="27" t="s">
        <v>50</v>
      </c>
      <c r="Q261" s="24" t="s">
        <v>50</v>
      </c>
      <c r="R261" s="44" t="s">
        <v>2138</v>
      </c>
      <c r="S261" s="24"/>
      <c r="T261" s="61"/>
      <c r="U261" s="25">
        <v>24</v>
      </c>
      <c r="V261" s="23"/>
      <c r="W261" s="24"/>
      <c r="X261" s="23"/>
      <c r="Y261" s="24"/>
      <c r="Z261" s="52"/>
      <c r="AA261" s="28"/>
    </row>
    <row r="262" spans="3:27" ht="18" customHeight="1" x14ac:dyDescent="0.55000000000000004">
      <c r="C262" s="11"/>
      <c r="D262" s="53"/>
      <c r="E262" s="56" t="s">
        <v>133</v>
      </c>
      <c r="F262" s="12"/>
      <c r="G262" s="48" t="s">
        <v>5732</v>
      </c>
      <c r="H262" s="13"/>
      <c r="I262" s="14">
        <v>9.8901098901098897E-2</v>
      </c>
      <c r="J262" s="35">
        <v>9</v>
      </c>
      <c r="K262" s="40" t="s">
        <v>1431</v>
      </c>
      <c r="L262" s="41" t="s">
        <v>5949</v>
      </c>
      <c r="M262" s="41" t="s">
        <v>230</v>
      </c>
      <c r="N262" s="13"/>
      <c r="O262" s="49" t="s">
        <v>2142</v>
      </c>
      <c r="P262" s="15" t="s">
        <v>27</v>
      </c>
      <c r="Q262" s="13" t="s">
        <v>133</v>
      </c>
      <c r="R262" s="41">
        <v>4.4000000000000004</v>
      </c>
      <c r="S262" s="13"/>
      <c r="T262" s="59" t="s">
        <v>10944</v>
      </c>
      <c r="U262" s="13"/>
      <c r="V262" s="12"/>
      <c r="W262" s="13"/>
      <c r="X262" s="12"/>
      <c r="Y262" s="13"/>
      <c r="Z262" s="51" t="s">
        <v>7449</v>
      </c>
      <c r="AA262" s="16"/>
    </row>
    <row r="263" spans="3:27" ht="18.75" customHeight="1" x14ac:dyDescent="0.55000000000000004">
      <c r="C263" s="17">
        <v>5</v>
      </c>
      <c r="D263" s="54"/>
      <c r="E263" s="57"/>
      <c r="F263" s="30" t="s">
        <v>3118</v>
      </c>
      <c r="G263" s="18" t="s">
        <v>1623</v>
      </c>
      <c r="H263" s="18" t="s">
        <v>96</v>
      </c>
      <c r="I263" s="19">
        <v>0.16483516483516483</v>
      </c>
      <c r="J263" s="36">
        <v>15</v>
      </c>
      <c r="K263" s="42" t="s">
        <v>908</v>
      </c>
      <c r="L263" s="43" t="s">
        <v>5950</v>
      </c>
      <c r="M263" s="43" t="s">
        <v>3272</v>
      </c>
      <c r="N263" s="18" t="s">
        <v>109</v>
      </c>
      <c r="O263" s="50" t="s">
        <v>2142</v>
      </c>
      <c r="P263" s="20" t="s">
        <v>5821</v>
      </c>
      <c r="Q263" s="18">
        <v>57</v>
      </c>
      <c r="R263" s="43">
        <v>3.8</v>
      </c>
      <c r="S263" s="18"/>
      <c r="T263" s="60"/>
      <c r="U263" s="18" t="s">
        <v>1850</v>
      </c>
      <c r="V263" s="30" t="s">
        <v>1852</v>
      </c>
      <c r="W263" s="18" t="s">
        <v>5912</v>
      </c>
      <c r="X263" s="30" t="s">
        <v>7405</v>
      </c>
      <c r="Y263" s="18" t="s">
        <v>10945</v>
      </c>
      <c r="Z263" s="47" t="s">
        <v>1623</v>
      </c>
      <c r="AA263" s="21"/>
    </row>
    <row r="264" spans="3:27" ht="18.5" customHeight="1" thickBot="1" x14ac:dyDescent="0.6">
      <c r="C264" s="22"/>
      <c r="D264" s="55"/>
      <c r="E264" s="58"/>
      <c r="F264" s="34"/>
      <c r="G264" s="24">
        <v>3.4</v>
      </c>
      <c r="H264" s="25">
        <v>16</v>
      </c>
      <c r="I264" s="26">
        <v>0.27472527472527475</v>
      </c>
      <c r="J264" s="38" t="s">
        <v>9907</v>
      </c>
      <c r="K264" s="44" t="s">
        <v>1428</v>
      </c>
      <c r="L264" s="45" t="s">
        <v>5951</v>
      </c>
      <c r="M264" s="44" t="s">
        <v>133</v>
      </c>
      <c r="N264" s="24" t="s">
        <v>133</v>
      </c>
      <c r="O264" s="24" t="s">
        <v>2142</v>
      </c>
      <c r="P264" s="27" t="s">
        <v>71</v>
      </c>
      <c r="Q264" s="24" t="s">
        <v>50</v>
      </c>
      <c r="R264" s="44" t="s">
        <v>2138</v>
      </c>
      <c r="S264" s="24"/>
      <c r="T264" s="61"/>
      <c r="U264" s="25">
        <v>1</v>
      </c>
      <c r="V264" s="23"/>
      <c r="W264" s="24"/>
      <c r="X264" s="23"/>
      <c r="Y264" s="24"/>
      <c r="Z264" s="52"/>
      <c r="AA264" s="28"/>
    </row>
    <row r="265" spans="3:27" ht="18" customHeight="1" x14ac:dyDescent="0.55000000000000004">
      <c r="C265" s="11"/>
      <c r="D265" s="53"/>
      <c r="E265" s="56" t="s">
        <v>133</v>
      </c>
      <c r="F265" s="12"/>
      <c r="G265" s="48" t="s">
        <v>50</v>
      </c>
      <c r="H265" s="13"/>
      <c r="I265" s="14" t="s">
        <v>50</v>
      </c>
      <c r="J265" s="35" t="s">
        <v>50</v>
      </c>
      <c r="K265" s="40" t="s">
        <v>50</v>
      </c>
      <c r="L265" s="41" t="s">
        <v>50</v>
      </c>
      <c r="M265" s="41" t="s">
        <v>133</v>
      </c>
      <c r="N265" s="13"/>
      <c r="O265" s="49" t="s">
        <v>2142</v>
      </c>
      <c r="P265" s="15" t="s">
        <v>50</v>
      </c>
      <c r="Q265" s="13" t="s">
        <v>133</v>
      </c>
      <c r="R265" s="41">
        <v>5.8</v>
      </c>
      <c r="S265" s="13"/>
      <c r="T265" s="59" t="s">
        <v>10946</v>
      </c>
      <c r="U265" s="13"/>
      <c r="V265" s="12"/>
      <c r="W265" s="13"/>
      <c r="X265" s="12"/>
      <c r="Y265" s="13"/>
      <c r="Z265" s="51">
        <v>0</v>
      </c>
      <c r="AA265" s="16"/>
    </row>
    <row r="266" spans="3:27" ht="18" customHeight="1" x14ac:dyDescent="0.55000000000000004">
      <c r="C266" s="17">
        <v>6</v>
      </c>
      <c r="D266" s="54"/>
      <c r="E266" s="57"/>
      <c r="F266" s="30" t="s">
        <v>10947</v>
      </c>
      <c r="G266" s="18" t="s">
        <v>1648</v>
      </c>
      <c r="H266" s="18" t="s">
        <v>120</v>
      </c>
      <c r="I266" s="19" t="s">
        <v>52</v>
      </c>
      <c r="J266" s="36" t="s">
        <v>52</v>
      </c>
      <c r="K266" s="42" t="s">
        <v>50</v>
      </c>
      <c r="L266" s="43" t="s">
        <v>50</v>
      </c>
      <c r="M266" s="43" t="s">
        <v>133</v>
      </c>
      <c r="N266" s="18" t="s">
        <v>5754</v>
      </c>
      <c r="O266" s="50" t="s">
        <v>2142</v>
      </c>
      <c r="P266" s="20" t="s">
        <v>52</v>
      </c>
      <c r="Q266" s="18">
        <v>53</v>
      </c>
      <c r="R266" s="43">
        <v>4.5999999999999996</v>
      </c>
      <c r="S266" s="18"/>
      <c r="T266" s="60"/>
      <c r="U266" s="18" t="s">
        <v>1847</v>
      </c>
      <c r="V266" s="30" t="s">
        <v>1848</v>
      </c>
      <c r="W266" s="18" t="s">
        <v>7383</v>
      </c>
      <c r="X266" s="30" t="s">
        <v>1635</v>
      </c>
      <c r="Y266" s="18" t="s">
        <v>10948</v>
      </c>
      <c r="Z266" s="47" t="s">
        <v>1648</v>
      </c>
      <c r="AA266" s="21"/>
    </row>
    <row r="267" spans="3:27" ht="18.5" customHeight="1" thickBot="1" x14ac:dyDescent="0.6">
      <c r="C267" s="22"/>
      <c r="D267" s="55"/>
      <c r="E267" s="58"/>
      <c r="F267" s="34"/>
      <c r="G267" s="24" t="s">
        <v>50</v>
      </c>
      <c r="H267" s="25">
        <v>16</v>
      </c>
      <c r="I267" s="26" t="s">
        <v>50</v>
      </c>
      <c r="J267" s="38" t="s">
        <v>50</v>
      </c>
      <c r="K267" s="44" t="s">
        <v>50</v>
      </c>
      <c r="L267" s="45" t="s">
        <v>50</v>
      </c>
      <c r="M267" s="44" t="s">
        <v>133</v>
      </c>
      <c r="N267" s="24" t="s">
        <v>133</v>
      </c>
      <c r="O267" s="24" t="s">
        <v>2142</v>
      </c>
      <c r="P267" s="27" t="s">
        <v>50</v>
      </c>
      <c r="Q267" s="24" t="s">
        <v>50</v>
      </c>
      <c r="R267" s="44" t="s">
        <v>2138</v>
      </c>
      <c r="S267" s="24"/>
      <c r="T267" s="61"/>
      <c r="U267" s="25">
        <v>27</v>
      </c>
      <c r="V267" s="23"/>
      <c r="W267" s="24"/>
      <c r="X267" s="23"/>
      <c r="Y267" s="24"/>
      <c r="Z267" s="52"/>
      <c r="AA267" s="28"/>
    </row>
    <row r="268" spans="3:27" ht="18" customHeight="1" x14ac:dyDescent="0.55000000000000004">
      <c r="C268" s="11"/>
      <c r="D268" s="53"/>
      <c r="E268" s="56" t="s">
        <v>133</v>
      </c>
      <c r="F268" s="12"/>
      <c r="G268" s="48" t="s">
        <v>50</v>
      </c>
      <c r="H268" s="13"/>
      <c r="I268" s="14" t="s">
        <v>50</v>
      </c>
      <c r="J268" s="35" t="s">
        <v>50</v>
      </c>
      <c r="K268" s="40" t="s">
        <v>50</v>
      </c>
      <c r="L268" s="41" t="s">
        <v>50</v>
      </c>
      <c r="M268" s="41" t="s">
        <v>133</v>
      </c>
      <c r="N268" s="13"/>
      <c r="O268" s="49" t="s">
        <v>2142</v>
      </c>
      <c r="P268" s="15" t="s">
        <v>50</v>
      </c>
      <c r="Q268" s="13" t="s">
        <v>133</v>
      </c>
      <c r="R268" s="41"/>
      <c r="S268" s="13"/>
      <c r="T268" s="59" t="s">
        <v>10949</v>
      </c>
      <c r="U268" s="13"/>
      <c r="V268" s="12"/>
      <c r="W268" s="13"/>
      <c r="X268" s="12"/>
      <c r="Y268" s="13"/>
      <c r="Z268" s="51" t="s">
        <v>9036</v>
      </c>
      <c r="AA268" s="16"/>
    </row>
    <row r="269" spans="3:27" ht="18" customHeight="1" x14ac:dyDescent="0.55000000000000004">
      <c r="C269" s="17">
        <v>7</v>
      </c>
      <c r="D269" s="54"/>
      <c r="E269" s="57"/>
      <c r="F269" s="30" t="s">
        <v>10950</v>
      </c>
      <c r="G269" s="18" t="s">
        <v>7359</v>
      </c>
      <c r="H269" s="18" t="s">
        <v>73</v>
      </c>
      <c r="I269" s="19" t="s">
        <v>52</v>
      </c>
      <c r="J269" s="36" t="s">
        <v>52</v>
      </c>
      <c r="K269" s="42" t="s">
        <v>50</v>
      </c>
      <c r="L269" s="43" t="s">
        <v>50</v>
      </c>
      <c r="M269" s="43" t="s">
        <v>133</v>
      </c>
      <c r="N269" s="18" t="s">
        <v>7518</v>
      </c>
      <c r="O269" s="50" t="s">
        <v>2142</v>
      </c>
      <c r="P269" s="20" t="s">
        <v>52</v>
      </c>
      <c r="Q269" s="18">
        <v>57</v>
      </c>
      <c r="R269" s="43"/>
      <c r="S269" s="18"/>
      <c r="T269" s="60"/>
      <c r="U269" s="18" t="s">
        <v>2201</v>
      </c>
      <c r="V269" s="30" t="s">
        <v>1852</v>
      </c>
      <c r="W269" s="18" t="s">
        <v>5807</v>
      </c>
      <c r="X269" s="30" t="s">
        <v>5738</v>
      </c>
      <c r="Y269" s="18" t="s">
        <v>10951</v>
      </c>
      <c r="Z269" s="47" t="s">
        <v>7359</v>
      </c>
      <c r="AA269" s="21"/>
    </row>
    <row r="270" spans="3:27" ht="18.5" customHeight="1" thickBot="1" x14ac:dyDescent="0.6">
      <c r="C270" s="22"/>
      <c r="D270" s="55"/>
      <c r="E270" s="58"/>
      <c r="F270" s="34"/>
      <c r="G270" s="24" t="s">
        <v>50</v>
      </c>
      <c r="H270" s="25">
        <v>15</v>
      </c>
      <c r="I270" s="26" t="s">
        <v>50</v>
      </c>
      <c r="J270" s="38" t="s">
        <v>50</v>
      </c>
      <c r="K270" s="44" t="s">
        <v>50</v>
      </c>
      <c r="L270" s="45" t="s">
        <v>50</v>
      </c>
      <c r="M270" s="44" t="s">
        <v>133</v>
      </c>
      <c r="N270" s="24" t="s">
        <v>133</v>
      </c>
      <c r="O270" s="24" t="s">
        <v>2142</v>
      </c>
      <c r="P270" s="27" t="s">
        <v>50</v>
      </c>
      <c r="Q270" s="24" t="s">
        <v>50</v>
      </c>
      <c r="R270" s="44" t="s">
        <v>2138</v>
      </c>
      <c r="S270" s="24"/>
      <c r="T270" s="61"/>
      <c r="U270" s="25">
        <v>19</v>
      </c>
      <c r="V270" s="23"/>
      <c r="W270" s="24"/>
      <c r="X270" s="23"/>
      <c r="Y270" s="24"/>
      <c r="Z270" s="52"/>
      <c r="AA270" s="28"/>
    </row>
    <row r="271" spans="3:27" ht="18" customHeight="1" x14ac:dyDescent="0.55000000000000004">
      <c r="C271" s="11"/>
      <c r="D271" s="53"/>
      <c r="E271" s="56" t="s">
        <v>133</v>
      </c>
      <c r="F271" s="12"/>
      <c r="G271" s="48" t="s">
        <v>50</v>
      </c>
      <c r="H271" s="13"/>
      <c r="I271" s="14" t="s">
        <v>50</v>
      </c>
      <c r="J271" s="35" t="s">
        <v>50</v>
      </c>
      <c r="K271" s="40" t="s">
        <v>50</v>
      </c>
      <c r="L271" s="41" t="s">
        <v>50</v>
      </c>
      <c r="M271" s="41" t="s">
        <v>244</v>
      </c>
      <c r="N271" s="13"/>
      <c r="O271" s="49" t="s">
        <v>2142</v>
      </c>
      <c r="P271" s="15" t="s">
        <v>50</v>
      </c>
      <c r="Q271" s="13" t="s">
        <v>133</v>
      </c>
      <c r="R271" s="41">
        <v>3</v>
      </c>
      <c r="S271" s="13"/>
      <c r="T271" s="59" t="s">
        <v>5811</v>
      </c>
      <c r="U271" s="13"/>
      <c r="V271" s="12"/>
      <c r="W271" s="13"/>
      <c r="X271" s="12"/>
      <c r="Y271" s="13"/>
      <c r="Z271" s="51" t="s">
        <v>5778</v>
      </c>
      <c r="AA271" s="16"/>
    </row>
    <row r="272" spans="3:27" ht="18" customHeight="1" x14ac:dyDescent="0.55000000000000004">
      <c r="C272" s="17">
        <v>8</v>
      </c>
      <c r="D272" s="54"/>
      <c r="E272" s="57"/>
      <c r="F272" s="30" t="s">
        <v>1442</v>
      </c>
      <c r="G272" s="18" t="s">
        <v>1515</v>
      </c>
      <c r="H272" s="18" t="s">
        <v>73</v>
      </c>
      <c r="I272" s="19" t="s">
        <v>52</v>
      </c>
      <c r="J272" s="36" t="s">
        <v>52</v>
      </c>
      <c r="K272" s="42" t="s">
        <v>50</v>
      </c>
      <c r="L272" s="43" t="s">
        <v>50</v>
      </c>
      <c r="M272" s="43" t="s">
        <v>294</v>
      </c>
      <c r="N272" s="18" t="s">
        <v>115</v>
      </c>
      <c r="O272" s="50" t="s">
        <v>2142</v>
      </c>
      <c r="P272" s="20" t="s">
        <v>52</v>
      </c>
      <c r="Q272" s="18">
        <v>55</v>
      </c>
      <c r="R272" s="43">
        <v>4</v>
      </c>
      <c r="S272" s="18"/>
      <c r="T272" s="60"/>
      <c r="U272" s="18" t="s">
        <v>1847</v>
      </c>
      <c r="V272" s="30" t="s">
        <v>1852</v>
      </c>
      <c r="W272" s="18" t="s">
        <v>78</v>
      </c>
      <c r="X272" s="30" t="s">
        <v>10952</v>
      </c>
      <c r="Y272" s="18" t="s">
        <v>10953</v>
      </c>
      <c r="Z272" s="47" t="s">
        <v>1515</v>
      </c>
      <c r="AA272" s="21"/>
    </row>
    <row r="273" spans="3:27" ht="18.5" customHeight="1" thickBot="1" x14ac:dyDescent="0.6">
      <c r="C273" s="22"/>
      <c r="D273" s="55"/>
      <c r="E273" s="58"/>
      <c r="F273" s="34"/>
      <c r="G273" s="24" t="s">
        <v>50</v>
      </c>
      <c r="H273" s="25">
        <v>15</v>
      </c>
      <c r="I273" s="26" t="s">
        <v>50</v>
      </c>
      <c r="J273" s="38" t="s">
        <v>50</v>
      </c>
      <c r="K273" s="44" t="s">
        <v>50</v>
      </c>
      <c r="L273" s="45" t="s">
        <v>50</v>
      </c>
      <c r="M273" s="44" t="s">
        <v>133</v>
      </c>
      <c r="N273" s="24">
        <v>12</v>
      </c>
      <c r="O273" s="24" t="s">
        <v>2142</v>
      </c>
      <c r="P273" s="27" t="s">
        <v>50</v>
      </c>
      <c r="Q273" s="24" t="s">
        <v>50</v>
      </c>
      <c r="R273" s="44" t="s">
        <v>2138</v>
      </c>
      <c r="S273" s="24"/>
      <c r="T273" s="61"/>
      <c r="U273" s="25">
        <v>12</v>
      </c>
      <c r="V273" s="23"/>
      <c r="W273" s="24"/>
      <c r="X273" s="23"/>
      <c r="Y273" s="24"/>
      <c r="Z273" s="52"/>
      <c r="AA273" s="28"/>
    </row>
    <row r="274" spans="3:27" ht="18" customHeight="1" x14ac:dyDescent="0.55000000000000004">
      <c r="C274" s="11"/>
      <c r="D274" s="53"/>
      <c r="E274" s="56" t="s">
        <v>133</v>
      </c>
      <c r="F274" s="12"/>
      <c r="G274" s="48" t="s">
        <v>50</v>
      </c>
      <c r="H274" s="13"/>
      <c r="I274" s="14" t="s">
        <v>50</v>
      </c>
      <c r="J274" s="35" t="s">
        <v>50</v>
      </c>
      <c r="K274" s="40" t="s">
        <v>50</v>
      </c>
      <c r="L274" s="41" t="s">
        <v>50</v>
      </c>
      <c r="M274" s="41" t="s">
        <v>133</v>
      </c>
      <c r="N274" s="13"/>
      <c r="O274" s="49" t="s">
        <v>2142</v>
      </c>
      <c r="P274" s="15" t="s">
        <v>50</v>
      </c>
      <c r="Q274" s="13" t="s">
        <v>133</v>
      </c>
      <c r="R274" s="41" t="s">
        <v>1846</v>
      </c>
      <c r="S274" s="13" t="s">
        <v>50</v>
      </c>
      <c r="T274" s="59" t="s">
        <v>10954</v>
      </c>
      <c r="U274" s="13"/>
      <c r="V274" s="12"/>
      <c r="W274" s="13"/>
      <c r="X274" s="12"/>
      <c r="Y274" s="13"/>
      <c r="Z274" s="51" t="s">
        <v>9100</v>
      </c>
      <c r="AA274" s="16"/>
    </row>
    <row r="275" spans="3:27" ht="18" customHeight="1" x14ac:dyDescent="0.55000000000000004">
      <c r="C275" s="17">
        <v>9</v>
      </c>
      <c r="D275" s="54"/>
      <c r="E275" s="57"/>
      <c r="F275" s="30" t="s">
        <v>10955</v>
      </c>
      <c r="G275" s="18" t="s">
        <v>5757</v>
      </c>
      <c r="H275" s="18" t="s">
        <v>94</v>
      </c>
      <c r="I275" s="19" t="s">
        <v>52</v>
      </c>
      <c r="J275" s="36" t="s">
        <v>52</v>
      </c>
      <c r="K275" s="42" t="s">
        <v>50</v>
      </c>
      <c r="L275" s="43" t="s">
        <v>50</v>
      </c>
      <c r="M275" s="43" t="s">
        <v>133</v>
      </c>
      <c r="N275" s="18" t="s">
        <v>10861</v>
      </c>
      <c r="O275" s="50" t="s">
        <v>2142</v>
      </c>
      <c r="P275" s="20" t="s">
        <v>52</v>
      </c>
      <c r="Q275" s="18">
        <v>52</v>
      </c>
      <c r="R275" s="43" t="s">
        <v>1846</v>
      </c>
      <c r="S275" s="18" t="s">
        <v>50</v>
      </c>
      <c r="T275" s="60"/>
      <c r="U275" s="18" t="s">
        <v>1847</v>
      </c>
      <c r="V275" s="30" t="s">
        <v>1848</v>
      </c>
      <c r="W275" s="18" t="s">
        <v>91</v>
      </c>
      <c r="X275" s="30" t="s">
        <v>1635</v>
      </c>
      <c r="Y275" s="18" t="s">
        <v>10956</v>
      </c>
      <c r="Z275" s="47" t="s">
        <v>5757</v>
      </c>
      <c r="AA275" s="21"/>
    </row>
    <row r="276" spans="3:27" ht="18.5" customHeight="1" thickBot="1" x14ac:dyDescent="0.6">
      <c r="C276" s="22"/>
      <c r="D276" s="55"/>
      <c r="E276" s="58"/>
      <c r="F276" s="34"/>
      <c r="G276" s="24" t="s">
        <v>50</v>
      </c>
      <c r="H276" s="25">
        <v>16</v>
      </c>
      <c r="I276" s="26" t="s">
        <v>50</v>
      </c>
      <c r="J276" s="38" t="s">
        <v>50</v>
      </c>
      <c r="K276" s="44" t="s">
        <v>50</v>
      </c>
      <c r="L276" s="45" t="s">
        <v>50</v>
      </c>
      <c r="M276" s="44" t="s">
        <v>133</v>
      </c>
      <c r="N276" s="24" t="s">
        <v>133</v>
      </c>
      <c r="O276" s="24" t="s">
        <v>2142</v>
      </c>
      <c r="P276" s="27" t="s">
        <v>50</v>
      </c>
      <c r="Q276" s="24" t="s">
        <v>50</v>
      </c>
      <c r="R276" s="44" t="s">
        <v>50</v>
      </c>
      <c r="S276" s="24" t="s">
        <v>50</v>
      </c>
      <c r="T276" s="61"/>
      <c r="U276" s="25">
        <v>30</v>
      </c>
      <c r="V276" s="23"/>
      <c r="W276" s="24"/>
      <c r="X276" s="23"/>
      <c r="Y276" s="24"/>
      <c r="Z276" s="52"/>
      <c r="AA276" s="28"/>
    </row>
    <row r="277" spans="3:27" ht="18" customHeight="1" x14ac:dyDescent="0.55000000000000004">
      <c r="C277" s="11"/>
      <c r="D277" s="53"/>
      <c r="E277" s="56" t="s">
        <v>133</v>
      </c>
      <c r="F277" s="12"/>
      <c r="G277" s="48" t="s">
        <v>50</v>
      </c>
      <c r="H277" s="13"/>
      <c r="I277" s="14" t="s">
        <v>50</v>
      </c>
      <c r="J277" s="35" t="s">
        <v>50</v>
      </c>
      <c r="K277" s="40" t="s">
        <v>50</v>
      </c>
      <c r="L277" s="41" t="s">
        <v>50</v>
      </c>
      <c r="M277" s="41" t="s">
        <v>133</v>
      </c>
      <c r="N277" s="13"/>
      <c r="O277" s="49" t="s">
        <v>2142</v>
      </c>
      <c r="P277" s="15" t="s">
        <v>50</v>
      </c>
      <c r="Q277" s="13" t="s">
        <v>133</v>
      </c>
      <c r="R277" s="41" t="s">
        <v>1846</v>
      </c>
      <c r="S277" s="13" t="s">
        <v>50</v>
      </c>
      <c r="T277" s="59" t="s">
        <v>10957</v>
      </c>
      <c r="U277" s="13"/>
      <c r="V277" s="12"/>
      <c r="W277" s="13"/>
      <c r="X277" s="12"/>
      <c r="Y277" s="13"/>
      <c r="Z277" s="51" t="s">
        <v>9266</v>
      </c>
      <c r="AA277" s="16"/>
    </row>
    <row r="278" spans="3:27" ht="18" customHeight="1" x14ac:dyDescent="0.55000000000000004">
      <c r="C278" s="17">
        <v>10</v>
      </c>
      <c r="D278" s="54"/>
      <c r="E278" s="57"/>
      <c r="F278" s="30" t="s">
        <v>10958</v>
      </c>
      <c r="G278" s="18" t="s">
        <v>3604</v>
      </c>
      <c r="H278" s="18" t="s">
        <v>73</v>
      </c>
      <c r="I278" s="19" t="s">
        <v>52</v>
      </c>
      <c r="J278" s="36" t="s">
        <v>52</v>
      </c>
      <c r="K278" s="42" t="s">
        <v>50</v>
      </c>
      <c r="L278" s="43" t="s">
        <v>50</v>
      </c>
      <c r="M278" s="43" t="s">
        <v>133</v>
      </c>
      <c r="N278" s="18" t="s">
        <v>134</v>
      </c>
      <c r="O278" s="50" t="s">
        <v>2142</v>
      </c>
      <c r="P278" s="20" t="s">
        <v>52</v>
      </c>
      <c r="Q278" s="18">
        <v>57</v>
      </c>
      <c r="R278" s="43" t="s">
        <v>1846</v>
      </c>
      <c r="S278" s="18" t="s">
        <v>50</v>
      </c>
      <c r="T278" s="60"/>
      <c r="U278" s="18" t="s">
        <v>1850</v>
      </c>
      <c r="V278" s="30" t="s">
        <v>1848</v>
      </c>
      <c r="W278" s="18" t="s">
        <v>7364</v>
      </c>
      <c r="X278" s="30" t="s">
        <v>10959</v>
      </c>
      <c r="Y278" s="18" t="s">
        <v>10960</v>
      </c>
      <c r="Z278" s="47" t="s">
        <v>3604</v>
      </c>
      <c r="AA278" s="21"/>
    </row>
    <row r="279" spans="3:27" ht="18.5" customHeight="1" thickBot="1" x14ac:dyDescent="0.6">
      <c r="C279" s="22"/>
      <c r="D279" s="55"/>
      <c r="E279" s="58"/>
      <c r="F279" s="34"/>
      <c r="G279" s="24" t="s">
        <v>50</v>
      </c>
      <c r="H279" s="25">
        <v>15</v>
      </c>
      <c r="I279" s="26" t="s">
        <v>50</v>
      </c>
      <c r="J279" s="38" t="s">
        <v>50</v>
      </c>
      <c r="K279" s="44" t="s">
        <v>50</v>
      </c>
      <c r="L279" s="45" t="s">
        <v>50</v>
      </c>
      <c r="M279" s="44" t="s">
        <v>133</v>
      </c>
      <c r="N279" s="24" t="s">
        <v>133</v>
      </c>
      <c r="O279" s="24" t="s">
        <v>2142</v>
      </c>
      <c r="P279" s="27" t="s">
        <v>50</v>
      </c>
      <c r="Q279" s="24" t="s">
        <v>50</v>
      </c>
      <c r="R279" s="44" t="s">
        <v>50</v>
      </c>
      <c r="S279" s="24" t="s">
        <v>50</v>
      </c>
      <c r="T279" s="61"/>
      <c r="U279" s="25">
        <v>17</v>
      </c>
      <c r="V279" s="23"/>
      <c r="W279" s="24"/>
      <c r="X279" s="23"/>
      <c r="Y279" s="24"/>
      <c r="Z279" s="52"/>
      <c r="AA279" s="28"/>
    </row>
    <row r="280" spans="3:27" ht="18" customHeight="1" x14ac:dyDescent="0.55000000000000004">
      <c r="C280" s="11"/>
      <c r="D280" s="53" t="s">
        <v>3101</v>
      </c>
      <c r="E280" s="56" t="str">
        <f>IF(D280="","",IF(I280&gt;0.1,"単",IF(I281&gt;0.29,"連",IF(I282&gt;0.34,"複","※"))))</f>
        <v>連</v>
      </c>
      <c r="F280" s="12"/>
      <c r="G280" s="48" t="s">
        <v>5777</v>
      </c>
      <c r="H280" s="13"/>
      <c r="I280" s="14">
        <v>0</v>
      </c>
      <c r="J280" s="35">
        <v>0</v>
      </c>
      <c r="K280" s="40" t="s">
        <v>1427</v>
      </c>
      <c r="L280" s="41" t="s">
        <v>1883</v>
      </c>
      <c r="M280" s="41" t="s">
        <v>913</v>
      </c>
      <c r="N280" s="13"/>
      <c r="O280" s="49" t="s">
        <v>2142</v>
      </c>
      <c r="P280" s="15" t="s">
        <v>95</v>
      </c>
      <c r="Q280" s="13" t="s">
        <v>133</v>
      </c>
      <c r="R280" s="41" t="s">
        <v>1846</v>
      </c>
      <c r="S280" s="13" t="s">
        <v>50</v>
      </c>
      <c r="T280" s="59" t="s">
        <v>2140</v>
      </c>
      <c r="U280" s="13"/>
      <c r="V280" s="12"/>
      <c r="W280" s="13"/>
      <c r="X280" s="12"/>
      <c r="Y280" s="13"/>
      <c r="Z280" s="51">
        <v>0</v>
      </c>
      <c r="AA280" s="16"/>
    </row>
    <row r="281" spans="3:27" ht="18" customHeight="1" x14ac:dyDescent="0.55000000000000004">
      <c r="C281" s="17">
        <v>11</v>
      </c>
      <c r="D281" s="54"/>
      <c r="E281" s="57"/>
      <c r="F281" s="30" t="s">
        <v>2819</v>
      </c>
      <c r="G281" s="18" t="s">
        <v>623</v>
      </c>
      <c r="H281" s="18" t="s">
        <v>67</v>
      </c>
      <c r="I281" s="19">
        <v>0.66666666666666663</v>
      </c>
      <c r="J281" s="36">
        <v>2</v>
      </c>
      <c r="K281" s="42" t="s">
        <v>909</v>
      </c>
      <c r="L281" s="43" t="s">
        <v>1884</v>
      </c>
      <c r="M281" s="43" t="s">
        <v>701</v>
      </c>
      <c r="N281" s="18" t="s">
        <v>5978</v>
      </c>
      <c r="O281" s="50" t="s">
        <v>2142</v>
      </c>
      <c r="P281" s="20" t="s">
        <v>2133</v>
      </c>
      <c r="Q281" s="18">
        <v>53</v>
      </c>
      <c r="R281" s="43" t="s">
        <v>1846</v>
      </c>
      <c r="S281" s="18" t="s">
        <v>50</v>
      </c>
      <c r="T281" s="60"/>
      <c r="U281" s="18" t="s">
        <v>1847</v>
      </c>
      <c r="V281" s="30" t="s">
        <v>1852</v>
      </c>
      <c r="W281" s="18" t="s">
        <v>55</v>
      </c>
      <c r="X281" s="30" t="s">
        <v>7369</v>
      </c>
      <c r="Y281" s="18" t="s">
        <v>10961</v>
      </c>
      <c r="Z281" s="47" t="s">
        <v>623</v>
      </c>
      <c r="AA281" s="21"/>
    </row>
    <row r="282" spans="3:27" ht="18.5" customHeight="1" thickBot="1" x14ac:dyDescent="0.6">
      <c r="C282" s="22"/>
      <c r="D282" s="55"/>
      <c r="E282" s="58"/>
      <c r="F282" s="34"/>
      <c r="G282" s="24">
        <v>1.9</v>
      </c>
      <c r="H282" s="25">
        <v>5</v>
      </c>
      <c r="I282" s="26">
        <v>0.66666666666666663</v>
      </c>
      <c r="J282" s="38" t="s">
        <v>11172</v>
      </c>
      <c r="K282" s="44" t="s">
        <v>1424</v>
      </c>
      <c r="L282" s="45" t="s">
        <v>1885</v>
      </c>
      <c r="M282" s="44" t="s">
        <v>133</v>
      </c>
      <c r="N282" s="24">
        <v>12</v>
      </c>
      <c r="O282" s="24" t="s">
        <v>2142</v>
      </c>
      <c r="P282" s="27" t="s">
        <v>108</v>
      </c>
      <c r="Q282" s="24" t="s">
        <v>119</v>
      </c>
      <c r="R282" s="44" t="s">
        <v>50</v>
      </c>
      <c r="S282" s="24" t="s">
        <v>50</v>
      </c>
      <c r="T282" s="61"/>
      <c r="U282" s="25">
        <v>12</v>
      </c>
      <c r="V282" s="23"/>
      <c r="W282" s="24"/>
      <c r="X282" s="23"/>
      <c r="Y282" s="24"/>
      <c r="Z282" s="52"/>
      <c r="AA282" s="28"/>
    </row>
    <row r="283" spans="3:27" ht="18" customHeight="1" x14ac:dyDescent="0.55000000000000004">
      <c r="C283" s="11"/>
      <c r="D283" s="53"/>
      <c r="E283" s="56" t="s">
        <v>133</v>
      </c>
      <c r="F283" s="12"/>
      <c r="G283" s="48" t="s">
        <v>50</v>
      </c>
      <c r="H283" s="13"/>
      <c r="I283" s="14" t="s">
        <v>50</v>
      </c>
      <c r="J283" s="35" t="s">
        <v>50</v>
      </c>
      <c r="K283" s="40" t="s">
        <v>50</v>
      </c>
      <c r="L283" s="41" t="s">
        <v>50</v>
      </c>
      <c r="M283" s="41" t="s">
        <v>133</v>
      </c>
      <c r="N283" s="13"/>
      <c r="O283" s="49" t="s">
        <v>2142</v>
      </c>
      <c r="P283" s="15" t="s">
        <v>50</v>
      </c>
      <c r="Q283" s="13" t="s">
        <v>133</v>
      </c>
      <c r="R283" s="41">
        <v>4</v>
      </c>
      <c r="S283" s="13" t="s">
        <v>7430</v>
      </c>
      <c r="T283" s="59" t="s">
        <v>1977</v>
      </c>
      <c r="U283" s="13"/>
      <c r="V283" s="12"/>
      <c r="W283" s="13"/>
      <c r="X283" s="12"/>
      <c r="Y283" s="13"/>
      <c r="Z283" s="51" t="s">
        <v>8638</v>
      </c>
      <c r="AA283" s="16"/>
    </row>
    <row r="284" spans="3:27" ht="18" customHeight="1" x14ac:dyDescent="0.55000000000000004">
      <c r="C284" s="17">
        <v>12</v>
      </c>
      <c r="D284" s="54"/>
      <c r="E284" s="57"/>
      <c r="F284" s="30" t="s">
        <v>10962</v>
      </c>
      <c r="G284" s="18" t="s">
        <v>324</v>
      </c>
      <c r="H284" s="18" t="s">
        <v>10778</v>
      </c>
      <c r="I284" s="19" t="s">
        <v>52</v>
      </c>
      <c r="J284" s="36" t="s">
        <v>52</v>
      </c>
      <c r="K284" s="42" t="s">
        <v>50</v>
      </c>
      <c r="L284" s="43" t="s">
        <v>50</v>
      </c>
      <c r="M284" s="43" t="s">
        <v>133</v>
      </c>
      <c r="N284" s="18" t="s">
        <v>7381</v>
      </c>
      <c r="O284" s="50" t="s">
        <v>2142</v>
      </c>
      <c r="P284" s="20" t="s">
        <v>52</v>
      </c>
      <c r="Q284" s="18">
        <v>55</v>
      </c>
      <c r="R284" s="43">
        <v>3.3</v>
      </c>
      <c r="S284" s="18"/>
      <c r="T284" s="60"/>
      <c r="U284" s="18" t="s">
        <v>1847</v>
      </c>
      <c r="V284" s="30" t="s">
        <v>1852</v>
      </c>
      <c r="W284" s="18" t="s">
        <v>7378</v>
      </c>
      <c r="X284" s="30" t="s">
        <v>5815</v>
      </c>
      <c r="Y284" s="18" t="s">
        <v>10963</v>
      </c>
      <c r="Z284" s="47" t="s">
        <v>324</v>
      </c>
      <c r="AA284" s="21"/>
    </row>
    <row r="285" spans="3:27" ht="18.5" customHeight="1" thickBot="1" x14ac:dyDescent="0.6">
      <c r="C285" s="22"/>
      <c r="D285" s="55"/>
      <c r="E285" s="58"/>
      <c r="F285" s="34"/>
      <c r="G285" s="24" t="s">
        <v>50</v>
      </c>
      <c r="H285" s="25">
        <v>16</v>
      </c>
      <c r="I285" s="26" t="s">
        <v>50</v>
      </c>
      <c r="J285" s="38" t="s">
        <v>50</v>
      </c>
      <c r="K285" s="44" t="s">
        <v>50</v>
      </c>
      <c r="L285" s="45" t="s">
        <v>50</v>
      </c>
      <c r="M285" s="44" t="s">
        <v>133</v>
      </c>
      <c r="N285" s="24" t="s">
        <v>133</v>
      </c>
      <c r="O285" s="24" t="s">
        <v>2142</v>
      </c>
      <c r="P285" s="27" t="s">
        <v>50</v>
      </c>
      <c r="Q285" s="24" t="s">
        <v>50</v>
      </c>
      <c r="R285" s="44" t="s">
        <v>2138</v>
      </c>
      <c r="S285" s="24"/>
      <c r="T285" s="61"/>
      <c r="U285" s="25" t="s">
        <v>2142</v>
      </c>
      <c r="V285" s="23"/>
      <c r="W285" s="24"/>
      <c r="X285" s="23"/>
      <c r="Y285" s="24"/>
      <c r="Z285" s="52"/>
      <c r="AA285" s="28"/>
    </row>
    <row r="286" spans="3:27" ht="18" customHeight="1" x14ac:dyDescent="0.55000000000000004">
      <c r="C286" s="11"/>
      <c r="D286" s="53"/>
      <c r="E286" s="56" t="s">
        <v>133</v>
      </c>
      <c r="F286" s="12"/>
      <c r="G286" s="48" t="s">
        <v>50</v>
      </c>
      <c r="H286" s="13"/>
      <c r="I286" s="14" t="s">
        <v>50</v>
      </c>
      <c r="J286" s="35" t="s">
        <v>50</v>
      </c>
      <c r="K286" s="40" t="s">
        <v>50</v>
      </c>
      <c r="L286" s="41" t="s">
        <v>50</v>
      </c>
      <c r="M286" s="41" t="s">
        <v>133</v>
      </c>
      <c r="N286" s="13"/>
      <c r="O286" s="49" t="s">
        <v>2142</v>
      </c>
      <c r="P286" s="15" t="s">
        <v>50</v>
      </c>
      <c r="Q286" s="13" t="s">
        <v>133</v>
      </c>
      <c r="R286" s="41">
        <v>1.6</v>
      </c>
      <c r="S286" s="13"/>
      <c r="T286" s="59" t="s">
        <v>10964</v>
      </c>
      <c r="U286" s="13"/>
      <c r="V286" s="12"/>
      <c r="W286" s="13"/>
      <c r="X286" s="12"/>
      <c r="Y286" s="13"/>
      <c r="Z286" s="51" t="s">
        <v>9100</v>
      </c>
      <c r="AA286" s="16"/>
    </row>
    <row r="287" spans="3:27" ht="18" customHeight="1" x14ac:dyDescent="0.55000000000000004">
      <c r="C287" s="17">
        <v>13</v>
      </c>
      <c r="D287" s="54"/>
      <c r="E287" s="57"/>
      <c r="F287" s="30" t="s">
        <v>10965</v>
      </c>
      <c r="G287" s="18" t="s">
        <v>5757</v>
      </c>
      <c r="H287" s="18" t="s">
        <v>67</v>
      </c>
      <c r="I287" s="19" t="s">
        <v>52</v>
      </c>
      <c r="J287" s="36" t="s">
        <v>52</v>
      </c>
      <c r="K287" s="42" t="s">
        <v>50</v>
      </c>
      <c r="L287" s="43" t="s">
        <v>50</v>
      </c>
      <c r="M287" s="43" t="s">
        <v>133</v>
      </c>
      <c r="N287" s="18" t="s">
        <v>1694</v>
      </c>
      <c r="O287" s="50" t="s">
        <v>2142</v>
      </c>
      <c r="P287" s="20" t="s">
        <v>52</v>
      </c>
      <c r="Q287" s="18">
        <v>52</v>
      </c>
      <c r="R287" s="43">
        <v>5.3</v>
      </c>
      <c r="S287" s="18"/>
      <c r="T287" s="60"/>
      <c r="U287" s="18" t="s">
        <v>1847</v>
      </c>
      <c r="V287" s="30" t="s">
        <v>1848</v>
      </c>
      <c r="W287" s="18" t="s">
        <v>5807</v>
      </c>
      <c r="X287" s="30" t="s">
        <v>10649</v>
      </c>
      <c r="Y287" s="18" t="s">
        <v>10966</v>
      </c>
      <c r="Z287" s="47" t="s">
        <v>5757</v>
      </c>
      <c r="AA287" s="21"/>
    </row>
    <row r="288" spans="3:27" ht="18.5" customHeight="1" thickBot="1" x14ac:dyDescent="0.6">
      <c r="C288" s="22"/>
      <c r="D288" s="55"/>
      <c r="E288" s="58"/>
      <c r="F288" s="34"/>
      <c r="G288" s="24" t="s">
        <v>50</v>
      </c>
      <c r="H288" s="25">
        <v>5</v>
      </c>
      <c r="I288" s="26" t="s">
        <v>50</v>
      </c>
      <c r="J288" s="38" t="s">
        <v>50</v>
      </c>
      <c r="K288" s="44" t="s">
        <v>50</v>
      </c>
      <c r="L288" s="45" t="s">
        <v>50</v>
      </c>
      <c r="M288" s="44" t="s">
        <v>133</v>
      </c>
      <c r="N288" s="24">
        <v>9</v>
      </c>
      <c r="O288" s="24" t="s">
        <v>2142</v>
      </c>
      <c r="P288" s="27" t="s">
        <v>50</v>
      </c>
      <c r="Q288" s="24" t="s">
        <v>50</v>
      </c>
      <c r="R288" s="44" t="s">
        <v>2142</v>
      </c>
      <c r="S288" s="24"/>
      <c r="T288" s="61"/>
      <c r="U288" s="25">
        <v>9</v>
      </c>
      <c r="V288" s="23"/>
      <c r="W288" s="24"/>
      <c r="X288" s="23"/>
      <c r="Y288" s="24"/>
      <c r="Z288" s="52"/>
      <c r="AA288" s="28"/>
    </row>
    <row r="289" spans="1:27" ht="18" customHeight="1" x14ac:dyDescent="0.55000000000000004">
      <c r="C289" s="11"/>
      <c r="D289" s="53"/>
      <c r="E289" s="56" t="s">
        <v>133</v>
      </c>
      <c r="F289" s="12"/>
      <c r="G289" s="48" t="s">
        <v>50</v>
      </c>
      <c r="H289" s="13"/>
      <c r="I289" s="14" t="s">
        <v>50</v>
      </c>
      <c r="J289" s="35" t="s">
        <v>50</v>
      </c>
      <c r="K289" s="40" t="s">
        <v>50</v>
      </c>
      <c r="L289" s="41" t="s">
        <v>50</v>
      </c>
      <c r="M289" s="41" t="s">
        <v>133</v>
      </c>
      <c r="N289" s="13"/>
      <c r="O289" s="49" t="s">
        <v>2142</v>
      </c>
      <c r="P289" s="15" t="s">
        <v>50</v>
      </c>
      <c r="Q289" s="13" t="s">
        <v>133</v>
      </c>
      <c r="R289" s="41">
        <v>8.5</v>
      </c>
      <c r="S289" s="13" t="s">
        <v>6003</v>
      </c>
      <c r="T289" s="59" t="s">
        <v>10358</v>
      </c>
      <c r="U289" s="13"/>
      <c r="V289" s="12"/>
      <c r="W289" s="13"/>
      <c r="X289" s="12"/>
      <c r="Y289" s="13"/>
      <c r="Z289" s="51" t="s">
        <v>8644</v>
      </c>
      <c r="AA289" s="16"/>
    </row>
    <row r="290" spans="1:27" ht="18" customHeight="1" x14ac:dyDescent="0.55000000000000004">
      <c r="C290" s="17">
        <v>14</v>
      </c>
      <c r="D290" s="54"/>
      <c r="E290" s="57"/>
      <c r="F290" s="30" t="s">
        <v>10967</v>
      </c>
      <c r="G290" s="18" t="s">
        <v>1693</v>
      </c>
      <c r="H290" s="18" t="s">
        <v>94</v>
      </c>
      <c r="I290" s="19" t="s">
        <v>52</v>
      </c>
      <c r="J290" s="36" t="s">
        <v>52</v>
      </c>
      <c r="K290" s="42" t="s">
        <v>50</v>
      </c>
      <c r="L290" s="43" t="s">
        <v>50</v>
      </c>
      <c r="M290" s="43" t="s">
        <v>133</v>
      </c>
      <c r="N290" s="18" t="s">
        <v>107</v>
      </c>
      <c r="O290" s="50" t="s">
        <v>2142</v>
      </c>
      <c r="P290" s="20" t="s">
        <v>52</v>
      </c>
      <c r="Q290" s="18">
        <v>55</v>
      </c>
      <c r="R290" s="43">
        <v>7.3</v>
      </c>
      <c r="S290" s="18" t="s">
        <v>6004</v>
      </c>
      <c r="T290" s="60"/>
      <c r="U290" s="18" t="s">
        <v>1847</v>
      </c>
      <c r="V290" s="30" t="s">
        <v>1848</v>
      </c>
      <c r="W290" s="18" t="s">
        <v>5817</v>
      </c>
      <c r="X290" s="30" t="s">
        <v>10968</v>
      </c>
      <c r="Y290" s="18" t="s">
        <v>9344</v>
      </c>
      <c r="Z290" s="47" t="s">
        <v>1693</v>
      </c>
      <c r="AA290" s="21"/>
    </row>
    <row r="291" spans="1:27" ht="18.5" customHeight="1" thickBot="1" x14ac:dyDescent="0.6">
      <c r="C291" s="22"/>
      <c r="D291" s="55"/>
      <c r="E291" s="58"/>
      <c r="F291" s="34"/>
      <c r="G291" s="24" t="s">
        <v>50</v>
      </c>
      <c r="H291" s="25">
        <v>16</v>
      </c>
      <c r="I291" s="26" t="s">
        <v>50</v>
      </c>
      <c r="J291" s="38" t="s">
        <v>50</v>
      </c>
      <c r="K291" s="44" t="s">
        <v>50</v>
      </c>
      <c r="L291" s="45" t="s">
        <v>50</v>
      </c>
      <c r="M291" s="44" t="s">
        <v>133</v>
      </c>
      <c r="N291" s="24" t="s">
        <v>133</v>
      </c>
      <c r="O291" s="24" t="s">
        <v>2142</v>
      </c>
      <c r="P291" s="27" t="s">
        <v>50</v>
      </c>
      <c r="Q291" s="24" t="s">
        <v>50</v>
      </c>
      <c r="R291" s="44" t="s">
        <v>2137</v>
      </c>
      <c r="S291" s="24" t="s">
        <v>6005</v>
      </c>
      <c r="T291" s="61"/>
      <c r="U291" s="25">
        <v>20</v>
      </c>
      <c r="V291" s="23"/>
      <c r="W291" s="24"/>
      <c r="X291" s="23"/>
      <c r="Y291" s="24"/>
      <c r="Z291" s="52"/>
      <c r="AA291" s="28"/>
    </row>
    <row r="292" spans="1:27" ht="18" customHeight="1" x14ac:dyDescent="0.55000000000000004">
      <c r="C292" s="11"/>
      <c r="D292" s="53" t="s">
        <v>3101</v>
      </c>
      <c r="E292" s="56" t="str">
        <f>IF(D292="","",IF(I292&gt;0.1,"単",IF(I293&gt;0.29,"連",IF(I294&gt;0.34,"複","※"))))</f>
        <v>※</v>
      </c>
      <c r="F292" s="12"/>
      <c r="G292" s="48" t="s">
        <v>5777</v>
      </c>
      <c r="H292" s="13"/>
      <c r="I292" s="14">
        <v>4.6511627906976744E-2</v>
      </c>
      <c r="J292" s="35">
        <v>2</v>
      </c>
      <c r="K292" s="40" t="s">
        <v>1423</v>
      </c>
      <c r="L292" s="41" t="s">
        <v>1464</v>
      </c>
      <c r="M292" s="41" t="s">
        <v>133</v>
      </c>
      <c r="N292" s="13"/>
      <c r="O292" s="49">
        <v>0</v>
      </c>
      <c r="P292" s="15" t="s">
        <v>104</v>
      </c>
      <c r="Q292" s="13" t="s">
        <v>133</v>
      </c>
      <c r="R292" s="41">
        <v>3.2</v>
      </c>
      <c r="S292" s="13"/>
      <c r="T292" s="59" t="s">
        <v>10969</v>
      </c>
      <c r="U292" s="13"/>
      <c r="V292" s="12"/>
      <c r="W292" s="13"/>
      <c r="X292" s="12"/>
      <c r="Y292" s="13"/>
      <c r="Z292" s="51" t="s">
        <v>8662</v>
      </c>
      <c r="AA292" s="16"/>
    </row>
    <row r="293" spans="1:27" ht="18" customHeight="1" x14ac:dyDescent="0.55000000000000004">
      <c r="C293" s="17">
        <v>15</v>
      </c>
      <c r="D293" s="54"/>
      <c r="E293" s="57"/>
      <c r="F293" s="30" t="s">
        <v>10970</v>
      </c>
      <c r="G293" s="18" t="s">
        <v>348</v>
      </c>
      <c r="H293" s="18" t="s">
        <v>67</v>
      </c>
      <c r="I293" s="19">
        <v>6.9767441860465115E-2</v>
      </c>
      <c r="J293" s="36">
        <v>3</v>
      </c>
      <c r="K293" s="42" t="s">
        <v>909</v>
      </c>
      <c r="L293" s="43" t="s">
        <v>1465</v>
      </c>
      <c r="M293" s="43" t="s">
        <v>133</v>
      </c>
      <c r="N293" s="18" t="s">
        <v>1257</v>
      </c>
      <c r="O293" s="50">
        <v>0</v>
      </c>
      <c r="P293" s="20" t="s">
        <v>112</v>
      </c>
      <c r="Q293" s="18">
        <v>51</v>
      </c>
      <c r="R293" s="43">
        <v>3</v>
      </c>
      <c r="S293" s="18"/>
      <c r="T293" s="60"/>
      <c r="U293" s="18" t="s">
        <v>1847</v>
      </c>
      <c r="V293" s="30" t="s">
        <v>1848</v>
      </c>
      <c r="W293" s="18" t="s">
        <v>7382</v>
      </c>
      <c r="X293" s="30" t="s">
        <v>5834</v>
      </c>
      <c r="Y293" s="18" t="s">
        <v>10971</v>
      </c>
      <c r="Z293" s="47" t="s">
        <v>348</v>
      </c>
      <c r="AA293" s="21"/>
    </row>
    <row r="294" spans="1:27" ht="18.5" customHeight="1" thickBot="1" x14ac:dyDescent="0.6">
      <c r="C294" s="22"/>
      <c r="D294" s="55"/>
      <c r="E294" s="58"/>
      <c r="F294" s="34"/>
      <c r="G294" s="24">
        <v>4.7</v>
      </c>
      <c r="H294" s="25">
        <v>5</v>
      </c>
      <c r="I294" s="26">
        <v>0.11627906976744186</v>
      </c>
      <c r="J294" s="38" t="s">
        <v>9485</v>
      </c>
      <c r="K294" s="44" t="s">
        <v>1426</v>
      </c>
      <c r="L294" s="45" t="s">
        <v>133</v>
      </c>
      <c r="M294" s="44" t="s">
        <v>133</v>
      </c>
      <c r="N294" s="24" t="s">
        <v>133</v>
      </c>
      <c r="O294" s="24">
        <v>4</v>
      </c>
      <c r="P294" s="27" t="s">
        <v>58</v>
      </c>
      <c r="Q294" s="24" t="s">
        <v>119</v>
      </c>
      <c r="R294" s="44" t="s">
        <v>2138</v>
      </c>
      <c r="S294" s="24"/>
      <c r="T294" s="61"/>
      <c r="U294" s="25">
        <v>26</v>
      </c>
      <c r="V294" s="23"/>
      <c r="W294" s="24"/>
      <c r="X294" s="23"/>
      <c r="Y294" s="24"/>
      <c r="Z294" s="52"/>
      <c r="AA294" s="28"/>
    </row>
    <row r="295" spans="1:27" ht="18" customHeight="1" x14ac:dyDescent="0.55000000000000004">
      <c r="C295" s="11"/>
      <c r="D295" s="53"/>
      <c r="E295" s="56" t="s">
        <v>133</v>
      </c>
      <c r="F295" s="12"/>
      <c r="G295" s="48" t="s">
        <v>5777</v>
      </c>
      <c r="H295" s="13"/>
      <c r="I295" s="14">
        <v>0.10526315789473684</v>
      </c>
      <c r="J295" s="35">
        <v>2</v>
      </c>
      <c r="K295" s="40" t="s">
        <v>1425</v>
      </c>
      <c r="L295" s="41" t="s">
        <v>11170</v>
      </c>
      <c r="M295" s="41" t="s">
        <v>133</v>
      </c>
      <c r="N295" s="13"/>
      <c r="O295" s="49">
        <v>0.14000000000000001</v>
      </c>
      <c r="P295" s="15" t="s">
        <v>95</v>
      </c>
      <c r="Q295" s="13" t="s">
        <v>133</v>
      </c>
      <c r="R295" s="41">
        <v>9.6</v>
      </c>
      <c r="S295" s="13" t="s">
        <v>7528</v>
      </c>
      <c r="T295" s="59" t="s">
        <v>1978</v>
      </c>
      <c r="U295" s="13"/>
      <c r="V295" s="12"/>
      <c r="W295" s="13"/>
      <c r="X295" s="12"/>
      <c r="Y295" s="13"/>
      <c r="Z295" s="51" t="s">
        <v>10935</v>
      </c>
      <c r="AA295" s="16"/>
    </row>
    <row r="296" spans="1:27" ht="18" customHeight="1" x14ac:dyDescent="0.55000000000000004">
      <c r="C296" s="17">
        <v>16</v>
      </c>
      <c r="D296" s="54"/>
      <c r="E296" s="57"/>
      <c r="F296" s="30" t="s">
        <v>10972</v>
      </c>
      <c r="G296" s="18" t="s">
        <v>1707</v>
      </c>
      <c r="H296" s="18" t="s">
        <v>73</v>
      </c>
      <c r="I296" s="19">
        <v>0.15789473684210525</v>
      </c>
      <c r="J296" s="36">
        <v>3</v>
      </c>
      <c r="K296" s="42" t="s">
        <v>908</v>
      </c>
      <c r="L296" s="43" t="s">
        <v>133</v>
      </c>
      <c r="M296" s="43" t="s">
        <v>133</v>
      </c>
      <c r="N296" s="18" t="s">
        <v>104</v>
      </c>
      <c r="O296" s="50">
        <v>0.28999999999999998</v>
      </c>
      <c r="P296" s="20" t="s">
        <v>111</v>
      </c>
      <c r="Q296" s="18">
        <v>57</v>
      </c>
      <c r="R296" s="43">
        <v>6.2</v>
      </c>
      <c r="S296" s="18" t="s">
        <v>7529</v>
      </c>
      <c r="T296" s="60"/>
      <c r="U296" s="18" t="s">
        <v>1850</v>
      </c>
      <c r="V296" s="30" t="s">
        <v>1856</v>
      </c>
      <c r="W296" s="18" t="s">
        <v>7391</v>
      </c>
      <c r="X296" s="30" t="s">
        <v>10973</v>
      </c>
      <c r="Y296" s="18" t="s">
        <v>10974</v>
      </c>
      <c r="Z296" s="47" t="s">
        <v>1707</v>
      </c>
      <c r="AA296" s="21"/>
    </row>
    <row r="297" spans="1:27" ht="18.5" customHeight="1" thickBot="1" x14ac:dyDescent="0.6">
      <c r="C297" s="22"/>
      <c r="D297" s="55"/>
      <c r="E297" s="58"/>
      <c r="F297" s="34"/>
      <c r="G297" s="24">
        <v>6.4</v>
      </c>
      <c r="H297" s="25">
        <v>15</v>
      </c>
      <c r="I297" s="26">
        <v>0.21052631578947367</v>
      </c>
      <c r="J297" s="38" t="s">
        <v>8754</v>
      </c>
      <c r="K297" s="44" t="s">
        <v>1428</v>
      </c>
      <c r="L297" s="45" t="s">
        <v>133</v>
      </c>
      <c r="M297" s="44" t="s">
        <v>133</v>
      </c>
      <c r="N297" s="24">
        <v>9</v>
      </c>
      <c r="O297" s="24">
        <v>7</v>
      </c>
      <c r="P297" s="27" t="s">
        <v>1703</v>
      </c>
      <c r="Q297" s="24" t="s">
        <v>50</v>
      </c>
      <c r="R297" s="44" t="s">
        <v>2139</v>
      </c>
      <c r="S297" s="24" t="s">
        <v>7531</v>
      </c>
      <c r="T297" s="61"/>
      <c r="U297" s="25">
        <v>9</v>
      </c>
      <c r="V297" s="23"/>
      <c r="W297" s="24"/>
      <c r="X297" s="23"/>
      <c r="Y297" s="24"/>
      <c r="Z297" s="52"/>
      <c r="AA297" s="28"/>
    </row>
    <row r="298" spans="1:27" x14ac:dyDescent="0.55000000000000004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7" x14ac:dyDescent="0.55000000000000004">
      <c r="A299" t="s">
        <v>39</v>
      </c>
      <c r="B299" t="s">
        <v>1</v>
      </c>
      <c r="C299" s="1" t="s">
        <v>2</v>
      </c>
      <c r="D299" t="s">
        <v>11</v>
      </c>
      <c r="E299" t="s">
        <v>5850</v>
      </c>
      <c r="F299" t="s">
        <v>3</v>
      </c>
      <c r="G299" t="s">
        <v>4</v>
      </c>
      <c r="H299" t="s">
        <v>5</v>
      </c>
      <c r="I299" t="s">
        <v>5</v>
      </c>
      <c r="J299" t="s">
        <v>5</v>
      </c>
      <c r="K299" t="s">
        <v>1418</v>
      </c>
      <c r="L299" t="s">
        <v>1419</v>
      </c>
      <c r="M299" t="s">
        <v>907</v>
      </c>
      <c r="N299" t="s">
        <v>6</v>
      </c>
      <c r="O299" t="s">
        <v>5786</v>
      </c>
      <c r="Q299" t="s">
        <v>7</v>
      </c>
      <c r="R299" t="s">
        <v>1466</v>
      </c>
      <c r="T299" t="s">
        <v>1843</v>
      </c>
      <c r="U299" t="s">
        <v>1844</v>
      </c>
      <c r="V299" t="s">
        <v>1845</v>
      </c>
      <c r="W299" t="s">
        <v>8</v>
      </c>
      <c r="X299" t="s">
        <v>9</v>
      </c>
      <c r="Y299" t="s">
        <v>10</v>
      </c>
      <c r="Z299" t="s">
        <v>12</v>
      </c>
    </row>
    <row r="300" spans="1:27" x14ac:dyDescent="0.55000000000000004">
      <c r="A300" t="s">
        <v>908</v>
      </c>
      <c r="B300" t="s">
        <v>7475</v>
      </c>
      <c r="G300" t="s">
        <v>5748</v>
      </c>
      <c r="H300" s="7"/>
      <c r="I300" t="s">
        <v>14</v>
      </c>
      <c r="J300" t="s">
        <v>911</v>
      </c>
      <c r="K300" t="s">
        <v>1420</v>
      </c>
      <c r="O300" s="31" t="s">
        <v>14</v>
      </c>
      <c r="P300" s="8" t="s">
        <v>15</v>
      </c>
      <c r="Q300" t="s">
        <v>1022</v>
      </c>
      <c r="R300" t="s">
        <v>2134</v>
      </c>
    </row>
    <row r="301" spans="1:27" x14ac:dyDescent="0.55000000000000004">
      <c r="A301" s="7">
        <v>7</v>
      </c>
      <c r="B301" s="7"/>
      <c r="C301" s="37" t="s">
        <v>908</v>
      </c>
      <c r="D301" s="7" t="s">
        <v>7475</v>
      </c>
      <c r="G301" s="7" t="s">
        <v>1424</v>
      </c>
      <c r="H301" s="9"/>
      <c r="I301" t="s">
        <v>17</v>
      </c>
      <c r="J301" t="s">
        <v>1023</v>
      </c>
      <c r="K301" t="s">
        <v>1421</v>
      </c>
      <c r="O301" t="s">
        <v>5787</v>
      </c>
      <c r="P301" s="8" t="s">
        <v>18</v>
      </c>
      <c r="R301" t="s">
        <v>2135</v>
      </c>
    </row>
    <row r="302" spans="1:27" ht="18.5" thickBot="1" x14ac:dyDescent="0.6">
      <c r="C302" s="39">
        <v>7</v>
      </c>
      <c r="D302" t="s">
        <v>1238</v>
      </c>
      <c r="E302">
        <v>1200</v>
      </c>
      <c r="F302" t="s">
        <v>908</v>
      </c>
      <c r="G302" t="s">
        <v>5775</v>
      </c>
      <c r="I302" t="s">
        <v>20</v>
      </c>
      <c r="J302" t="s">
        <v>1024</v>
      </c>
      <c r="K302" t="s">
        <v>1422</v>
      </c>
      <c r="N302" s="31" t="s">
        <v>2536</v>
      </c>
      <c r="O302" s="31" t="s">
        <v>5788</v>
      </c>
      <c r="P302" s="10" t="s">
        <v>21</v>
      </c>
      <c r="Q302" t="s">
        <v>101</v>
      </c>
      <c r="R302" t="s">
        <v>2136</v>
      </c>
    </row>
    <row r="303" spans="1:27" ht="18" customHeight="1" x14ac:dyDescent="0.55000000000000004">
      <c r="C303" s="11"/>
      <c r="D303" s="53" t="s">
        <v>955</v>
      </c>
      <c r="E303" s="56" t="str">
        <f>IF(D303="","",IF(I303&gt;0.1,"単",IF(I304&gt;0.29,"連",IF(I305&gt;0.34,"複","※"))))</f>
        <v>※</v>
      </c>
      <c r="F303" s="12"/>
      <c r="G303" s="48" t="s">
        <v>5776</v>
      </c>
      <c r="H303" s="13"/>
      <c r="I303" s="14">
        <v>8.6956521739130432E-2</v>
      </c>
      <c r="J303" s="35">
        <v>4</v>
      </c>
      <c r="K303" s="40" t="s">
        <v>1433</v>
      </c>
      <c r="L303" s="41" t="s">
        <v>7439</v>
      </c>
      <c r="M303" s="41" t="s">
        <v>912</v>
      </c>
      <c r="N303" s="13"/>
      <c r="O303" s="49">
        <v>7.0000000000000007E-2</v>
      </c>
      <c r="P303" s="15" t="s">
        <v>1736</v>
      </c>
      <c r="Q303" s="13" t="s">
        <v>133</v>
      </c>
      <c r="R303" s="41">
        <v>9</v>
      </c>
      <c r="S303" s="13" t="s">
        <v>8397</v>
      </c>
      <c r="T303" s="59" t="s">
        <v>7395</v>
      </c>
      <c r="U303" s="13"/>
      <c r="V303" s="12"/>
      <c r="W303" s="13"/>
      <c r="X303" s="12"/>
      <c r="Y303" s="13"/>
      <c r="Z303" s="51" t="s">
        <v>9497</v>
      </c>
      <c r="AA303" s="16"/>
    </row>
    <row r="304" spans="1:27" ht="18" customHeight="1" x14ac:dyDescent="0.55000000000000004">
      <c r="C304" s="17">
        <v>1</v>
      </c>
      <c r="D304" s="54"/>
      <c r="E304" s="57"/>
      <c r="F304" s="30" t="s">
        <v>5058</v>
      </c>
      <c r="G304" s="18" t="s">
        <v>533</v>
      </c>
      <c r="H304" s="18" t="s">
        <v>51</v>
      </c>
      <c r="I304" s="19">
        <v>0.15217391304347827</v>
      </c>
      <c r="J304" s="36">
        <v>7</v>
      </c>
      <c r="K304" s="42" t="s">
        <v>908</v>
      </c>
      <c r="L304" s="43" t="s">
        <v>7548</v>
      </c>
      <c r="M304" s="43" t="s">
        <v>5319</v>
      </c>
      <c r="N304" s="18" t="s">
        <v>32</v>
      </c>
      <c r="O304" s="50">
        <v>0.37</v>
      </c>
      <c r="P304" s="20" t="s">
        <v>35</v>
      </c>
      <c r="Q304" s="18">
        <v>56</v>
      </c>
      <c r="R304" s="43">
        <v>6</v>
      </c>
      <c r="S304" s="18" t="s">
        <v>8398</v>
      </c>
      <c r="T304" s="60"/>
      <c r="U304" s="18" t="s">
        <v>1847</v>
      </c>
      <c r="V304" s="30" t="s">
        <v>1852</v>
      </c>
      <c r="W304" s="18" t="s">
        <v>7471</v>
      </c>
      <c r="X304" s="30" t="s">
        <v>7373</v>
      </c>
      <c r="Y304" s="18" t="s">
        <v>10975</v>
      </c>
      <c r="Z304" s="47" t="s">
        <v>533</v>
      </c>
      <c r="AA304" s="21"/>
    </row>
    <row r="305" spans="3:27" ht="18.5" customHeight="1" thickBot="1" x14ac:dyDescent="0.6">
      <c r="C305" s="22"/>
      <c r="D305" s="55"/>
      <c r="E305" s="58"/>
      <c r="F305" s="34" t="s">
        <v>5877</v>
      </c>
      <c r="G305" s="24">
        <v>2.9</v>
      </c>
      <c r="H305" s="25">
        <v>6</v>
      </c>
      <c r="I305" s="26">
        <v>0.19565217391304349</v>
      </c>
      <c r="J305" s="38" t="s">
        <v>11173</v>
      </c>
      <c r="K305" s="44" t="s">
        <v>1426</v>
      </c>
      <c r="L305" s="45" t="s">
        <v>7549</v>
      </c>
      <c r="M305" s="44" t="s">
        <v>133</v>
      </c>
      <c r="N305" s="24" t="s">
        <v>133</v>
      </c>
      <c r="O305" s="24">
        <v>30</v>
      </c>
      <c r="P305" s="27" t="s">
        <v>27</v>
      </c>
      <c r="Q305" s="24" t="s">
        <v>50</v>
      </c>
      <c r="R305" s="44" t="s">
        <v>2139</v>
      </c>
      <c r="S305" s="24" t="s">
        <v>8399</v>
      </c>
      <c r="T305" s="61"/>
      <c r="U305" s="25" t="s">
        <v>2142</v>
      </c>
      <c r="V305" s="23"/>
      <c r="W305" s="24"/>
      <c r="X305" s="23"/>
      <c r="Y305" s="24"/>
      <c r="Z305" s="52"/>
      <c r="AA305" s="28"/>
    </row>
    <row r="306" spans="3:27" ht="18" customHeight="1" x14ac:dyDescent="0.55000000000000004">
      <c r="C306" s="11"/>
      <c r="D306" s="53"/>
      <c r="E306" s="56" t="s">
        <v>133</v>
      </c>
      <c r="F306" s="12"/>
      <c r="G306" s="48" t="s">
        <v>50</v>
      </c>
      <c r="H306" s="13"/>
      <c r="I306" s="14" t="s">
        <v>50</v>
      </c>
      <c r="J306" s="35" t="s">
        <v>50</v>
      </c>
      <c r="K306" s="40" t="s">
        <v>50</v>
      </c>
      <c r="L306" s="41" t="s">
        <v>50</v>
      </c>
      <c r="M306" s="41" t="s">
        <v>133</v>
      </c>
      <c r="N306" s="13"/>
      <c r="O306" s="49" t="s">
        <v>2142</v>
      </c>
      <c r="P306" s="15" t="s">
        <v>50</v>
      </c>
      <c r="Q306" s="13" t="s">
        <v>133</v>
      </c>
      <c r="R306" s="41">
        <v>18.399999999999999</v>
      </c>
      <c r="S306" s="13"/>
      <c r="T306" s="59" t="s">
        <v>10976</v>
      </c>
      <c r="U306" s="13"/>
      <c r="V306" s="12"/>
      <c r="W306" s="13"/>
      <c r="X306" s="12"/>
      <c r="Y306" s="13"/>
      <c r="Z306" s="51" t="s">
        <v>9399</v>
      </c>
      <c r="AA306" s="16"/>
    </row>
    <row r="307" spans="3:27" ht="18.75" customHeight="1" x14ac:dyDescent="0.55000000000000004">
      <c r="C307" s="17">
        <v>2</v>
      </c>
      <c r="D307" s="54"/>
      <c r="E307" s="57"/>
      <c r="F307" s="30" t="s">
        <v>10977</v>
      </c>
      <c r="G307" s="18" t="s">
        <v>5965</v>
      </c>
      <c r="H307" s="18" t="s">
        <v>8740</v>
      </c>
      <c r="I307" s="19" t="s">
        <v>52</v>
      </c>
      <c r="J307" s="36" t="s">
        <v>52</v>
      </c>
      <c r="K307" s="42" t="s">
        <v>50</v>
      </c>
      <c r="L307" s="43" t="s">
        <v>50</v>
      </c>
      <c r="M307" s="43" t="s">
        <v>133</v>
      </c>
      <c r="N307" s="18" t="s">
        <v>5754</v>
      </c>
      <c r="O307" s="50" t="s">
        <v>2142</v>
      </c>
      <c r="P307" s="20" t="s">
        <v>52</v>
      </c>
      <c r="Q307" s="18">
        <v>54</v>
      </c>
      <c r="R307" s="43">
        <v>7.2</v>
      </c>
      <c r="S307" s="18"/>
      <c r="T307" s="60"/>
      <c r="U307" s="18" t="s">
        <v>1847</v>
      </c>
      <c r="V307" s="30" t="s">
        <v>1848</v>
      </c>
      <c r="W307" s="18" t="s">
        <v>69</v>
      </c>
      <c r="X307" s="30" t="s">
        <v>7399</v>
      </c>
      <c r="Y307" s="18" t="s">
        <v>10978</v>
      </c>
      <c r="Z307" s="47" t="s">
        <v>5965</v>
      </c>
      <c r="AA307" s="21"/>
    </row>
    <row r="308" spans="3:27" ht="18.5" customHeight="1" thickBot="1" x14ac:dyDescent="0.6">
      <c r="C308" s="22"/>
      <c r="D308" s="55"/>
      <c r="E308" s="58"/>
      <c r="F308" s="34" t="s">
        <v>5877</v>
      </c>
      <c r="G308" s="24" t="s">
        <v>50</v>
      </c>
      <c r="H308" s="25">
        <v>16</v>
      </c>
      <c r="I308" s="26" t="s">
        <v>50</v>
      </c>
      <c r="J308" s="38" t="s">
        <v>50</v>
      </c>
      <c r="K308" s="44" t="s">
        <v>50</v>
      </c>
      <c r="L308" s="45" t="s">
        <v>50</v>
      </c>
      <c r="M308" s="44" t="s">
        <v>133</v>
      </c>
      <c r="N308" s="24">
        <v>27</v>
      </c>
      <c r="O308" s="24" t="s">
        <v>2142</v>
      </c>
      <c r="P308" s="27" t="s">
        <v>50</v>
      </c>
      <c r="Q308" s="24" t="s">
        <v>50</v>
      </c>
      <c r="R308" s="44" t="s">
        <v>2138</v>
      </c>
      <c r="S308" s="24"/>
      <c r="T308" s="61"/>
      <c r="U308" s="25">
        <v>27</v>
      </c>
      <c r="V308" s="23"/>
      <c r="W308" s="24"/>
      <c r="X308" s="23"/>
      <c r="Y308" s="24"/>
      <c r="Z308" s="52"/>
      <c r="AA308" s="28"/>
    </row>
    <row r="309" spans="3:27" ht="18" customHeight="1" x14ac:dyDescent="0.55000000000000004">
      <c r="C309" s="11"/>
      <c r="D309" s="53"/>
      <c r="E309" s="56" t="s">
        <v>133</v>
      </c>
      <c r="F309" s="12"/>
      <c r="G309" s="48" t="s">
        <v>50</v>
      </c>
      <c r="H309" s="13"/>
      <c r="I309" s="14" t="s">
        <v>50</v>
      </c>
      <c r="J309" s="35" t="s">
        <v>50</v>
      </c>
      <c r="K309" s="40" t="s">
        <v>50</v>
      </c>
      <c r="L309" s="41" t="s">
        <v>50</v>
      </c>
      <c r="M309" s="41" t="s">
        <v>277</v>
      </c>
      <c r="N309" s="13"/>
      <c r="O309" s="49" t="s">
        <v>2142</v>
      </c>
      <c r="P309" s="15" t="s">
        <v>50</v>
      </c>
      <c r="Q309" s="13" t="s">
        <v>133</v>
      </c>
      <c r="R309" s="41">
        <v>7.6</v>
      </c>
      <c r="S309" s="13"/>
      <c r="T309" s="59" t="s">
        <v>10808</v>
      </c>
      <c r="U309" s="13"/>
      <c r="V309" s="12"/>
      <c r="W309" s="13"/>
      <c r="X309" s="12"/>
      <c r="Y309" s="13"/>
      <c r="Z309" s="51" t="s">
        <v>9100</v>
      </c>
      <c r="AA309" s="16"/>
    </row>
    <row r="310" spans="3:27" ht="18" customHeight="1" x14ac:dyDescent="0.55000000000000004">
      <c r="C310" s="17">
        <v>3</v>
      </c>
      <c r="D310" s="54"/>
      <c r="E310" s="57"/>
      <c r="F310" s="30" t="s">
        <v>7064</v>
      </c>
      <c r="G310" s="18" t="s">
        <v>5757</v>
      </c>
      <c r="H310" s="18" t="s">
        <v>59</v>
      </c>
      <c r="I310" s="19" t="s">
        <v>52</v>
      </c>
      <c r="J310" s="36" t="s">
        <v>52</v>
      </c>
      <c r="K310" s="42" t="s">
        <v>50</v>
      </c>
      <c r="L310" s="43" t="s">
        <v>50</v>
      </c>
      <c r="M310" s="43" t="s">
        <v>417</v>
      </c>
      <c r="N310" s="18" t="s">
        <v>1694</v>
      </c>
      <c r="O310" s="50" t="s">
        <v>2142</v>
      </c>
      <c r="P310" s="20" t="s">
        <v>52</v>
      </c>
      <c r="Q310" s="18">
        <v>53</v>
      </c>
      <c r="R310" s="43">
        <v>6.1</v>
      </c>
      <c r="S310" s="18"/>
      <c r="T310" s="60"/>
      <c r="U310" s="18" t="s">
        <v>1847</v>
      </c>
      <c r="V310" s="30" t="s">
        <v>1851</v>
      </c>
      <c r="W310" s="18" t="s">
        <v>8872</v>
      </c>
      <c r="X310" s="30" t="s">
        <v>10979</v>
      </c>
      <c r="Y310" s="18" t="s">
        <v>10980</v>
      </c>
      <c r="Z310" s="47" t="s">
        <v>5757</v>
      </c>
      <c r="AA310" s="21"/>
    </row>
    <row r="311" spans="3:27" ht="18.5" customHeight="1" thickBot="1" x14ac:dyDescent="0.6">
      <c r="C311" s="22"/>
      <c r="D311" s="55"/>
      <c r="E311" s="58"/>
      <c r="F311" s="34" t="s">
        <v>5879</v>
      </c>
      <c r="G311" s="24" t="s">
        <v>50</v>
      </c>
      <c r="H311" s="25">
        <v>8</v>
      </c>
      <c r="I311" s="26" t="s">
        <v>50</v>
      </c>
      <c r="J311" s="38" t="s">
        <v>50</v>
      </c>
      <c r="K311" s="44" t="s">
        <v>50</v>
      </c>
      <c r="L311" s="45" t="s">
        <v>50</v>
      </c>
      <c r="M311" s="44" t="s">
        <v>133</v>
      </c>
      <c r="N311" s="24" t="s">
        <v>133</v>
      </c>
      <c r="O311" s="24" t="s">
        <v>2142</v>
      </c>
      <c r="P311" s="27" t="s">
        <v>50</v>
      </c>
      <c r="Q311" s="24" t="s">
        <v>50</v>
      </c>
      <c r="R311" s="44" t="s">
        <v>2142</v>
      </c>
      <c r="S311" s="24"/>
      <c r="T311" s="61"/>
      <c r="U311" s="25">
        <v>9</v>
      </c>
      <c r="V311" s="23"/>
      <c r="W311" s="24"/>
      <c r="X311" s="23"/>
      <c r="Y311" s="24"/>
      <c r="Z311" s="52"/>
      <c r="AA311" s="28"/>
    </row>
    <row r="312" spans="3:27" ht="18" customHeight="1" x14ac:dyDescent="0.55000000000000004">
      <c r="C312" s="11"/>
      <c r="D312" s="53"/>
      <c r="E312" s="56" t="s">
        <v>133</v>
      </c>
      <c r="F312" s="12"/>
      <c r="G312" s="48" t="s">
        <v>5776</v>
      </c>
      <c r="H312" s="13"/>
      <c r="I312" s="14">
        <v>0.16666666666666666</v>
      </c>
      <c r="J312" s="35">
        <v>1</v>
      </c>
      <c r="K312" s="40" t="s">
        <v>1425</v>
      </c>
      <c r="L312" s="41" t="s">
        <v>7537</v>
      </c>
      <c r="M312" s="41" t="s">
        <v>332</v>
      </c>
      <c r="N312" s="13"/>
      <c r="O312" s="49">
        <v>0.13</v>
      </c>
      <c r="P312" s="15" t="s">
        <v>35</v>
      </c>
      <c r="Q312" s="13" t="s">
        <v>133</v>
      </c>
      <c r="R312" s="41">
        <v>13.2</v>
      </c>
      <c r="S312" s="13" t="s">
        <v>3661</v>
      </c>
      <c r="T312" s="59" t="s">
        <v>8733</v>
      </c>
      <c r="U312" s="13"/>
      <c r="V312" s="12"/>
      <c r="W312" s="13"/>
      <c r="X312" s="12"/>
      <c r="Y312" s="13"/>
      <c r="Z312" s="51" t="s">
        <v>9952</v>
      </c>
      <c r="AA312" s="16"/>
    </row>
    <row r="313" spans="3:27" ht="18.75" customHeight="1" x14ac:dyDescent="0.55000000000000004">
      <c r="C313" s="17">
        <v>4</v>
      </c>
      <c r="D313" s="54"/>
      <c r="E313" s="57"/>
      <c r="F313" s="30" t="s">
        <v>4118</v>
      </c>
      <c r="G313" s="18" t="s">
        <v>116</v>
      </c>
      <c r="H313" s="18" t="s">
        <v>73</v>
      </c>
      <c r="I313" s="19">
        <v>0.16666666666666666</v>
      </c>
      <c r="J313" s="36">
        <v>1</v>
      </c>
      <c r="K313" s="42" t="s">
        <v>908</v>
      </c>
      <c r="L313" s="43" t="s">
        <v>7538</v>
      </c>
      <c r="M313" s="43" t="s">
        <v>655</v>
      </c>
      <c r="N313" s="18" t="s">
        <v>5943</v>
      </c>
      <c r="O313" s="50">
        <v>0.18</v>
      </c>
      <c r="P313" s="20" t="s">
        <v>30</v>
      </c>
      <c r="Q313" s="18">
        <v>56</v>
      </c>
      <c r="R313" s="43">
        <v>7.2</v>
      </c>
      <c r="S313" s="18" t="s">
        <v>6009</v>
      </c>
      <c r="T313" s="60"/>
      <c r="U313" s="18" t="s">
        <v>1847</v>
      </c>
      <c r="V313" s="30" t="s">
        <v>1848</v>
      </c>
      <c r="W313" s="18" t="s">
        <v>7746</v>
      </c>
      <c r="X313" s="30" t="s">
        <v>10981</v>
      </c>
      <c r="Y313" s="18" t="s">
        <v>10982</v>
      </c>
      <c r="Z313" s="47" t="s">
        <v>116</v>
      </c>
      <c r="AA313" s="21"/>
    </row>
    <row r="314" spans="3:27" ht="18.5" customHeight="1" thickBot="1" x14ac:dyDescent="0.6">
      <c r="C314" s="22"/>
      <c r="D314" s="55"/>
      <c r="E314" s="58"/>
      <c r="F314" s="34" t="s">
        <v>5875</v>
      </c>
      <c r="G314" s="24">
        <v>4.4000000000000004</v>
      </c>
      <c r="H314" s="25">
        <v>15</v>
      </c>
      <c r="I314" s="26">
        <v>0.33333333333333331</v>
      </c>
      <c r="J314" s="38" t="s">
        <v>11174</v>
      </c>
      <c r="K314" s="44" t="s">
        <v>1424</v>
      </c>
      <c r="L314" s="45" t="s">
        <v>7539</v>
      </c>
      <c r="M314" s="44" t="s">
        <v>133</v>
      </c>
      <c r="N314" s="24">
        <v>27</v>
      </c>
      <c r="O314" s="24">
        <v>38</v>
      </c>
      <c r="P314" s="27" t="s">
        <v>56</v>
      </c>
      <c r="Q314" s="24" t="s">
        <v>50</v>
      </c>
      <c r="R314" s="44" t="s">
        <v>2137</v>
      </c>
      <c r="S314" s="24" t="s">
        <v>5746</v>
      </c>
      <c r="T314" s="61"/>
      <c r="U314" s="25">
        <v>27</v>
      </c>
      <c r="V314" s="23"/>
      <c r="W314" s="24"/>
      <c r="X314" s="23"/>
      <c r="Y314" s="24"/>
      <c r="Z314" s="52"/>
      <c r="AA314" s="28"/>
    </row>
    <row r="315" spans="3:27" ht="18" customHeight="1" x14ac:dyDescent="0.55000000000000004">
      <c r="C315" s="11"/>
      <c r="D315" s="53"/>
      <c r="E315" s="56" t="s">
        <v>133</v>
      </c>
      <c r="F315" s="12"/>
      <c r="G315" s="48" t="s">
        <v>50</v>
      </c>
      <c r="H315" s="13"/>
      <c r="I315" s="14" t="s">
        <v>50</v>
      </c>
      <c r="J315" s="35" t="s">
        <v>50</v>
      </c>
      <c r="K315" s="40" t="s">
        <v>50</v>
      </c>
      <c r="L315" s="41" t="s">
        <v>50</v>
      </c>
      <c r="M315" s="41" t="s">
        <v>133</v>
      </c>
      <c r="N315" s="13"/>
      <c r="O315" s="49" t="s">
        <v>2142</v>
      </c>
      <c r="P315" s="15" t="s">
        <v>50</v>
      </c>
      <c r="Q315" s="13" t="s">
        <v>133</v>
      </c>
      <c r="R315" s="41">
        <v>3.3</v>
      </c>
      <c r="S315" s="13" t="s">
        <v>7430</v>
      </c>
      <c r="T315" s="59" t="s">
        <v>1977</v>
      </c>
      <c r="U315" s="13"/>
      <c r="V315" s="12"/>
      <c r="W315" s="13"/>
      <c r="X315" s="12"/>
      <c r="Y315" s="13"/>
      <c r="Z315" s="51" t="s">
        <v>9007</v>
      </c>
      <c r="AA315" s="16"/>
    </row>
    <row r="316" spans="3:27" ht="18.75" customHeight="1" x14ac:dyDescent="0.55000000000000004">
      <c r="C316" s="17">
        <v>5</v>
      </c>
      <c r="D316" s="54"/>
      <c r="E316" s="57"/>
      <c r="F316" s="30" t="s">
        <v>10983</v>
      </c>
      <c r="G316" s="18" t="s">
        <v>1696</v>
      </c>
      <c r="H316" s="18" t="s">
        <v>73</v>
      </c>
      <c r="I316" s="19" t="s">
        <v>52</v>
      </c>
      <c r="J316" s="36" t="s">
        <v>52</v>
      </c>
      <c r="K316" s="42" t="s">
        <v>50</v>
      </c>
      <c r="L316" s="43" t="s">
        <v>50</v>
      </c>
      <c r="M316" s="43" t="s">
        <v>133</v>
      </c>
      <c r="N316" s="18" t="s">
        <v>7381</v>
      </c>
      <c r="O316" s="50" t="s">
        <v>2142</v>
      </c>
      <c r="P316" s="20" t="s">
        <v>52</v>
      </c>
      <c r="Q316" s="18">
        <v>56</v>
      </c>
      <c r="R316" s="43">
        <v>1.7</v>
      </c>
      <c r="S316" s="18"/>
      <c r="T316" s="60"/>
      <c r="U316" s="18" t="s">
        <v>1847</v>
      </c>
      <c r="V316" s="30" t="s">
        <v>1851</v>
      </c>
      <c r="W316" s="18" t="s">
        <v>5923</v>
      </c>
      <c r="X316" s="30" t="s">
        <v>7369</v>
      </c>
      <c r="Y316" s="18" t="s">
        <v>10984</v>
      </c>
      <c r="Z316" s="47" t="s">
        <v>1696</v>
      </c>
      <c r="AA316" s="21"/>
    </row>
    <row r="317" spans="3:27" ht="18.5" customHeight="1" thickBot="1" x14ac:dyDescent="0.6">
      <c r="C317" s="22"/>
      <c r="D317" s="55"/>
      <c r="E317" s="58"/>
      <c r="F317" s="34" t="s">
        <v>5878</v>
      </c>
      <c r="G317" s="24" t="s">
        <v>50</v>
      </c>
      <c r="H317" s="25">
        <v>15</v>
      </c>
      <c r="I317" s="26" t="s">
        <v>50</v>
      </c>
      <c r="J317" s="38" t="s">
        <v>50</v>
      </c>
      <c r="K317" s="44" t="s">
        <v>50</v>
      </c>
      <c r="L317" s="45" t="s">
        <v>50</v>
      </c>
      <c r="M317" s="44" t="s">
        <v>133</v>
      </c>
      <c r="N317" s="24" t="s">
        <v>133</v>
      </c>
      <c r="O317" s="24" t="s">
        <v>2142</v>
      </c>
      <c r="P317" s="27" t="s">
        <v>50</v>
      </c>
      <c r="Q317" s="24" t="s">
        <v>50</v>
      </c>
      <c r="R317" s="44" t="s">
        <v>2138</v>
      </c>
      <c r="S317" s="24"/>
      <c r="T317" s="61"/>
      <c r="U317" s="25" t="s">
        <v>2142</v>
      </c>
      <c r="V317" s="23"/>
      <c r="W317" s="24"/>
      <c r="X317" s="23"/>
      <c r="Y317" s="24"/>
      <c r="Z317" s="52"/>
      <c r="AA317" s="28"/>
    </row>
    <row r="318" spans="3:27" ht="18" customHeight="1" x14ac:dyDescent="0.55000000000000004">
      <c r="C318" s="11"/>
      <c r="D318" s="53"/>
      <c r="E318" s="56" t="s">
        <v>133</v>
      </c>
      <c r="F318" s="12"/>
      <c r="G318" s="48" t="s">
        <v>50</v>
      </c>
      <c r="H318" s="13"/>
      <c r="I318" s="14" t="s">
        <v>50</v>
      </c>
      <c r="J318" s="35" t="s">
        <v>50</v>
      </c>
      <c r="K318" s="40" t="s">
        <v>50</v>
      </c>
      <c r="L318" s="41" t="s">
        <v>50</v>
      </c>
      <c r="M318" s="41" t="s">
        <v>133</v>
      </c>
      <c r="N318" s="13"/>
      <c r="O318" s="49" t="s">
        <v>2142</v>
      </c>
      <c r="P318" s="15" t="s">
        <v>50</v>
      </c>
      <c r="Q318" s="13" t="s">
        <v>133</v>
      </c>
      <c r="R318" s="41" t="s">
        <v>1846</v>
      </c>
      <c r="S318" s="13" t="s">
        <v>50</v>
      </c>
      <c r="T318" s="59" t="s">
        <v>2490</v>
      </c>
      <c r="U318" s="13"/>
      <c r="V318" s="12"/>
      <c r="W318" s="13"/>
      <c r="X318" s="12"/>
      <c r="Y318" s="13"/>
      <c r="Z318" s="51" t="s">
        <v>9739</v>
      </c>
      <c r="AA318" s="16"/>
    </row>
    <row r="319" spans="3:27" ht="18" customHeight="1" x14ac:dyDescent="0.55000000000000004">
      <c r="C319" s="17">
        <v>6</v>
      </c>
      <c r="D319" s="54"/>
      <c r="E319" s="57"/>
      <c r="F319" s="30" t="s">
        <v>10985</v>
      </c>
      <c r="G319" s="18" t="s">
        <v>9741</v>
      </c>
      <c r="H319" s="18" t="s">
        <v>120</v>
      </c>
      <c r="I319" s="19" t="s">
        <v>52</v>
      </c>
      <c r="J319" s="36" t="s">
        <v>52</v>
      </c>
      <c r="K319" s="42" t="s">
        <v>50</v>
      </c>
      <c r="L319" s="43" t="s">
        <v>50</v>
      </c>
      <c r="M319" s="43" t="s">
        <v>133</v>
      </c>
      <c r="N319" s="18" t="s">
        <v>108</v>
      </c>
      <c r="O319" s="50" t="s">
        <v>2142</v>
      </c>
      <c r="P319" s="20" t="s">
        <v>52</v>
      </c>
      <c r="Q319" s="18">
        <v>53</v>
      </c>
      <c r="R319" s="43" t="s">
        <v>1846</v>
      </c>
      <c r="S319" s="18" t="s">
        <v>50</v>
      </c>
      <c r="T319" s="60"/>
      <c r="U319" s="18" t="s">
        <v>1847</v>
      </c>
      <c r="V319" s="30" t="s">
        <v>1852</v>
      </c>
      <c r="W319" s="18" t="s">
        <v>5889</v>
      </c>
      <c r="X319" s="30" t="s">
        <v>1652</v>
      </c>
      <c r="Y319" s="18" t="s">
        <v>10986</v>
      </c>
      <c r="Z319" s="47" t="s">
        <v>9741</v>
      </c>
      <c r="AA319" s="21"/>
    </row>
    <row r="320" spans="3:27" ht="18.5" customHeight="1" thickBot="1" x14ac:dyDescent="0.6">
      <c r="C320" s="22"/>
      <c r="D320" s="55"/>
      <c r="E320" s="58"/>
      <c r="F320" s="34" t="s">
        <v>5874</v>
      </c>
      <c r="G320" s="24" t="s">
        <v>50</v>
      </c>
      <c r="H320" s="25">
        <v>16</v>
      </c>
      <c r="I320" s="26" t="s">
        <v>50</v>
      </c>
      <c r="J320" s="38" t="s">
        <v>50</v>
      </c>
      <c r="K320" s="44" t="s">
        <v>50</v>
      </c>
      <c r="L320" s="45" t="s">
        <v>50</v>
      </c>
      <c r="M320" s="44" t="s">
        <v>133</v>
      </c>
      <c r="N320" s="24" t="s">
        <v>133</v>
      </c>
      <c r="O320" s="24" t="s">
        <v>2142</v>
      </c>
      <c r="P320" s="27" t="s">
        <v>50</v>
      </c>
      <c r="Q320" s="24" t="s">
        <v>50</v>
      </c>
      <c r="R320" s="44" t="s">
        <v>50</v>
      </c>
      <c r="S320" s="24" t="s">
        <v>50</v>
      </c>
      <c r="T320" s="61"/>
      <c r="U320" s="25">
        <v>3</v>
      </c>
      <c r="V320" s="23"/>
      <c r="W320" s="24"/>
      <c r="X320" s="23"/>
      <c r="Y320" s="24"/>
      <c r="Z320" s="52"/>
      <c r="AA320" s="28"/>
    </row>
    <row r="321" spans="3:27" ht="18" customHeight="1" x14ac:dyDescent="0.55000000000000004">
      <c r="C321" s="11"/>
      <c r="D321" s="53"/>
      <c r="E321" s="56" t="s">
        <v>133</v>
      </c>
      <c r="F321" s="12"/>
      <c r="G321" s="48" t="s">
        <v>50</v>
      </c>
      <c r="H321" s="13"/>
      <c r="I321" s="14" t="s">
        <v>50</v>
      </c>
      <c r="J321" s="35" t="s">
        <v>50</v>
      </c>
      <c r="K321" s="40" t="s">
        <v>50</v>
      </c>
      <c r="L321" s="41" t="s">
        <v>50</v>
      </c>
      <c r="M321" s="41" t="s">
        <v>133</v>
      </c>
      <c r="N321" s="13"/>
      <c r="O321" s="49" t="s">
        <v>2142</v>
      </c>
      <c r="P321" s="15" t="s">
        <v>50</v>
      </c>
      <c r="Q321" s="13" t="s">
        <v>133</v>
      </c>
      <c r="R321" s="41">
        <v>2.2999999999999998</v>
      </c>
      <c r="S321" s="13" t="s">
        <v>5998</v>
      </c>
      <c r="T321" s="59" t="s">
        <v>10987</v>
      </c>
      <c r="U321" s="13"/>
      <c r="V321" s="12"/>
      <c r="W321" s="13"/>
      <c r="X321" s="12"/>
      <c r="Y321" s="13"/>
      <c r="Z321" s="51">
        <v>0</v>
      </c>
      <c r="AA321" s="16"/>
    </row>
    <row r="322" spans="3:27" ht="18" customHeight="1" x14ac:dyDescent="0.55000000000000004">
      <c r="C322" s="17">
        <v>7</v>
      </c>
      <c r="D322" s="54"/>
      <c r="E322" s="57"/>
      <c r="F322" s="30" t="s">
        <v>10988</v>
      </c>
      <c r="G322" s="18" t="s">
        <v>5991</v>
      </c>
      <c r="H322" s="18" t="s">
        <v>68</v>
      </c>
      <c r="I322" s="19" t="s">
        <v>52</v>
      </c>
      <c r="J322" s="36" t="s">
        <v>52</v>
      </c>
      <c r="K322" s="42" t="s">
        <v>50</v>
      </c>
      <c r="L322" s="43" t="s">
        <v>50</v>
      </c>
      <c r="M322" s="43" t="s">
        <v>133</v>
      </c>
      <c r="N322" s="18" t="s">
        <v>116</v>
      </c>
      <c r="O322" s="50" t="s">
        <v>2142</v>
      </c>
      <c r="P322" s="20" t="s">
        <v>52</v>
      </c>
      <c r="Q322" s="18">
        <v>56</v>
      </c>
      <c r="R322" s="43">
        <v>2.9</v>
      </c>
      <c r="S322" s="18" t="s">
        <v>5999</v>
      </c>
      <c r="T322" s="60"/>
      <c r="U322" s="18" t="s">
        <v>1847</v>
      </c>
      <c r="V322" s="30" t="s">
        <v>1848</v>
      </c>
      <c r="W322" s="18" t="s">
        <v>5799</v>
      </c>
      <c r="X322" s="30" t="s">
        <v>5738</v>
      </c>
      <c r="Y322" s="18" t="s">
        <v>10989</v>
      </c>
      <c r="Z322" s="47" t="s">
        <v>5991</v>
      </c>
      <c r="AA322" s="21"/>
    </row>
    <row r="323" spans="3:27" ht="18.5" customHeight="1" thickBot="1" x14ac:dyDescent="0.6">
      <c r="C323" s="22"/>
      <c r="D323" s="55"/>
      <c r="E323" s="58"/>
      <c r="F323" s="34" t="s">
        <v>5874</v>
      </c>
      <c r="G323" s="24" t="s">
        <v>50</v>
      </c>
      <c r="H323" s="25">
        <v>16</v>
      </c>
      <c r="I323" s="26" t="s">
        <v>50</v>
      </c>
      <c r="J323" s="38" t="s">
        <v>50</v>
      </c>
      <c r="K323" s="44" t="s">
        <v>50</v>
      </c>
      <c r="L323" s="45" t="s">
        <v>50</v>
      </c>
      <c r="M323" s="44" t="s">
        <v>133</v>
      </c>
      <c r="N323" s="24" t="s">
        <v>133</v>
      </c>
      <c r="O323" s="24" t="s">
        <v>2142</v>
      </c>
      <c r="P323" s="27" t="s">
        <v>50</v>
      </c>
      <c r="Q323" s="24" t="s">
        <v>50</v>
      </c>
      <c r="R323" s="44" t="s">
        <v>2138</v>
      </c>
      <c r="S323" s="24" t="s">
        <v>6000</v>
      </c>
      <c r="T323" s="61"/>
      <c r="U323" s="25">
        <v>7</v>
      </c>
      <c r="V323" s="23"/>
      <c r="W323" s="24"/>
      <c r="X323" s="23"/>
      <c r="Y323" s="24"/>
      <c r="Z323" s="52"/>
      <c r="AA323" s="28"/>
    </row>
    <row r="324" spans="3:27" ht="18" customHeight="1" x14ac:dyDescent="0.55000000000000004">
      <c r="C324" s="11"/>
      <c r="D324" s="53" t="s">
        <v>955</v>
      </c>
      <c r="E324" s="56" t="str">
        <f>IF(D324="","",IF(I324&gt;0.1,"単",IF(I325&gt;0.29,"連",IF(I326&gt;0.34,"複","※"))))</f>
        <v>単</v>
      </c>
      <c r="F324" s="12"/>
      <c r="G324" s="48" t="s">
        <v>5734</v>
      </c>
      <c r="H324" s="13"/>
      <c r="I324" s="14">
        <v>0.11290322580645161</v>
      </c>
      <c r="J324" s="35">
        <v>7</v>
      </c>
      <c r="K324" s="40" t="s">
        <v>1433</v>
      </c>
      <c r="L324" s="41" t="s">
        <v>133</v>
      </c>
      <c r="M324" s="41" t="s">
        <v>133</v>
      </c>
      <c r="N324" s="13"/>
      <c r="O324" s="49">
        <v>0</v>
      </c>
      <c r="P324" s="15" t="s">
        <v>95</v>
      </c>
      <c r="Q324" s="13" t="s">
        <v>133</v>
      </c>
      <c r="R324" s="41">
        <v>4.3</v>
      </c>
      <c r="S324" s="13"/>
      <c r="T324" s="59" t="s">
        <v>10400</v>
      </c>
      <c r="U324" s="13"/>
      <c r="V324" s="12"/>
      <c r="W324" s="13"/>
      <c r="X324" s="12"/>
      <c r="Y324" s="13"/>
      <c r="Z324" s="51" t="s">
        <v>7464</v>
      </c>
      <c r="AA324" s="16"/>
    </row>
    <row r="325" spans="3:27" ht="18" customHeight="1" x14ac:dyDescent="0.55000000000000004">
      <c r="C325" s="17">
        <v>8</v>
      </c>
      <c r="D325" s="54"/>
      <c r="E325" s="57"/>
      <c r="F325" s="30" t="s">
        <v>10990</v>
      </c>
      <c r="G325" s="18" t="s">
        <v>419</v>
      </c>
      <c r="H325" s="18" t="s">
        <v>81</v>
      </c>
      <c r="I325" s="19">
        <v>0.22580645161290322</v>
      </c>
      <c r="J325" s="36">
        <v>14</v>
      </c>
      <c r="K325" s="42" t="s">
        <v>909</v>
      </c>
      <c r="L325" s="43" t="s">
        <v>133</v>
      </c>
      <c r="M325" s="43" t="s">
        <v>133</v>
      </c>
      <c r="N325" s="18" t="s">
        <v>109</v>
      </c>
      <c r="O325" s="50">
        <v>0.33</v>
      </c>
      <c r="P325" s="20" t="s">
        <v>71</v>
      </c>
      <c r="Q325" s="18">
        <v>56</v>
      </c>
      <c r="R325" s="43">
        <v>3.8</v>
      </c>
      <c r="S325" s="18"/>
      <c r="T325" s="60"/>
      <c r="U325" s="18" t="s">
        <v>1847</v>
      </c>
      <c r="V325" s="30" t="s">
        <v>1848</v>
      </c>
      <c r="W325" s="18" t="s">
        <v>3087</v>
      </c>
      <c r="X325" s="30" t="s">
        <v>1653</v>
      </c>
      <c r="Y325" s="18" t="s">
        <v>10991</v>
      </c>
      <c r="Z325" s="47" t="s">
        <v>419</v>
      </c>
      <c r="AA325" s="21"/>
    </row>
    <row r="326" spans="3:27" ht="18.5" customHeight="1" thickBot="1" x14ac:dyDescent="0.6">
      <c r="C326" s="22"/>
      <c r="D326" s="55"/>
      <c r="E326" s="58"/>
      <c r="F326" s="34" t="s">
        <v>5875</v>
      </c>
      <c r="G326" s="24">
        <v>2.7</v>
      </c>
      <c r="H326" s="25">
        <v>16</v>
      </c>
      <c r="I326" s="26">
        <v>0.30645161290322581</v>
      </c>
      <c r="J326" s="38" t="s">
        <v>11175</v>
      </c>
      <c r="K326" s="44" t="s">
        <v>1424</v>
      </c>
      <c r="L326" s="45" t="s">
        <v>133</v>
      </c>
      <c r="M326" s="44" t="s">
        <v>133</v>
      </c>
      <c r="N326" s="24" t="s">
        <v>133</v>
      </c>
      <c r="O326" s="24">
        <v>3</v>
      </c>
      <c r="P326" s="27" t="s">
        <v>30</v>
      </c>
      <c r="Q326" s="24" t="s">
        <v>50</v>
      </c>
      <c r="R326" s="44" t="s">
        <v>2138</v>
      </c>
      <c r="S326" s="24"/>
      <c r="T326" s="61"/>
      <c r="U326" s="25">
        <v>1</v>
      </c>
      <c r="V326" s="23"/>
      <c r="W326" s="24"/>
      <c r="X326" s="23"/>
      <c r="Y326" s="24"/>
      <c r="Z326" s="52"/>
      <c r="AA326" s="28"/>
    </row>
    <row r="327" spans="3:27" ht="18" customHeight="1" x14ac:dyDescent="0.55000000000000004">
      <c r="C327" s="11"/>
      <c r="D327" s="53"/>
      <c r="E327" s="56" t="s">
        <v>133</v>
      </c>
      <c r="F327" s="12"/>
      <c r="G327" s="48" t="s">
        <v>5777</v>
      </c>
      <c r="H327" s="13"/>
      <c r="I327" s="14">
        <v>2.8571428571428571E-2</v>
      </c>
      <c r="J327" s="35">
        <v>1</v>
      </c>
      <c r="K327" s="40" t="s">
        <v>1423</v>
      </c>
      <c r="L327" s="41" t="s">
        <v>5783</v>
      </c>
      <c r="M327" s="41" t="s">
        <v>133</v>
      </c>
      <c r="N327" s="13"/>
      <c r="O327" s="49" t="s">
        <v>2142</v>
      </c>
      <c r="P327" s="15" t="s">
        <v>117</v>
      </c>
      <c r="Q327" s="13" t="s">
        <v>133</v>
      </c>
      <c r="R327" s="41">
        <v>6.2</v>
      </c>
      <c r="S327" s="13"/>
      <c r="T327" s="59" t="s">
        <v>10992</v>
      </c>
      <c r="U327" s="13"/>
      <c r="V327" s="12"/>
      <c r="W327" s="13"/>
      <c r="X327" s="12"/>
      <c r="Y327" s="13"/>
      <c r="Z327" s="51" t="s">
        <v>8917</v>
      </c>
      <c r="AA327" s="16"/>
    </row>
    <row r="328" spans="3:27" ht="18" customHeight="1" x14ac:dyDescent="0.55000000000000004">
      <c r="C328" s="17">
        <v>9</v>
      </c>
      <c r="D328" s="54"/>
      <c r="E328" s="57"/>
      <c r="F328" s="30" t="s">
        <v>10993</v>
      </c>
      <c r="G328" s="18" t="s">
        <v>296</v>
      </c>
      <c r="H328" s="18" t="s">
        <v>67</v>
      </c>
      <c r="I328" s="19">
        <v>8.5714285714285715E-2</v>
      </c>
      <c r="J328" s="36">
        <v>3</v>
      </c>
      <c r="K328" s="42" t="s">
        <v>909</v>
      </c>
      <c r="L328" s="43" t="s">
        <v>133</v>
      </c>
      <c r="M328" s="43" t="s">
        <v>133</v>
      </c>
      <c r="N328" s="18" t="s">
        <v>1257</v>
      </c>
      <c r="O328" s="50" t="s">
        <v>2142</v>
      </c>
      <c r="P328" s="20" t="s">
        <v>111</v>
      </c>
      <c r="Q328" s="18">
        <v>52</v>
      </c>
      <c r="R328" s="43">
        <v>2</v>
      </c>
      <c r="S328" s="18"/>
      <c r="T328" s="60"/>
      <c r="U328" s="18" t="s">
        <v>1847</v>
      </c>
      <c r="V328" s="30" t="s">
        <v>1860</v>
      </c>
      <c r="W328" s="18" t="s">
        <v>1866</v>
      </c>
      <c r="X328" s="30" t="s">
        <v>10994</v>
      </c>
      <c r="Y328" s="18" t="s">
        <v>10995</v>
      </c>
      <c r="Z328" s="47" t="s">
        <v>296</v>
      </c>
      <c r="AA328" s="21"/>
    </row>
    <row r="329" spans="3:27" ht="18.5" customHeight="1" thickBot="1" x14ac:dyDescent="0.6">
      <c r="C329" s="22"/>
      <c r="D329" s="55"/>
      <c r="E329" s="58"/>
      <c r="F329" s="34" t="s">
        <v>5879</v>
      </c>
      <c r="G329" s="24">
        <v>3.3</v>
      </c>
      <c r="H329" s="25">
        <v>5</v>
      </c>
      <c r="I329" s="26">
        <v>0.11428571428571428</v>
      </c>
      <c r="J329" s="38" t="s">
        <v>11176</v>
      </c>
      <c r="K329" s="44" t="s">
        <v>1424</v>
      </c>
      <c r="L329" s="45" t="s">
        <v>133</v>
      </c>
      <c r="M329" s="44" t="s">
        <v>133</v>
      </c>
      <c r="N329" s="24" t="s">
        <v>133</v>
      </c>
      <c r="O329" s="24" t="s">
        <v>2142</v>
      </c>
      <c r="P329" s="27" t="s">
        <v>58</v>
      </c>
      <c r="Q329" s="24" t="s">
        <v>50</v>
      </c>
      <c r="R329" s="44" t="s">
        <v>2138</v>
      </c>
      <c r="S329" s="24"/>
      <c r="T329" s="61"/>
      <c r="U329" s="25">
        <v>26</v>
      </c>
      <c r="V329" s="23"/>
      <c r="W329" s="24"/>
      <c r="X329" s="23"/>
      <c r="Y329" s="24"/>
      <c r="Z329" s="52"/>
      <c r="AA329" s="28"/>
    </row>
    <row r="330" spans="3:27" ht="18" customHeight="1" x14ac:dyDescent="0.55000000000000004">
      <c r="C330" s="11"/>
      <c r="D330" s="53"/>
      <c r="E330" s="56" t="s">
        <v>133</v>
      </c>
      <c r="F330" s="12"/>
      <c r="G330" s="48" t="s">
        <v>50</v>
      </c>
      <c r="H330" s="13"/>
      <c r="I330" s="14" t="s">
        <v>50</v>
      </c>
      <c r="J330" s="35" t="s">
        <v>50</v>
      </c>
      <c r="K330" s="40" t="s">
        <v>50</v>
      </c>
      <c r="L330" s="41" t="s">
        <v>50</v>
      </c>
      <c r="M330" s="41" t="s">
        <v>133</v>
      </c>
      <c r="N330" s="13"/>
      <c r="O330" s="49" t="s">
        <v>2142</v>
      </c>
      <c r="P330" s="15" t="s">
        <v>50</v>
      </c>
      <c r="Q330" s="13" t="s">
        <v>133</v>
      </c>
      <c r="R330" s="41" t="s">
        <v>1846</v>
      </c>
      <c r="S330" s="13" t="s">
        <v>50</v>
      </c>
      <c r="T330" s="59" t="s">
        <v>5739</v>
      </c>
      <c r="U330" s="13"/>
      <c r="V330" s="12"/>
      <c r="W330" s="13"/>
      <c r="X330" s="12"/>
      <c r="Y330" s="13"/>
      <c r="Z330" s="51" t="s">
        <v>5844</v>
      </c>
      <c r="AA330" s="16"/>
    </row>
    <row r="331" spans="3:27" ht="18" customHeight="1" x14ac:dyDescent="0.55000000000000004">
      <c r="C331" s="17">
        <v>10</v>
      </c>
      <c r="D331" s="54"/>
      <c r="E331" s="57"/>
      <c r="F331" s="30" t="s">
        <v>10996</v>
      </c>
      <c r="G331" s="18" t="s">
        <v>1681</v>
      </c>
      <c r="H331" s="18" t="s">
        <v>62</v>
      </c>
      <c r="I331" s="19" t="s">
        <v>52</v>
      </c>
      <c r="J331" s="36" t="s">
        <v>52</v>
      </c>
      <c r="K331" s="42" t="s">
        <v>50</v>
      </c>
      <c r="L331" s="43" t="s">
        <v>50</v>
      </c>
      <c r="M331" s="43" t="s">
        <v>133</v>
      </c>
      <c r="N331" s="18" t="s">
        <v>1854</v>
      </c>
      <c r="O331" s="50" t="s">
        <v>2142</v>
      </c>
      <c r="P331" s="20" t="s">
        <v>52</v>
      </c>
      <c r="Q331" s="18">
        <v>54</v>
      </c>
      <c r="R331" s="43" t="s">
        <v>1846</v>
      </c>
      <c r="S331" s="18" t="s">
        <v>50</v>
      </c>
      <c r="T331" s="60"/>
      <c r="U331" s="18" t="s">
        <v>1847</v>
      </c>
      <c r="V331" s="30" t="s">
        <v>1848</v>
      </c>
      <c r="W331" s="18" t="s">
        <v>5799</v>
      </c>
      <c r="X331" s="30" t="s">
        <v>10997</v>
      </c>
      <c r="Y331" s="18" t="s">
        <v>10998</v>
      </c>
      <c r="Z331" s="47" t="s">
        <v>1681</v>
      </c>
      <c r="AA331" s="21"/>
    </row>
    <row r="332" spans="3:27" ht="18.5" customHeight="1" thickBot="1" x14ac:dyDescent="0.6">
      <c r="C332" s="22"/>
      <c r="D332" s="55"/>
      <c r="E332" s="58"/>
      <c r="F332" s="34" t="s">
        <v>5878</v>
      </c>
      <c r="G332" s="24" t="s">
        <v>50</v>
      </c>
      <c r="H332" s="25">
        <v>13</v>
      </c>
      <c r="I332" s="26" t="s">
        <v>50</v>
      </c>
      <c r="J332" s="38" t="s">
        <v>50</v>
      </c>
      <c r="K332" s="44" t="s">
        <v>50</v>
      </c>
      <c r="L332" s="45" t="s">
        <v>50</v>
      </c>
      <c r="M332" s="44" t="s">
        <v>133</v>
      </c>
      <c r="N332" s="24" t="s">
        <v>133</v>
      </c>
      <c r="O332" s="24" t="s">
        <v>2142</v>
      </c>
      <c r="P332" s="27" t="s">
        <v>50</v>
      </c>
      <c r="Q332" s="24" t="s">
        <v>50</v>
      </c>
      <c r="R332" s="44" t="s">
        <v>50</v>
      </c>
      <c r="S332" s="24" t="s">
        <v>50</v>
      </c>
      <c r="T332" s="61"/>
      <c r="U332" s="25">
        <v>19</v>
      </c>
      <c r="V332" s="23"/>
      <c r="W332" s="24"/>
      <c r="X332" s="23"/>
      <c r="Y332" s="24"/>
      <c r="Z332" s="52"/>
      <c r="AA332" s="28"/>
    </row>
    <row r="333" spans="3:27" ht="18" customHeight="1" x14ac:dyDescent="0.55000000000000004">
      <c r="C333" s="11"/>
      <c r="D333" s="53" t="s">
        <v>955</v>
      </c>
      <c r="E333" s="56" t="str">
        <f>IF(D333="","",IF(I333&gt;0.1,"単",IF(I334&gt;0.29,"連",IF(I335&gt;0.34,"複","※"))))</f>
        <v>※</v>
      </c>
      <c r="F333" s="12"/>
      <c r="G333" s="48" t="s">
        <v>5777</v>
      </c>
      <c r="H333" s="13"/>
      <c r="I333" s="14">
        <v>3.3333333333333333E-2</v>
      </c>
      <c r="J333" s="35">
        <v>1</v>
      </c>
      <c r="K333" s="40" t="s">
        <v>1430</v>
      </c>
      <c r="L333" s="41" t="s">
        <v>133</v>
      </c>
      <c r="M333" s="41" t="s">
        <v>133</v>
      </c>
      <c r="N333" s="13"/>
      <c r="O333" s="49">
        <v>0</v>
      </c>
      <c r="P333" s="15" t="s">
        <v>58</v>
      </c>
      <c r="Q333" s="13" t="s">
        <v>133</v>
      </c>
      <c r="R333" s="41">
        <v>3.9</v>
      </c>
      <c r="S333" s="13" t="s">
        <v>7545</v>
      </c>
      <c r="T333" s="59" t="s">
        <v>10922</v>
      </c>
      <c r="U333" s="13"/>
      <c r="V333" s="12"/>
      <c r="W333" s="13"/>
      <c r="X333" s="12"/>
      <c r="Y333" s="13"/>
      <c r="Z333" s="51" t="s">
        <v>6008</v>
      </c>
      <c r="AA333" s="16"/>
    </row>
    <row r="334" spans="3:27" ht="18" customHeight="1" x14ac:dyDescent="0.55000000000000004">
      <c r="C334" s="17">
        <v>11</v>
      </c>
      <c r="D334" s="54"/>
      <c r="E334" s="57"/>
      <c r="F334" s="30" t="s">
        <v>10999</v>
      </c>
      <c r="G334" s="18" t="s">
        <v>586</v>
      </c>
      <c r="H334" s="18" t="s">
        <v>59</v>
      </c>
      <c r="I334" s="19">
        <v>0.16666666666666666</v>
      </c>
      <c r="J334" s="36">
        <v>5</v>
      </c>
      <c r="K334" s="42" t="s">
        <v>909</v>
      </c>
      <c r="L334" s="43" t="s">
        <v>133</v>
      </c>
      <c r="M334" s="43" t="s">
        <v>133</v>
      </c>
      <c r="N334" s="18" t="s">
        <v>7499</v>
      </c>
      <c r="O334" s="50">
        <v>0.5</v>
      </c>
      <c r="P334" s="20" t="s">
        <v>95</v>
      </c>
      <c r="Q334" s="18">
        <v>56</v>
      </c>
      <c r="R334" s="43">
        <v>2.2000000000000002</v>
      </c>
      <c r="S334" s="18" t="s">
        <v>7546</v>
      </c>
      <c r="T334" s="60"/>
      <c r="U334" s="18" t="s">
        <v>1847</v>
      </c>
      <c r="V334" s="30" t="s">
        <v>1851</v>
      </c>
      <c r="W334" s="18" t="s">
        <v>11000</v>
      </c>
      <c r="X334" s="30" t="s">
        <v>11001</v>
      </c>
      <c r="Y334" s="18" t="s">
        <v>11002</v>
      </c>
      <c r="Z334" s="47" t="s">
        <v>586</v>
      </c>
      <c r="AA334" s="21"/>
    </row>
    <row r="335" spans="3:27" ht="18.5" customHeight="1" thickBot="1" x14ac:dyDescent="0.6">
      <c r="C335" s="22"/>
      <c r="D335" s="55"/>
      <c r="E335" s="58"/>
      <c r="F335" s="34" t="s">
        <v>5874</v>
      </c>
      <c r="G335" s="24">
        <v>2.9</v>
      </c>
      <c r="H335" s="25">
        <v>8</v>
      </c>
      <c r="I335" s="26">
        <v>0.26666666666666666</v>
      </c>
      <c r="J335" s="38" t="s">
        <v>11177</v>
      </c>
      <c r="K335" s="44" t="s">
        <v>1424</v>
      </c>
      <c r="L335" s="45" t="s">
        <v>133</v>
      </c>
      <c r="M335" s="44" t="s">
        <v>133</v>
      </c>
      <c r="N335" s="24" t="s">
        <v>133</v>
      </c>
      <c r="O335" s="24">
        <v>8</v>
      </c>
      <c r="P335" s="27" t="s">
        <v>7763</v>
      </c>
      <c r="Q335" s="24" t="s">
        <v>50</v>
      </c>
      <c r="R335" s="44" t="s">
        <v>2138</v>
      </c>
      <c r="S335" s="24" t="s">
        <v>5838</v>
      </c>
      <c r="T335" s="61"/>
      <c r="U335" s="25">
        <v>2</v>
      </c>
      <c r="V335" s="23"/>
      <c r="W335" s="24"/>
      <c r="X335" s="23"/>
      <c r="Y335" s="24"/>
      <c r="Z335" s="52"/>
      <c r="AA335" s="28"/>
    </row>
    <row r="336" spans="3:27" ht="18" customHeight="1" x14ac:dyDescent="0.55000000000000004">
      <c r="C336" s="11"/>
      <c r="D336" s="53"/>
      <c r="E336" s="56" t="s">
        <v>133</v>
      </c>
      <c r="F336" s="12"/>
      <c r="G336" s="48" t="s">
        <v>50</v>
      </c>
      <c r="H336" s="13"/>
      <c r="I336" s="14" t="s">
        <v>50</v>
      </c>
      <c r="J336" s="35" t="s">
        <v>50</v>
      </c>
      <c r="K336" s="40" t="s">
        <v>50</v>
      </c>
      <c r="L336" s="41" t="s">
        <v>50</v>
      </c>
      <c r="M336" s="41" t="s">
        <v>133</v>
      </c>
      <c r="N336" s="13"/>
      <c r="O336" s="49" t="s">
        <v>2142</v>
      </c>
      <c r="P336" s="15" t="s">
        <v>50</v>
      </c>
      <c r="Q336" s="13" t="s">
        <v>133</v>
      </c>
      <c r="R336" s="41" t="s">
        <v>1846</v>
      </c>
      <c r="S336" s="13" t="s">
        <v>50</v>
      </c>
      <c r="T336" s="59" t="s">
        <v>11003</v>
      </c>
      <c r="U336" s="13"/>
      <c r="V336" s="12"/>
      <c r="W336" s="13"/>
      <c r="X336" s="12"/>
      <c r="Y336" s="13"/>
      <c r="Z336" s="51" t="s">
        <v>8952</v>
      </c>
      <c r="AA336" s="16"/>
    </row>
    <row r="337" spans="1:27" ht="18" customHeight="1" x14ac:dyDescent="0.55000000000000004">
      <c r="C337" s="17">
        <v>12</v>
      </c>
      <c r="D337" s="54"/>
      <c r="E337" s="57"/>
      <c r="F337" s="30" t="s">
        <v>11004</v>
      </c>
      <c r="G337" s="18" t="s">
        <v>1664</v>
      </c>
      <c r="H337" s="18" t="s">
        <v>60</v>
      </c>
      <c r="I337" s="19" t="s">
        <v>52</v>
      </c>
      <c r="J337" s="36" t="s">
        <v>52</v>
      </c>
      <c r="K337" s="42" t="s">
        <v>50</v>
      </c>
      <c r="L337" s="43" t="s">
        <v>50</v>
      </c>
      <c r="M337" s="43" t="s">
        <v>133</v>
      </c>
      <c r="N337" s="18" t="s">
        <v>5882</v>
      </c>
      <c r="O337" s="50" t="s">
        <v>2142</v>
      </c>
      <c r="P337" s="20" t="s">
        <v>52</v>
      </c>
      <c r="Q337" s="18">
        <v>56</v>
      </c>
      <c r="R337" s="43" t="s">
        <v>1846</v>
      </c>
      <c r="S337" s="18" t="s">
        <v>50</v>
      </c>
      <c r="T337" s="60"/>
      <c r="U337" s="18" t="s">
        <v>1847</v>
      </c>
      <c r="V337" s="30" t="s">
        <v>1851</v>
      </c>
      <c r="W337" s="18" t="s">
        <v>7358</v>
      </c>
      <c r="X337" s="30" t="s">
        <v>7414</v>
      </c>
      <c r="Y337" s="18" t="s">
        <v>11005</v>
      </c>
      <c r="Z337" s="47" t="s">
        <v>1664</v>
      </c>
      <c r="AA337" s="21"/>
    </row>
    <row r="338" spans="1:27" ht="18.5" customHeight="1" thickBot="1" x14ac:dyDescent="0.6">
      <c r="C338" s="22"/>
      <c r="D338" s="55"/>
      <c r="E338" s="58"/>
      <c r="F338" s="34" t="s">
        <v>5874</v>
      </c>
      <c r="G338" s="24" t="s">
        <v>50</v>
      </c>
      <c r="H338" s="25">
        <v>10</v>
      </c>
      <c r="I338" s="26" t="s">
        <v>50</v>
      </c>
      <c r="J338" s="38" t="s">
        <v>50</v>
      </c>
      <c r="K338" s="44" t="s">
        <v>50</v>
      </c>
      <c r="L338" s="45" t="s">
        <v>50</v>
      </c>
      <c r="M338" s="44" t="s">
        <v>133</v>
      </c>
      <c r="N338" s="24" t="s">
        <v>133</v>
      </c>
      <c r="O338" s="24" t="s">
        <v>2142</v>
      </c>
      <c r="P338" s="27" t="s">
        <v>50</v>
      </c>
      <c r="Q338" s="24" t="s">
        <v>50</v>
      </c>
      <c r="R338" s="44" t="s">
        <v>50</v>
      </c>
      <c r="S338" s="24" t="s">
        <v>50</v>
      </c>
      <c r="T338" s="61"/>
      <c r="U338" s="25">
        <v>31</v>
      </c>
      <c r="V338" s="23"/>
      <c r="W338" s="24"/>
      <c r="X338" s="23"/>
      <c r="Y338" s="24"/>
      <c r="Z338" s="52"/>
      <c r="AA338" s="28"/>
    </row>
    <row r="339" spans="1:27" ht="18" customHeight="1" x14ac:dyDescent="0.55000000000000004">
      <c r="C339" s="11"/>
      <c r="D339" s="53"/>
      <c r="E339" s="56" t="s">
        <v>133</v>
      </c>
      <c r="F339" s="12"/>
      <c r="G339" s="48" t="s">
        <v>5776</v>
      </c>
      <c r="H339" s="13"/>
      <c r="I339" s="14">
        <v>7.1428571428571425E-2</v>
      </c>
      <c r="J339" s="35">
        <v>1</v>
      </c>
      <c r="K339" s="40" t="s">
        <v>1429</v>
      </c>
      <c r="L339" s="41" t="s">
        <v>133</v>
      </c>
      <c r="M339" s="41" t="s">
        <v>244</v>
      </c>
      <c r="N339" s="13"/>
      <c r="O339" s="49" t="s">
        <v>2142</v>
      </c>
      <c r="P339" s="15" t="s">
        <v>34</v>
      </c>
      <c r="Q339" s="13" t="s">
        <v>133</v>
      </c>
      <c r="R339" s="41" t="s">
        <v>1846</v>
      </c>
      <c r="S339" s="13" t="s">
        <v>50</v>
      </c>
      <c r="T339" s="59" t="s">
        <v>11006</v>
      </c>
      <c r="U339" s="13"/>
      <c r="V339" s="12"/>
      <c r="W339" s="13"/>
      <c r="X339" s="12"/>
      <c r="Y339" s="13"/>
      <c r="Z339" s="51" t="s">
        <v>7543</v>
      </c>
      <c r="AA339" s="16"/>
    </row>
    <row r="340" spans="1:27" ht="18" customHeight="1" x14ac:dyDescent="0.55000000000000004">
      <c r="C340" s="17">
        <v>13</v>
      </c>
      <c r="D340" s="54"/>
      <c r="E340" s="57"/>
      <c r="F340" s="30" t="s">
        <v>5448</v>
      </c>
      <c r="G340" s="18" t="s">
        <v>1539</v>
      </c>
      <c r="H340" s="18" t="s">
        <v>87</v>
      </c>
      <c r="I340" s="19">
        <v>7.1428571428571425E-2</v>
      </c>
      <c r="J340" s="36">
        <v>1</v>
      </c>
      <c r="K340" s="42" t="s">
        <v>908</v>
      </c>
      <c r="L340" s="43" t="s">
        <v>1434</v>
      </c>
      <c r="M340" s="43" t="s">
        <v>459</v>
      </c>
      <c r="N340" s="18" t="s">
        <v>5978</v>
      </c>
      <c r="O340" s="50" t="s">
        <v>2142</v>
      </c>
      <c r="P340" s="20" t="s">
        <v>25</v>
      </c>
      <c r="Q340" s="18">
        <v>54</v>
      </c>
      <c r="R340" s="43" t="s">
        <v>1846</v>
      </c>
      <c r="S340" s="18" t="s">
        <v>50</v>
      </c>
      <c r="T340" s="60"/>
      <c r="U340" s="18" t="s">
        <v>1847</v>
      </c>
      <c r="V340" s="30" t="s">
        <v>1852</v>
      </c>
      <c r="W340" s="18" t="s">
        <v>92</v>
      </c>
      <c r="X340" s="30" t="s">
        <v>11007</v>
      </c>
      <c r="Y340" s="18" t="s">
        <v>11008</v>
      </c>
      <c r="Z340" s="47" t="s">
        <v>1539</v>
      </c>
      <c r="AA340" s="21"/>
    </row>
    <row r="341" spans="1:27" ht="18.5" customHeight="1" thickBot="1" x14ac:dyDescent="0.6">
      <c r="C341" s="22"/>
      <c r="D341" s="55"/>
      <c r="E341" s="58"/>
      <c r="F341" s="34" t="s">
        <v>5877</v>
      </c>
      <c r="G341" s="24">
        <v>2.9</v>
      </c>
      <c r="H341" s="25">
        <v>12</v>
      </c>
      <c r="I341" s="26">
        <v>0.2857142857142857</v>
      </c>
      <c r="J341" s="38" t="s">
        <v>7716</v>
      </c>
      <c r="K341" s="44" t="s">
        <v>1424</v>
      </c>
      <c r="L341" s="45" t="s">
        <v>133</v>
      </c>
      <c r="M341" s="44" t="s">
        <v>133</v>
      </c>
      <c r="N341" s="24" t="s">
        <v>133</v>
      </c>
      <c r="O341" s="24" t="s">
        <v>2142</v>
      </c>
      <c r="P341" s="27" t="s">
        <v>30</v>
      </c>
      <c r="Q341" s="24" t="s">
        <v>50</v>
      </c>
      <c r="R341" s="44" t="s">
        <v>50</v>
      </c>
      <c r="S341" s="24" t="s">
        <v>50</v>
      </c>
      <c r="T341" s="61"/>
      <c r="U341" s="25">
        <v>12</v>
      </c>
      <c r="V341" s="23"/>
      <c r="W341" s="24"/>
      <c r="X341" s="23"/>
      <c r="Y341" s="24"/>
      <c r="Z341" s="52"/>
      <c r="AA341" s="28"/>
    </row>
    <row r="342" spans="1:27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7" x14ac:dyDescent="0.55000000000000004">
      <c r="A343" t="s">
        <v>42</v>
      </c>
      <c r="B343" t="s">
        <v>1</v>
      </c>
      <c r="C343" s="1" t="s">
        <v>2</v>
      </c>
      <c r="D343" t="s">
        <v>11</v>
      </c>
      <c r="E343" t="s">
        <v>5850</v>
      </c>
      <c r="F343" t="s">
        <v>3</v>
      </c>
      <c r="G343" t="s">
        <v>4</v>
      </c>
      <c r="H343" t="s">
        <v>5</v>
      </c>
      <c r="I343" t="s">
        <v>5</v>
      </c>
      <c r="J343" t="s">
        <v>5</v>
      </c>
      <c r="K343" t="s">
        <v>1418</v>
      </c>
      <c r="L343" t="s">
        <v>1419</v>
      </c>
      <c r="M343" t="s">
        <v>907</v>
      </c>
      <c r="N343" t="s">
        <v>6</v>
      </c>
      <c r="O343" t="s">
        <v>5786</v>
      </c>
      <c r="Q343" t="s">
        <v>7</v>
      </c>
      <c r="R343" t="s">
        <v>1466</v>
      </c>
      <c r="T343" t="s">
        <v>1843</v>
      </c>
      <c r="U343" t="s">
        <v>1844</v>
      </c>
      <c r="V343" t="s">
        <v>1845</v>
      </c>
      <c r="W343" t="s">
        <v>8</v>
      </c>
      <c r="X343" t="s">
        <v>9</v>
      </c>
      <c r="Y343" t="s">
        <v>10</v>
      </c>
      <c r="Z343" t="s">
        <v>12</v>
      </c>
    </row>
    <row r="344" spans="1:27" x14ac:dyDescent="0.55000000000000004">
      <c r="A344" t="s">
        <v>908</v>
      </c>
      <c r="B344" t="s">
        <v>2132</v>
      </c>
      <c r="G344" t="s">
        <v>5748</v>
      </c>
      <c r="H344" s="7"/>
      <c r="I344" t="s">
        <v>14</v>
      </c>
      <c r="J344" t="s">
        <v>911</v>
      </c>
      <c r="K344" t="s">
        <v>1420</v>
      </c>
      <c r="O344" s="31" t="s">
        <v>14</v>
      </c>
      <c r="P344" s="8" t="s">
        <v>15</v>
      </c>
      <c r="Q344" t="s">
        <v>1022</v>
      </c>
      <c r="R344" t="s">
        <v>2134</v>
      </c>
    </row>
    <row r="345" spans="1:27" x14ac:dyDescent="0.55000000000000004">
      <c r="A345" s="7">
        <v>8</v>
      </c>
      <c r="B345" s="7"/>
      <c r="C345" s="37" t="s">
        <v>908</v>
      </c>
      <c r="D345" s="7" t="s">
        <v>2132</v>
      </c>
      <c r="G345" s="7" t="s">
        <v>1428</v>
      </c>
      <c r="H345" s="9"/>
      <c r="I345" t="s">
        <v>17</v>
      </c>
      <c r="J345" t="s">
        <v>1023</v>
      </c>
      <c r="K345" t="s">
        <v>1421</v>
      </c>
      <c r="O345" t="s">
        <v>5787</v>
      </c>
      <c r="P345" s="8" t="s">
        <v>18</v>
      </c>
      <c r="R345" t="s">
        <v>2135</v>
      </c>
    </row>
    <row r="346" spans="1:27" ht="18.5" thickBot="1" x14ac:dyDescent="0.6">
      <c r="C346" s="39">
        <v>8</v>
      </c>
      <c r="D346" t="s">
        <v>1238</v>
      </c>
      <c r="E346">
        <v>1800</v>
      </c>
      <c r="F346" t="s">
        <v>908</v>
      </c>
      <c r="G346" t="s">
        <v>5775</v>
      </c>
      <c r="I346" t="s">
        <v>20</v>
      </c>
      <c r="J346" t="s">
        <v>1024</v>
      </c>
      <c r="K346" t="s">
        <v>1422</v>
      </c>
      <c r="N346" s="31" t="s">
        <v>2536</v>
      </c>
      <c r="O346" s="31" t="s">
        <v>5788</v>
      </c>
      <c r="P346" s="10" t="s">
        <v>21</v>
      </c>
      <c r="Q346" t="s">
        <v>101</v>
      </c>
      <c r="R346" t="s">
        <v>2136</v>
      </c>
    </row>
    <row r="347" spans="1:27" ht="18" customHeight="1" x14ac:dyDescent="0.55000000000000004">
      <c r="C347" s="11"/>
      <c r="D347" s="53" t="s">
        <v>3101</v>
      </c>
      <c r="E347" s="56" t="str">
        <f>IF(D347="","",IF(I347&gt;0.1,"単",IF(I348&gt;0.29,"連",IF(I349&gt;0.34,"複","※"))))</f>
        <v>単</v>
      </c>
      <c r="F347" s="12"/>
      <c r="G347" s="48" t="s">
        <v>5776</v>
      </c>
      <c r="H347" s="13"/>
      <c r="I347" s="14">
        <v>0.16666666666666666</v>
      </c>
      <c r="J347" s="35">
        <v>2</v>
      </c>
      <c r="K347" s="40" t="s">
        <v>1423</v>
      </c>
      <c r="L347" s="41" t="s">
        <v>133</v>
      </c>
      <c r="M347" s="41" t="s">
        <v>133</v>
      </c>
      <c r="N347" s="13"/>
      <c r="O347" s="49">
        <v>0</v>
      </c>
      <c r="P347" s="15" t="s">
        <v>95</v>
      </c>
      <c r="Q347" s="13" t="s">
        <v>133</v>
      </c>
      <c r="R347" s="41" t="s">
        <v>1846</v>
      </c>
      <c r="S347" s="13" t="s">
        <v>50</v>
      </c>
      <c r="T347" s="59" t="s">
        <v>11006</v>
      </c>
      <c r="U347" s="13"/>
      <c r="V347" s="12"/>
      <c r="W347" s="13"/>
      <c r="X347" s="12"/>
      <c r="Y347" s="13"/>
      <c r="Z347" s="51" t="s">
        <v>5760</v>
      </c>
      <c r="AA347" s="16"/>
    </row>
    <row r="348" spans="1:27" ht="18" customHeight="1" x14ac:dyDescent="0.55000000000000004">
      <c r="C348" s="17">
        <v>1</v>
      </c>
      <c r="D348" s="54"/>
      <c r="E348" s="57"/>
      <c r="F348" s="30" t="s">
        <v>11009</v>
      </c>
      <c r="G348" s="18" t="s">
        <v>789</v>
      </c>
      <c r="H348" s="18" t="s">
        <v>51</v>
      </c>
      <c r="I348" s="19">
        <v>0.16666666666666666</v>
      </c>
      <c r="J348" s="36">
        <v>2</v>
      </c>
      <c r="K348" s="42" t="s">
        <v>909</v>
      </c>
      <c r="L348" s="43" t="s">
        <v>133</v>
      </c>
      <c r="M348" s="43" t="s">
        <v>133</v>
      </c>
      <c r="N348" s="18" t="s">
        <v>1146</v>
      </c>
      <c r="O348" s="50">
        <v>0</v>
      </c>
      <c r="P348" s="20" t="s">
        <v>2133</v>
      </c>
      <c r="Q348" s="18">
        <v>57</v>
      </c>
      <c r="R348" s="43" t="s">
        <v>1846</v>
      </c>
      <c r="S348" s="18" t="s">
        <v>50</v>
      </c>
      <c r="T348" s="60"/>
      <c r="U348" s="18" t="s">
        <v>1850</v>
      </c>
      <c r="V348" s="30" t="s">
        <v>1860</v>
      </c>
      <c r="W348" s="18" t="s">
        <v>5813</v>
      </c>
      <c r="X348" s="30" t="s">
        <v>3600</v>
      </c>
      <c r="Y348" s="18" t="s">
        <v>11010</v>
      </c>
      <c r="Z348" s="47" t="s">
        <v>789</v>
      </c>
      <c r="AA348" s="21"/>
    </row>
    <row r="349" spans="1:27" ht="18.5" customHeight="1" thickBot="1" x14ac:dyDescent="0.6">
      <c r="C349" s="22"/>
      <c r="D349" s="55"/>
      <c r="E349" s="58"/>
      <c r="F349" s="34" t="s">
        <v>5875</v>
      </c>
      <c r="G349" s="24">
        <v>3</v>
      </c>
      <c r="H349" s="25">
        <v>6</v>
      </c>
      <c r="I349" s="26">
        <v>0.33333333333333331</v>
      </c>
      <c r="J349" s="38" t="s">
        <v>5778</v>
      </c>
      <c r="K349" s="44" t="s">
        <v>1426</v>
      </c>
      <c r="L349" s="45" t="s">
        <v>133</v>
      </c>
      <c r="M349" s="44" t="s">
        <v>133</v>
      </c>
      <c r="N349" s="24">
        <v>1</v>
      </c>
      <c r="O349" s="24">
        <v>8</v>
      </c>
      <c r="P349" s="27" t="s">
        <v>43</v>
      </c>
      <c r="Q349" s="24" t="s">
        <v>119</v>
      </c>
      <c r="R349" s="44" t="s">
        <v>50</v>
      </c>
      <c r="S349" s="24" t="s">
        <v>50</v>
      </c>
      <c r="T349" s="61"/>
      <c r="U349" s="25">
        <v>1</v>
      </c>
      <c r="V349" s="23"/>
      <c r="W349" s="24"/>
      <c r="X349" s="23"/>
      <c r="Y349" s="24"/>
      <c r="Z349" s="52"/>
      <c r="AA349" s="28"/>
    </row>
    <row r="350" spans="1:27" ht="18" customHeight="1" x14ac:dyDescent="0.55000000000000004">
      <c r="C350" s="11"/>
      <c r="D350" s="53"/>
      <c r="E350" s="56" t="s">
        <v>133</v>
      </c>
      <c r="F350" s="12"/>
      <c r="G350" s="48" t="s">
        <v>50</v>
      </c>
      <c r="H350" s="13"/>
      <c r="I350" s="14" t="s">
        <v>50</v>
      </c>
      <c r="J350" s="35" t="s">
        <v>50</v>
      </c>
      <c r="K350" s="40" t="s">
        <v>50</v>
      </c>
      <c r="L350" s="41" t="s">
        <v>50</v>
      </c>
      <c r="M350" s="41" t="s">
        <v>133</v>
      </c>
      <c r="N350" s="13"/>
      <c r="O350" s="49" t="s">
        <v>2142</v>
      </c>
      <c r="P350" s="15" t="s">
        <v>50</v>
      </c>
      <c r="Q350" s="13" t="s">
        <v>133</v>
      </c>
      <c r="R350" s="41" t="s">
        <v>1846</v>
      </c>
      <c r="S350" s="13" t="s">
        <v>50</v>
      </c>
      <c r="T350" s="59" t="s">
        <v>11011</v>
      </c>
      <c r="U350" s="13"/>
      <c r="V350" s="12"/>
      <c r="W350" s="13"/>
      <c r="X350" s="12"/>
      <c r="Y350" s="13"/>
      <c r="Z350" s="51">
        <v>0</v>
      </c>
      <c r="AA350" s="16"/>
    </row>
    <row r="351" spans="1:27" ht="18.75" customHeight="1" x14ac:dyDescent="0.55000000000000004">
      <c r="C351" s="17">
        <v>2</v>
      </c>
      <c r="D351" s="54"/>
      <c r="E351" s="57"/>
      <c r="F351" s="30" t="s">
        <v>11012</v>
      </c>
      <c r="G351" s="18" t="s">
        <v>8717</v>
      </c>
      <c r="H351" s="18" t="s">
        <v>51</v>
      </c>
      <c r="I351" s="19" t="s">
        <v>52</v>
      </c>
      <c r="J351" s="36" t="s">
        <v>52</v>
      </c>
      <c r="K351" s="42" t="s">
        <v>50</v>
      </c>
      <c r="L351" s="43" t="s">
        <v>50</v>
      </c>
      <c r="M351" s="43" t="s">
        <v>133</v>
      </c>
      <c r="N351" s="18" t="s">
        <v>2529</v>
      </c>
      <c r="O351" s="50" t="s">
        <v>2142</v>
      </c>
      <c r="P351" s="20" t="s">
        <v>52</v>
      </c>
      <c r="Q351" s="18">
        <v>56</v>
      </c>
      <c r="R351" s="43" t="s">
        <v>1846</v>
      </c>
      <c r="S351" s="18" t="s">
        <v>50</v>
      </c>
      <c r="T351" s="60"/>
      <c r="U351" s="18" t="s">
        <v>1847</v>
      </c>
      <c r="V351" s="30" t="s">
        <v>1852</v>
      </c>
      <c r="W351" s="18" t="s">
        <v>5771</v>
      </c>
      <c r="X351" s="30" t="s">
        <v>11013</v>
      </c>
      <c r="Y351" s="18" t="s">
        <v>11014</v>
      </c>
      <c r="Z351" s="47" t="s">
        <v>8717</v>
      </c>
      <c r="AA351" s="21"/>
    </row>
    <row r="352" spans="1:27" ht="18.5" customHeight="1" thickBot="1" x14ac:dyDescent="0.6">
      <c r="C352" s="22"/>
      <c r="D352" s="55"/>
      <c r="E352" s="58"/>
      <c r="F352" s="34" t="s">
        <v>5876</v>
      </c>
      <c r="G352" s="24" t="s">
        <v>50</v>
      </c>
      <c r="H352" s="25">
        <v>6</v>
      </c>
      <c r="I352" s="26" t="s">
        <v>50</v>
      </c>
      <c r="J352" s="38" t="s">
        <v>50</v>
      </c>
      <c r="K352" s="44" t="s">
        <v>50</v>
      </c>
      <c r="L352" s="45" t="s">
        <v>50</v>
      </c>
      <c r="M352" s="44" t="s">
        <v>133</v>
      </c>
      <c r="N352" s="24" t="s">
        <v>133</v>
      </c>
      <c r="O352" s="24" t="s">
        <v>2142</v>
      </c>
      <c r="P352" s="27" t="s">
        <v>50</v>
      </c>
      <c r="Q352" s="24" t="s">
        <v>50</v>
      </c>
      <c r="R352" s="44" t="s">
        <v>50</v>
      </c>
      <c r="S352" s="24" t="s">
        <v>50</v>
      </c>
      <c r="T352" s="61"/>
      <c r="U352" s="25">
        <v>13</v>
      </c>
      <c r="V352" s="23"/>
      <c r="W352" s="24"/>
      <c r="X352" s="23"/>
      <c r="Y352" s="24"/>
      <c r="Z352" s="52"/>
      <c r="AA352" s="28"/>
    </row>
    <row r="353" spans="3:27" ht="18" customHeight="1" x14ac:dyDescent="0.55000000000000004">
      <c r="C353" s="11"/>
      <c r="D353" s="53"/>
      <c r="E353" s="56" t="s">
        <v>133</v>
      </c>
      <c r="F353" s="12"/>
      <c r="G353" s="48" t="s">
        <v>50</v>
      </c>
      <c r="H353" s="13"/>
      <c r="I353" s="14" t="s">
        <v>50</v>
      </c>
      <c r="J353" s="35" t="s">
        <v>50</v>
      </c>
      <c r="K353" s="40" t="s">
        <v>50</v>
      </c>
      <c r="L353" s="41" t="s">
        <v>50</v>
      </c>
      <c r="M353" s="41" t="s">
        <v>133</v>
      </c>
      <c r="N353" s="13"/>
      <c r="O353" s="49" t="s">
        <v>2142</v>
      </c>
      <c r="P353" s="15" t="s">
        <v>50</v>
      </c>
      <c r="Q353" s="13" t="s">
        <v>133</v>
      </c>
      <c r="R353" s="41" t="s">
        <v>1846</v>
      </c>
      <c r="S353" s="13" t="s">
        <v>50</v>
      </c>
      <c r="T353" s="59" t="s">
        <v>11015</v>
      </c>
      <c r="U353" s="13"/>
      <c r="V353" s="12"/>
      <c r="W353" s="13"/>
      <c r="X353" s="12"/>
      <c r="Y353" s="13"/>
      <c r="Z353" s="51" t="s">
        <v>9059</v>
      </c>
      <c r="AA353" s="16"/>
    </row>
    <row r="354" spans="3:27" ht="18" customHeight="1" x14ac:dyDescent="0.55000000000000004">
      <c r="C354" s="17">
        <v>3</v>
      </c>
      <c r="D354" s="54"/>
      <c r="E354" s="57"/>
      <c r="F354" s="30" t="s">
        <v>11016</v>
      </c>
      <c r="G354" s="18" t="s">
        <v>1702</v>
      </c>
      <c r="H354" s="18" t="s">
        <v>54</v>
      </c>
      <c r="I354" s="19" t="s">
        <v>52</v>
      </c>
      <c r="J354" s="36" t="s">
        <v>52</v>
      </c>
      <c r="K354" s="42" t="s">
        <v>50</v>
      </c>
      <c r="L354" s="43" t="s">
        <v>50</v>
      </c>
      <c r="M354" s="43" t="s">
        <v>133</v>
      </c>
      <c r="N354" s="18" t="s">
        <v>5968</v>
      </c>
      <c r="O354" s="50" t="s">
        <v>2142</v>
      </c>
      <c r="P354" s="20" t="s">
        <v>52</v>
      </c>
      <c r="Q354" s="18">
        <v>55</v>
      </c>
      <c r="R354" s="43" t="s">
        <v>1846</v>
      </c>
      <c r="S354" s="18" t="s">
        <v>50</v>
      </c>
      <c r="T354" s="60"/>
      <c r="U354" s="18" t="s">
        <v>1850</v>
      </c>
      <c r="V354" s="30" t="s">
        <v>1848</v>
      </c>
      <c r="W354" s="18" t="s">
        <v>7746</v>
      </c>
      <c r="X354" s="30" t="s">
        <v>11017</v>
      </c>
      <c r="Y354" s="18" t="s">
        <v>11018</v>
      </c>
      <c r="Z354" s="47" t="s">
        <v>1702</v>
      </c>
      <c r="AA354" s="21"/>
    </row>
    <row r="355" spans="3:27" ht="18.5" customHeight="1" thickBot="1" x14ac:dyDescent="0.6">
      <c r="C355" s="22"/>
      <c r="D355" s="55"/>
      <c r="E355" s="58"/>
      <c r="F355" s="34" t="s">
        <v>5878</v>
      </c>
      <c r="G355" s="24" t="s">
        <v>50</v>
      </c>
      <c r="H355" s="25">
        <v>9</v>
      </c>
      <c r="I355" s="26" t="s">
        <v>50</v>
      </c>
      <c r="J355" s="38" t="s">
        <v>50</v>
      </c>
      <c r="K355" s="44" t="s">
        <v>50</v>
      </c>
      <c r="L355" s="45" t="s">
        <v>50</v>
      </c>
      <c r="M355" s="44" t="s">
        <v>133</v>
      </c>
      <c r="N355" s="24">
        <v>1</v>
      </c>
      <c r="O355" s="24" t="s">
        <v>2142</v>
      </c>
      <c r="P355" s="27" t="s">
        <v>50</v>
      </c>
      <c r="Q355" s="24" t="s">
        <v>50</v>
      </c>
      <c r="R355" s="44" t="s">
        <v>50</v>
      </c>
      <c r="S355" s="24" t="s">
        <v>50</v>
      </c>
      <c r="T355" s="61"/>
      <c r="U355" s="25">
        <v>1</v>
      </c>
      <c r="V355" s="23"/>
      <c r="W355" s="24"/>
      <c r="X355" s="23"/>
      <c r="Y355" s="24"/>
      <c r="Z355" s="52"/>
      <c r="AA355" s="28"/>
    </row>
    <row r="356" spans="3:27" ht="18" customHeight="1" x14ac:dyDescent="0.55000000000000004">
      <c r="C356" s="11"/>
      <c r="D356" s="53"/>
      <c r="E356" s="56" t="s">
        <v>133</v>
      </c>
      <c r="F356" s="12"/>
      <c r="G356" s="48" t="s">
        <v>50</v>
      </c>
      <c r="H356" s="13"/>
      <c r="I356" s="14" t="s">
        <v>50</v>
      </c>
      <c r="J356" s="35" t="s">
        <v>50</v>
      </c>
      <c r="K356" s="40" t="s">
        <v>50</v>
      </c>
      <c r="L356" s="41" t="s">
        <v>50</v>
      </c>
      <c r="M356" s="41" t="s">
        <v>133</v>
      </c>
      <c r="N356" s="13"/>
      <c r="O356" s="49" t="s">
        <v>2142</v>
      </c>
      <c r="P356" s="15" t="s">
        <v>50</v>
      </c>
      <c r="Q356" s="13" t="s">
        <v>133</v>
      </c>
      <c r="R356" s="41">
        <v>3.9</v>
      </c>
      <c r="S356" s="13" t="s">
        <v>7545</v>
      </c>
      <c r="T356" s="59" t="s">
        <v>11019</v>
      </c>
      <c r="U356" s="13"/>
      <c r="V356" s="12"/>
      <c r="W356" s="13"/>
      <c r="X356" s="12"/>
      <c r="Y356" s="13"/>
      <c r="Z356" s="51" t="s">
        <v>9104</v>
      </c>
      <c r="AA356" s="16"/>
    </row>
    <row r="357" spans="3:27" ht="18.75" customHeight="1" x14ac:dyDescent="0.55000000000000004">
      <c r="C357" s="17">
        <v>4</v>
      </c>
      <c r="D357" s="54"/>
      <c r="E357" s="57"/>
      <c r="F357" s="30" t="s">
        <v>11020</v>
      </c>
      <c r="G357" s="18" t="s">
        <v>1863</v>
      </c>
      <c r="H357" s="18" t="s">
        <v>67</v>
      </c>
      <c r="I357" s="19" t="s">
        <v>52</v>
      </c>
      <c r="J357" s="36" t="s">
        <v>52</v>
      </c>
      <c r="K357" s="42" t="s">
        <v>50</v>
      </c>
      <c r="L357" s="43" t="s">
        <v>50</v>
      </c>
      <c r="M357" s="43" t="s">
        <v>133</v>
      </c>
      <c r="N357" s="18" t="s">
        <v>7499</v>
      </c>
      <c r="O357" s="50" t="s">
        <v>2142</v>
      </c>
      <c r="P357" s="20" t="s">
        <v>52</v>
      </c>
      <c r="Q357" s="18">
        <v>56</v>
      </c>
      <c r="R357" s="43">
        <v>3.3</v>
      </c>
      <c r="S357" s="18" t="s">
        <v>7546</v>
      </c>
      <c r="T357" s="60"/>
      <c r="U357" s="18" t="s">
        <v>1847</v>
      </c>
      <c r="V357" s="30" t="s">
        <v>1851</v>
      </c>
      <c r="W357" s="18" t="s">
        <v>5758</v>
      </c>
      <c r="X357" s="30" t="s">
        <v>7401</v>
      </c>
      <c r="Y357" s="18" t="s">
        <v>11021</v>
      </c>
      <c r="Z357" s="47" t="s">
        <v>1863</v>
      </c>
      <c r="AA357" s="21"/>
    </row>
    <row r="358" spans="3:27" ht="18.5" customHeight="1" thickBot="1" x14ac:dyDescent="0.6">
      <c r="C358" s="22"/>
      <c r="D358" s="55"/>
      <c r="E358" s="58"/>
      <c r="F358" s="34" t="s">
        <v>5878</v>
      </c>
      <c r="G358" s="24" t="s">
        <v>50</v>
      </c>
      <c r="H358" s="25">
        <v>5</v>
      </c>
      <c r="I358" s="26" t="s">
        <v>50</v>
      </c>
      <c r="J358" s="38" t="s">
        <v>50</v>
      </c>
      <c r="K358" s="44" t="s">
        <v>50</v>
      </c>
      <c r="L358" s="45" t="s">
        <v>50</v>
      </c>
      <c r="M358" s="44" t="s">
        <v>133</v>
      </c>
      <c r="N358" s="24" t="s">
        <v>133</v>
      </c>
      <c r="O358" s="24" t="s">
        <v>2142</v>
      </c>
      <c r="P358" s="27" t="s">
        <v>50</v>
      </c>
      <c r="Q358" s="24" t="s">
        <v>50</v>
      </c>
      <c r="R358" s="44" t="s">
        <v>2138</v>
      </c>
      <c r="S358" s="24" t="s">
        <v>5838</v>
      </c>
      <c r="T358" s="61"/>
      <c r="U358" s="25">
        <v>2</v>
      </c>
      <c r="V358" s="23"/>
      <c r="W358" s="24"/>
      <c r="X358" s="23"/>
      <c r="Y358" s="24"/>
      <c r="Z358" s="52"/>
      <c r="AA358" s="28"/>
    </row>
    <row r="359" spans="3:27" ht="18" customHeight="1" x14ac:dyDescent="0.55000000000000004">
      <c r="C359" s="11"/>
      <c r="D359" s="53" t="s">
        <v>955</v>
      </c>
      <c r="E359" s="56" t="str">
        <f>IF(D359="","",IF(I359&gt;0.1,"単",IF(I360&gt;0.29,"連",IF(I361&gt;0.34,"複","※"))))</f>
        <v>連</v>
      </c>
      <c r="F359" s="12"/>
      <c r="G359" s="48" t="s">
        <v>5776</v>
      </c>
      <c r="H359" s="13"/>
      <c r="I359" s="14">
        <v>6.25E-2</v>
      </c>
      <c r="J359" s="35">
        <v>1</v>
      </c>
      <c r="K359" s="40" t="s">
        <v>1425</v>
      </c>
      <c r="L359" s="41" t="s">
        <v>5829</v>
      </c>
      <c r="M359" s="41" t="s">
        <v>912</v>
      </c>
      <c r="N359" s="13"/>
      <c r="O359" s="49">
        <v>0</v>
      </c>
      <c r="P359" s="15" t="s">
        <v>1736</v>
      </c>
      <c r="Q359" s="13" t="s">
        <v>133</v>
      </c>
      <c r="R359" s="41">
        <v>9</v>
      </c>
      <c r="S359" s="13" t="s">
        <v>8397</v>
      </c>
      <c r="T359" s="59" t="s">
        <v>5804</v>
      </c>
      <c r="U359" s="13"/>
      <c r="V359" s="12"/>
      <c r="W359" s="13"/>
      <c r="X359" s="12"/>
      <c r="Y359" s="13"/>
      <c r="Z359" s="51" t="s">
        <v>9403</v>
      </c>
      <c r="AA359" s="16"/>
    </row>
    <row r="360" spans="3:27" ht="18.75" customHeight="1" x14ac:dyDescent="0.55000000000000004">
      <c r="C360" s="17">
        <v>5</v>
      </c>
      <c r="D360" s="54"/>
      <c r="E360" s="57"/>
      <c r="F360" s="30" t="s">
        <v>3629</v>
      </c>
      <c r="G360" s="18" t="s">
        <v>280</v>
      </c>
      <c r="H360" s="18" t="s">
        <v>83</v>
      </c>
      <c r="I360" s="19">
        <v>0.375</v>
      </c>
      <c r="J360" s="36">
        <v>6</v>
      </c>
      <c r="K360" s="42" t="s">
        <v>908</v>
      </c>
      <c r="L360" s="43" t="s">
        <v>5830</v>
      </c>
      <c r="M360" s="43" t="s">
        <v>464</v>
      </c>
      <c r="N360" s="18" t="s">
        <v>32</v>
      </c>
      <c r="O360" s="50">
        <v>0.09</v>
      </c>
      <c r="P360" s="20" t="s">
        <v>35</v>
      </c>
      <c r="Q360" s="18">
        <v>58</v>
      </c>
      <c r="R360" s="43">
        <v>9.1</v>
      </c>
      <c r="S360" s="18" t="s">
        <v>8398</v>
      </c>
      <c r="T360" s="60"/>
      <c r="U360" s="18" t="s">
        <v>1850</v>
      </c>
      <c r="V360" s="30" t="s">
        <v>1852</v>
      </c>
      <c r="W360" s="18" t="s">
        <v>7287</v>
      </c>
      <c r="X360" s="30" t="s">
        <v>8746</v>
      </c>
      <c r="Y360" s="18" t="s">
        <v>11022</v>
      </c>
      <c r="Z360" s="47" t="s">
        <v>280</v>
      </c>
      <c r="AA360" s="21"/>
    </row>
    <row r="361" spans="3:27" ht="18.5" customHeight="1" thickBot="1" x14ac:dyDescent="0.6">
      <c r="C361" s="22"/>
      <c r="D361" s="55"/>
      <c r="E361" s="58"/>
      <c r="F361" s="34" t="s">
        <v>5877</v>
      </c>
      <c r="G361" s="24">
        <v>2.2999999999999998</v>
      </c>
      <c r="H361" s="25">
        <v>14</v>
      </c>
      <c r="I361" s="26">
        <v>0.4375</v>
      </c>
      <c r="J361" s="38" t="s">
        <v>8571</v>
      </c>
      <c r="K361" s="44" t="s">
        <v>1424</v>
      </c>
      <c r="L361" s="45" t="s">
        <v>5831</v>
      </c>
      <c r="M361" s="44" t="s">
        <v>133</v>
      </c>
      <c r="N361" s="24" t="s">
        <v>133</v>
      </c>
      <c r="O361" s="24">
        <v>11</v>
      </c>
      <c r="P361" s="27" t="s">
        <v>58</v>
      </c>
      <c r="Q361" s="24" t="s">
        <v>50</v>
      </c>
      <c r="R361" s="44" t="s">
        <v>2139</v>
      </c>
      <c r="S361" s="24" t="s">
        <v>8399</v>
      </c>
      <c r="T361" s="61"/>
      <c r="U361" s="25" t="s">
        <v>2142</v>
      </c>
      <c r="V361" s="23"/>
      <c r="W361" s="24"/>
      <c r="X361" s="23"/>
      <c r="Y361" s="24"/>
      <c r="Z361" s="52"/>
      <c r="AA361" s="28"/>
    </row>
    <row r="362" spans="3:27" ht="18" customHeight="1" x14ac:dyDescent="0.55000000000000004">
      <c r="C362" s="11"/>
      <c r="D362" s="53"/>
      <c r="E362" s="56" t="s">
        <v>133</v>
      </c>
      <c r="F362" s="12"/>
      <c r="G362" s="48" t="s">
        <v>5776</v>
      </c>
      <c r="H362" s="13"/>
      <c r="I362" s="14">
        <v>0.10344827586206896</v>
      </c>
      <c r="J362" s="35">
        <v>3</v>
      </c>
      <c r="K362" s="40" t="s">
        <v>1429</v>
      </c>
      <c r="L362" s="41" t="s">
        <v>133</v>
      </c>
      <c r="M362" s="41" t="s">
        <v>253</v>
      </c>
      <c r="N362" s="13"/>
      <c r="O362" s="49" t="s">
        <v>2142</v>
      </c>
      <c r="P362" s="15" t="s">
        <v>56</v>
      </c>
      <c r="Q362" s="13" t="s">
        <v>133</v>
      </c>
      <c r="R362" s="41" t="s">
        <v>1846</v>
      </c>
      <c r="S362" s="13" t="s">
        <v>50</v>
      </c>
      <c r="T362" s="59" t="s">
        <v>11023</v>
      </c>
      <c r="U362" s="13"/>
      <c r="V362" s="12"/>
      <c r="W362" s="13"/>
      <c r="X362" s="12"/>
      <c r="Y362" s="13"/>
      <c r="Z362" s="51" t="s">
        <v>8946</v>
      </c>
      <c r="AA362" s="16"/>
    </row>
    <row r="363" spans="3:27" ht="18" customHeight="1" x14ac:dyDescent="0.55000000000000004">
      <c r="C363" s="17">
        <v>6</v>
      </c>
      <c r="D363" s="54"/>
      <c r="E363" s="57"/>
      <c r="F363" s="30" t="s">
        <v>7329</v>
      </c>
      <c r="G363" s="18" t="s">
        <v>476</v>
      </c>
      <c r="H363" s="18" t="s">
        <v>51</v>
      </c>
      <c r="I363" s="19">
        <v>0.17241379310344829</v>
      </c>
      <c r="J363" s="36">
        <v>5</v>
      </c>
      <c r="K363" s="42" t="s">
        <v>908</v>
      </c>
      <c r="L363" s="43" t="s">
        <v>133</v>
      </c>
      <c r="M363" s="43" t="s">
        <v>317</v>
      </c>
      <c r="N363" s="18" t="s">
        <v>7470</v>
      </c>
      <c r="O363" s="50" t="s">
        <v>2142</v>
      </c>
      <c r="P363" s="20" t="s">
        <v>58</v>
      </c>
      <c r="Q363" s="18">
        <v>58</v>
      </c>
      <c r="R363" s="43" t="s">
        <v>1846</v>
      </c>
      <c r="S363" s="18" t="s">
        <v>50</v>
      </c>
      <c r="T363" s="60"/>
      <c r="U363" s="18" t="s">
        <v>1850</v>
      </c>
      <c r="V363" s="30" t="s">
        <v>1860</v>
      </c>
      <c r="W363" s="18" t="s">
        <v>5977</v>
      </c>
      <c r="X363" s="30" t="s">
        <v>1635</v>
      </c>
      <c r="Y363" s="18" t="s">
        <v>11024</v>
      </c>
      <c r="Z363" s="47" t="s">
        <v>476</v>
      </c>
      <c r="AA363" s="21"/>
    </row>
    <row r="364" spans="3:27" ht="18.5" customHeight="1" thickBot="1" x14ac:dyDescent="0.6">
      <c r="C364" s="22"/>
      <c r="D364" s="55"/>
      <c r="E364" s="58"/>
      <c r="F364" s="34" t="s">
        <v>5877</v>
      </c>
      <c r="G364" s="24">
        <v>4.4000000000000004</v>
      </c>
      <c r="H364" s="25">
        <v>6</v>
      </c>
      <c r="I364" s="26">
        <v>0.20689655172413796</v>
      </c>
      <c r="J364" s="38" t="s">
        <v>9016</v>
      </c>
      <c r="K364" s="44" t="s">
        <v>1424</v>
      </c>
      <c r="L364" s="45" t="s">
        <v>133</v>
      </c>
      <c r="M364" s="44" t="s">
        <v>133</v>
      </c>
      <c r="N364" s="24" t="s">
        <v>133</v>
      </c>
      <c r="O364" s="24" t="s">
        <v>2142</v>
      </c>
      <c r="P364" s="27" t="s">
        <v>80</v>
      </c>
      <c r="Q364" s="24" t="s">
        <v>50</v>
      </c>
      <c r="R364" s="44" t="s">
        <v>50</v>
      </c>
      <c r="S364" s="24" t="s">
        <v>50</v>
      </c>
      <c r="T364" s="61"/>
      <c r="U364" s="25" t="s">
        <v>2142</v>
      </c>
      <c r="V364" s="23"/>
      <c r="W364" s="24"/>
      <c r="X364" s="23"/>
      <c r="Y364" s="24"/>
      <c r="Z364" s="52"/>
      <c r="AA364" s="28"/>
    </row>
    <row r="365" spans="3:27" ht="18" customHeight="1" x14ac:dyDescent="0.55000000000000004">
      <c r="C365" s="11"/>
      <c r="D365" s="53" t="s">
        <v>3101</v>
      </c>
      <c r="E365" s="56" t="str">
        <f>IF(D365="","",IF(I365&gt;0.1,"単",IF(I366&gt;0.29,"連",IF(I367&gt;0.34,"複","※"))))</f>
        <v>単</v>
      </c>
      <c r="F365" s="12"/>
      <c r="G365" s="48" t="s">
        <v>5776</v>
      </c>
      <c r="H365" s="13"/>
      <c r="I365" s="14">
        <v>0.10810810810810811</v>
      </c>
      <c r="J365" s="35">
        <v>8</v>
      </c>
      <c r="K365" s="40" t="s">
        <v>1430</v>
      </c>
      <c r="L365" s="41" t="s">
        <v>5931</v>
      </c>
      <c r="M365" s="41" t="s">
        <v>133</v>
      </c>
      <c r="N365" s="13"/>
      <c r="O365" s="49">
        <v>0.08</v>
      </c>
      <c r="P365" s="15" t="s">
        <v>30</v>
      </c>
      <c r="Q365" s="13" t="s">
        <v>1025</v>
      </c>
      <c r="R365" s="41" t="s">
        <v>1846</v>
      </c>
      <c r="S365" s="13" t="s">
        <v>50</v>
      </c>
      <c r="T365" s="59" t="s">
        <v>11025</v>
      </c>
      <c r="U365" s="13"/>
      <c r="V365" s="12"/>
      <c r="W365" s="13"/>
      <c r="X365" s="12"/>
      <c r="Y365" s="13"/>
      <c r="Z365" s="51" t="s">
        <v>7728</v>
      </c>
      <c r="AA365" s="16"/>
    </row>
    <row r="366" spans="3:27" ht="18" customHeight="1" x14ac:dyDescent="0.55000000000000004">
      <c r="C366" s="17">
        <v>7</v>
      </c>
      <c r="D366" s="54"/>
      <c r="E366" s="57"/>
      <c r="F366" s="30" t="s">
        <v>11026</v>
      </c>
      <c r="G366" s="18" t="s">
        <v>510</v>
      </c>
      <c r="H366" s="18" t="s">
        <v>53</v>
      </c>
      <c r="I366" s="19">
        <v>0.1891891891891892</v>
      </c>
      <c r="J366" s="36">
        <v>14</v>
      </c>
      <c r="K366" s="42" t="s">
        <v>909</v>
      </c>
      <c r="L366" s="43" t="s">
        <v>5932</v>
      </c>
      <c r="M366" s="43" t="s">
        <v>133</v>
      </c>
      <c r="N366" s="18" t="s">
        <v>1854</v>
      </c>
      <c r="O366" s="50">
        <v>0.17</v>
      </c>
      <c r="P366" s="20" t="s">
        <v>32</v>
      </c>
      <c r="Q366" s="18">
        <v>54</v>
      </c>
      <c r="R366" s="43" t="s">
        <v>1846</v>
      </c>
      <c r="S366" s="18" t="s">
        <v>50</v>
      </c>
      <c r="T366" s="60"/>
      <c r="U366" s="18" t="s">
        <v>1847</v>
      </c>
      <c r="V366" s="30" t="s">
        <v>1852</v>
      </c>
      <c r="W366" s="18" t="s">
        <v>64</v>
      </c>
      <c r="X366" s="30" t="s">
        <v>8742</v>
      </c>
      <c r="Y366" s="18" t="s">
        <v>11027</v>
      </c>
      <c r="Z366" s="47" t="s">
        <v>510</v>
      </c>
      <c r="AA366" s="21"/>
    </row>
    <row r="367" spans="3:27" ht="18.5" customHeight="1" thickBot="1" x14ac:dyDescent="0.6">
      <c r="C367" s="22"/>
      <c r="D367" s="55"/>
      <c r="E367" s="58"/>
      <c r="F367" s="34" t="s">
        <v>5874</v>
      </c>
      <c r="G367" s="24">
        <v>3</v>
      </c>
      <c r="H367" s="25">
        <v>7</v>
      </c>
      <c r="I367" s="26">
        <v>0.28378378378378377</v>
      </c>
      <c r="J367" s="38" t="s">
        <v>7560</v>
      </c>
      <c r="K367" s="44" t="s">
        <v>1426</v>
      </c>
      <c r="L367" s="45" t="s">
        <v>5934</v>
      </c>
      <c r="M367" s="44" t="s">
        <v>133</v>
      </c>
      <c r="N367" s="24" t="s">
        <v>133</v>
      </c>
      <c r="O367" s="24">
        <v>130</v>
      </c>
      <c r="P367" s="27" t="s">
        <v>71</v>
      </c>
      <c r="Q367" s="24" t="s">
        <v>119</v>
      </c>
      <c r="R367" s="44" t="s">
        <v>50</v>
      </c>
      <c r="S367" s="24" t="s">
        <v>50</v>
      </c>
      <c r="T367" s="61"/>
      <c r="U367" s="25">
        <v>19</v>
      </c>
      <c r="V367" s="23"/>
      <c r="W367" s="24"/>
      <c r="X367" s="23"/>
      <c r="Y367" s="24"/>
      <c r="Z367" s="52"/>
      <c r="AA367" s="28"/>
    </row>
    <row r="368" spans="3:27" ht="18" customHeight="1" x14ac:dyDescent="0.55000000000000004">
      <c r="C368" s="11"/>
      <c r="D368" s="53"/>
      <c r="E368" s="56" t="s">
        <v>133</v>
      </c>
      <c r="F368" s="12"/>
      <c r="G368" s="48" t="s">
        <v>5776</v>
      </c>
      <c r="H368" s="13"/>
      <c r="I368" s="14">
        <v>5.5555555555555552E-2</v>
      </c>
      <c r="J368" s="35">
        <v>2</v>
      </c>
      <c r="K368" s="40" t="s">
        <v>1425</v>
      </c>
      <c r="L368" s="41" t="s">
        <v>7290</v>
      </c>
      <c r="M368" s="41" t="s">
        <v>400</v>
      </c>
      <c r="N368" s="13"/>
      <c r="O368" s="49">
        <v>0.13</v>
      </c>
      <c r="P368" s="15" t="s">
        <v>31</v>
      </c>
      <c r="Q368" s="13" t="s">
        <v>133</v>
      </c>
      <c r="R368" s="41" t="s">
        <v>1846</v>
      </c>
      <c r="S368" s="13" t="s">
        <v>50</v>
      </c>
      <c r="T368" s="59" t="s">
        <v>10859</v>
      </c>
      <c r="U368" s="13"/>
      <c r="V368" s="12"/>
      <c r="W368" s="13"/>
      <c r="X368" s="12"/>
      <c r="Y368" s="13"/>
      <c r="Z368" s="51" t="s">
        <v>9683</v>
      </c>
      <c r="AA368" s="16"/>
    </row>
    <row r="369" spans="1:27" ht="18" customHeight="1" x14ac:dyDescent="0.55000000000000004">
      <c r="C369" s="17">
        <v>8</v>
      </c>
      <c r="D369" s="54"/>
      <c r="E369" s="57"/>
      <c r="F369" s="30" t="s">
        <v>7706</v>
      </c>
      <c r="G369" s="18" t="s">
        <v>738</v>
      </c>
      <c r="H369" s="18" t="s">
        <v>51</v>
      </c>
      <c r="I369" s="19">
        <v>0.1111111111111111</v>
      </c>
      <c r="J369" s="36">
        <v>4</v>
      </c>
      <c r="K369" s="42" t="s">
        <v>908</v>
      </c>
      <c r="L369" s="43" t="s">
        <v>7291</v>
      </c>
      <c r="M369" s="43" t="s">
        <v>5289</v>
      </c>
      <c r="N369" s="18" t="s">
        <v>5899</v>
      </c>
      <c r="O369" s="50">
        <v>0.13</v>
      </c>
      <c r="P369" s="20" t="s">
        <v>5975</v>
      </c>
      <c r="Q369" s="18">
        <v>58</v>
      </c>
      <c r="R369" s="43" t="s">
        <v>1846</v>
      </c>
      <c r="S369" s="18" t="s">
        <v>50</v>
      </c>
      <c r="T369" s="60"/>
      <c r="U369" s="18" t="s">
        <v>1850</v>
      </c>
      <c r="V369" s="30" t="s">
        <v>1848</v>
      </c>
      <c r="W369" s="18" t="s">
        <v>7377</v>
      </c>
      <c r="X369" s="30" t="s">
        <v>1652</v>
      </c>
      <c r="Y369" s="18" t="s">
        <v>11028</v>
      </c>
      <c r="Z369" s="47" t="s">
        <v>738</v>
      </c>
      <c r="AA369" s="21"/>
    </row>
    <row r="370" spans="1:27" ht="18.5" customHeight="1" thickBot="1" x14ac:dyDescent="0.6">
      <c r="C370" s="22"/>
      <c r="D370" s="55"/>
      <c r="E370" s="58"/>
      <c r="F370" s="34" t="s">
        <v>5877</v>
      </c>
      <c r="G370" s="24">
        <v>3.3</v>
      </c>
      <c r="H370" s="25">
        <v>6</v>
      </c>
      <c r="I370" s="26">
        <v>0.25</v>
      </c>
      <c r="J370" s="38" t="s">
        <v>9033</v>
      </c>
      <c r="K370" s="44" t="s">
        <v>1428</v>
      </c>
      <c r="L370" s="45" t="s">
        <v>7292</v>
      </c>
      <c r="M370" s="44" t="s">
        <v>133</v>
      </c>
      <c r="N370" s="24" t="s">
        <v>133</v>
      </c>
      <c r="O370" s="24">
        <v>8</v>
      </c>
      <c r="P370" s="27" t="s">
        <v>43</v>
      </c>
      <c r="Q370" s="24" t="s">
        <v>50</v>
      </c>
      <c r="R370" s="44" t="s">
        <v>50</v>
      </c>
      <c r="S370" s="24" t="s">
        <v>50</v>
      </c>
      <c r="T370" s="61"/>
      <c r="U370" s="25" t="s">
        <v>2142</v>
      </c>
      <c r="V370" s="23"/>
      <c r="W370" s="24"/>
      <c r="X370" s="23"/>
      <c r="Y370" s="24"/>
      <c r="Z370" s="52"/>
      <c r="AA370" s="28"/>
    </row>
    <row r="371" spans="1:27" ht="18" customHeight="1" x14ac:dyDescent="0.55000000000000004">
      <c r="C371" s="11"/>
      <c r="D371" s="53" t="s">
        <v>3309</v>
      </c>
      <c r="E371" s="56" t="str">
        <f>IF(D371="","",IF(I371&gt;0.1,"単",IF(I372&gt;0.29,"連",IF(I373&gt;0.34,"複","※"))))</f>
        <v>単</v>
      </c>
      <c r="F371" s="12"/>
      <c r="G371" s="48" t="s">
        <v>5776</v>
      </c>
      <c r="H371" s="13"/>
      <c r="I371" s="14">
        <v>0.14285714285714285</v>
      </c>
      <c r="J371" s="35">
        <v>4</v>
      </c>
      <c r="K371" s="40" t="s">
        <v>1425</v>
      </c>
      <c r="L371" s="41" t="s">
        <v>1425</v>
      </c>
      <c r="M371" s="41" t="s">
        <v>7768</v>
      </c>
      <c r="N371" s="13"/>
      <c r="O371" s="49">
        <v>0.3</v>
      </c>
      <c r="P371" s="15" t="s">
        <v>2133</v>
      </c>
      <c r="Q371" s="13" t="s">
        <v>133</v>
      </c>
      <c r="R371" s="41">
        <v>25.4</v>
      </c>
      <c r="S371" s="13" t="s">
        <v>5761</v>
      </c>
      <c r="T371" s="59" t="s">
        <v>10538</v>
      </c>
      <c r="U371" s="13"/>
      <c r="V371" s="12"/>
      <c r="W371" s="13"/>
      <c r="X371" s="12"/>
      <c r="Y371" s="13"/>
      <c r="Z371" s="51" t="s">
        <v>8998</v>
      </c>
      <c r="AA371" s="16"/>
    </row>
    <row r="372" spans="1:27" ht="18" customHeight="1" x14ac:dyDescent="0.55000000000000004">
      <c r="C372" s="17">
        <v>9</v>
      </c>
      <c r="D372" s="54"/>
      <c r="E372" s="57"/>
      <c r="F372" s="30" t="s">
        <v>6448</v>
      </c>
      <c r="G372" s="18" t="s">
        <v>412</v>
      </c>
      <c r="H372" s="18" t="s">
        <v>60</v>
      </c>
      <c r="I372" s="19">
        <v>0.39285714285714285</v>
      </c>
      <c r="J372" s="36">
        <v>11</v>
      </c>
      <c r="K372" s="42" t="s">
        <v>908</v>
      </c>
      <c r="L372" s="43" t="s">
        <v>908</v>
      </c>
      <c r="M372" s="43" t="s">
        <v>11178</v>
      </c>
      <c r="N372" s="18" t="s">
        <v>2133</v>
      </c>
      <c r="O372" s="50">
        <v>0.5</v>
      </c>
      <c r="P372" s="20" t="s">
        <v>56</v>
      </c>
      <c r="Q372" s="18">
        <v>58</v>
      </c>
      <c r="R372" s="43">
        <v>25</v>
      </c>
      <c r="S372" s="18" t="s">
        <v>5762</v>
      </c>
      <c r="T372" s="60"/>
      <c r="U372" s="18" t="s">
        <v>1850</v>
      </c>
      <c r="V372" s="30" t="s">
        <v>1851</v>
      </c>
      <c r="W372" s="18" t="s">
        <v>78</v>
      </c>
      <c r="X372" s="30" t="s">
        <v>11029</v>
      </c>
      <c r="Y372" s="18" t="s">
        <v>11030</v>
      </c>
      <c r="Z372" s="47" t="s">
        <v>412</v>
      </c>
      <c r="AA372" s="21"/>
    </row>
    <row r="373" spans="1:27" ht="18.5" customHeight="1" thickBot="1" x14ac:dyDescent="0.6">
      <c r="C373" s="22"/>
      <c r="D373" s="55"/>
      <c r="E373" s="58"/>
      <c r="F373" s="34" t="s">
        <v>5875</v>
      </c>
      <c r="G373" s="24">
        <v>2.1</v>
      </c>
      <c r="H373" s="25">
        <v>10</v>
      </c>
      <c r="I373" s="26">
        <v>0.4642857142857143</v>
      </c>
      <c r="J373" s="38" t="s">
        <v>11179</v>
      </c>
      <c r="K373" s="44" t="s">
        <v>1424</v>
      </c>
      <c r="L373" s="45">
        <v>1800</v>
      </c>
      <c r="M373" s="62">
        <v>0.18</v>
      </c>
      <c r="N373" s="24" t="s">
        <v>133</v>
      </c>
      <c r="O373" s="24">
        <v>10</v>
      </c>
      <c r="P373" s="27" t="s">
        <v>44</v>
      </c>
      <c r="Q373" s="24" t="s">
        <v>123</v>
      </c>
      <c r="R373" s="44" t="s">
        <v>2139</v>
      </c>
      <c r="S373" s="24" t="s">
        <v>5763</v>
      </c>
      <c r="T373" s="61"/>
      <c r="U373" s="25">
        <v>33</v>
      </c>
      <c r="V373" s="23"/>
      <c r="W373" s="24"/>
      <c r="X373" s="23"/>
      <c r="Y373" s="24"/>
      <c r="Z373" s="52"/>
      <c r="AA373" s="28"/>
    </row>
    <row r="374" spans="1:27" x14ac:dyDescent="0.55000000000000004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7" x14ac:dyDescent="0.55000000000000004">
      <c r="A375" t="s">
        <v>45</v>
      </c>
      <c r="B375" t="s">
        <v>1</v>
      </c>
      <c r="C375" s="1" t="s">
        <v>2</v>
      </c>
      <c r="D375" t="s">
        <v>11</v>
      </c>
      <c r="E375" t="s">
        <v>5850</v>
      </c>
      <c r="F375" t="s">
        <v>3</v>
      </c>
      <c r="G375" t="s">
        <v>4</v>
      </c>
      <c r="H375" t="s">
        <v>5</v>
      </c>
      <c r="I375" t="s">
        <v>5</v>
      </c>
      <c r="J375" t="s">
        <v>5</v>
      </c>
      <c r="K375" t="s">
        <v>1418</v>
      </c>
      <c r="L375" t="s">
        <v>1419</v>
      </c>
      <c r="M375" t="s">
        <v>907</v>
      </c>
      <c r="N375" t="s">
        <v>6</v>
      </c>
      <c r="O375" t="s">
        <v>5786</v>
      </c>
      <c r="Q375" t="s">
        <v>7</v>
      </c>
      <c r="R375" t="s">
        <v>1466</v>
      </c>
      <c r="T375" t="s">
        <v>1843</v>
      </c>
      <c r="U375" t="s">
        <v>1844</v>
      </c>
      <c r="V375" t="s">
        <v>1845</v>
      </c>
      <c r="W375" t="s">
        <v>8</v>
      </c>
      <c r="X375" t="s">
        <v>9</v>
      </c>
      <c r="Y375" t="s">
        <v>10</v>
      </c>
      <c r="Z375" t="s">
        <v>12</v>
      </c>
    </row>
    <row r="376" spans="1:27" x14ac:dyDescent="0.55000000000000004">
      <c r="A376" t="s">
        <v>909</v>
      </c>
      <c r="B376" t="s">
        <v>2132</v>
      </c>
      <c r="G376" t="s">
        <v>5748</v>
      </c>
      <c r="H376" s="7"/>
      <c r="I376" t="s">
        <v>14</v>
      </c>
      <c r="J376" t="s">
        <v>911</v>
      </c>
      <c r="K376" t="s">
        <v>1420</v>
      </c>
      <c r="O376" s="31" t="s">
        <v>14</v>
      </c>
      <c r="P376" s="8" t="s">
        <v>15</v>
      </c>
      <c r="Q376" t="s">
        <v>1022</v>
      </c>
      <c r="R376" t="s">
        <v>2134</v>
      </c>
    </row>
    <row r="377" spans="1:27" x14ac:dyDescent="0.55000000000000004">
      <c r="A377" s="7">
        <v>9</v>
      </c>
      <c r="B377" s="7"/>
      <c r="C377" s="37" t="s">
        <v>909</v>
      </c>
      <c r="D377" s="7" t="s">
        <v>2132</v>
      </c>
      <c r="G377" s="7" t="s">
        <v>1428</v>
      </c>
      <c r="H377" s="9"/>
      <c r="I377" t="s">
        <v>17</v>
      </c>
      <c r="J377" t="s">
        <v>1023</v>
      </c>
      <c r="K377" t="s">
        <v>1421</v>
      </c>
      <c r="O377" t="s">
        <v>5787</v>
      </c>
      <c r="P377" s="8" t="s">
        <v>18</v>
      </c>
      <c r="R377" t="s">
        <v>2135</v>
      </c>
    </row>
    <row r="378" spans="1:27" ht="18.5" thickBot="1" x14ac:dyDescent="0.6">
      <c r="C378" s="39">
        <v>9</v>
      </c>
      <c r="D378" t="s">
        <v>1238</v>
      </c>
      <c r="E378">
        <v>1800</v>
      </c>
      <c r="F378" t="s">
        <v>909</v>
      </c>
      <c r="G378" t="s">
        <v>5775</v>
      </c>
      <c r="I378" t="s">
        <v>20</v>
      </c>
      <c r="J378" t="s">
        <v>1024</v>
      </c>
      <c r="K378" t="s">
        <v>1422</v>
      </c>
      <c r="N378" s="31" t="s">
        <v>2536</v>
      </c>
      <c r="O378" s="31" t="s">
        <v>5788</v>
      </c>
      <c r="P378" s="10" t="s">
        <v>21</v>
      </c>
      <c r="Q378" t="s">
        <v>101</v>
      </c>
      <c r="R378" t="s">
        <v>2136</v>
      </c>
    </row>
    <row r="379" spans="1:27" ht="18" customHeight="1" x14ac:dyDescent="0.55000000000000004">
      <c r="C379" s="11"/>
      <c r="D379" s="53" t="s">
        <v>3101</v>
      </c>
      <c r="E379" s="56" t="str">
        <f>IF(D379="","",IF(I379&gt;0.1,"単",IF(I380&gt;0.29,"連",IF(I381&gt;0.34,"複","※"))))</f>
        <v>※</v>
      </c>
      <c r="F379" s="12"/>
      <c r="G379" s="48" t="s">
        <v>5777</v>
      </c>
      <c r="H379" s="13"/>
      <c r="I379" s="14">
        <v>7.1428571428571425E-2</v>
      </c>
      <c r="J379" s="35">
        <v>3</v>
      </c>
      <c r="K379" s="40" t="s">
        <v>1429</v>
      </c>
      <c r="L379" s="41" t="s">
        <v>5751</v>
      </c>
      <c r="M379" s="41" t="s">
        <v>133</v>
      </c>
      <c r="N379" s="13"/>
      <c r="O379" s="49" t="s">
        <v>2142</v>
      </c>
      <c r="P379" s="15" t="s">
        <v>1146</v>
      </c>
      <c r="Q379" s="13" t="s">
        <v>133</v>
      </c>
      <c r="R379" s="41" t="s">
        <v>1846</v>
      </c>
      <c r="S379" s="13" t="s">
        <v>50</v>
      </c>
      <c r="T379" s="59" t="s">
        <v>5974</v>
      </c>
      <c r="U379" s="13"/>
      <c r="V379" s="12"/>
      <c r="W379" s="13"/>
      <c r="X379" s="12"/>
      <c r="Y379" s="13"/>
      <c r="Z379" s="51" t="s">
        <v>9489</v>
      </c>
      <c r="AA379" s="16"/>
    </row>
    <row r="380" spans="1:27" ht="18" customHeight="1" x14ac:dyDescent="0.55000000000000004">
      <c r="C380" s="17">
        <v>1</v>
      </c>
      <c r="D380" s="54"/>
      <c r="E380" s="57"/>
      <c r="F380" s="30" t="s">
        <v>11031</v>
      </c>
      <c r="G380" s="18" t="s">
        <v>1890</v>
      </c>
      <c r="H380" s="18" t="s">
        <v>53</v>
      </c>
      <c r="I380" s="19">
        <v>0.16666666666666666</v>
      </c>
      <c r="J380" s="36">
        <v>7</v>
      </c>
      <c r="K380" s="42" t="s">
        <v>908</v>
      </c>
      <c r="L380" s="43" t="s">
        <v>133</v>
      </c>
      <c r="M380" s="43" t="s">
        <v>133</v>
      </c>
      <c r="N380" s="18" t="s">
        <v>5978</v>
      </c>
      <c r="O380" s="50" t="s">
        <v>2142</v>
      </c>
      <c r="P380" s="20" t="s">
        <v>114</v>
      </c>
      <c r="Q380" s="18">
        <v>56</v>
      </c>
      <c r="R380" s="43" t="s">
        <v>1846</v>
      </c>
      <c r="S380" s="18" t="s">
        <v>50</v>
      </c>
      <c r="T380" s="60"/>
      <c r="U380" s="18" t="s">
        <v>1847</v>
      </c>
      <c r="V380" s="30" t="s">
        <v>1856</v>
      </c>
      <c r="W380" s="18" t="s">
        <v>78</v>
      </c>
      <c r="X380" s="30" t="s">
        <v>5982</v>
      </c>
      <c r="Y380" s="18" t="s">
        <v>11032</v>
      </c>
      <c r="Z380" s="47" t="s">
        <v>1890</v>
      </c>
      <c r="AA380" s="21"/>
    </row>
    <row r="381" spans="1:27" ht="18.5" customHeight="1" thickBot="1" x14ac:dyDescent="0.6">
      <c r="C381" s="22"/>
      <c r="D381" s="55"/>
      <c r="E381" s="58"/>
      <c r="F381" s="34" t="s">
        <v>5874</v>
      </c>
      <c r="G381" s="24">
        <v>3.3</v>
      </c>
      <c r="H381" s="25">
        <v>7</v>
      </c>
      <c r="I381" s="26">
        <v>0.26190476190476186</v>
      </c>
      <c r="J381" s="38" t="s">
        <v>8712</v>
      </c>
      <c r="K381" s="44" t="s">
        <v>1424</v>
      </c>
      <c r="L381" s="45" t="s">
        <v>5752</v>
      </c>
      <c r="M381" s="44" t="s">
        <v>133</v>
      </c>
      <c r="N381" s="24" t="s">
        <v>133</v>
      </c>
      <c r="O381" s="24" t="s">
        <v>2142</v>
      </c>
      <c r="P381" s="27" t="s">
        <v>71</v>
      </c>
      <c r="Q381" s="24" t="s">
        <v>119</v>
      </c>
      <c r="R381" s="44" t="s">
        <v>50</v>
      </c>
      <c r="S381" s="24" t="s">
        <v>50</v>
      </c>
      <c r="T381" s="61"/>
      <c r="U381" s="25">
        <v>12</v>
      </c>
      <c r="V381" s="23"/>
      <c r="W381" s="24"/>
      <c r="X381" s="23"/>
      <c r="Y381" s="24"/>
      <c r="Z381" s="52"/>
      <c r="AA381" s="28"/>
    </row>
    <row r="382" spans="1:27" ht="18" customHeight="1" x14ac:dyDescent="0.55000000000000004">
      <c r="C382" s="11"/>
      <c r="D382" s="53" t="s">
        <v>957</v>
      </c>
      <c r="E382" s="56" t="str">
        <f>IF(D382="","",IF(I382&gt;0.1,"単",IF(I383&gt;0.29,"連",IF(I384&gt;0.34,"複","※"))))</f>
        <v>複</v>
      </c>
      <c r="F382" s="12"/>
      <c r="G382" s="48" t="s">
        <v>5776</v>
      </c>
      <c r="H382" s="13"/>
      <c r="I382" s="14">
        <v>0.1</v>
      </c>
      <c r="J382" s="35">
        <v>3</v>
      </c>
      <c r="K382" s="40" t="s">
        <v>1425</v>
      </c>
      <c r="L382" s="41" t="s">
        <v>5829</v>
      </c>
      <c r="M382" s="41" t="s">
        <v>133</v>
      </c>
      <c r="N382" s="13"/>
      <c r="O382" s="49" t="s">
        <v>2142</v>
      </c>
      <c r="P382" s="15" t="s">
        <v>1736</v>
      </c>
      <c r="Q382" s="13" t="s">
        <v>133</v>
      </c>
      <c r="R382" s="41" t="s">
        <v>1846</v>
      </c>
      <c r="S382" s="13" t="s">
        <v>50</v>
      </c>
      <c r="T382" s="59" t="s">
        <v>7584</v>
      </c>
      <c r="U382" s="13"/>
      <c r="V382" s="12"/>
      <c r="W382" s="13"/>
      <c r="X382" s="12"/>
      <c r="Y382" s="13"/>
      <c r="Z382" s="51" t="s">
        <v>9403</v>
      </c>
      <c r="AA382" s="16"/>
    </row>
    <row r="383" spans="1:27" ht="18.75" customHeight="1" x14ac:dyDescent="0.55000000000000004">
      <c r="C383" s="17">
        <v>2</v>
      </c>
      <c r="D383" s="54"/>
      <c r="E383" s="57"/>
      <c r="F383" s="30" t="s">
        <v>11033</v>
      </c>
      <c r="G383" s="18" t="s">
        <v>280</v>
      </c>
      <c r="H383" s="18" t="s">
        <v>70</v>
      </c>
      <c r="I383" s="19">
        <v>0.26666666666666666</v>
      </c>
      <c r="J383" s="36">
        <v>8</v>
      </c>
      <c r="K383" s="42" t="s">
        <v>908</v>
      </c>
      <c r="L383" s="43" t="s">
        <v>5830</v>
      </c>
      <c r="M383" s="43" t="s">
        <v>133</v>
      </c>
      <c r="N383" s="18" t="s">
        <v>1934</v>
      </c>
      <c r="O383" s="50" t="s">
        <v>2142</v>
      </c>
      <c r="P383" s="20" t="s">
        <v>35</v>
      </c>
      <c r="Q383" s="18">
        <v>56</v>
      </c>
      <c r="R383" s="43" t="s">
        <v>1846</v>
      </c>
      <c r="S383" s="18" t="s">
        <v>50</v>
      </c>
      <c r="T383" s="60"/>
      <c r="U383" s="18" t="s">
        <v>1847</v>
      </c>
      <c r="V383" s="30" t="s">
        <v>1856</v>
      </c>
      <c r="W383" s="18" t="s">
        <v>78</v>
      </c>
      <c r="X383" s="30" t="s">
        <v>1699</v>
      </c>
      <c r="Y383" s="18" t="s">
        <v>11034</v>
      </c>
      <c r="Z383" s="47" t="s">
        <v>280</v>
      </c>
      <c r="AA383" s="21"/>
    </row>
    <row r="384" spans="1:27" ht="18.5" customHeight="1" thickBot="1" x14ac:dyDescent="0.6">
      <c r="C384" s="22"/>
      <c r="D384" s="55"/>
      <c r="E384" s="58"/>
      <c r="F384" s="34" t="s">
        <v>5877</v>
      </c>
      <c r="G384" s="24">
        <v>2.2999999999999998</v>
      </c>
      <c r="H384" s="25">
        <v>11</v>
      </c>
      <c r="I384" s="26">
        <v>0.46666666666666667</v>
      </c>
      <c r="J384" s="38" t="s">
        <v>11180</v>
      </c>
      <c r="K384" s="44" t="s">
        <v>1424</v>
      </c>
      <c r="L384" s="45" t="s">
        <v>5831</v>
      </c>
      <c r="M384" s="44" t="s">
        <v>133</v>
      </c>
      <c r="N384" s="24" t="s">
        <v>133</v>
      </c>
      <c r="O384" s="24" t="s">
        <v>2142</v>
      </c>
      <c r="P384" s="27" t="s">
        <v>58</v>
      </c>
      <c r="Q384" s="24" t="s">
        <v>50</v>
      </c>
      <c r="R384" s="44" t="s">
        <v>50</v>
      </c>
      <c r="S384" s="24" t="s">
        <v>50</v>
      </c>
      <c r="T384" s="61"/>
      <c r="U384" s="25">
        <v>35</v>
      </c>
      <c r="V384" s="23"/>
      <c r="W384" s="24"/>
      <c r="X384" s="23"/>
      <c r="Y384" s="24"/>
      <c r="Z384" s="52"/>
      <c r="AA384" s="28"/>
    </row>
    <row r="385" spans="3:27" ht="18" customHeight="1" x14ac:dyDescent="0.55000000000000004">
      <c r="C385" s="11"/>
      <c r="D385" s="53" t="s">
        <v>3101</v>
      </c>
      <c r="E385" s="56" t="str">
        <f>IF(D385="","",IF(I385&gt;0.1,"単",IF(I386&gt;0.29,"連",IF(I387&gt;0.34,"複","※"))))</f>
        <v>単</v>
      </c>
      <c r="F385" s="12"/>
      <c r="G385" s="48" t="s">
        <v>5732</v>
      </c>
      <c r="H385" s="13"/>
      <c r="I385" s="14">
        <v>0.15254237288135594</v>
      </c>
      <c r="J385" s="35">
        <v>9</v>
      </c>
      <c r="K385" s="40" t="s">
        <v>1427</v>
      </c>
      <c r="L385" s="41" t="s">
        <v>5080</v>
      </c>
      <c r="M385" s="41" t="s">
        <v>133</v>
      </c>
      <c r="N385" s="13"/>
      <c r="O385" s="49">
        <v>0.13</v>
      </c>
      <c r="P385" s="15" t="s">
        <v>2133</v>
      </c>
      <c r="Q385" s="13" t="s">
        <v>133</v>
      </c>
      <c r="R385" s="41">
        <v>8.6</v>
      </c>
      <c r="S385" s="13" t="s">
        <v>7526</v>
      </c>
      <c r="T385" s="59" t="s">
        <v>5990</v>
      </c>
      <c r="U385" s="13"/>
      <c r="V385" s="12"/>
      <c r="W385" s="13"/>
      <c r="X385" s="12"/>
      <c r="Y385" s="13"/>
      <c r="Z385" s="51" t="s">
        <v>8923</v>
      </c>
      <c r="AA385" s="16"/>
    </row>
    <row r="386" spans="3:27" ht="18" customHeight="1" x14ac:dyDescent="0.55000000000000004">
      <c r="C386" s="17">
        <v>3</v>
      </c>
      <c r="D386" s="54"/>
      <c r="E386" s="57"/>
      <c r="F386" s="30" t="s">
        <v>11035</v>
      </c>
      <c r="G386" s="18" t="s">
        <v>4933</v>
      </c>
      <c r="H386" s="18" t="s">
        <v>81</v>
      </c>
      <c r="I386" s="19">
        <v>0.33898305084745761</v>
      </c>
      <c r="J386" s="36">
        <v>20</v>
      </c>
      <c r="K386" s="42" t="s">
        <v>909</v>
      </c>
      <c r="L386" s="43" t="s">
        <v>133</v>
      </c>
      <c r="M386" s="43" t="s">
        <v>133</v>
      </c>
      <c r="N386" s="18" t="s">
        <v>5980</v>
      </c>
      <c r="O386" s="50">
        <v>0.17</v>
      </c>
      <c r="P386" s="20" t="s">
        <v>95</v>
      </c>
      <c r="Q386" s="18">
        <v>56</v>
      </c>
      <c r="R386" s="43">
        <v>5</v>
      </c>
      <c r="S386" s="18" t="s">
        <v>7527</v>
      </c>
      <c r="T386" s="60"/>
      <c r="U386" s="18" t="s">
        <v>1847</v>
      </c>
      <c r="V386" s="30" t="s">
        <v>1852</v>
      </c>
      <c r="W386" s="18" t="s">
        <v>128</v>
      </c>
      <c r="X386" s="30" t="s">
        <v>7369</v>
      </c>
      <c r="Y386" s="18" t="s">
        <v>11036</v>
      </c>
      <c r="Z386" s="47" t="s">
        <v>4933</v>
      </c>
      <c r="AA386" s="21"/>
    </row>
    <row r="387" spans="3:27" ht="18.5" customHeight="1" thickBot="1" x14ac:dyDescent="0.6">
      <c r="C387" s="22"/>
      <c r="D387" s="55"/>
      <c r="E387" s="58"/>
      <c r="F387" s="34" t="s">
        <v>5874</v>
      </c>
      <c r="G387" s="24">
        <v>2.4</v>
      </c>
      <c r="H387" s="25">
        <v>16</v>
      </c>
      <c r="I387" s="26">
        <v>0.40677966101694912</v>
      </c>
      <c r="J387" s="38" t="s">
        <v>7761</v>
      </c>
      <c r="K387" s="44" t="s">
        <v>1426</v>
      </c>
      <c r="L387" s="45" t="s">
        <v>133</v>
      </c>
      <c r="M387" s="44" t="s">
        <v>133</v>
      </c>
      <c r="N387" s="24">
        <v>10</v>
      </c>
      <c r="O387" s="24">
        <v>24</v>
      </c>
      <c r="P387" s="27" t="s">
        <v>121</v>
      </c>
      <c r="Q387" s="24" t="s">
        <v>119</v>
      </c>
      <c r="R387" s="44" t="s">
        <v>2137</v>
      </c>
      <c r="S387" s="24"/>
      <c r="T387" s="61"/>
      <c r="U387" s="25">
        <v>10</v>
      </c>
      <c r="V387" s="23"/>
      <c r="W387" s="24"/>
      <c r="X387" s="23"/>
      <c r="Y387" s="24"/>
      <c r="Z387" s="52"/>
      <c r="AA387" s="28"/>
    </row>
    <row r="388" spans="3:27" ht="18" customHeight="1" x14ac:dyDescent="0.55000000000000004">
      <c r="C388" s="11"/>
      <c r="D388" s="53"/>
      <c r="E388" s="56" t="s">
        <v>133</v>
      </c>
      <c r="F388" s="12"/>
      <c r="G388" s="48" t="s">
        <v>50</v>
      </c>
      <c r="H388" s="13"/>
      <c r="I388" s="14" t="s">
        <v>50</v>
      </c>
      <c r="J388" s="35" t="s">
        <v>50</v>
      </c>
      <c r="K388" s="40" t="s">
        <v>50</v>
      </c>
      <c r="L388" s="41" t="s">
        <v>50</v>
      </c>
      <c r="M388" s="41" t="s">
        <v>133</v>
      </c>
      <c r="N388" s="13"/>
      <c r="O388" s="49" t="s">
        <v>2142</v>
      </c>
      <c r="P388" s="15" t="s">
        <v>50</v>
      </c>
      <c r="Q388" s="13" t="s">
        <v>133</v>
      </c>
      <c r="R388" s="41" t="s">
        <v>1846</v>
      </c>
      <c r="S388" s="13" t="s">
        <v>50</v>
      </c>
      <c r="T388" s="59" t="s">
        <v>2203</v>
      </c>
      <c r="U388" s="13"/>
      <c r="V388" s="12"/>
      <c r="W388" s="13"/>
      <c r="X388" s="12"/>
      <c r="Y388" s="13"/>
      <c r="Z388" s="51">
        <v>0</v>
      </c>
      <c r="AA388" s="16"/>
    </row>
    <row r="389" spans="3:27" ht="18.75" customHeight="1" x14ac:dyDescent="0.55000000000000004">
      <c r="C389" s="17">
        <v>4</v>
      </c>
      <c r="D389" s="54"/>
      <c r="E389" s="57"/>
      <c r="F389" s="30" t="s">
        <v>11037</v>
      </c>
      <c r="G389" s="18" t="s">
        <v>5077</v>
      </c>
      <c r="H389" s="18" t="s">
        <v>120</v>
      </c>
      <c r="I389" s="19" t="s">
        <v>52</v>
      </c>
      <c r="J389" s="36" t="s">
        <v>52</v>
      </c>
      <c r="K389" s="42" t="s">
        <v>50</v>
      </c>
      <c r="L389" s="43" t="s">
        <v>50</v>
      </c>
      <c r="M389" s="43" t="s">
        <v>133</v>
      </c>
      <c r="N389" s="18" t="s">
        <v>1146</v>
      </c>
      <c r="O389" s="50" t="s">
        <v>2142</v>
      </c>
      <c r="P389" s="20" t="s">
        <v>52</v>
      </c>
      <c r="Q389" s="18">
        <v>56</v>
      </c>
      <c r="R389" s="43" t="s">
        <v>1846</v>
      </c>
      <c r="S389" s="18" t="s">
        <v>50</v>
      </c>
      <c r="T389" s="60"/>
      <c r="U389" s="18" t="s">
        <v>1847</v>
      </c>
      <c r="V389" s="30" t="s">
        <v>1848</v>
      </c>
      <c r="W389" s="18" t="s">
        <v>92</v>
      </c>
      <c r="X389" s="30" t="s">
        <v>11038</v>
      </c>
      <c r="Y389" s="18" t="s">
        <v>11039</v>
      </c>
      <c r="Z389" s="47" t="s">
        <v>5077</v>
      </c>
      <c r="AA389" s="21"/>
    </row>
    <row r="390" spans="3:27" ht="18.5" customHeight="1" thickBot="1" x14ac:dyDescent="0.6">
      <c r="C390" s="22"/>
      <c r="D390" s="55"/>
      <c r="E390" s="58"/>
      <c r="F390" s="34" t="s">
        <v>5877</v>
      </c>
      <c r="G390" s="24" t="s">
        <v>50</v>
      </c>
      <c r="H390" s="25">
        <v>16</v>
      </c>
      <c r="I390" s="26" t="s">
        <v>50</v>
      </c>
      <c r="J390" s="38" t="s">
        <v>50</v>
      </c>
      <c r="K390" s="44" t="s">
        <v>50</v>
      </c>
      <c r="L390" s="45" t="s">
        <v>50</v>
      </c>
      <c r="M390" s="44" t="s">
        <v>133</v>
      </c>
      <c r="N390" s="24">
        <v>1</v>
      </c>
      <c r="O390" s="24" t="s">
        <v>2142</v>
      </c>
      <c r="P390" s="27" t="s">
        <v>50</v>
      </c>
      <c r="Q390" s="24" t="s">
        <v>50</v>
      </c>
      <c r="R390" s="44" t="s">
        <v>50</v>
      </c>
      <c r="S390" s="24" t="s">
        <v>50</v>
      </c>
      <c r="T390" s="61"/>
      <c r="U390" s="25">
        <v>1</v>
      </c>
      <c r="V390" s="23"/>
      <c r="W390" s="24"/>
      <c r="X390" s="23"/>
      <c r="Y390" s="24"/>
      <c r="Z390" s="52"/>
      <c r="AA390" s="28"/>
    </row>
    <row r="391" spans="3:27" ht="18" customHeight="1" x14ac:dyDescent="0.55000000000000004">
      <c r="C391" s="11"/>
      <c r="D391" s="53" t="s">
        <v>957</v>
      </c>
      <c r="E391" s="56" t="str">
        <f>IF(D391="","",IF(I391&gt;0.1,"単",IF(I392&gt;0.29,"連",IF(I393&gt;0.34,"複","※"))))</f>
        <v>複</v>
      </c>
      <c r="F391" s="12"/>
      <c r="G391" s="48" t="s">
        <v>5756</v>
      </c>
      <c r="H391" s="13"/>
      <c r="I391" s="14">
        <v>0.1</v>
      </c>
      <c r="J391" s="35">
        <v>1</v>
      </c>
      <c r="K391" s="40" t="s">
        <v>1423</v>
      </c>
      <c r="L391" s="41" t="s">
        <v>133</v>
      </c>
      <c r="M391" s="41" t="s">
        <v>253</v>
      </c>
      <c r="N391" s="13"/>
      <c r="O391" s="49">
        <v>0.1</v>
      </c>
      <c r="P391" s="15" t="s">
        <v>34</v>
      </c>
      <c r="Q391" s="13" t="s">
        <v>133</v>
      </c>
      <c r="R391" s="41">
        <v>14.3</v>
      </c>
      <c r="S391" s="13" t="s">
        <v>7443</v>
      </c>
      <c r="T391" s="59" t="s">
        <v>1893</v>
      </c>
      <c r="U391" s="13"/>
      <c r="V391" s="12"/>
      <c r="W391" s="13"/>
      <c r="X391" s="12"/>
      <c r="Y391" s="13"/>
      <c r="Z391" s="51" t="s">
        <v>9689</v>
      </c>
      <c r="AA391" s="16"/>
    </row>
    <row r="392" spans="3:27" ht="18.75" customHeight="1" x14ac:dyDescent="0.55000000000000004">
      <c r="C392" s="17">
        <v>5</v>
      </c>
      <c r="D392" s="54"/>
      <c r="E392" s="57"/>
      <c r="F392" s="30" t="s">
        <v>6123</v>
      </c>
      <c r="G392" s="18" t="s">
        <v>984</v>
      </c>
      <c r="H392" s="18" t="s">
        <v>70</v>
      </c>
      <c r="I392" s="19">
        <v>0.2</v>
      </c>
      <c r="J392" s="36">
        <v>2</v>
      </c>
      <c r="K392" s="42" t="s">
        <v>909</v>
      </c>
      <c r="L392" s="43" t="s">
        <v>133</v>
      </c>
      <c r="M392" s="43" t="s">
        <v>801</v>
      </c>
      <c r="N392" s="18" t="s">
        <v>41</v>
      </c>
      <c r="O392" s="50">
        <v>0.3</v>
      </c>
      <c r="P392" s="20" t="s">
        <v>5943</v>
      </c>
      <c r="Q392" s="18">
        <v>56</v>
      </c>
      <c r="R392" s="43">
        <v>9.9</v>
      </c>
      <c r="S392" s="18" t="s">
        <v>7445</v>
      </c>
      <c r="T392" s="60"/>
      <c r="U392" s="18" t="s">
        <v>1847</v>
      </c>
      <c r="V392" s="30" t="s">
        <v>1848</v>
      </c>
      <c r="W392" s="18" t="s">
        <v>66</v>
      </c>
      <c r="X392" s="30" t="s">
        <v>1652</v>
      </c>
      <c r="Y392" s="18" t="s">
        <v>11040</v>
      </c>
      <c r="Z392" s="47" t="s">
        <v>984</v>
      </c>
      <c r="AA392" s="21"/>
    </row>
    <row r="393" spans="3:27" ht="18.5" customHeight="1" thickBot="1" x14ac:dyDescent="0.6">
      <c r="C393" s="22"/>
      <c r="D393" s="55"/>
      <c r="E393" s="58"/>
      <c r="F393" s="34" t="s">
        <v>5874</v>
      </c>
      <c r="G393" s="24">
        <v>3.3</v>
      </c>
      <c r="H393" s="25">
        <v>11</v>
      </c>
      <c r="I393" s="26">
        <v>0.4</v>
      </c>
      <c r="J393" s="38" t="s">
        <v>9399</v>
      </c>
      <c r="K393" s="44" t="s">
        <v>1428</v>
      </c>
      <c r="L393" s="45" t="s">
        <v>133</v>
      </c>
      <c r="M393" s="44" t="s">
        <v>133</v>
      </c>
      <c r="N393" s="24">
        <v>33</v>
      </c>
      <c r="O393" s="24">
        <v>11</v>
      </c>
      <c r="P393" s="27" t="s">
        <v>25</v>
      </c>
      <c r="Q393" s="24" t="s">
        <v>50</v>
      </c>
      <c r="R393" s="44" t="s">
        <v>2139</v>
      </c>
      <c r="S393" s="24" t="s">
        <v>7447</v>
      </c>
      <c r="T393" s="61"/>
      <c r="U393" s="25">
        <v>33</v>
      </c>
      <c r="V393" s="23"/>
      <c r="W393" s="24"/>
      <c r="X393" s="23"/>
      <c r="Y393" s="24"/>
      <c r="Z393" s="52"/>
      <c r="AA393" s="28"/>
    </row>
    <row r="394" spans="3:27" ht="18" customHeight="1" x14ac:dyDescent="0.55000000000000004">
      <c r="C394" s="11"/>
      <c r="D394" s="53" t="s">
        <v>3101</v>
      </c>
      <c r="E394" s="56" t="str">
        <f>IF(D394="","",IF(I394&gt;0.1,"単",IF(I395&gt;0.29,"連",IF(I396&gt;0.34,"複","※"))))</f>
        <v>複</v>
      </c>
      <c r="F394" s="12"/>
      <c r="G394" s="48" t="s">
        <v>5776</v>
      </c>
      <c r="H394" s="13"/>
      <c r="I394" s="14">
        <v>9.0909090909090912E-2</v>
      </c>
      <c r="J394" s="35">
        <v>2</v>
      </c>
      <c r="K394" s="40" t="s">
        <v>1432</v>
      </c>
      <c r="L394" s="41" t="s">
        <v>133</v>
      </c>
      <c r="M394" s="41" t="s">
        <v>133</v>
      </c>
      <c r="N394" s="13"/>
      <c r="O394" s="49">
        <v>0</v>
      </c>
      <c r="P394" s="15" t="s">
        <v>95</v>
      </c>
      <c r="Q394" s="13" t="s">
        <v>133</v>
      </c>
      <c r="R394" s="41">
        <v>5.3</v>
      </c>
      <c r="S394" s="13" t="s">
        <v>7545</v>
      </c>
      <c r="T394" s="59" t="s">
        <v>5767</v>
      </c>
      <c r="U394" s="13"/>
      <c r="V394" s="12"/>
      <c r="W394" s="13"/>
      <c r="X394" s="12"/>
      <c r="Y394" s="13"/>
      <c r="Z394" s="51" t="s">
        <v>6006</v>
      </c>
      <c r="AA394" s="16"/>
    </row>
    <row r="395" spans="3:27" ht="18" customHeight="1" x14ac:dyDescent="0.55000000000000004">
      <c r="C395" s="17">
        <v>6</v>
      </c>
      <c r="D395" s="54"/>
      <c r="E395" s="57"/>
      <c r="F395" s="30" t="s">
        <v>11041</v>
      </c>
      <c r="G395" s="18" t="s">
        <v>1904</v>
      </c>
      <c r="H395" s="18" t="s">
        <v>87</v>
      </c>
      <c r="I395" s="19">
        <v>0.18181818181818182</v>
      </c>
      <c r="J395" s="36">
        <v>4</v>
      </c>
      <c r="K395" s="42" t="s">
        <v>909</v>
      </c>
      <c r="L395" s="43" t="s">
        <v>133</v>
      </c>
      <c r="M395" s="43" t="s">
        <v>133</v>
      </c>
      <c r="N395" s="18" t="s">
        <v>7499</v>
      </c>
      <c r="O395" s="50">
        <v>7.0000000000000007E-2</v>
      </c>
      <c r="P395" s="20" t="s">
        <v>104</v>
      </c>
      <c r="Q395" s="18">
        <v>56</v>
      </c>
      <c r="R395" s="43">
        <v>1.5</v>
      </c>
      <c r="S395" s="18" t="s">
        <v>7546</v>
      </c>
      <c r="T395" s="60"/>
      <c r="U395" s="18" t="s">
        <v>1847</v>
      </c>
      <c r="V395" s="30" t="s">
        <v>1852</v>
      </c>
      <c r="W395" s="18" t="s">
        <v>88</v>
      </c>
      <c r="X395" s="30" t="s">
        <v>11042</v>
      </c>
      <c r="Y395" s="18" t="s">
        <v>11043</v>
      </c>
      <c r="Z395" s="47" t="s">
        <v>1904</v>
      </c>
      <c r="AA395" s="21"/>
    </row>
    <row r="396" spans="3:27" ht="18.5" customHeight="1" thickBot="1" x14ac:dyDescent="0.6">
      <c r="C396" s="22"/>
      <c r="D396" s="55"/>
      <c r="E396" s="58"/>
      <c r="F396" s="34" t="s">
        <v>5874</v>
      </c>
      <c r="G396" s="24">
        <v>2.4</v>
      </c>
      <c r="H396" s="25">
        <v>12</v>
      </c>
      <c r="I396" s="26">
        <v>0.36363636363636365</v>
      </c>
      <c r="J396" s="38" t="s">
        <v>7449</v>
      </c>
      <c r="K396" s="44" t="s">
        <v>1426</v>
      </c>
      <c r="L396" s="45" t="s">
        <v>133</v>
      </c>
      <c r="M396" s="44" t="s">
        <v>133</v>
      </c>
      <c r="N396" s="24" t="s">
        <v>133</v>
      </c>
      <c r="O396" s="24">
        <v>15</v>
      </c>
      <c r="P396" s="27" t="s">
        <v>1703</v>
      </c>
      <c r="Q396" s="24" t="s">
        <v>119</v>
      </c>
      <c r="R396" s="44" t="s">
        <v>2138</v>
      </c>
      <c r="S396" s="24" t="s">
        <v>5838</v>
      </c>
      <c r="T396" s="61"/>
      <c r="U396" s="25">
        <v>2</v>
      </c>
      <c r="V396" s="23"/>
      <c r="W396" s="24"/>
      <c r="X396" s="23"/>
      <c r="Y396" s="24"/>
      <c r="Z396" s="52"/>
      <c r="AA396" s="28"/>
    </row>
    <row r="397" spans="3:27" ht="18" customHeight="1" x14ac:dyDescent="0.55000000000000004">
      <c r="C397" s="11"/>
      <c r="D397" s="53"/>
      <c r="E397" s="56" t="s">
        <v>133</v>
      </c>
      <c r="F397" s="12"/>
      <c r="G397" s="48" t="s">
        <v>50</v>
      </c>
      <c r="H397" s="13"/>
      <c r="I397" s="14" t="s">
        <v>50</v>
      </c>
      <c r="J397" s="35" t="s">
        <v>50</v>
      </c>
      <c r="K397" s="40" t="s">
        <v>50</v>
      </c>
      <c r="L397" s="41" t="s">
        <v>50</v>
      </c>
      <c r="M397" s="41" t="s">
        <v>133</v>
      </c>
      <c r="N397" s="13"/>
      <c r="O397" s="49" t="s">
        <v>2142</v>
      </c>
      <c r="P397" s="15" t="s">
        <v>50</v>
      </c>
      <c r="Q397" s="13" t="s">
        <v>133</v>
      </c>
      <c r="R397" s="41">
        <v>6.1</v>
      </c>
      <c r="S397" s="13"/>
      <c r="T397" s="59" t="s">
        <v>1853</v>
      </c>
      <c r="U397" s="13"/>
      <c r="V397" s="12"/>
      <c r="W397" s="13"/>
      <c r="X397" s="12"/>
      <c r="Y397" s="13"/>
      <c r="Z397" s="51" t="s">
        <v>9329</v>
      </c>
      <c r="AA397" s="16"/>
    </row>
    <row r="398" spans="3:27" ht="18" customHeight="1" x14ac:dyDescent="0.55000000000000004">
      <c r="C398" s="17">
        <v>7</v>
      </c>
      <c r="D398" s="54"/>
      <c r="E398" s="57"/>
      <c r="F398" s="30" t="s">
        <v>11044</v>
      </c>
      <c r="G398" s="18" t="s">
        <v>1708</v>
      </c>
      <c r="H398" s="18" t="s">
        <v>67</v>
      </c>
      <c r="I398" s="19" t="s">
        <v>52</v>
      </c>
      <c r="J398" s="36" t="s">
        <v>52</v>
      </c>
      <c r="K398" s="42" t="s">
        <v>50</v>
      </c>
      <c r="L398" s="43" t="s">
        <v>50</v>
      </c>
      <c r="M398" s="43" t="s">
        <v>133</v>
      </c>
      <c r="N398" s="18" t="s">
        <v>46</v>
      </c>
      <c r="O398" s="50" t="s">
        <v>2142</v>
      </c>
      <c r="P398" s="20" t="s">
        <v>52</v>
      </c>
      <c r="Q398" s="18">
        <v>56</v>
      </c>
      <c r="R398" s="43">
        <v>6</v>
      </c>
      <c r="S398" s="18"/>
      <c r="T398" s="60"/>
      <c r="U398" s="18" t="s">
        <v>1847</v>
      </c>
      <c r="V398" s="30" t="s">
        <v>1852</v>
      </c>
      <c r="W398" s="18" t="s">
        <v>5966</v>
      </c>
      <c r="X398" s="30" t="s">
        <v>7415</v>
      </c>
      <c r="Y398" s="18" t="s">
        <v>11045</v>
      </c>
      <c r="Z398" s="47" t="s">
        <v>1708</v>
      </c>
      <c r="AA398" s="21"/>
    </row>
    <row r="399" spans="3:27" ht="18.5" customHeight="1" thickBot="1" x14ac:dyDescent="0.6">
      <c r="C399" s="22"/>
      <c r="D399" s="55"/>
      <c r="E399" s="58"/>
      <c r="F399" s="34" t="s">
        <v>5878</v>
      </c>
      <c r="G399" s="24" t="s">
        <v>50</v>
      </c>
      <c r="H399" s="25">
        <v>5</v>
      </c>
      <c r="I399" s="26" t="s">
        <v>50</v>
      </c>
      <c r="J399" s="38" t="s">
        <v>50</v>
      </c>
      <c r="K399" s="44" t="s">
        <v>50</v>
      </c>
      <c r="L399" s="45" t="s">
        <v>50</v>
      </c>
      <c r="M399" s="44" t="s">
        <v>133</v>
      </c>
      <c r="N399" s="24">
        <v>10</v>
      </c>
      <c r="O399" s="24" t="s">
        <v>2142</v>
      </c>
      <c r="P399" s="27" t="s">
        <v>50</v>
      </c>
      <c r="Q399" s="24" t="s">
        <v>50</v>
      </c>
      <c r="R399" s="44" t="s">
        <v>2137</v>
      </c>
      <c r="S399" s="24"/>
      <c r="T399" s="61"/>
      <c r="U399" s="25">
        <v>10</v>
      </c>
      <c r="V399" s="23"/>
      <c r="W399" s="24"/>
      <c r="X399" s="23"/>
      <c r="Y399" s="24"/>
      <c r="Z399" s="52"/>
      <c r="AA399" s="28"/>
    </row>
    <row r="400" spans="3:27" ht="18" customHeight="1" x14ac:dyDescent="0.55000000000000004">
      <c r="C400" s="11"/>
      <c r="D400" s="53" t="s">
        <v>3101</v>
      </c>
      <c r="E400" s="56" t="str">
        <f>IF(D400="","",IF(I400&gt;0.1,"単",IF(I401&gt;0.29,"連",IF(I402&gt;0.34,"複","※"))))</f>
        <v>※</v>
      </c>
      <c r="F400" s="12"/>
      <c r="G400" s="48" t="s">
        <v>5777</v>
      </c>
      <c r="H400" s="13"/>
      <c r="I400" s="14">
        <v>6.4102564102564097E-2</v>
      </c>
      <c r="J400" s="35">
        <v>5</v>
      </c>
      <c r="K400" s="40" t="s">
        <v>1423</v>
      </c>
      <c r="L400" s="41" t="s">
        <v>1464</v>
      </c>
      <c r="M400" s="41" t="s">
        <v>1074</v>
      </c>
      <c r="N400" s="13"/>
      <c r="O400" s="49">
        <v>0</v>
      </c>
      <c r="P400" s="15" t="s">
        <v>104</v>
      </c>
      <c r="Q400" s="13" t="s">
        <v>133</v>
      </c>
      <c r="R400" s="41">
        <v>3.2</v>
      </c>
      <c r="S400" s="13"/>
      <c r="T400" s="59" t="s">
        <v>11046</v>
      </c>
      <c r="U400" s="13"/>
      <c r="V400" s="12"/>
      <c r="W400" s="13"/>
      <c r="X400" s="12"/>
      <c r="Y400" s="13"/>
      <c r="Z400" s="51" t="s">
        <v>8662</v>
      </c>
      <c r="AA400" s="16"/>
    </row>
    <row r="401" spans="3:27" ht="18" customHeight="1" x14ac:dyDescent="0.55000000000000004">
      <c r="C401" s="17">
        <v>8</v>
      </c>
      <c r="D401" s="54"/>
      <c r="E401" s="57"/>
      <c r="F401" s="30" t="s">
        <v>8068</v>
      </c>
      <c r="G401" s="18" t="s">
        <v>348</v>
      </c>
      <c r="H401" s="18" t="s">
        <v>53</v>
      </c>
      <c r="I401" s="19">
        <v>0.11538461538461538</v>
      </c>
      <c r="J401" s="36">
        <v>9</v>
      </c>
      <c r="K401" s="42" t="s">
        <v>909</v>
      </c>
      <c r="L401" s="43" t="s">
        <v>1465</v>
      </c>
      <c r="M401" s="43" t="s">
        <v>8070</v>
      </c>
      <c r="N401" s="18" t="s">
        <v>1257</v>
      </c>
      <c r="O401" s="50">
        <v>0</v>
      </c>
      <c r="P401" s="20" t="s">
        <v>112</v>
      </c>
      <c r="Q401" s="18">
        <v>56</v>
      </c>
      <c r="R401" s="43">
        <v>2</v>
      </c>
      <c r="S401" s="18"/>
      <c r="T401" s="60"/>
      <c r="U401" s="18" t="s">
        <v>1847</v>
      </c>
      <c r="V401" s="30" t="s">
        <v>1848</v>
      </c>
      <c r="W401" s="18" t="s">
        <v>7360</v>
      </c>
      <c r="X401" s="30" t="s">
        <v>5972</v>
      </c>
      <c r="Y401" s="18" t="s">
        <v>11047</v>
      </c>
      <c r="Z401" s="47" t="s">
        <v>348</v>
      </c>
      <c r="AA401" s="21"/>
    </row>
    <row r="402" spans="3:27" ht="18.5" customHeight="1" thickBot="1" x14ac:dyDescent="0.6">
      <c r="C402" s="22"/>
      <c r="D402" s="55"/>
      <c r="E402" s="58"/>
      <c r="F402" s="34" t="s">
        <v>5877</v>
      </c>
      <c r="G402" s="24">
        <v>4.7</v>
      </c>
      <c r="H402" s="25">
        <v>7</v>
      </c>
      <c r="I402" s="26">
        <v>0.17948717948717946</v>
      </c>
      <c r="J402" s="38" t="s">
        <v>9918</v>
      </c>
      <c r="K402" s="44" t="s">
        <v>1426</v>
      </c>
      <c r="L402" s="45" t="s">
        <v>133</v>
      </c>
      <c r="M402" s="44" t="s">
        <v>133</v>
      </c>
      <c r="N402" s="24" t="s">
        <v>133</v>
      </c>
      <c r="O402" s="24">
        <v>4</v>
      </c>
      <c r="P402" s="27" t="s">
        <v>58</v>
      </c>
      <c r="Q402" s="24" t="s">
        <v>119</v>
      </c>
      <c r="R402" s="44" t="s">
        <v>2138</v>
      </c>
      <c r="S402" s="24"/>
      <c r="T402" s="61"/>
      <c r="U402" s="25">
        <v>26</v>
      </c>
      <c r="V402" s="23"/>
      <c r="W402" s="24"/>
      <c r="X402" s="23"/>
      <c r="Y402" s="24"/>
      <c r="Z402" s="52"/>
      <c r="AA402" s="28"/>
    </row>
    <row r="403" spans="3:27" ht="18" customHeight="1" x14ac:dyDescent="0.55000000000000004">
      <c r="C403" s="11"/>
      <c r="D403" s="53"/>
      <c r="E403" s="56" t="s">
        <v>133</v>
      </c>
      <c r="F403" s="12"/>
      <c r="G403" s="48" t="s">
        <v>50</v>
      </c>
      <c r="H403" s="13"/>
      <c r="I403" s="14" t="s">
        <v>50</v>
      </c>
      <c r="J403" s="35" t="s">
        <v>50</v>
      </c>
      <c r="K403" s="40" t="s">
        <v>50</v>
      </c>
      <c r="L403" s="41" t="s">
        <v>50</v>
      </c>
      <c r="M403" s="41" t="s">
        <v>133</v>
      </c>
      <c r="N403" s="13"/>
      <c r="O403" s="49" t="s">
        <v>2142</v>
      </c>
      <c r="P403" s="15" t="s">
        <v>50</v>
      </c>
      <c r="Q403" s="13" t="s">
        <v>133</v>
      </c>
      <c r="R403" s="41">
        <v>7.3</v>
      </c>
      <c r="S403" s="13" t="s">
        <v>5772</v>
      </c>
      <c r="T403" s="59" t="s">
        <v>11048</v>
      </c>
      <c r="U403" s="13"/>
      <c r="V403" s="12"/>
      <c r="W403" s="13"/>
      <c r="X403" s="12"/>
      <c r="Y403" s="13"/>
      <c r="Z403" s="51" t="s">
        <v>9329</v>
      </c>
      <c r="AA403" s="16"/>
    </row>
    <row r="404" spans="3:27" ht="18" customHeight="1" x14ac:dyDescent="0.55000000000000004">
      <c r="C404" s="17">
        <v>9</v>
      </c>
      <c r="D404" s="54"/>
      <c r="E404" s="57"/>
      <c r="F404" s="30" t="s">
        <v>11049</v>
      </c>
      <c r="G404" s="18" t="s">
        <v>1708</v>
      </c>
      <c r="H404" s="18" t="s">
        <v>60</v>
      </c>
      <c r="I404" s="19" t="s">
        <v>52</v>
      </c>
      <c r="J404" s="36" t="s">
        <v>52</v>
      </c>
      <c r="K404" s="42" t="s">
        <v>50</v>
      </c>
      <c r="L404" s="43" t="s">
        <v>50</v>
      </c>
      <c r="M404" s="43" t="s">
        <v>133</v>
      </c>
      <c r="N404" s="18" t="s">
        <v>1703</v>
      </c>
      <c r="O404" s="50" t="s">
        <v>2142</v>
      </c>
      <c r="P404" s="20" t="s">
        <v>52</v>
      </c>
      <c r="Q404" s="18">
        <v>56</v>
      </c>
      <c r="R404" s="43">
        <v>8.1</v>
      </c>
      <c r="S404" s="18" t="s">
        <v>5746</v>
      </c>
      <c r="T404" s="60"/>
      <c r="U404" s="18" t="s">
        <v>1847</v>
      </c>
      <c r="V404" s="30" t="s">
        <v>1848</v>
      </c>
      <c r="W404" s="18" t="s">
        <v>7366</v>
      </c>
      <c r="X404" s="30" t="s">
        <v>11050</v>
      </c>
      <c r="Y404" s="18" t="s">
        <v>11051</v>
      </c>
      <c r="Z404" s="47" t="s">
        <v>1708</v>
      </c>
      <c r="AA404" s="21"/>
    </row>
    <row r="405" spans="3:27" ht="18.5" customHeight="1" thickBot="1" x14ac:dyDescent="0.6">
      <c r="C405" s="22"/>
      <c r="D405" s="55"/>
      <c r="E405" s="58"/>
      <c r="F405" s="34" t="s">
        <v>5875</v>
      </c>
      <c r="G405" s="24" t="s">
        <v>50</v>
      </c>
      <c r="H405" s="25">
        <v>10</v>
      </c>
      <c r="I405" s="26" t="s">
        <v>50</v>
      </c>
      <c r="J405" s="38" t="s">
        <v>50</v>
      </c>
      <c r="K405" s="44" t="s">
        <v>50</v>
      </c>
      <c r="L405" s="45" t="s">
        <v>50</v>
      </c>
      <c r="M405" s="44" t="s">
        <v>133</v>
      </c>
      <c r="N405" s="24" t="s">
        <v>133</v>
      </c>
      <c r="O405" s="24" t="s">
        <v>2142</v>
      </c>
      <c r="P405" s="27" t="s">
        <v>50</v>
      </c>
      <c r="Q405" s="24" t="s">
        <v>50</v>
      </c>
      <c r="R405" s="44" t="s">
        <v>2137</v>
      </c>
      <c r="S405" s="24" t="s">
        <v>5773</v>
      </c>
      <c r="T405" s="61"/>
      <c r="U405" s="25">
        <v>14</v>
      </c>
      <c r="V405" s="23"/>
      <c r="W405" s="24"/>
      <c r="X405" s="23"/>
      <c r="Y405" s="24"/>
      <c r="Z405" s="52"/>
      <c r="AA405" s="28"/>
    </row>
    <row r="406" spans="3:27" ht="18" customHeight="1" x14ac:dyDescent="0.55000000000000004">
      <c r="C406" s="11"/>
      <c r="D406" s="53"/>
      <c r="E406" s="56" t="s">
        <v>133</v>
      </c>
      <c r="F406" s="12"/>
      <c r="G406" s="48" t="s">
        <v>50</v>
      </c>
      <c r="H406" s="13"/>
      <c r="I406" s="14" t="s">
        <v>50</v>
      </c>
      <c r="J406" s="35" t="s">
        <v>50</v>
      </c>
      <c r="K406" s="40" t="s">
        <v>50</v>
      </c>
      <c r="L406" s="41" t="s">
        <v>50</v>
      </c>
      <c r="M406" s="41" t="s">
        <v>133</v>
      </c>
      <c r="N406" s="13"/>
      <c r="O406" s="49" t="s">
        <v>2142</v>
      </c>
      <c r="P406" s="15" t="s">
        <v>50</v>
      </c>
      <c r="Q406" s="13" t="s">
        <v>133</v>
      </c>
      <c r="R406" s="41">
        <v>1.6</v>
      </c>
      <c r="S406" s="13"/>
      <c r="T406" s="59" t="s">
        <v>7375</v>
      </c>
      <c r="U406" s="13"/>
      <c r="V406" s="12"/>
      <c r="W406" s="13"/>
      <c r="X406" s="12"/>
      <c r="Y406" s="13"/>
      <c r="Z406" s="51">
        <v>0</v>
      </c>
      <c r="AA406" s="16"/>
    </row>
    <row r="407" spans="3:27" ht="18" customHeight="1" x14ac:dyDescent="0.55000000000000004">
      <c r="C407" s="17">
        <v>10</v>
      </c>
      <c r="D407" s="54"/>
      <c r="E407" s="57"/>
      <c r="F407" s="30" t="s">
        <v>11052</v>
      </c>
      <c r="G407" s="18" t="s">
        <v>2530</v>
      </c>
      <c r="H407" s="18" t="s">
        <v>83</v>
      </c>
      <c r="I407" s="19" t="s">
        <v>52</v>
      </c>
      <c r="J407" s="36" t="s">
        <v>52</v>
      </c>
      <c r="K407" s="42" t="s">
        <v>50</v>
      </c>
      <c r="L407" s="43" t="s">
        <v>50</v>
      </c>
      <c r="M407" s="43" t="s">
        <v>133</v>
      </c>
      <c r="N407" s="18" t="s">
        <v>1694</v>
      </c>
      <c r="O407" s="50" t="s">
        <v>2142</v>
      </c>
      <c r="P407" s="20" t="s">
        <v>52</v>
      </c>
      <c r="Q407" s="18">
        <v>56</v>
      </c>
      <c r="R407" s="43">
        <v>5.2</v>
      </c>
      <c r="S407" s="18"/>
      <c r="T407" s="60"/>
      <c r="U407" s="18" t="s">
        <v>1847</v>
      </c>
      <c r="V407" s="30" t="s">
        <v>1848</v>
      </c>
      <c r="W407" s="18" t="s">
        <v>79</v>
      </c>
      <c r="X407" s="30" t="s">
        <v>1678</v>
      </c>
      <c r="Y407" s="18" t="s">
        <v>11053</v>
      </c>
      <c r="Z407" s="47" t="s">
        <v>2530</v>
      </c>
      <c r="AA407" s="21"/>
    </row>
    <row r="408" spans="3:27" ht="18.5" customHeight="1" thickBot="1" x14ac:dyDescent="0.6">
      <c r="C408" s="22"/>
      <c r="D408" s="55"/>
      <c r="E408" s="58"/>
      <c r="F408" s="34" t="s">
        <v>5879</v>
      </c>
      <c r="G408" s="24" t="s">
        <v>50</v>
      </c>
      <c r="H408" s="25">
        <v>14</v>
      </c>
      <c r="I408" s="26" t="s">
        <v>50</v>
      </c>
      <c r="J408" s="38" t="s">
        <v>50</v>
      </c>
      <c r="K408" s="44" t="s">
        <v>50</v>
      </c>
      <c r="L408" s="45" t="s">
        <v>50</v>
      </c>
      <c r="M408" s="44" t="s">
        <v>133</v>
      </c>
      <c r="N408" s="24">
        <v>9</v>
      </c>
      <c r="O408" s="24" t="s">
        <v>2142</v>
      </c>
      <c r="P408" s="27" t="s">
        <v>50</v>
      </c>
      <c r="Q408" s="24" t="s">
        <v>50</v>
      </c>
      <c r="R408" s="44" t="s">
        <v>2142</v>
      </c>
      <c r="S408" s="24"/>
      <c r="T408" s="61"/>
      <c r="U408" s="25">
        <v>9</v>
      </c>
      <c r="V408" s="23"/>
      <c r="W408" s="24"/>
      <c r="X408" s="23"/>
      <c r="Y408" s="24"/>
      <c r="Z408" s="52"/>
      <c r="AA408" s="28"/>
    </row>
    <row r="409" spans="3:27" ht="18" customHeight="1" x14ac:dyDescent="0.55000000000000004">
      <c r="C409" s="11"/>
      <c r="D409" s="53"/>
      <c r="E409" s="56" t="s">
        <v>133</v>
      </c>
      <c r="F409" s="12"/>
      <c r="G409" s="48" t="s">
        <v>50</v>
      </c>
      <c r="H409" s="13"/>
      <c r="I409" s="14" t="s">
        <v>50</v>
      </c>
      <c r="J409" s="35" t="s">
        <v>50</v>
      </c>
      <c r="K409" s="40" t="s">
        <v>50</v>
      </c>
      <c r="L409" s="41" t="s">
        <v>50</v>
      </c>
      <c r="M409" s="41" t="s">
        <v>133</v>
      </c>
      <c r="N409" s="13"/>
      <c r="O409" s="49" t="s">
        <v>2142</v>
      </c>
      <c r="P409" s="15" t="s">
        <v>50</v>
      </c>
      <c r="Q409" s="13" t="s">
        <v>133</v>
      </c>
      <c r="R409" s="41" t="s">
        <v>1846</v>
      </c>
      <c r="S409" s="13" t="s">
        <v>50</v>
      </c>
      <c r="T409" s="59" t="s">
        <v>11054</v>
      </c>
      <c r="U409" s="13"/>
      <c r="V409" s="12"/>
      <c r="W409" s="13"/>
      <c r="X409" s="12"/>
      <c r="Y409" s="13"/>
      <c r="Z409" s="51" t="s">
        <v>8641</v>
      </c>
      <c r="AA409" s="16"/>
    </row>
    <row r="410" spans="3:27" ht="18" customHeight="1" x14ac:dyDescent="0.55000000000000004">
      <c r="C410" s="17">
        <v>11</v>
      </c>
      <c r="D410" s="54"/>
      <c r="E410" s="57"/>
      <c r="F410" s="30" t="s">
        <v>11055</v>
      </c>
      <c r="G410" s="18" t="s">
        <v>3638</v>
      </c>
      <c r="H410" s="18" t="s">
        <v>51</v>
      </c>
      <c r="I410" s="19" t="s">
        <v>52</v>
      </c>
      <c r="J410" s="36" t="s">
        <v>52</v>
      </c>
      <c r="K410" s="42" t="s">
        <v>50</v>
      </c>
      <c r="L410" s="43" t="s">
        <v>50</v>
      </c>
      <c r="M410" s="43" t="s">
        <v>133</v>
      </c>
      <c r="N410" s="18" t="s">
        <v>7474</v>
      </c>
      <c r="O410" s="50" t="s">
        <v>2142</v>
      </c>
      <c r="P410" s="20" t="s">
        <v>52</v>
      </c>
      <c r="Q410" s="18">
        <v>56</v>
      </c>
      <c r="R410" s="43" t="s">
        <v>1846</v>
      </c>
      <c r="S410" s="18" t="s">
        <v>50</v>
      </c>
      <c r="T410" s="60"/>
      <c r="U410" s="18" t="s">
        <v>1847</v>
      </c>
      <c r="V410" s="30" t="s">
        <v>1856</v>
      </c>
      <c r="W410" s="18" t="s">
        <v>78</v>
      </c>
      <c r="X410" s="30" t="s">
        <v>7409</v>
      </c>
      <c r="Y410" s="18" t="s">
        <v>11056</v>
      </c>
      <c r="Z410" s="47" t="s">
        <v>3638</v>
      </c>
      <c r="AA410" s="21"/>
    </row>
    <row r="411" spans="3:27" ht="18.5" customHeight="1" thickBot="1" x14ac:dyDescent="0.6">
      <c r="C411" s="22"/>
      <c r="D411" s="55"/>
      <c r="E411" s="58"/>
      <c r="F411" s="34" t="s">
        <v>5878</v>
      </c>
      <c r="G411" s="24" t="s">
        <v>50</v>
      </c>
      <c r="H411" s="25">
        <v>6</v>
      </c>
      <c r="I411" s="26" t="s">
        <v>50</v>
      </c>
      <c r="J411" s="38" t="s">
        <v>50</v>
      </c>
      <c r="K411" s="44" t="s">
        <v>50</v>
      </c>
      <c r="L411" s="45" t="s">
        <v>50</v>
      </c>
      <c r="M411" s="44" t="s">
        <v>133</v>
      </c>
      <c r="N411" s="24" t="s">
        <v>133</v>
      </c>
      <c r="O411" s="24" t="s">
        <v>2142</v>
      </c>
      <c r="P411" s="27" t="s">
        <v>50</v>
      </c>
      <c r="Q411" s="24" t="s">
        <v>50</v>
      </c>
      <c r="R411" s="44" t="s">
        <v>50</v>
      </c>
      <c r="S411" s="24" t="s">
        <v>50</v>
      </c>
      <c r="T411" s="61"/>
      <c r="U411" s="25" t="s">
        <v>2142</v>
      </c>
      <c r="V411" s="23"/>
      <c r="W411" s="24"/>
      <c r="X411" s="23"/>
      <c r="Y411" s="24"/>
      <c r="Z411" s="52"/>
      <c r="AA411" s="28"/>
    </row>
    <row r="412" spans="3:27" ht="18" customHeight="1" x14ac:dyDescent="0.55000000000000004">
      <c r="C412" s="11"/>
      <c r="D412" s="53" t="s">
        <v>1435</v>
      </c>
      <c r="E412" s="56" t="str">
        <f>IF(D412="","",IF(I412&gt;0.1,"単",IF(I413&gt;0.29,"連",IF(I414&gt;0.34,"複","※"))))</f>
        <v>※</v>
      </c>
      <c r="F412" s="12"/>
      <c r="G412" s="48" t="s">
        <v>5776</v>
      </c>
      <c r="H412" s="13"/>
      <c r="I412" s="14">
        <v>9.0909090909090912E-2</v>
      </c>
      <c r="J412" s="35">
        <v>2</v>
      </c>
      <c r="K412" s="40" t="s">
        <v>1432</v>
      </c>
      <c r="L412" s="41" t="s">
        <v>133</v>
      </c>
      <c r="M412" s="41" t="s">
        <v>235</v>
      </c>
      <c r="N412" s="13"/>
      <c r="O412" s="49">
        <v>0.5</v>
      </c>
      <c r="P412" s="15" t="s">
        <v>80</v>
      </c>
      <c r="Q412" s="13" t="s">
        <v>133</v>
      </c>
      <c r="R412" s="41">
        <v>30.1</v>
      </c>
      <c r="S412" s="13" t="s">
        <v>5761</v>
      </c>
      <c r="T412" s="59" t="s">
        <v>5798</v>
      </c>
      <c r="U412" s="13"/>
      <c r="V412" s="12"/>
      <c r="W412" s="13"/>
      <c r="X412" s="12"/>
      <c r="Y412" s="13"/>
      <c r="Z412" s="51" t="s">
        <v>8737</v>
      </c>
      <c r="AA412" s="16"/>
    </row>
    <row r="413" spans="3:27" ht="18" customHeight="1" x14ac:dyDescent="0.55000000000000004">
      <c r="C413" s="17">
        <v>12</v>
      </c>
      <c r="D413" s="54"/>
      <c r="E413" s="57"/>
      <c r="F413" s="30" t="s">
        <v>5487</v>
      </c>
      <c r="G413" s="18" t="s">
        <v>481</v>
      </c>
      <c r="H413" s="18" t="s">
        <v>59</v>
      </c>
      <c r="I413" s="19">
        <v>0.18181818181818182</v>
      </c>
      <c r="J413" s="36">
        <v>4</v>
      </c>
      <c r="K413" s="42" t="s">
        <v>909</v>
      </c>
      <c r="L413" s="43" t="s">
        <v>133</v>
      </c>
      <c r="M413" s="43" t="s">
        <v>1181</v>
      </c>
      <c r="N413" s="18" t="s">
        <v>2133</v>
      </c>
      <c r="O413" s="50">
        <v>0.63</v>
      </c>
      <c r="P413" s="20" t="s">
        <v>58</v>
      </c>
      <c r="Q413" s="18">
        <v>56</v>
      </c>
      <c r="R413" s="43">
        <v>25.6</v>
      </c>
      <c r="S413" s="18" t="s">
        <v>5762</v>
      </c>
      <c r="T413" s="60"/>
      <c r="U413" s="18" t="s">
        <v>1847</v>
      </c>
      <c r="V413" s="30" t="s">
        <v>1852</v>
      </c>
      <c r="W413" s="18" t="s">
        <v>64</v>
      </c>
      <c r="X413" s="30" t="s">
        <v>1727</v>
      </c>
      <c r="Y413" s="18" t="s">
        <v>11057</v>
      </c>
      <c r="Z413" s="47" t="s">
        <v>481</v>
      </c>
      <c r="AA413" s="21"/>
    </row>
    <row r="414" spans="3:27" ht="18.5" customHeight="1" thickBot="1" x14ac:dyDescent="0.6">
      <c r="C414" s="22"/>
      <c r="D414" s="55"/>
      <c r="E414" s="58"/>
      <c r="F414" s="34" t="s">
        <v>5875</v>
      </c>
      <c r="G414" s="24">
        <v>2.6</v>
      </c>
      <c r="H414" s="25">
        <v>8</v>
      </c>
      <c r="I414" s="26">
        <v>0.22727272727272729</v>
      </c>
      <c r="J414" s="38" t="s">
        <v>7662</v>
      </c>
      <c r="K414" s="44" t="s">
        <v>1428</v>
      </c>
      <c r="L414" s="45" t="s">
        <v>133</v>
      </c>
      <c r="M414" s="44" t="s">
        <v>133</v>
      </c>
      <c r="N414" s="24">
        <v>33</v>
      </c>
      <c r="O414" s="24">
        <v>8</v>
      </c>
      <c r="P414" s="27" t="s">
        <v>2133</v>
      </c>
      <c r="Q414" s="24" t="s">
        <v>123</v>
      </c>
      <c r="R414" s="44" t="s">
        <v>2139</v>
      </c>
      <c r="S414" s="24" t="s">
        <v>5763</v>
      </c>
      <c r="T414" s="61"/>
      <c r="U414" s="25">
        <v>33</v>
      </c>
      <c r="V414" s="23"/>
      <c r="W414" s="24"/>
      <c r="X414" s="23"/>
      <c r="Y414" s="24"/>
      <c r="Z414" s="52"/>
      <c r="AA414" s="28"/>
    </row>
    <row r="415" spans="3:27" ht="18" customHeight="1" x14ac:dyDescent="0.55000000000000004">
      <c r="C415" s="11"/>
      <c r="D415" s="53"/>
      <c r="E415" s="56" t="s">
        <v>133</v>
      </c>
      <c r="F415" s="12"/>
      <c r="G415" s="48" t="s">
        <v>50</v>
      </c>
      <c r="H415" s="13"/>
      <c r="I415" s="14" t="s">
        <v>50</v>
      </c>
      <c r="J415" s="35" t="s">
        <v>50</v>
      </c>
      <c r="K415" s="40" t="s">
        <v>50</v>
      </c>
      <c r="L415" s="41" t="s">
        <v>50</v>
      </c>
      <c r="M415" s="41" t="s">
        <v>133</v>
      </c>
      <c r="N415" s="13"/>
      <c r="O415" s="49" t="s">
        <v>2142</v>
      </c>
      <c r="P415" s="15" t="s">
        <v>50</v>
      </c>
      <c r="Q415" s="13" t="s">
        <v>133</v>
      </c>
      <c r="R415" s="41">
        <v>9.6</v>
      </c>
      <c r="S415" s="13" t="s">
        <v>7528</v>
      </c>
      <c r="T415" s="59" t="s">
        <v>11058</v>
      </c>
      <c r="U415" s="13"/>
      <c r="V415" s="12"/>
      <c r="W415" s="13"/>
      <c r="X415" s="12"/>
      <c r="Y415" s="13"/>
      <c r="Z415" s="51" t="s">
        <v>8754</v>
      </c>
      <c r="AA415" s="16"/>
    </row>
    <row r="416" spans="3:27" ht="18" customHeight="1" x14ac:dyDescent="0.55000000000000004">
      <c r="C416" s="17">
        <v>13</v>
      </c>
      <c r="D416" s="54"/>
      <c r="E416" s="57"/>
      <c r="F416" s="30" t="s">
        <v>11059</v>
      </c>
      <c r="G416" s="18" t="s">
        <v>1665</v>
      </c>
      <c r="H416" s="18" t="s">
        <v>51</v>
      </c>
      <c r="I416" s="19" t="s">
        <v>52</v>
      </c>
      <c r="J416" s="36" t="s">
        <v>52</v>
      </c>
      <c r="K416" s="42" t="s">
        <v>50</v>
      </c>
      <c r="L416" s="43" t="s">
        <v>50</v>
      </c>
      <c r="M416" s="43" t="s">
        <v>133</v>
      </c>
      <c r="N416" s="18" t="s">
        <v>104</v>
      </c>
      <c r="O416" s="50" t="s">
        <v>2142</v>
      </c>
      <c r="P416" s="20" t="s">
        <v>52</v>
      </c>
      <c r="Q416" s="18">
        <v>56</v>
      </c>
      <c r="R416" s="43">
        <v>7.7</v>
      </c>
      <c r="S416" s="18" t="s">
        <v>7529</v>
      </c>
      <c r="T416" s="60"/>
      <c r="U416" s="18" t="s">
        <v>1847</v>
      </c>
      <c r="V416" s="30" t="s">
        <v>1852</v>
      </c>
      <c r="W416" s="18" t="s">
        <v>64</v>
      </c>
      <c r="X416" s="30" t="s">
        <v>1712</v>
      </c>
      <c r="Y416" s="18" t="s">
        <v>11060</v>
      </c>
      <c r="Z416" s="47" t="s">
        <v>1665</v>
      </c>
      <c r="AA416" s="21"/>
    </row>
    <row r="417" spans="1:27" ht="18.5" customHeight="1" thickBot="1" x14ac:dyDescent="0.6">
      <c r="C417" s="22"/>
      <c r="D417" s="55"/>
      <c r="E417" s="58"/>
      <c r="F417" s="34" t="s">
        <v>5878</v>
      </c>
      <c r="G417" s="24" t="s">
        <v>50</v>
      </c>
      <c r="H417" s="25">
        <v>6</v>
      </c>
      <c r="I417" s="26" t="s">
        <v>50</v>
      </c>
      <c r="J417" s="38" t="s">
        <v>50</v>
      </c>
      <c r="K417" s="44" t="s">
        <v>50</v>
      </c>
      <c r="L417" s="45" t="s">
        <v>50</v>
      </c>
      <c r="M417" s="44" t="s">
        <v>133</v>
      </c>
      <c r="N417" s="24">
        <v>9</v>
      </c>
      <c r="O417" s="24" t="s">
        <v>2142</v>
      </c>
      <c r="P417" s="27" t="s">
        <v>50</v>
      </c>
      <c r="Q417" s="24" t="s">
        <v>50</v>
      </c>
      <c r="R417" s="44" t="s">
        <v>2139</v>
      </c>
      <c r="S417" s="24" t="s">
        <v>7531</v>
      </c>
      <c r="T417" s="61"/>
      <c r="U417" s="25">
        <v>9</v>
      </c>
      <c r="V417" s="23"/>
      <c r="W417" s="24"/>
      <c r="X417" s="23"/>
      <c r="Y417" s="24"/>
      <c r="Z417" s="52"/>
      <c r="AA417" s="28"/>
    </row>
    <row r="418" spans="1:27" ht="18" customHeight="1" x14ac:dyDescent="0.55000000000000004">
      <c r="C418" s="11"/>
      <c r="D418" s="53"/>
      <c r="E418" s="56" t="s">
        <v>133</v>
      </c>
      <c r="F418" s="12"/>
      <c r="G418" s="48" t="s">
        <v>5732</v>
      </c>
      <c r="H418" s="13"/>
      <c r="I418" s="14">
        <v>5.2631578947368418E-2</v>
      </c>
      <c r="J418" s="35">
        <v>2</v>
      </c>
      <c r="K418" s="40" t="s">
        <v>1433</v>
      </c>
      <c r="L418" s="41" t="s">
        <v>5790</v>
      </c>
      <c r="M418" s="41" t="s">
        <v>913</v>
      </c>
      <c r="N418" s="13"/>
      <c r="O418" s="49">
        <v>0.08</v>
      </c>
      <c r="P418" s="15" t="s">
        <v>1703</v>
      </c>
      <c r="Q418" s="13" t="s">
        <v>1025</v>
      </c>
      <c r="R418" s="41">
        <v>8.5</v>
      </c>
      <c r="S418" s="13" t="s">
        <v>6003</v>
      </c>
      <c r="T418" s="59" t="s">
        <v>2140</v>
      </c>
      <c r="U418" s="13"/>
      <c r="V418" s="12"/>
      <c r="W418" s="13"/>
      <c r="X418" s="12"/>
      <c r="Y418" s="13"/>
      <c r="Z418" s="51" t="s">
        <v>8985</v>
      </c>
      <c r="AA418" s="16"/>
    </row>
    <row r="419" spans="1:27" ht="18" customHeight="1" x14ac:dyDescent="0.55000000000000004">
      <c r="C419" s="17">
        <v>14</v>
      </c>
      <c r="D419" s="54"/>
      <c r="E419" s="57"/>
      <c r="F419" s="30" t="s">
        <v>3571</v>
      </c>
      <c r="G419" s="18" t="s">
        <v>242</v>
      </c>
      <c r="H419" s="18" t="s">
        <v>83</v>
      </c>
      <c r="I419" s="19">
        <v>0.21052631578947367</v>
      </c>
      <c r="J419" s="36">
        <v>8</v>
      </c>
      <c r="K419" s="42" t="s">
        <v>909</v>
      </c>
      <c r="L419" s="43" t="s">
        <v>5791</v>
      </c>
      <c r="M419" s="43" t="s">
        <v>701</v>
      </c>
      <c r="N419" s="18" t="s">
        <v>107</v>
      </c>
      <c r="O419" s="50">
        <v>0.3</v>
      </c>
      <c r="P419" s="20" t="s">
        <v>5792</v>
      </c>
      <c r="Q419" s="18">
        <v>56</v>
      </c>
      <c r="R419" s="43">
        <v>6.7</v>
      </c>
      <c r="S419" s="18" t="s">
        <v>6004</v>
      </c>
      <c r="T419" s="60"/>
      <c r="U419" s="18" t="s">
        <v>1847</v>
      </c>
      <c r="V419" s="30" t="s">
        <v>1852</v>
      </c>
      <c r="W419" s="18" t="s">
        <v>7400</v>
      </c>
      <c r="X419" s="30" t="s">
        <v>7520</v>
      </c>
      <c r="Y419" s="18" t="s">
        <v>11061</v>
      </c>
      <c r="Z419" s="47" t="s">
        <v>242</v>
      </c>
      <c r="AA419" s="21"/>
    </row>
    <row r="420" spans="1:27" ht="18.5" customHeight="1" thickBot="1" x14ac:dyDescent="0.6">
      <c r="C420" s="22"/>
      <c r="D420" s="55"/>
      <c r="E420" s="58"/>
      <c r="F420" s="34" t="s">
        <v>5877</v>
      </c>
      <c r="G420" s="24">
        <v>2.2000000000000002</v>
      </c>
      <c r="H420" s="25">
        <v>14</v>
      </c>
      <c r="I420" s="26">
        <v>0.31578947368421051</v>
      </c>
      <c r="J420" s="38" t="s">
        <v>9483</v>
      </c>
      <c r="K420" s="44" t="s">
        <v>1426</v>
      </c>
      <c r="L420" s="45" t="s">
        <v>5793</v>
      </c>
      <c r="M420" s="44" t="s">
        <v>133</v>
      </c>
      <c r="N420" s="24" t="s">
        <v>133</v>
      </c>
      <c r="O420" s="24">
        <v>86</v>
      </c>
      <c r="P420" s="27" t="s">
        <v>5794</v>
      </c>
      <c r="Q420" s="24" t="s">
        <v>119</v>
      </c>
      <c r="R420" s="44" t="s">
        <v>2137</v>
      </c>
      <c r="S420" s="24" t="s">
        <v>6005</v>
      </c>
      <c r="T420" s="61"/>
      <c r="U420" s="25">
        <v>20</v>
      </c>
      <c r="V420" s="23"/>
      <c r="W420" s="24"/>
      <c r="X420" s="23"/>
      <c r="Y420" s="24"/>
      <c r="Z420" s="52"/>
      <c r="AA420" s="28"/>
    </row>
    <row r="421" spans="1:27" ht="18" customHeight="1" x14ac:dyDescent="0.55000000000000004">
      <c r="C421" s="11"/>
      <c r="D421" s="53"/>
      <c r="E421" s="56" t="s">
        <v>133</v>
      </c>
      <c r="F421" s="12"/>
      <c r="G421" s="48" t="s">
        <v>50</v>
      </c>
      <c r="H421" s="13"/>
      <c r="I421" s="14" t="s">
        <v>50</v>
      </c>
      <c r="J421" s="35" t="s">
        <v>50</v>
      </c>
      <c r="K421" s="40" t="s">
        <v>50</v>
      </c>
      <c r="L421" s="41" t="s">
        <v>50</v>
      </c>
      <c r="M421" s="41" t="s">
        <v>133</v>
      </c>
      <c r="N421" s="13"/>
      <c r="O421" s="49" t="s">
        <v>2142</v>
      </c>
      <c r="P421" s="15" t="s">
        <v>50</v>
      </c>
      <c r="Q421" s="13" t="s">
        <v>133</v>
      </c>
      <c r="R421" s="41">
        <v>4.4000000000000004</v>
      </c>
      <c r="S421" s="13"/>
      <c r="T421" s="59" t="s">
        <v>5997</v>
      </c>
      <c r="U421" s="13"/>
      <c r="V421" s="12"/>
      <c r="W421" s="13"/>
      <c r="X421" s="12"/>
      <c r="Y421" s="13"/>
      <c r="Z421" s="51">
        <v>0</v>
      </c>
      <c r="AA421" s="16"/>
    </row>
    <row r="422" spans="1:27" ht="18" customHeight="1" x14ac:dyDescent="0.55000000000000004">
      <c r="C422" s="17">
        <v>15</v>
      </c>
      <c r="D422" s="54"/>
      <c r="E422" s="57"/>
      <c r="F422" s="30" t="s">
        <v>11062</v>
      </c>
      <c r="G422" s="18" t="s">
        <v>2530</v>
      </c>
      <c r="H422" s="18" t="s">
        <v>51</v>
      </c>
      <c r="I422" s="19" t="s">
        <v>52</v>
      </c>
      <c r="J422" s="36" t="s">
        <v>52</v>
      </c>
      <c r="K422" s="42" t="s">
        <v>50</v>
      </c>
      <c r="L422" s="43" t="s">
        <v>50</v>
      </c>
      <c r="M422" s="43" t="s">
        <v>133</v>
      </c>
      <c r="N422" s="18" t="s">
        <v>109</v>
      </c>
      <c r="O422" s="50" t="s">
        <v>2142</v>
      </c>
      <c r="P422" s="20" t="s">
        <v>52</v>
      </c>
      <c r="Q422" s="18">
        <v>56</v>
      </c>
      <c r="R422" s="43">
        <v>1.9</v>
      </c>
      <c r="S422" s="18"/>
      <c r="T422" s="60"/>
      <c r="U422" s="18" t="s">
        <v>1847</v>
      </c>
      <c r="V422" s="30" t="s">
        <v>1856</v>
      </c>
      <c r="W422" s="18" t="s">
        <v>78</v>
      </c>
      <c r="X422" s="30" t="s">
        <v>9587</v>
      </c>
      <c r="Y422" s="18" t="s">
        <v>11063</v>
      </c>
      <c r="Z422" s="47" t="s">
        <v>2530</v>
      </c>
      <c r="AA422" s="21"/>
    </row>
    <row r="423" spans="1:27" ht="18.5" customHeight="1" thickBot="1" x14ac:dyDescent="0.6">
      <c r="C423" s="22"/>
      <c r="D423" s="55"/>
      <c r="E423" s="58"/>
      <c r="F423" s="34" t="s">
        <v>5875</v>
      </c>
      <c r="G423" s="24" t="s">
        <v>50</v>
      </c>
      <c r="H423" s="25">
        <v>6</v>
      </c>
      <c r="I423" s="26" t="s">
        <v>50</v>
      </c>
      <c r="J423" s="38" t="s">
        <v>50</v>
      </c>
      <c r="K423" s="44" t="s">
        <v>50</v>
      </c>
      <c r="L423" s="45" t="s">
        <v>50</v>
      </c>
      <c r="M423" s="44" t="s">
        <v>133</v>
      </c>
      <c r="N423" s="24">
        <v>1</v>
      </c>
      <c r="O423" s="24" t="s">
        <v>2142</v>
      </c>
      <c r="P423" s="27" t="s">
        <v>50</v>
      </c>
      <c r="Q423" s="24" t="s">
        <v>50</v>
      </c>
      <c r="R423" s="44" t="s">
        <v>2138</v>
      </c>
      <c r="S423" s="24"/>
      <c r="T423" s="61"/>
      <c r="U423" s="25">
        <v>1</v>
      </c>
      <c r="V423" s="23"/>
      <c r="W423" s="24"/>
      <c r="X423" s="23"/>
      <c r="Y423" s="24"/>
      <c r="Z423" s="52"/>
      <c r="AA423" s="28"/>
    </row>
    <row r="424" spans="1:27" ht="18" customHeight="1" x14ac:dyDescent="0.55000000000000004">
      <c r="C424" s="11"/>
      <c r="D424" s="53"/>
      <c r="E424" s="56" t="s">
        <v>133</v>
      </c>
      <c r="F424" s="12"/>
      <c r="G424" s="48" t="s">
        <v>50</v>
      </c>
      <c r="H424" s="13"/>
      <c r="I424" s="14" t="s">
        <v>50</v>
      </c>
      <c r="J424" s="35" t="s">
        <v>50</v>
      </c>
      <c r="K424" s="40" t="s">
        <v>50</v>
      </c>
      <c r="L424" s="41" t="s">
        <v>50</v>
      </c>
      <c r="M424" s="41" t="s">
        <v>133</v>
      </c>
      <c r="N424" s="13"/>
      <c r="O424" s="49" t="s">
        <v>2142</v>
      </c>
      <c r="P424" s="15" t="s">
        <v>50</v>
      </c>
      <c r="Q424" s="13" t="s">
        <v>133</v>
      </c>
      <c r="R424" s="41" t="s">
        <v>1846</v>
      </c>
      <c r="S424" s="13" t="s">
        <v>50</v>
      </c>
      <c r="T424" s="59" t="s">
        <v>8587</v>
      </c>
      <c r="U424" s="13"/>
      <c r="V424" s="12"/>
      <c r="W424" s="13"/>
      <c r="X424" s="12"/>
      <c r="Y424" s="13"/>
      <c r="Z424" s="51" t="s">
        <v>9266</v>
      </c>
      <c r="AA424" s="16"/>
    </row>
    <row r="425" spans="1:27" ht="18" customHeight="1" x14ac:dyDescent="0.55000000000000004">
      <c r="C425" s="17">
        <v>16</v>
      </c>
      <c r="D425" s="54"/>
      <c r="E425" s="57"/>
      <c r="F425" s="30" t="s">
        <v>11064</v>
      </c>
      <c r="G425" s="18" t="s">
        <v>3604</v>
      </c>
      <c r="H425" s="18" t="s">
        <v>68</v>
      </c>
      <c r="I425" s="19" t="s">
        <v>52</v>
      </c>
      <c r="J425" s="36" t="s">
        <v>52</v>
      </c>
      <c r="K425" s="42" t="s">
        <v>50</v>
      </c>
      <c r="L425" s="43" t="s">
        <v>50</v>
      </c>
      <c r="M425" s="43" t="s">
        <v>133</v>
      </c>
      <c r="N425" s="18" t="s">
        <v>7470</v>
      </c>
      <c r="O425" s="50" t="s">
        <v>2142</v>
      </c>
      <c r="P425" s="20" t="s">
        <v>52</v>
      </c>
      <c r="Q425" s="18">
        <v>56</v>
      </c>
      <c r="R425" s="43" t="s">
        <v>1846</v>
      </c>
      <c r="S425" s="18" t="s">
        <v>50</v>
      </c>
      <c r="T425" s="60"/>
      <c r="U425" s="18" t="s">
        <v>1847</v>
      </c>
      <c r="V425" s="30" t="s">
        <v>1848</v>
      </c>
      <c r="W425" s="18" t="s">
        <v>7306</v>
      </c>
      <c r="X425" s="30" t="s">
        <v>11065</v>
      </c>
      <c r="Y425" s="18" t="s">
        <v>11066</v>
      </c>
      <c r="Z425" s="47" t="s">
        <v>3604</v>
      </c>
      <c r="AA425" s="21"/>
    </row>
    <row r="426" spans="1:27" ht="18.5" customHeight="1" thickBot="1" x14ac:dyDescent="0.6">
      <c r="C426" s="22"/>
      <c r="D426" s="55"/>
      <c r="E426" s="58"/>
      <c r="F426" s="34" t="s">
        <v>5880</v>
      </c>
      <c r="G426" s="24" t="s">
        <v>50</v>
      </c>
      <c r="H426" s="25">
        <v>16</v>
      </c>
      <c r="I426" s="26" t="s">
        <v>50</v>
      </c>
      <c r="J426" s="38" t="s">
        <v>50</v>
      </c>
      <c r="K426" s="44" t="s">
        <v>50</v>
      </c>
      <c r="L426" s="45" t="s">
        <v>50</v>
      </c>
      <c r="M426" s="44" t="s">
        <v>133</v>
      </c>
      <c r="N426" s="24" t="s">
        <v>133</v>
      </c>
      <c r="O426" s="24" t="s">
        <v>2142</v>
      </c>
      <c r="P426" s="27" t="s">
        <v>50</v>
      </c>
      <c r="Q426" s="24" t="s">
        <v>50</v>
      </c>
      <c r="R426" s="44" t="s">
        <v>50</v>
      </c>
      <c r="S426" s="24" t="s">
        <v>50</v>
      </c>
      <c r="T426" s="61"/>
      <c r="U426" s="25" t="s">
        <v>2142</v>
      </c>
      <c r="V426" s="23"/>
      <c r="W426" s="24"/>
      <c r="X426" s="23"/>
      <c r="Y426" s="24"/>
      <c r="Z426" s="52"/>
      <c r="AA426" s="28"/>
    </row>
    <row r="427" spans="1:27" x14ac:dyDescent="0.55000000000000004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7" x14ac:dyDescent="0.55000000000000004">
      <c r="A428" t="s">
        <v>47</v>
      </c>
      <c r="B428" t="s">
        <v>1</v>
      </c>
      <c r="C428" s="1" t="s">
        <v>2</v>
      </c>
      <c r="D428" t="s">
        <v>11</v>
      </c>
      <c r="E428" t="s">
        <v>5850</v>
      </c>
      <c r="F428" t="s">
        <v>3</v>
      </c>
      <c r="G428" t="s">
        <v>4</v>
      </c>
      <c r="H428" t="s">
        <v>5</v>
      </c>
      <c r="I428" t="s">
        <v>5</v>
      </c>
      <c r="J428" t="s">
        <v>5</v>
      </c>
      <c r="K428" t="s">
        <v>1418</v>
      </c>
      <c r="L428" t="s">
        <v>1419</v>
      </c>
      <c r="M428" t="s">
        <v>907</v>
      </c>
      <c r="N428" t="s">
        <v>6</v>
      </c>
      <c r="O428" t="s">
        <v>5786</v>
      </c>
      <c r="Q428" t="s">
        <v>7</v>
      </c>
      <c r="R428" t="s">
        <v>1466</v>
      </c>
      <c r="T428" t="s">
        <v>1843</v>
      </c>
      <c r="U428" t="s">
        <v>1844</v>
      </c>
      <c r="V428" t="s">
        <v>1845</v>
      </c>
      <c r="W428" t="s">
        <v>8</v>
      </c>
      <c r="X428" t="s">
        <v>9</v>
      </c>
      <c r="Y428" t="s">
        <v>10</v>
      </c>
      <c r="Z428" t="s">
        <v>12</v>
      </c>
    </row>
    <row r="429" spans="1:27" x14ac:dyDescent="0.55000000000000004">
      <c r="A429" t="s">
        <v>908</v>
      </c>
      <c r="B429" t="s">
        <v>2132</v>
      </c>
      <c r="G429" t="s">
        <v>5748</v>
      </c>
      <c r="H429" s="7"/>
      <c r="I429" t="s">
        <v>14</v>
      </c>
      <c r="J429" t="s">
        <v>911</v>
      </c>
      <c r="K429" t="s">
        <v>1420</v>
      </c>
      <c r="O429" s="31" t="s">
        <v>14</v>
      </c>
      <c r="P429" s="8" t="s">
        <v>15</v>
      </c>
      <c r="Q429" t="s">
        <v>1022</v>
      </c>
      <c r="R429" t="s">
        <v>2134</v>
      </c>
    </row>
    <row r="430" spans="1:27" x14ac:dyDescent="0.55000000000000004">
      <c r="A430" s="7">
        <v>10</v>
      </c>
      <c r="B430" s="7"/>
      <c r="C430" s="37" t="s">
        <v>908</v>
      </c>
      <c r="D430" s="7" t="s">
        <v>2132</v>
      </c>
      <c r="G430" s="7" t="s">
        <v>1428</v>
      </c>
      <c r="H430" s="9"/>
      <c r="I430" t="s">
        <v>17</v>
      </c>
      <c r="J430" t="s">
        <v>1023</v>
      </c>
      <c r="K430" t="s">
        <v>1421</v>
      </c>
      <c r="O430" t="s">
        <v>5787</v>
      </c>
      <c r="P430" s="8" t="s">
        <v>18</v>
      </c>
      <c r="R430" t="s">
        <v>2135</v>
      </c>
    </row>
    <row r="431" spans="1:27" ht="18.5" thickBot="1" x14ac:dyDescent="0.6">
      <c r="C431" s="39">
        <v>10</v>
      </c>
      <c r="D431" t="s">
        <v>1238</v>
      </c>
      <c r="E431">
        <v>1800</v>
      </c>
      <c r="F431" t="s">
        <v>908</v>
      </c>
      <c r="G431" t="s">
        <v>5775</v>
      </c>
      <c r="I431" t="s">
        <v>20</v>
      </c>
      <c r="J431" t="s">
        <v>1024</v>
      </c>
      <c r="K431" t="s">
        <v>1422</v>
      </c>
      <c r="N431" s="31" t="s">
        <v>2536</v>
      </c>
      <c r="O431" s="31" t="s">
        <v>5788</v>
      </c>
      <c r="P431" s="10" t="s">
        <v>21</v>
      </c>
      <c r="Q431" t="s">
        <v>101</v>
      </c>
      <c r="R431" t="s">
        <v>2136</v>
      </c>
    </row>
    <row r="432" spans="1:27" ht="18" customHeight="1" x14ac:dyDescent="0.55000000000000004">
      <c r="C432" s="11"/>
      <c r="D432" s="53" t="s">
        <v>957</v>
      </c>
      <c r="E432" s="56" t="str">
        <f>IF(D432="","",IF(I432&gt;0.1,"単",IF(I433&gt;0.29,"連",IF(I434&gt;0.34,"複","※"))))</f>
        <v>単</v>
      </c>
      <c r="F432" s="12"/>
      <c r="G432" s="48" t="s">
        <v>5776</v>
      </c>
      <c r="H432" s="13"/>
      <c r="I432" s="14">
        <v>0.12121212121212122</v>
      </c>
      <c r="J432" s="35">
        <v>8</v>
      </c>
      <c r="K432" s="40" t="s">
        <v>1427</v>
      </c>
      <c r="L432" s="41" t="s">
        <v>133</v>
      </c>
      <c r="M432" s="41" t="s">
        <v>302</v>
      </c>
      <c r="N432" s="13"/>
      <c r="O432" s="49">
        <v>0.13</v>
      </c>
      <c r="P432" s="15" t="s">
        <v>35</v>
      </c>
      <c r="Q432" s="13" t="s">
        <v>133</v>
      </c>
      <c r="R432" s="41"/>
      <c r="S432" s="13" t="s">
        <v>5823</v>
      </c>
      <c r="T432" s="59" t="s">
        <v>11067</v>
      </c>
      <c r="U432" s="13"/>
      <c r="V432" s="12"/>
      <c r="W432" s="13"/>
      <c r="X432" s="12"/>
      <c r="Y432" s="13"/>
      <c r="Z432" s="51">
        <v>0</v>
      </c>
      <c r="AA432" s="16"/>
    </row>
    <row r="433" spans="3:27" ht="18" customHeight="1" x14ac:dyDescent="0.55000000000000004">
      <c r="C433" s="17">
        <v>1</v>
      </c>
      <c r="D433" s="54"/>
      <c r="E433" s="57"/>
      <c r="F433" s="30" t="s">
        <v>6386</v>
      </c>
      <c r="G433" s="18" t="s">
        <v>395</v>
      </c>
      <c r="H433" s="18" t="s">
        <v>53</v>
      </c>
      <c r="I433" s="19">
        <v>0.25757575757575757</v>
      </c>
      <c r="J433" s="36">
        <v>17</v>
      </c>
      <c r="K433" s="42" t="s">
        <v>909</v>
      </c>
      <c r="L433" s="43" t="s">
        <v>133</v>
      </c>
      <c r="M433" s="43" t="s">
        <v>780</v>
      </c>
      <c r="N433" s="18" t="s">
        <v>30</v>
      </c>
      <c r="O433" s="50">
        <v>0.34</v>
      </c>
      <c r="P433" s="20" t="s">
        <v>34</v>
      </c>
      <c r="Q433" s="18">
        <v>58</v>
      </c>
      <c r="R433" s="43">
        <v>16.100000000000001</v>
      </c>
      <c r="S433" s="18" t="s">
        <v>5750</v>
      </c>
      <c r="T433" s="60"/>
      <c r="U433" s="18" t="s">
        <v>1850</v>
      </c>
      <c r="V433" s="30" t="s">
        <v>1848</v>
      </c>
      <c r="W433" s="18" t="s">
        <v>11068</v>
      </c>
      <c r="X433" s="30" t="s">
        <v>11069</v>
      </c>
      <c r="Y433" s="18" t="s">
        <v>11070</v>
      </c>
      <c r="Z433" s="47" t="s">
        <v>395</v>
      </c>
      <c r="AA433" s="21"/>
    </row>
    <row r="434" spans="3:27" ht="18.5" customHeight="1" thickBot="1" x14ac:dyDescent="0.6">
      <c r="C434" s="22"/>
      <c r="D434" s="55"/>
      <c r="E434" s="58"/>
      <c r="F434" s="34" t="s">
        <v>5875</v>
      </c>
      <c r="G434" s="24">
        <v>2.4</v>
      </c>
      <c r="H434" s="25">
        <v>7</v>
      </c>
      <c r="I434" s="26">
        <v>0.33333333333333331</v>
      </c>
      <c r="J434" s="38" t="s">
        <v>7619</v>
      </c>
      <c r="K434" s="44" t="s">
        <v>1428</v>
      </c>
      <c r="L434" s="45" t="s">
        <v>133</v>
      </c>
      <c r="M434" s="44" t="s">
        <v>133</v>
      </c>
      <c r="N434" s="24">
        <v>33</v>
      </c>
      <c r="O434" s="24">
        <v>47</v>
      </c>
      <c r="P434" s="27" t="s">
        <v>1736</v>
      </c>
      <c r="Q434" s="24" t="s">
        <v>50</v>
      </c>
      <c r="R434" s="44" t="s">
        <v>2137</v>
      </c>
      <c r="S434" s="24" t="s">
        <v>5824</v>
      </c>
      <c r="T434" s="61"/>
      <c r="U434" s="25">
        <v>33</v>
      </c>
      <c r="V434" s="23"/>
      <c r="W434" s="24"/>
      <c r="X434" s="23"/>
      <c r="Y434" s="24"/>
      <c r="Z434" s="52"/>
      <c r="AA434" s="28"/>
    </row>
    <row r="435" spans="3:27" ht="18" customHeight="1" x14ac:dyDescent="0.55000000000000004">
      <c r="C435" s="11"/>
      <c r="D435" s="53"/>
      <c r="E435" s="56" t="str">
        <f>IF(D435="","",IF(I435&gt;0.1,"単",IF(I436&gt;0.29,"連",IF(I437&gt;0.34,"複","※"))))</f>
        <v/>
      </c>
      <c r="F435" s="12"/>
      <c r="G435" s="48" t="s">
        <v>50</v>
      </c>
      <c r="H435" s="13"/>
      <c r="I435" s="14" t="s">
        <v>50</v>
      </c>
      <c r="J435" s="35" t="s">
        <v>50</v>
      </c>
      <c r="K435" s="40" t="s">
        <v>50</v>
      </c>
      <c r="L435" s="41" t="s">
        <v>50</v>
      </c>
      <c r="M435" s="41" t="s">
        <v>133</v>
      </c>
      <c r="N435" s="13"/>
      <c r="O435" s="49" t="s">
        <v>2142</v>
      </c>
      <c r="P435" s="15" t="s">
        <v>50</v>
      </c>
      <c r="Q435" s="13" t="s">
        <v>133</v>
      </c>
      <c r="R435" s="41">
        <v>7.6</v>
      </c>
      <c r="S435" s="13" t="s">
        <v>7528</v>
      </c>
      <c r="T435" s="59" t="s">
        <v>11071</v>
      </c>
      <c r="U435" s="13"/>
      <c r="V435" s="12"/>
      <c r="W435" s="13"/>
      <c r="X435" s="12"/>
      <c r="Y435" s="13"/>
      <c r="Z435" s="51" t="s">
        <v>8886</v>
      </c>
      <c r="AA435" s="16"/>
    </row>
    <row r="436" spans="3:27" ht="18.75" customHeight="1" x14ac:dyDescent="0.55000000000000004">
      <c r="C436" s="17">
        <v>2</v>
      </c>
      <c r="D436" s="54"/>
      <c r="E436" s="57"/>
      <c r="F436" s="30" t="s">
        <v>11072</v>
      </c>
      <c r="G436" s="18" t="s">
        <v>1513</v>
      </c>
      <c r="H436" s="18" t="s">
        <v>9949</v>
      </c>
      <c r="I436" s="19" t="s">
        <v>52</v>
      </c>
      <c r="J436" s="36" t="s">
        <v>52</v>
      </c>
      <c r="K436" s="42" t="s">
        <v>50</v>
      </c>
      <c r="L436" s="43" t="s">
        <v>50</v>
      </c>
      <c r="M436" s="43" t="s">
        <v>133</v>
      </c>
      <c r="N436" s="18" t="s">
        <v>104</v>
      </c>
      <c r="O436" s="50" t="s">
        <v>2142</v>
      </c>
      <c r="P436" s="20" t="s">
        <v>52</v>
      </c>
      <c r="Q436" s="18">
        <v>58</v>
      </c>
      <c r="R436" s="43">
        <v>5.2</v>
      </c>
      <c r="S436" s="18" t="s">
        <v>7529</v>
      </c>
      <c r="T436" s="60"/>
      <c r="U436" s="18" t="s">
        <v>2201</v>
      </c>
      <c r="V436" s="30" t="s">
        <v>1852</v>
      </c>
      <c r="W436" s="18" t="s">
        <v>4702</v>
      </c>
      <c r="X436" s="30" t="s">
        <v>1678</v>
      </c>
      <c r="Y436" s="18" t="s">
        <v>11073</v>
      </c>
      <c r="Z436" s="47" t="s">
        <v>1513</v>
      </c>
      <c r="AA436" s="21"/>
    </row>
    <row r="437" spans="3:27" ht="18.5" customHeight="1" thickBot="1" x14ac:dyDescent="0.6">
      <c r="C437" s="22"/>
      <c r="D437" s="55"/>
      <c r="E437" s="58"/>
      <c r="F437" s="34" t="s">
        <v>5874</v>
      </c>
      <c r="G437" s="24" t="s">
        <v>50</v>
      </c>
      <c r="H437" s="25">
        <v>16</v>
      </c>
      <c r="I437" s="26" t="s">
        <v>50</v>
      </c>
      <c r="J437" s="38" t="s">
        <v>50</v>
      </c>
      <c r="K437" s="44" t="s">
        <v>50</v>
      </c>
      <c r="L437" s="45" t="s">
        <v>50</v>
      </c>
      <c r="M437" s="44" t="s">
        <v>133</v>
      </c>
      <c r="N437" s="24" t="s">
        <v>133</v>
      </c>
      <c r="O437" s="24" t="s">
        <v>2142</v>
      </c>
      <c r="P437" s="27" t="s">
        <v>50</v>
      </c>
      <c r="Q437" s="24" t="s">
        <v>50</v>
      </c>
      <c r="R437" s="44" t="s">
        <v>2139</v>
      </c>
      <c r="S437" s="24" t="s">
        <v>7531</v>
      </c>
      <c r="T437" s="61"/>
      <c r="U437" s="25">
        <v>9</v>
      </c>
      <c r="V437" s="23"/>
      <c r="W437" s="24"/>
      <c r="X437" s="23"/>
      <c r="Y437" s="24"/>
      <c r="Z437" s="52"/>
      <c r="AA437" s="28"/>
    </row>
    <row r="438" spans="3:27" ht="18" customHeight="1" x14ac:dyDescent="0.55000000000000004">
      <c r="C438" s="11"/>
      <c r="D438" s="53"/>
      <c r="E438" s="56" t="str">
        <f>IF(D438="","",IF(I438&gt;0.1,"単",IF(I439&gt;0.29,"連",IF(I440&gt;0.34,"複","※"))))</f>
        <v/>
      </c>
      <c r="F438" s="12"/>
      <c r="G438" s="48" t="s">
        <v>5732</v>
      </c>
      <c r="H438" s="13"/>
      <c r="I438" s="14">
        <v>0.17647058823529413</v>
      </c>
      <c r="J438" s="35">
        <v>3</v>
      </c>
      <c r="K438" s="40" t="s">
        <v>1431</v>
      </c>
      <c r="L438" s="41" t="s">
        <v>50</v>
      </c>
      <c r="M438" s="41" t="s">
        <v>133</v>
      </c>
      <c r="N438" s="13"/>
      <c r="O438" s="49" t="s">
        <v>2142</v>
      </c>
      <c r="P438" s="15" t="s">
        <v>30</v>
      </c>
      <c r="Q438" s="13" t="s">
        <v>133</v>
      </c>
      <c r="R438" s="41" t="s">
        <v>1846</v>
      </c>
      <c r="S438" s="13" t="s">
        <v>50</v>
      </c>
      <c r="T438" s="59" t="s">
        <v>9178</v>
      </c>
      <c r="U438" s="13"/>
      <c r="V438" s="12"/>
      <c r="W438" s="13"/>
      <c r="X438" s="12"/>
      <c r="Y438" s="13"/>
      <c r="Z438" s="51" t="s">
        <v>8914</v>
      </c>
      <c r="AA438" s="16"/>
    </row>
    <row r="439" spans="3:27" ht="18" customHeight="1" x14ac:dyDescent="0.55000000000000004">
      <c r="C439" s="17">
        <v>3</v>
      </c>
      <c r="D439" s="54"/>
      <c r="E439" s="57"/>
      <c r="F439" s="30" t="s">
        <v>11074</v>
      </c>
      <c r="G439" s="18" t="s">
        <v>530</v>
      </c>
      <c r="H439" s="18" t="s">
        <v>87</v>
      </c>
      <c r="I439" s="19">
        <v>0.23529411764705882</v>
      </c>
      <c r="J439" s="36">
        <v>4</v>
      </c>
      <c r="K439" s="42" t="s">
        <v>909</v>
      </c>
      <c r="L439" s="43" t="s">
        <v>50</v>
      </c>
      <c r="M439" s="43" t="s">
        <v>133</v>
      </c>
      <c r="N439" s="18" t="s">
        <v>7470</v>
      </c>
      <c r="O439" s="50" t="s">
        <v>2142</v>
      </c>
      <c r="P439" s="20" t="s">
        <v>34</v>
      </c>
      <c r="Q439" s="18">
        <v>58</v>
      </c>
      <c r="R439" s="43" t="s">
        <v>1846</v>
      </c>
      <c r="S439" s="18" t="s">
        <v>50</v>
      </c>
      <c r="T439" s="60"/>
      <c r="U439" s="18" t="s">
        <v>2201</v>
      </c>
      <c r="V439" s="30" t="s">
        <v>1848</v>
      </c>
      <c r="W439" s="18" t="s">
        <v>88</v>
      </c>
      <c r="X439" s="30" t="s">
        <v>1649</v>
      </c>
      <c r="Y439" s="18" t="s">
        <v>11075</v>
      </c>
      <c r="Z439" s="47" t="s">
        <v>530</v>
      </c>
      <c r="AA439" s="21"/>
    </row>
    <row r="440" spans="3:27" ht="18.5" customHeight="1" thickBot="1" x14ac:dyDescent="0.6">
      <c r="C440" s="22"/>
      <c r="D440" s="55"/>
      <c r="E440" s="58"/>
      <c r="F440" s="34" t="s">
        <v>5878</v>
      </c>
      <c r="G440" s="24">
        <v>2.5</v>
      </c>
      <c r="H440" s="25">
        <v>12</v>
      </c>
      <c r="I440" s="26">
        <v>0.41176470588235292</v>
      </c>
      <c r="J440" s="38" t="s">
        <v>9493</v>
      </c>
      <c r="K440" s="44" t="s">
        <v>1426</v>
      </c>
      <c r="L440" s="45" t="s">
        <v>50</v>
      </c>
      <c r="M440" s="44" t="s">
        <v>133</v>
      </c>
      <c r="N440" s="24" t="s">
        <v>133</v>
      </c>
      <c r="O440" s="24" t="s">
        <v>2142</v>
      </c>
      <c r="P440" s="27" t="s">
        <v>95</v>
      </c>
      <c r="Q440" s="24" t="s">
        <v>119</v>
      </c>
      <c r="R440" s="44" t="s">
        <v>50</v>
      </c>
      <c r="S440" s="24" t="s">
        <v>50</v>
      </c>
      <c r="T440" s="61"/>
      <c r="U440" s="25" t="s">
        <v>2142</v>
      </c>
      <c r="V440" s="23"/>
      <c r="W440" s="24"/>
      <c r="X440" s="23"/>
      <c r="Y440" s="24"/>
      <c r="Z440" s="52"/>
      <c r="AA440" s="28"/>
    </row>
    <row r="441" spans="3:27" ht="18" customHeight="1" x14ac:dyDescent="0.55000000000000004">
      <c r="C441" s="11"/>
      <c r="D441" s="53" t="s">
        <v>957</v>
      </c>
      <c r="E441" s="56" t="str">
        <f>IF(D441="","",IF(I441&gt;0.1,"単",IF(I442&gt;0.29,"連",IF(I443&gt;0.34,"複","※"))))</f>
        <v>単</v>
      </c>
      <c r="F441" s="12"/>
      <c r="G441" s="48" t="s">
        <v>133</v>
      </c>
      <c r="H441" s="13"/>
      <c r="I441" s="14">
        <v>0.15384615384615385</v>
      </c>
      <c r="J441" s="35">
        <v>2</v>
      </c>
      <c r="K441" s="40" t="s">
        <v>1432</v>
      </c>
      <c r="L441" s="41" t="s">
        <v>345</v>
      </c>
      <c r="M441" s="41" t="s">
        <v>7768</v>
      </c>
      <c r="N441" s="13"/>
      <c r="O441" s="49">
        <v>0.28999999999999998</v>
      </c>
      <c r="P441" s="15" t="s">
        <v>35</v>
      </c>
      <c r="Q441" s="13" t="s">
        <v>133</v>
      </c>
      <c r="R441" s="41">
        <v>25.4</v>
      </c>
      <c r="S441" s="13" t="s">
        <v>5761</v>
      </c>
      <c r="T441" s="59" t="s">
        <v>10893</v>
      </c>
      <c r="U441" s="13"/>
      <c r="V441" s="12"/>
      <c r="W441" s="13"/>
      <c r="X441" s="12"/>
      <c r="Y441" s="13"/>
      <c r="Z441" s="51" t="s">
        <v>9867</v>
      </c>
      <c r="AA441" s="16"/>
    </row>
    <row r="442" spans="3:27" ht="18.75" customHeight="1" x14ac:dyDescent="0.55000000000000004">
      <c r="C442" s="17">
        <v>4</v>
      </c>
      <c r="D442" s="54"/>
      <c r="E442" s="57"/>
      <c r="F442" s="30" t="s">
        <v>5067</v>
      </c>
      <c r="G442" s="18" t="s">
        <v>902</v>
      </c>
      <c r="H442" s="18" t="s">
        <v>62</v>
      </c>
      <c r="I442" s="19">
        <v>0.23076923076923078</v>
      </c>
      <c r="J442" s="36">
        <v>3</v>
      </c>
      <c r="K442" s="42" t="s">
        <v>909</v>
      </c>
      <c r="L442" s="43" t="s">
        <v>2052</v>
      </c>
      <c r="M442" s="43" t="s">
        <v>908</v>
      </c>
      <c r="N442" s="18" t="s">
        <v>2133</v>
      </c>
      <c r="O442" s="50">
        <v>0.56999999999999995</v>
      </c>
      <c r="P442" s="20" t="s">
        <v>30</v>
      </c>
      <c r="Q442" s="18">
        <v>58</v>
      </c>
      <c r="R442" s="43">
        <v>25</v>
      </c>
      <c r="S442" s="18" t="s">
        <v>5762</v>
      </c>
      <c r="T442" s="60"/>
      <c r="U442" s="18" t="s">
        <v>1850</v>
      </c>
      <c r="V442" s="30" t="s">
        <v>1860</v>
      </c>
      <c r="W442" s="18" t="s">
        <v>64</v>
      </c>
      <c r="X442" s="30" t="s">
        <v>5810</v>
      </c>
      <c r="Y442" s="18" t="s">
        <v>11076</v>
      </c>
      <c r="Z442" s="47" t="s">
        <v>902</v>
      </c>
      <c r="AA442" s="21"/>
    </row>
    <row r="443" spans="3:27" ht="18.5" customHeight="1" thickBot="1" x14ac:dyDescent="0.6">
      <c r="C443" s="22"/>
      <c r="D443" s="55"/>
      <c r="E443" s="58"/>
      <c r="F443" s="34" t="s">
        <v>5874</v>
      </c>
      <c r="G443" s="24">
        <v>2.2000000000000002</v>
      </c>
      <c r="H443" s="25">
        <v>13</v>
      </c>
      <c r="I443" s="26">
        <v>0.30769230769230771</v>
      </c>
      <c r="J443" s="38" t="s">
        <v>9531</v>
      </c>
      <c r="K443" s="44" t="s">
        <v>1424</v>
      </c>
      <c r="L443" s="44" t="s">
        <v>133</v>
      </c>
      <c r="M443" s="62">
        <v>0.18</v>
      </c>
      <c r="N443" s="24">
        <v>33</v>
      </c>
      <c r="O443" s="24">
        <v>7</v>
      </c>
      <c r="P443" s="27" t="s">
        <v>27</v>
      </c>
      <c r="Q443" s="24"/>
      <c r="R443" s="44" t="s">
        <v>2139</v>
      </c>
      <c r="S443" s="24" t="s">
        <v>5763</v>
      </c>
      <c r="T443" s="61"/>
      <c r="U443" s="25">
        <v>33</v>
      </c>
      <c r="V443" s="23"/>
      <c r="W443" s="24"/>
      <c r="X443" s="23"/>
      <c r="Y443" s="24"/>
      <c r="Z443" s="52"/>
      <c r="AA443" s="28"/>
    </row>
    <row r="444" spans="3:27" ht="18" customHeight="1" x14ac:dyDescent="0.55000000000000004">
      <c r="C444" s="11"/>
      <c r="D444" s="53"/>
      <c r="E444" s="56" t="str">
        <f>IF(D444="","",IF(I444&gt;0.1,"単",IF(I445&gt;0.29,"連",IF(I446&gt;0.34,"複","※"))))</f>
        <v/>
      </c>
      <c r="F444" s="12"/>
      <c r="G444" s="48" t="s">
        <v>5776</v>
      </c>
      <c r="H444" s="13"/>
      <c r="I444" s="14">
        <v>0</v>
      </c>
      <c r="J444" s="35">
        <v>0</v>
      </c>
      <c r="K444" s="40" t="s">
        <v>1429</v>
      </c>
      <c r="L444" s="41" t="s">
        <v>7453</v>
      </c>
      <c r="M444" s="41" t="s">
        <v>913</v>
      </c>
      <c r="N444" s="13"/>
      <c r="O444" s="49">
        <v>0.13</v>
      </c>
      <c r="P444" s="15" t="s">
        <v>61</v>
      </c>
      <c r="Q444" s="13" t="s">
        <v>1025</v>
      </c>
      <c r="R444" s="41">
        <v>9</v>
      </c>
      <c r="S444" s="13" t="s">
        <v>8397</v>
      </c>
      <c r="T444" s="59" t="s">
        <v>2203</v>
      </c>
      <c r="U444" s="13"/>
      <c r="V444" s="12"/>
      <c r="W444" s="13"/>
      <c r="X444" s="12"/>
      <c r="Y444" s="13"/>
      <c r="Z444" s="51" t="s">
        <v>10209</v>
      </c>
      <c r="AA444" s="16"/>
    </row>
    <row r="445" spans="3:27" ht="18.75" customHeight="1" x14ac:dyDescent="0.55000000000000004">
      <c r="C445" s="17">
        <v>5</v>
      </c>
      <c r="D445" s="54"/>
      <c r="E445" s="57"/>
      <c r="F445" s="30" t="s">
        <v>3365</v>
      </c>
      <c r="G445" s="18" t="s">
        <v>270</v>
      </c>
      <c r="H445" s="18" t="s">
        <v>54</v>
      </c>
      <c r="I445" s="19">
        <v>6.8965517241379309E-2</v>
      </c>
      <c r="J445" s="36">
        <v>2</v>
      </c>
      <c r="K445" s="42" t="s">
        <v>909</v>
      </c>
      <c r="L445" s="43" t="s">
        <v>7454</v>
      </c>
      <c r="M445" s="43" t="s">
        <v>397</v>
      </c>
      <c r="N445" s="18" t="s">
        <v>32</v>
      </c>
      <c r="O445" s="50">
        <v>0.32</v>
      </c>
      <c r="P445" s="20" t="s">
        <v>1736</v>
      </c>
      <c r="Q445" s="18">
        <v>58</v>
      </c>
      <c r="R445" s="43">
        <v>9.1</v>
      </c>
      <c r="S445" s="18" t="s">
        <v>8398</v>
      </c>
      <c r="T445" s="60"/>
      <c r="U445" s="18" t="s">
        <v>1850</v>
      </c>
      <c r="V445" s="30" t="s">
        <v>1851</v>
      </c>
      <c r="W445" s="18" t="s">
        <v>75</v>
      </c>
      <c r="X445" s="30" t="s">
        <v>5809</v>
      </c>
      <c r="Y445" s="18" t="s">
        <v>11077</v>
      </c>
      <c r="Z445" s="47" t="s">
        <v>270</v>
      </c>
      <c r="AA445" s="21"/>
    </row>
    <row r="446" spans="3:27" ht="18.5" customHeight="1" thickBot="1" x14ac:dyDescent="0.6">
      <c r="C446" s="22"/>
      <c r="D446" s="55"/>
      <c r="E446" s="58"/>
      <c r="F446" s="34" t="s">
        <v>5877</v>
      </c>
      <c r="G446" s="24">
        <v>3.1</v>
      </c>
      <c r="H446" s="25">
        <v>9</v>
      </c>
      <c r="I446" s="26">
        <v>0.17241379310344829</v>
      </c>
      <c r="J446" s="38" t="s">
        <v>11181</v>
      </c>
      <c r="K446" s="44" t="s">
        <v>1424</v>
      </c>
      <c r="L446" s="45" t="s">
        <v>7455</v>
      </c>
      <c r="M446" s="44"/>
      <c r="N446" s="24" t="s">
        <v>133</v>
      </c>
      <c r="O446" s="24">
        <v>62</v>
      </c>
      <c r="P446" s="27" t="s">
        <v>27</v>
      </c>
      <c r="Q446" s="24" t="s">
        <v>50</v>
      </c>
      <c r="R446" s="44" t="s">
        <v>2139</v>
      </c>
      <c r="S446" s="24" t="s">
        <v>8399</v>
      </c>
      <c r="T446" s="61"/>
      <c r="U446" s="25" t="s">
        <v>2142</v>
      </c>
      <c r="V446" s="23"/>
      <c r="W446" s="24"/>
      <c r="X446" s="23"/>
      <c r="Y446" s="24"/>
      <c r="Z446" s="52"/>
      <c r="AA446" s="28"/>
    </row>
    <row r="447" spans="3:27" ht="18" customHeight="1" x14ac:dyDescent="0.55000000000000004">
      <c r="C447" s="11"/>
      <c r="D447" s="53" t="s">
        <v>3101</v>
      </c>
      <c r="E447" s="56" t="str">
        <f>IF(D447="","",IF(I447&gt;0.1,"単",IF(I448&gt;0.29,"連",IF(I449&gt;0.34,"複","※"))))</f>
        <v>※</v>
      </c>
      <c r="F447" s="12"/>
      <c r="G447" s="48" t="s">
        <v>5777</v>
      </c>
      <c r="H447" s="13"/>
      <c r="I447" s="14">
        <v>7.1428571428571425E-2</v>
      </c>
      <c r="J447" s="35">
        <v>2</v>
      </c>
      <c r="K447" s="40" t="s">
        <v>1430</v>
      </c>
      <c r="L447" s="41" t="s">
        <v>1881</v>
      </c>
      <c r="M447" s="41" t="s">
        <v>478</v>
      </c>
      <c r="N447" s="13"/>
      <c r="O447" s="49">
        <v>0.05</v>
      </c>
      <c r="P447" s="15" t="s">
        <v>107</v>
      </c>
      <c r="Q447" s="13" t="s">
        <v>133</v>
      </c>
      <c r="R447" s="41">
        <v>4.3</v>
      </c>
      <c r="S447" s="13"/>
      <c r="T447" s="59" t="s">
        <v>7504</v>
      </c>
      <c r="U447" s="13"/>
      <c r="V447" s="12"/>
      <c r="W447" s="13"/>
      <c r="X447" s="12"/>
      <c r="Y447" s="13"/>
      <c r="Z447" s="51" t="s">
        <v>8571</v>
      </c>
      <c r="AA447" s="16"/>
    </row>
    <row r="448" spans="3:27" ht="18" customHeight="1" x14ac:dyDescent="0.55000000000000004">
      <c r="C448" s="17">
        <v>6</v>
      </c>
      <c r="D448" s="54"/>
      <c r="E448" s="57"/>
      <c r="F448" s="30" t="s">
        <v>3695</v>
      </c>
      <c r="G448" s="18" t="s">
        <v>1716</v>
      </c>
      <c r="H448" s="18" t="s">
        <v>83</v>
      </c>
      <c r="I448" s="19">
        <v>0.14285714285714285</v>
      </c>
      <c r="J448" s="36">
        <v>4</v>
      </c>
      <c r="K448" s="42" t="s">
        <v>908</v>
      </c>
      <c r="L448" s="43" t="s">
        <v>133</v>
      </c>
      <c r="M448" s="43" t="s">
        <v>1375</v>
      </c>
      <c r="N448" s="18" t="s">
        <v>109</v>
      </c>
      <c r="O448" s="50">
        <v>0.22</v>
      </c>
      <c r="P448" s="20" t="s">
        <v>5821</v>
      </c>
      <c r="Q448" s="18">
        <v>58</v>
      </c>
      <c r="R448" s="43">
        <v>3.9</v>
      </c>
      <c r="S448" s="18"/>
      <c r="T448" s="60"/>
      <c r="U448" s="18" t="s">
        <v>1850</v>
      </c>
      <c r="V448" s="30" t="s">
        <v>1851</v>
      </c>
      <c r="W448" s="18" t="s">
        <v>84</v>
      </c>
      <c r="X448" s="30" t="s">
        <v>1719</v>
      </c>
      <c r="Y448" s="18" t="s">
        <v>11078</v>
      </c>
      <c r="Z448" s="47" t="s">
        <v>1716</v>
      </c>
      <c r="AA448" s="21"/>
    </row>
    <row r="449" spans="1:27" ht="18.5" customHeight="1" thickBot="1" x14ac:dyDescent="0.6">
      <c r="C449" s="22"/>
      <c r="D449" s="55"/>
      <c r="E449" s="58"/>
      <c r="F449" s="34" t="s">
        <v>5875</v>
      </c>
      <c r="G449" s="24">
        <v>4.2</v>
      </c>
      <c r="H449" s="25">
        <v>14</v>
      </c>
      <c r="I449" s="26">
        <v>0.17857142857142855</v>
      </c>
      <c r="J449" s="38" t="s">
        <v>11182</v>
      </c>
      <c r="K449" s="44" t="s">
        <v>1428</v>
      </c>
      <c r="L449" s="45" t="s">
        <v>5847</v>
      </c>
      <c r="M449" s="44" t="s">
        <v>133</v>
      </c>
      <c r="N449" s="24" t="s">
        <v>133</v>
      </c>
      <c r="O449" s="24">
        <v>41</v>
      </c>
      <c r="P449" s="27" t="s">
        <v>95</v>
      </c>
      <c r="Q449" s="24" t="s">
        <v>119</v>
      </c>
      <c r="R449" s="44" t="s">
        <v>2138</v>
      </c>
      <c r="S449" s="24"/>
      <c r="T449" s="61"/>
      <c r="U449" s="25">
        <v>1</v>
      </c>
      <c r="V449" s="23"/>
      <c r="W449" s="24"/>
      <c r="X449" s="23"/>
      <c r="Y449" s="24"/>
      <c r="Z449" s="52"/>
      <c r="AA449" s="28"/>
    </row>
    <row r="450" spans="1:27" ht="18" customHeight="1" x14ac:dyDescent="0.55000000000000004">
      <c r="C450" s="11"/>
      <c r="D450" s="53"/>
      <c r="E450" s="56" t="s">
        <v>133</v>
      </c>
      <c r="F450" s="12"/>
      <c r="G450" s="48" t="s">
        <v>5776</v>
      </c>
      <c r="H450" s="13"/>
      <c r="I450" s="14">
        <v>0.1111111111111111</v>
      </c>
      <c r="J450" s="35">
        <v>2</v>
      </c>
      <c r="K450" s="40" t="s">
        <v>1423</v>
      </c>
      <c r="L450" s="41" t="s">
        <v>6001</v>
      </c>
      <c r="M450" s="41" t="s">
        <v>400</v>
      </c>
      <c r="N450" s="13"/>
      <c r="O450" s="49">
        <v>0</v>
      </c>
      <c r="P450" s="15" t="s">
        <v>35</v>
      </c>
      <c r="Q450" s="13" t="s">
        <v>133</v>
      </c>
      <c r="R450" s="41">
        <v>10</v>
      </c>
      <c r="S450" s="13"/>
      <c r="T450" s="59" t="s">
        <v>10524</v>
      </c>
      <c r="U450" s="13"/>
      <c r="V450" s="12"/>
      <c r="W450" s="13"/>
      <c r="X450" s="12"/>
      <c r="Y450" s="13"/>
      <c r="Z450" s="51" t="s">
        <v>7449</v>
      </c>
      <c r="AA450" s="16"/>
    </row>
    <row r="451" spans="1:27" ht="18" customHeight="1" x14ac:dyDescent="0.55000000000000004">
      <c r="C451" s="17">
        <v>7</v>
      </c>
      <c r="D451" s="54"/>
      <c r="E451" s="57"/>
      <c r="F451" s="30" t="s">
        <v>3400</v>
      </c>
      <c r="G451" s="18" t="s">
        <v>774</v>
      </c>
      <c r="H451" s="18" t="s">
        <v>62</v>
      </c>
      <c r="I451" s="19">
        <v>0.27777777777777779</v>
      </c>
      <c r="J451" s="36">
        <v>5</v>
      </c>
      <c r="K451" s="42" t="s">
        <v>908</v>
      </c>
      <c r="L451" s="43" t="s">
        <v>133</v>
      </c>
      <c r="M451" s="43" t="s">
        <v>1228</v>
      </c>
      <c r="N451" s="18" t="s">
        <v>5821</v>
      </c>
      <c r="O451" s="50">
        <v>0</v>
      </c>
      <c r="P451" s="20" t="s">
        <v>28</v>
      </c>
      <c r="Q451" s="18">
        <v>58</v>
      </c>
      <c r="R451" s="43">
        <v>6.4</v>
      </c>
      <c r="S451" s="18"/>
      <c r="T451" s="60"/>
      <c r="U451" s="18" t="s">
        <v>1850</v>
      </c>
      <c r="V451" s="30" t="s">
        <v>1852</v>
      </c>
      <c r="W451" s="18" t="s">
        <v>7400</v>
      </c>
      <c r="X451" s="30" t="s">
        <v>5842</v>
      </c>
      <c r="Y451" s="18" t="s">
        <v>11079</v>
      </c>
      <c r="Z451" s="47" t="s">
        <v>774</v>
      </c>
      <c r="AA451" s="21"/>
    </row>
    <row r="452" spans="1:27" ht="18.5" customHeight="1" thickBot="1" x14ac:dyDescent="0.6">
      <c r="C452" s="22"/>
      <c r="D452" s="55"/>
      <c r="E452" s="58"/>
      <c r="F452" s="34" t="s">
        <v>5877</v>
      </c>
      <c r="G452" s="24">
        <v>3.1</v>
      </c>
      <c r="H452" s="25">
        <v>13</v>
      </c>
      <c r="I452" s="26">
        <v>0.33333333333333337</v>
      </c>
      <c r="J452" s="38" t="s">
        <v>9504</v>
      </c>
      <c r="K452" s="44" t="s">
        <v>1426</v>
      </c>
      <c r="L452" s="45" t="s">
        <v>133</v>
      </c>
      <c r="M452" s="44" t="s">
        <v>133</v>
      </c>
      <c r="N452" s="24" t="s">
        <v>133</v>
      </c>
      <c r="O452" s="24">
        <v>2</v>
      </c>
      <c r="P452" s="27" t="s">
        <v>95</v>
      </c>
      <c r="Q452" s="24" t="s">
        <v>50</v>
      </c>
      <c r="R452" s="44" t="s">
        <v>2137</v>
      </c>
      <c r="S452" s="24"/>
      <c r="T452" s="61"/>
      <c r="U452" s="25">
        <v>25</v>
      </c>
      <c r="V452" s="23"/>
      <c r="W452" s="24"/>
      <c r="X452" s="23"/>
      <c r="Y452" s="24"/>
      <c r="Z452" s="52"/>
      <c r="AA452" s="28"/>
    </row>
    <row r="453" spans="1:27" ht="18" customHeight="1" x14ac:dyDescent="0.55000000000000004">
      <c r="C453" s="11"/>
      <c r="D453" s="53" t="s">
        <v>26</v>
      </c>
      <c r="E453" s="56" t="s">
        <v>11183</v>
      </c>
      <c r="F453" s="12"/>
      <c r="G453" s="48" t="s">
        <v>5732</v>
      </c>
      <c r="H453" s="13"/>
      <c r="I453" s="14">
        <v>0.17647058823529413</v>
      </c>
      <c r="J453" s="35">
        <v>3</v>
      </c>
      <c r="K453" s="40" t="s">
        <v>1432</v>
      </c>
      <c r="L453" s="41" t="s">
        <v>5820</v>
      </c>
      <c r="M453" s="41" t="s">
        <v>133</v>
      </c>
      <c r="N453" s="13"/>
      <c r="O453" s="49">
        <v>0</v>
      </c>
      <c r="P453" s="15" t="s">
        <v>61</v>
      </c>
      <c r="Q453" s="13" t="s">
        <v>133</v>
      </c>
      <c r="R453" s="41">
        <v>20.2</v>
      </c>
      <c r="S453" s="13" t="s">
        <v>7561</v>
      </c>
      <c r="T453" s="59" t="s">
        <v>5767</v>
      </c>
      <c r="U453" s="13"/>
      <c r="V453" s="12"/>
      <c r="W453" s="13"/>
      <c r="X453" s="12"/>
      <c r="Y453" s="13"/>
      <c r="Z453" s="51" t="s">
        <v>9502</v>
      </c>
      <c r="AA453" s="16"/>
    </row>
    <row r="454" spans="1:27" ht="18" customHeight="1" x14ac:dyDescent="0.55000000000000004">
      <c r="C454" s="17">
        <v>8</v>
      </c>
      <c r="D454" s="54"/>
      <c r="E454" s="57"/>
      <c r="F454" s="30" t="s">
        <v>11080</v>
      </c>
      <c r="G454" s="18" t="s">
        <v>385</v>
      </c>
      <c r="H454" s="18" t="s">
        <v>73</v>
      </c>
      <c r="I454" s="19">
        <v>0.23529411764705882</v>
      </c>
      <c r="J454" s="36">
        <v>4</v>
      </c>
      <c r="K454" s="42" t="s">
        <v>909</v>
      </c>
      <c r="L454" s="43" t="s">
        <v>7570</v>
      </c>
      <c r="M454" s="43" t="s">
        <v>133</v>
      </c>
      <c r="N454" s="18" t="s">
        <v>1741</v>
      </c>
      <c r="O454" s="50">
        <v>0.56999999999999995</v>
      </c>
      <c r="P454" s="20" t="s">
        <v>34</v>
      </c>
      <c r="Q454" s="18">
        <v>58</v>
      </c>
      <c r="R454" s="43">
        <v>12.4</v>
      </c>
      <c r="S454" s="18" t="s">
        <v>1423</v>
      </c>
      <c r="T454" s="60"/>
      <c r="U454" s="18" t="s">
        <v>1850</v>
      </c>
      <c r="V454" s="30" t="s">
        <v>1852</v>
      </c>
      <c r="W454" s="18" t="s">
        <v>7398</v>
      </c>
      <c r="X454" s="30" t="s">
        <v>11081</v>
      </c>
      <c r="Y454" s="18" t="s">
        <v>11082</v>
      </c>
      <c r="Z454" s="47" t="s">
        <v>385</v>
      </c>
      <c r="AA454" s="21"/>
    </row>
    <row r="455" spans="1:27" ht="18.5" customHeight="1" thickBot="1" x14ac:dyDescent="0.6">
      <c r="C455" s="22"/>
      <c r="D455" s="55"/>
      <c r="E455" s="58"/>
      <c r="F455" s="34" t="s">
        <v>5874</v>
      </c>
      <c r="G455" s="24">
        <v>2.5</v>
      </c>
      <c r="H455" s="25">
        <v>15</v>
      </c>
      <c r="I455" s="26">
        <v>0.41176470588235292</v>
      </c>
      <c r="J455" s="38" t="s">
        <v>9493</v>
      </c>
      <c r="K455" s="44" t="s">
        <v>1424</v>
      </c>
      <c r="L455" s="45" t="s">
        <v>7571</v>
      </c>
      <c r="M455" s="44" t="s">
        <v>133</v>
      </c>
      <c r="N455" s="24" t="s">
        <v>133</v>
      </c>
      <c r="O455" s="24">
        <v>7</v>
      </c>
      <c r="P455" s="27" t="s">
        <v>25</v>
      </c>
      <c r="Q455" s="24" t="s">
        <v>50</v>
      </c>
      <c r="R455" s="44" t="s">
        <v>2137</v>
      </c>
      <c r="S455" s="24"/>
      <c r="T455" s="61"/>
      <c r="U455" s="25">
        <v>11</v>
      </c>
      <c r="V455" s="23"/>
      <c r="W455" s="24"/>
      <c r="X455" s="23"/>
      <c r="Y455" s="24"/>
      <c r="Z455" s="52"/>
      <c r="AA455" s="28"/>
    </row>
    <row r="456" spans="1:27" ht="18" customHeight="1" x14ac:dyDescent="0.55000000000000004">
      <c r="C456" s="11"/>
      <c r="D456" s="53"/>
      <c r="E456" s="56" t="s">
        <v>133</v>
      </c>
      <c r="F456" s="12"/>
      <c r="G456" s="48" t="s">
        <v>5776</v>
      </c>
      <c r="H456" s="13"/>
      <c r="I456" s="14">
        <v>0.10526315789473684</v>
      </c>
      <c r="J456" s="35">
        <v>2</v>
      </c>
      <c r="K456" s="40" t="s">
        <v>1425</v>
      </c>
      <c r="L456" s="41" t="s">
        <v>7613</v>
      </c>
      <c r="M456" s="41" t="s">
        <v>133</v>
      </c>
      <c r="N456" s="13"/>
      <c r="O456" s="49">
        <v>0</v>
      </c>
      <c r="P456" s="15" t="s">
        <v>1736</v>
      </c>
      <c r="Q456" s="13" t="s">
        <v>133</v>
      </c>
      <c r="R456" s="41">
        <v>6.9</v>
      </c>
      <c r="S456" s="13"/>
      <c r="T456" s="59" t="s">
        <v>11083</v>
      </c>
      <c r="U456" s="13"/>
      <c r="V456" s="12"/>
      <c r="W456" s="13"/>
      <c r="X456" s="12"/>
      <c r="Y456" s="13"/>
      <c r="Z456" s="51" t="s">
        <v>8557</v>
      </c>
      <c r="AA456" s="16"/>
    </row>
    <row r="457" spans="1:27" ht="18" customHeight="1" x14ac:dyDescent="0.55000000000000004">
      <c r="C457" s="17">
        <v>9</v>
      </c>
      <c r="D457" s="54"/>
      <c r="E457" s="57"/>
      <c r="F457" s="30" t="s">
        <v>11084</v>
      </c>
      <c r="G457" s="18" t="s">
        <v>843</v>
      </c>
      <c r="H457" s="18" t="s">
        <v>70</v>
      </c>
      <c r="I457" s="19">
        <v>0.21052631578947367</v>
      </c>
      <c r="J457" s="36">
        <v>4</v>
      </c>
      <c r="K457" s="42" t="s">
        <v>908</v>
      </c>
      <c r="L457" s="43" t="s">
        <v>133</v>
      </c>
      <c r="M457" s="43" t="s">
        <v>133</v>
      </c>
      <c r="N457" s="18" t="s">
        <v>40</v>
      </c>
      <c r="O457" s="50">
        <v>0.25</v>
      </c>
      <c r="P457" s="20" t="s">
        <v>41</v>
      </c>
      <c r="Q457" s="18">
        <v>58</v>
      </c>
      <c r="R457" s="43">
        <v>6.8</v>
      </c>
      <c r="S457" s="18"/>
      <c r="T457" s="60"/>
      <c r="U457" s="18" t="s">
        <v>1850</v>
      </c>
      <c r="V457" s="30" t="s">
        <v>1848</v>
      </c>
      <c r="W457" s="18" t="s">
        <v>64</v>
      </c>
      <c r="X457" s="30" t="s">
        <v>11085</v>
      </c>
      <c r="Y457" s="18" t="s">
        <v>11086</v>
      </c>
      <c r="Z457" s="47" t="s">
        <v>843</v>
      </c>
      <c r="AA457" s="21"/>
    </row>
    <row r="458" spans="1:27" ht="18.5" customHeight="1" thickBot="1" x14ac:dyDescent="0.6">
      <c r="C458" s="22"/>
      <c r="D458" s="55"/>
      <c r="E458" s="58"/>
      <c r="F458" s="34" t="s">
        <v>5875</v>
      </c>
      <c r="G458" s="24">
        <v>3.3</v>
      </c>
      <c r="H458" s="25">
        <v>11</v>
      </c>
      <c r="I458" s="26">
        <v>0.26315789473684209</v>
      </c>
      <c r="J458" s="38" t="s">
        <v>5844</v>
      </c>
      <c r="K458" s="44" t="s">
        <v>1428</v>
      </c>
      <c r="L458" s="45" t="s">
        <v>7614</v>
      </c>
      <c r="M458" s="44" t="s">
        <v>133</v>
      </c>
      <c r="N458" s="24" t="s">
        <v>133</v>
      </c>
      <c r="O458" s="24">
        <v>4</v>
      </c>
      <c r="P458" s="27" t="s">
        <v>27</v>
      </c>
      <c r="Q458" s="24" t="s">
        <v>50</v>
      </c>
      <c r="R458" s="44" t="s">
        <v>2137</v>
      </c>
      <c r="S458" s="24"/>
      <c r="T458" s="61"/>
      <c r="U458" s="25">
        <v>17</v>
      </c>
      <c r="V458" s="23"/>
      <c r="W458" s="24"/>
      <c r="X458" s="23"/>
      <c r="Y458" s="24"/>
      <c r="Z458" s="52"/>
      <c r="AA458" s="28"/>
    </row>
    <row r="459" spans="1:27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7" x14ac:dyDescent="0.55000000000000004">
      <c r="A460" t="s">
        <v>48</v>
      </c>
      <c r="B460" t="s">
        <v>1</v>
      </c>
      <c r="C460" s="1" t="s">
        <v>2</v>
      </c>
      <c r="D460" t="s">
        <v>11</v>
      </c>
      <c r="E460" t="s">
        <v>5850</v>
      </c>
      <c r="F460" t="s">
        <v>3</v>
      </c>
      <c r="G460" t="s">
        <v>4</v>
      </c>
      <c r="H460" t="s">
        <v>5</v>
      </c>
      <c r="I460" t="s">
        <v>5</v>
      </c>
      <c r="J460" t="s">
        <v>5</v>
      </c>
      <c r="K460" t="s">
        <v>1418</v>
      </c>
      <c r="L460" t="s">
        <v>1419</v>
      </c>
      <c r="M460" t="s">
        <v>907</v>
      </c>
      <c r="N460" t="s">
        <v>6</v>
      </c>
      <c r="O460" t="s">
        <v>5786</v>
      </c>
      <c r="Q460" t="s">
        <v>7</v>
      </c>
      <c r="R460" t="s">
        <v>1466</v>
      </c>
      <c r="T460" t="s">
        <v>1843</v>
      </c>
      <c r="U460" t="s">
        <v>1844</v>
      </c>
      <c r="V460" t="s">
        <v>1845</v>
      </c>
      <c r="W460" t="s">
        <v>8</v>
      </c>
      <c r="X460" t="s">
        <v>9</v>
      </c>
      <c r="Y460" t="s">
        <v>10</v>
      </c>
      <c r="Z460" t="s">
        <v>12</v>
      </c>
    </row>
    <row r="461" spans="1:27" x14ac:dyDescent="0.55000000000000004">
      <c r="A461" t="s">
        <v>909</v>
      </c>
      <c r="B461" t="s">
        <v>5979</v>
      </c>
      <c r="G461" t="s">
        <v>5748</v>
      </c>
      <c r="H461" s="7"/>
      <c r="I461" t="s">
        <v>14</v>
      </c>
      <c r="J461" t="s">
        <v>911</v>
      </c>
      <c r="K461" t="s">
        <v>1420</v>
      </c>
      <c r="O461" s="31" t="s">
        <v>14</v>
      </c>
      <c r="P461" s="8" t="s">
        <v>15</v>
      </c>
      <c r="Q461" t="s">
        <v>1022</v>
      </c>
      <c r="R461" t="s">
        <v>2134</v>
      </c>
    </row>
    <row r="462" spans="1:27" x14ac:dyDescent="0.55000000000000004">
      <c r="A462" s="7">
        <v>11</v>
      </c>
      <c r="B462" s="7"/>
      <c r="C462" s="37" t="s">
        <v>909</v>
      </c>
      <c r="D462" s="7" t="s">
        <v>5979</v>
      </c>
      <c r="G462" s="7" t="s">
        <v>1428</v>
      </c>
      <c r="H462" s="9"/>
      <c r="I462" t="s">
        <v>17</v>
      </c>
      <c r="J462" t="s">
        <v>1023</v>
      </c>
      <c r="K462" t="s">
        <v>1421</v>
      </c>
      <c r="O462" t="s">
        <v>5787</v>
      </c>
      <c r="P462" s="8" t="s">
        <v>18</v>
      </c>
      <c r="R462" t="s">
        <v>2135</v>
      </c>
    </row>
    <row r="463" spans="1:27" ht="18.5" thickBot="1" x14ac:dyDescent="0.6">
      <c r="C463" s="39">
        <v>11</v>
      </c>
      <c r="D463" t="s">
        <v>1238</v>
      </c>
      <c r="E463">
        <v>2000</v>
      </c>
      <c r="F463" t="s">
        <v>909</v>
      </c>
      <c r="G463" t="s">
        <v>5775</v>
      </c>
      <c r="I463" t="s">
        <v>20</v>
      </c>
      <c r="J463" t="s">
        <v>1024</v>
      </c>
      <c r="K463" t="s">
        <v>1422</v>
      </c>
      <c r="N463" s="31" t="s">
        <v>2536</v>
      </c>
      <c r="O463" s="31" t="s">
        <v>5788</v>
      </c>
      <c r="P463" s="10" t="s">
        <v>21</v>
      </c>
      <c r="Q463" t="s">
        <v>101</v>
      </c>
      <c r="R463" t="s">
        <v>2136</v>
      </c>
    </row>
    <row r="464" spans="1:27" ht="18" customHeight="1" x14ac:dyDescent="0.55000000000000004">
      <c r="C464" s="11"/>
      <c r="D464" s="53" t="s">
        <v>955</v>
      </c>
      <c r="E464" s="56" t="str">
        <f>IF(D464="","",IF(I464&gt;0.1,"単",IF(I465&gt;0.29,"連",IF(I466&gt;0.34,"複","※"))))</f>
        <v>※</v>
      </c>
      <c r="F464" s="12"/>
      <c r="G464" s="48" t="s">
        <v>5732</v>
      </c>
      <c r="H464" s="13"/>
      <c r="I464" s="14">
        <v>7.6923076923076927E-2</v>
      </c>
      <c r="J464" s="35">
        <v>3</v>
      </c>
      <c r="K464" s="40" t="s">
        <v>1431</v>
      </c>
      <c r="L464" s="41" t="s">
        <v>5940</v>
      </c>
      <c r="M464" s="41" t="s">
        <v>913</v>
      </c>
      <c r="N464" s="13"/>
      <c r="O464" s="49">
        <v>0.18</v>
      </c>
      <c r="P464" s="15" t="s">
        <v>34</v>
      </c>
      <c r="Q464" s="13" t="s">
        <v>1025</v>
      </c>
      <c r="R464" s="41">
        <v>8.1999999999999993</v>
      </c>
      <c r="S464" s="13" t="s">
        <v>3661</v>
      </c>
      <c r="T464" s="59" t="s">
        <v>5739</v>
      </c>
      <c r="U464" s="13"/>
      <c r="V464" s="12"/>
      <c r="W464" s="13"/>
      <c r="X464" s="12"/>
      <c r="Y464" s="13"/>
      <c r="Z464" s="51" t="s">
        <v>8903</v>
      </c>
      <c r="AA464" s="16"/>
    </row>
    <row r="465" spans="3:27" ht="18" customHeight="1" x14ac:dyDescent="0.55000000000000004">
      <c r="C465" s="17">
        <v>1</v>
      </c>
      <c r="D465" s="54"/>
      <c r="E465" s="57"/>
      <c r="F465" s="30" t="s">
        <v>6242</v>
      </c>
      <c r="G465" s="18" t="s">
        <v>1738</v>
      </c>
      <c r="H465" s="18" t="s">
        <v>70</v>
      </c>
      <c r="I465" s="19">
        <v>0.17948717948717949</v>
      </c>
      <c r="J465" s="36">
        <v>7</v>
      </c>
      <c r="K465" s="42" t="s">
        <v>909</v>
      </c>
      <c r="L465" s="43" t="s">
        <v>5941</v>
      </c>
      <c r="M465" s="43" t="s">
        <v>5236</v>
      </c>
      <c r="N465" s="18" t="s">
        <v>5943</v>
      </c>
      <c r="O465" s="50">
        <v>0.36</v>
      </c>
      <c r="P465" s="20" t="s">
        <v>27</v>
      </c>
      <c r="Q465" s="18">
        <v>55</v>
      </c>
      <c r="R465" s="43">
        <v>6.1</v>
      </c>
      <c r="S465" s="18" t="s">
        <v>6009</v>
      </c>
      <c r="T465" s="60"/>
      <c r="U465" s="18" t="s">
        <v>1847</v>
      </c>
      <c r="V465" s="30" t="s">
        <v>1852</v>
      </c>
      <c r="W465" s="18" t="s">
        <v>11087</v>
      </c>
      <c r="X465" s="30" t="s">
        <v>11088</v>
      </c>
      <c r="Y465" s="18" t="s">
        <v>11089</v>
      </c>
      <c r="Z465" s="47" t="s">
        <v>1738</v>
      </c>
      <c r="AA465" s="21"/>
    </row>
    <row r="466" spans="3:27" ht="18.5" customHeight="1" thickBot="1" x14ac:dyDescent="0.6">
      <c r="C466" s="22"/>
      <c r="D466" s="55"/>
      <c r="E466" s="58"/>
      <c r="F466" s="34" t="s">
        <v>5874</v>
      </c>
      <c r="G466" s="24">
        <v>2.5</v>
      </c>
      <c r="H466" s="25">
        <v>11</v>
      </c>
      <c r="I466" s="26">
        <v>0.33333333333333337</v>
      </c>
      <c r="J466" s="38" t="s">
        <v>11184</v>
      </c>
      <c r="K466" s="44" t="s">
        <v>1424</v>
      </c>
      <c r="L466" s="45" t="s">
        <v>5942</v>
      </c>
      <c r="M466" s="44" t="s">
        <v>133</v>
      </c>
      <c r="N466" s="24">
        <v>27</v>
      </c>
      <c r="O466" s="24">
        <v>147</v>
      </c>
      <c r="P466" s="27" t="s">
        <v>58</v>
      </c>
      <c r="Q466" s="24" t="s">
        <v>50</v>
      </c>
      <c r="R466" s="44" t="s">
        <v>2137</v>
      </c>
      <c r="S466" s="24" t="s">
        <v>5746</v>
      </c>
      <c r="T466" s="61"/>
      <c r="U466" s="25">
        <v>27</v>
      </c>
      <c r="V466" s="23"/>
      <c r="W466" s="24"/>
      <c r="X466" s="23"/>
      <c r="Y466" s="24"/>
      <c r="Z466" s="52"/>
      <c r="AA466" s="28"/>
    </row>
    <row r="467" spans="3:27" ht="18" customHeight="1" x14ac:dyDescent="0.55000000000000004">
      <c r="C467" s="11"/>
      <c r="D467" s="53"/>
      <c r="E467" s="56" t="str">
        <f>IF(D467="","",IF(I467&gt;0.1,"単",IF(I468&gt;0.29,"連",IF(I469&gt;0.34,"複","※"))))</f>
        <v/>
      </c>
      <c r="F467" s="12"/>
      <c r="G467" s="48" t="s">
        <v>5732</v>
      </c>
      <c r="H467" s="13"/>
      <c r="I467" s="14">
        <v>0.10810810810810811</v>
      </c>
      <c r="J467" s="35">
        <v>4</v>
      </c>
      <c r="K467" s="40" t="s">
        <v>1430</v>
      </c>
      <c r="L467" s="41" t="s">
        <v>133</v>
      </c>
      <c r="M467" s="41" t="s">
        <v>133</v>
      </c>
      <c r="N467" s="13"/>
      <c r="O467" s="49" t="s">
        <v>2142</v>
      </c>
      <c r="P467" s="15" t="s">
        <v>34</v>
      </c>
      <c r="Q467" s="13" t="s">
        <v>133</v>
      </c>
      <c r="R467" s="41">
        <v>5.8</v>
      </c>
      <c r="S467" s="13" t="s">
        <v>7524</v>
      </c>
      <c r="T467" s="59" t="s">
        <v>9178</v>
      </c>
      <c r="U467" s="13"/>
      <c r="V467" s="12"/>
      <c r="W467" s="13"/>
      <c r="X467" s="12"/>
      <c r="Y467" s="13"/>
      <c r="Z467" s="51" t="s">
        <v>8801</v>
      </c>
      <c r="AA467" s="16"/>
    </row>
    <row r="468" spans="3:27" ht="18.75" customHeight="1" x14ac:dyDescent="0.55000000000000004">
      <c r="C468" s="17">
        <v>2</v>
      </c>
      <c r="D468" s="54"/>
      <c r="E468" s="57"/>
      <c r="F468" s="30" t="s">
        <v>11090</v>
      </c>
      <c r="G468" s="18" t="s">
        <v>275</v>
      </c>
      <c r="H468" s="18" t="s">
        <v>54</v>
      </c>
      <c r="I468" s="19">
        <v>0.21621621621621623</v>
      </c>
      <c r="J468" s="36">
        <v>8</v>
      </c>
      <c r="K468" s="42" t="s">
        <v>909</v>
      </c>
      <c r="L468" s="43" t="s">
        <v>133</v>
      </c>
      <c r="M468" s="43" t="s">
        <v>133</v>
      </c>
      <c r="N468" s="18" t="s">
        <v>5975</v>
      </c>
      <c r="O468" s="50" t="s">
        <v>2142</v>
      </c>
      <c r="P468" s="20" t="s">
        <v>95</v>
      </c>
      <c r="Q468" s="18">
        <v>56</v>
      </c>
      <c r="R468" s="43">
        <v>5.6</v>
      </c>
      <c r="S468" s="18"/>
      <c r="T468" s="60"/>
      <c r="U468" s="18" t="s">
        <v>2201</v>
      </c>
      <c r="V468" s="30" t="s">
        <v>1852</v>
      </c>
      <c r="W468" s="18" t="s">
        <v>7396</v>
      </c>
      <c r="X468" s="30" t="s">
        <v>1649</v>
      </c>
      <c r="Y468" s="18" t="s">
        <v>9825</v>
      </c>
      <c r="Z468" s="47" t="s">
        <v>275</v>
      </c>
      <c r="AA468" s="21"/>
    </row>
    <row r="469" spans="3:27" ht="18.5" customHeight="1" thickBot="1" x14ac:dyDescent="0.6">
      <c r="C469" s="22"/>
      <c r="D469" s="55"/>
      <c r="E469" s="58"/>
      <c r="F469" s="34" t="s">
        <v>5877</v>
      </c>
      <c r="G469" s="24">
        <v>2.2999999999999998</v>
      </c>
      <c r="H469" s="25">
        <v>9</v>
      </c>
      <c r="I469" s="26">
        <v>0.35135135135135137</v>
      </c>
      <c r="J469" s="38" t="s">
        <v>7646</v>
      </c>
      <c r="K469" s="44" t="s">
        <v>1424</v>
      </c>
      <c r="L469" s="45" t="s">
        <v>133</v>
      </c>
      <c r="M469" s="44" t="s">
        <v>133</v>
      </c>
      <c r="N469" s="24" t="s">
        <v>133</v>
      </c>
      <c r="O469" s="24" t="s">
        <v>2142</v>
      </c>
      <c r="P469" s="27" t="s">
        <v>1736</v>
      </c>
      <c r="Q469" s="24" t="s">
        <v>50</v>
      </c>
      <c r="R469" s="44" t="s">
        <v>2137</v>
      </c>
      <c r="S469" s="24" t="s">
        <v>7525</v>
      </c>
      <c r="T469" s="61"/>
      <c r="U469" s="25">
        <v>34</v>
      </c>
      <c r="V469" s="23"/>
      <c r="W469" s="24"/>
      <c r="X469" s="23"/>
      <c r="Y469" s="24"/>
      <c r="Z469" s="52"/>
      <c r="AA469" s="28"/>
    </row>
    <row r="470" spans="3:27" ht="18" customHeight="1" x14ac:dyDescent="0.55000000000000004">
      <c r="C470" s="11"/>
      <c r="D470" s="53" t="s">
        <v>3309</v>
      </c>
      <c r="E470" s="56" t="str">
        <f>IF(D470="","",IF(I470&gt;0.1,"単",IF(I471&gt;0.29,"連",IF(I472&gt;0.34,"複","※"))))</f>
        <v>単</v>
      </c>
      <c r="F470" s="12"/>
      <c r="G470" s="48" t="s">
        <v>5732</v>
      </c>
      <c r="H470" s="13"/>
      <c r="I470" s="14">
        <v>0.25</v>
      </c>
      <c r="J470" s="35">
        <v>5</v>
      </c>
      <c r="K470" s="40" t="s">
        <v>1430</v>
      </c>
      <c r="L470" s="41" t="s">
        <v>133</v>
      </c>
      <c r="M470" s="41" t="s">
        <v>225</v>
      </c>
      <c r="N470" s="13"/>
      <c r="O470" s="49">
        <v>0.23</v>
      </c>
      <c r="P470" s="15" t="s">
        <v>34</v>
      </c>
      <c r="Q470" s="13" t="s">
        <v>133</v>
      </c>
      <c r="R470" s="41">
        <v>10.9</v>
      </c>
      <c r="S470" s="13" t="s">
        <v>8397</v>
      </c>
      <c r="T470" s="59" t="s">
        <v>2140</v>
      </c>
      <c r="U470" s="13"/>
      <c r="V470" s="12"/>
      <c r="W470" s="13"/>
      <c r="X470" s="12"/>
      <c r="Y470" s="13"/>
      <c r="Z470" s="51" t="s">
        <v>9415</v>
      </c>
      <c r="AA470" s="16"/>
    </row>
    <row r="471" spans="3:27" ht="18" customHeight="1" x14ac:dyDescent="0.55000000000000004">
      <c r="C471" s="17">
        <v>3</v>
      </c>
      <c r="D471" s="54"/>
      <c r="E471" s="57"/>
      <c r="F471" s="30" t="s">
        <v>2172</v>
      </c>
      <c r="G471" s="18" t="s">
        <v>454</v>
      </c>
      <c r="H471" s="18" t="s">
        <v>83</v>
      </c>
      <c r="I471" s="19">
        <v>0.4</v>
      </c>
      <c r="J471" s="36">
        <v>8</v>
      </c>
      <c r="K471" s="42" t="s">
        <v>909</v>
      </c>
      <c r="L471" s="43" t="s">
        <v>133</v>
      </c>
      <c r="M471" s="43" t="s">
        <v>474</v>
      </c>
      <c r="N471" s="18" t="s">
        <v>32</v>
      </c>
      <c r="O471" s="50">
        <v>0.45</v>
      </c>
      <c r="P471" s="20" t="s">
        <v>32</v>
      </c>
      <c r="Q471" s="18">
        <v>57</v>
      </c>
      <c r="R471" s="43">
        <v>11</v>
      </c>
      <c r="S471" s="18" t="s">
        <v>8398</v>
      </c>
      <c r="T471" s="60"/>
      <c r="U471" s="18" t="s">
        <v>2201</v>
      </c>
      <c r="V471" s="30" t="s">
        <v>1848</v>
      </c>
      <c r="W471" s="18" t="s">
        <v>5806</v>
      </c>
      <c r="X471" s="30" t="s">
        <v>5908</v>
      </c>
      <c r="Y471" s="18" t="s">
        <v>11091</v>
      </c>
      <c r="Z471" s="47" t="s">
        <v>454</v>
      </c>
      <c r="AA471" s="21"/>
    </row>
    <row r="472" spans="3:27" ht="18.5" customHeight="1" thickBot="1" x14ac:dyDescent="0.6">
      <c r="C472" s="22"/>
      <c r="D472" s="55"/>
      <c r="E472" s="58"/>
      <c r="F472" s="34" t="s">
        <v>5875</v>
      </c>
      <c r="G472" s="24">
        <v>1.8</v>
      </c>
      <c r="H472" s="25">
        <v>14</v>
      </c>
      <c r="I472" s="26">
        <v>0.55000000000000004</v>
      </c>
      <c r="J472" s="38" t="s">
        <v>9766</v>
      </c>
      <c r="K472" s="44" t="s">
        <v>1426</v>
      </c>
      <c r="L472" s="45" t="s">
        <v>133</v>
      </c>
      <c r="M472" s="44" t="s">
        <v>133</v>
      </c>
      <c r="N472" s="24" t="s">
        <v>133</v>
      </c>
      <c r="O472" s="24">
        <v>47</v>
      </c>
      <c r="P472" s="27" t="s">
        <v>112</v>
      </c>
      <c r="Q472" s="24" t="s">
        <v>123</v>
      </c>
      <c r="R472" s="44" t="s">
        <v>2139</v>
      </c>
      <c r="S472" s="24" t="s">
        <v>8399</v>
      </c>
      <c r="T472" s="61"/>
      <c r="U472" s="25" t="s">
        <v>2142</v>
      </c>
      <c r="V472" s="23"/>
      <c r="W472" s="24"/>
      <c r="X472" s="23"/>
      <c r="Y472" s="24"/>
      <c r="Z472" s="52"/>
      <c r="AA472" s="28"/>
    </row>
    <row r="473" spans="3:27" ht="18" customHeight="1" x14ac:dyDescent="0.55000000000000004">
      <c r="C473" s="11"/>
      <c r="D473" s="53"/>
      <c r="E473" s="56" t="str">
        <f>IF(D473="","",IF(I473&gt;0.1,"単",IF(I474&gt;0.29,"連",IF(I475&gt;0.34,"複","※"))))</f>
        <v/>
      </c>
      <c r="F473" s="12"/>
      <c r="G473" s="48" t="s">
        <v>5734</v>
      </c>
      <c r="H473" s="13"/>
      <c r="I473" s="14">
        <v>0.2</v>
      </c>
      <c r="J473" s="35">
        <v>4</v>
      </c>
      <c r="K473" s="40" t="s">
        <v>1433</v>
      </c>
      <c r="L473" s="41" t="s">
        <v>133</v>
      </c>
      <c r="M473" s="41" t="s">
        <v>912</v>
      </c>
      <c r="N473" s="13"/>
      <c r="O473" s="49">
        <v>0</v>
      </c>
      <c r="P473" s="15" t="s">
        <v>95</v>
      </c>
      <c r="Q473" s="13" t="s">
        <v>133</v>
      </c>
      <c r="R473" s="41">
        <v>5.9</v>
      </c>
      <c r="S473" s="13" t="s">
        <v>5749</v>
      </c>
      <c r="T473" s="59" t="s">
        <v>1891</v>
      </c>
      <c r="U473" s="13"/>
      <c r="V473" s="12"/>
      <c r="W473" s="13"/>
      <c r="X473" s="12"/>
      <c r="Y473" s="13"/>
      <c r="Z473" s="51" t="s">
        <v>7464</v>
      </c>
      <c r="AA473" s="16"/>
    </row>
    <row r="474" spans="3:27" ht="18.75" customHeight="1" x14ac:dyDescent="0.55000000000000004">
      <c r="C474" s="17">
        <v>4</v>
      </c>
      <c r="D474" s="54"/>
      <c r="E474" s="57"/>
      <c r="F474" s="30" t="s">
        <v>2171</v>
      </c>
      <c r="G474" s="18" t="s">
        <v>419</v>
      </c>
      <c r="H474" s="18" t="s">
        <v>83</v>
      </c>
      <c r="I474" s="19">
        <v>0.25</v>
      </c>
      <c r="J474" s="36">
        <v>5</v>
      </c>
      <c r="K474" s="42" t="s">
        <v>909</v>
      </c>
      <c r="L474" s="43" t="s">
        <v>133</v>
      </c>
      <c r="M474" s="43" t="s">
        <v>674</v>
      </c>
      <c r="N474" s="18" t="s">
        <v>44</v>
      </c>
      <c r="O474" s="50">
        <v>0.5</v>
      </c>
      <c r="P474" s="20" t="s">
        <v>71</v>
      </c>
      <c r="Q474" s="18">
        <v>56</v>
      </c>
      <c r="R474" s="43">
        <v>8.8000000000000007</v>
      </c>
      <c r="S474" s="18" t="s">
        <v>5750</v>
      </c>
      <c r="T474" s="60"/>
      <c r="U474" s="18" t="s">
        <v>1847</v>
      </c>
      <c r="V474" s="30" t="s">
        <v>1852</v>
      </c>
      <c r="W474" s="18" t="s">
        <v>64</v>
      </c>
      <c r="X474" s="30" t="s">
        <v>1639</v>
      </c>
      <c r="Y474" s="18" t="s">
        <v>11092</v>
      </c>
      <c r="Z474" s="47" t="s">
        <v>419</v>
      </c>
      <c r="AA474" s="21"/>
    </row>
    <row r="475" spans="3:27" ht="18.5" customHeight="1" thickBot="1" x14ac:dyDescent="0.6">
      <c r="C475" s="22"/>
      <c r="D475" s="55"/>
      <c r="E475" s="58"/>
      <c r="F475" s="34" t="s">
        <v>5877</v>
      </c>
      <c r="G475" s="24">
        <v>2.7</v>
      </c>
      <c r="H475" s="25">
        <v>14</v>
      </c>
      <c r="I475" s="26">
        <v>0.3</v>
      </c>
      <c r="J475" s="38" t="s">
        <v>5819</v>
      </c>
      <c r="K475" s="44" t="s">
        <v>1424</v>
      </c>
      <c r="L475" s="45" t="s">
        <v>133</v>
      </c>
      <c r="M475" s="44"/>
      <c r="N475" s="24">
        <v>27</v>
      </c>
      <c r="O475" s="24">
        <v>2</v>
      </c>
      <c r="P475" s="27" t="s">
        <v>30</v>
      </c>
      <c r="Q475" s="24" t="s">
        <v>119</v>
      </c>
      <c r="R475" s="44" t="s">
        <v>2137</v>
      </c>
      <c r="S475" s="24"/>
      <c r="T475" s="61"/>
      <c r="U475" s="25">
        <v>27</v>
      </c>
      <c r="V475" s="23"/>
      <c r="W475" s="24"/>
      <c r="X475" s="23"/>
      <c r="Y475" s="24"/>
      <c r="Z475" s="52"/>
      <c r="AA475" s="28"/>
    </row>
    <row r="476" spans="3:27" ht="18" customHeight="1" x14ac:dyDescent="0.55000000000000004">
      <c r="C476" s="11"/>
      <c r="D476" s="53"/>
      <c r="E476" s="56" t="str">
        <f>IF(D476="","",IF(I476&gt;0.1,"単",IF(I477&gt;0.29,"連",IF(I478&gt;0.34,"複","※"))))</f>
        <v/>
      </c>
      <c r="F476" s="12"/>
      <c r="G476" s="48" t="s">
        <v>5777</v>
      </c>
      <c r="H476" s="13"/>
      <c r="I476" s="14">
        <v>0</v>
      </c>
      <c r="J476" s="35">
        <v>0</v>
      </c>
      <c r="K476" s="40" t="s">
        <v>1432</v>
      </c>
      <c r="L476" s="41" t="s">
        <v>1474</v>
      </c>
      <c r="M476" s="41" t="s">
        <v>913</v>
      </c>
      <c r="N476" s="13"/>
      <c r="O476" s="49">
        <v>0</v>
      </c>
      <c r="P476" s="15" t="s">
        <v>95</v>
      </c>
      <c r="Q476" s="13" t="s">
        <v>133</v>
      </c>
      <c r="R476" s="41">
        <v>1.6</v>
      </c>
      <c r="S476" s="13"/>
      <c r="T476" s="59" t="s">
        <v>7387</v>
      </c>
      <c r="U476" s="13"/>
      <c r="V476" s="12"/>
      <c r="W476" s="13"/>
      <c r="X476" s="12"/>
      <c r="Y476" s="13"/>
      <c r="Z476" s="51" t="s">
        <v>8596</v>
      </c>
      <c r="AA476" s="16"/>
    </row>
    <row r="477" spans="3:27" ht="18.75" customHeight="1" x14ac:dyDescent="0.55000000000000004">
      <c r="C477" s="17">
        <v>5</v>
      </c>
      <c r="D477" s="54"/>
      <c r="E477" s="57"/>
      <c r="F477" s="30" t="s">
        <v>6868</v>
      </c>
      <c r="G477" s="18" t="s">
        <v>1101</v>
      </c>
      <c r="H477" s="18" t="s">
        <v>67</v>
      </c>
      <c r="I477" s="19">
        <v>0.1</v>
      </c>
      <c r="J477" s="36">
        <v>1</v>
      </c>
      <c r="K477" s="42" t="s">
        <v>908</v>
      </c>
      <c r="L477" s="43" t="s">
        <v>3660</v>
      </c>
      <c r="M477" s="43" t="s">
        <v>772</v>
      </c>
      <c r="N477" s="18" t="s">
        <v>1694</v>
      </c>
      <c r="O477" s="50">
        <v>0.33</v>
      </c>
      <c r="P477" s="20" t="s">
        <v>1690</v>
      </c>
      <c r="Q477" s="18">
        <v>54</v>
      </c>
      <c r="R477" s="43">
        <v>5.2</v>
      </c>
      <c r="S477" s="18"/>
      <c r="T477" s="60"/>
      <c r="U477" s="18" t="s">
        <v>1850</v>
      </c>
      <c r="V477" s="30" t="s">
        <v>1848</v>
      </c>
      <c r="W477" s="18" t="s">
        <v>7485</v>
      </c>
      <c r="X477" s="30" t="s">
        <v>1637</v>
      </c>
      <c r="Y477" s="18" t="s">
        <v>11093</v>
      </c>
      <c r="Z477" s="47" t="s">
        <v>1101</v>
      </c>
      <c r="AA477" s="21"/>
    </row>
    <row r="478" spans="3:27" ht="18.5" customHeight="1" thickBot="1" x14ac:dyDescent="0.6">
      <c r="C478" s="22"/>
      <c r="D478" s="55"/>
      <c r="E478" s="58"/>
      <c r="F478" s="34" t="s">
        <v>5877</v>
      </c>
      <c r="G478" s="24">
        <v>4.0999999999999996</v>
      </c>
      <c r="H478" s="25">
        <v>5</v>
      </c>
      <c r="I478" s="26">
        <v>0.1</v>
      </c>
      <c r="J478" s="38" t="s">
        <v>7466</v>
      </c>
      <c r="K478" s="44" t="s">
        <v>1428</v>
      </c>
      <c r="L478" s="45" t="s">
        <v>1735</v>
      </c>
      <c r="M478" s="44" t="s">
        <v>133</v>
      </c>
      <c r="N478" s="24">
        <v>9</v>
      </c>
      <c r="O478" s="24">
        <v>6</v>
      </c>
      <c r="P478" s="27" t="s">
        <v>35</v>
      </c>
      <c r="Q478" s="24" t="s">
        <v>50</v>
      </c>
      <c r="R478" s="44" t="s">
        <v>2142</v>
      </c>
      <c r="S478" s="24"/>
      <c r="T478" s="61"/>
      <c r="U478" s="25">
        <v>9</v>
      </c>
      <c r="V478" s="23"/>
      <c r="W478" s="24"/>
      <c r="X478" s="23"/>
      <c r="Y478" s="24"/>
      <c r="Z478" s="52"/>
      <c r="AA478" s="28"/>
    </row>
    <row r="479" spans="3:27" ht="18" customHeight="1" x14ac:dyDescent="0.55000000000000004">
      <c r="C479" s="11"/>
      <c r="D479" s="53" t="s">
        <v>26</v>
      </c>
      <c r="E479" s="56" t="str">
        <f>IF(D479="","",IF(I479&gt;0.1,"単",IF(I480&gt;0.29,"連",IF(I481&gt;0.34,"複","※"))))</f>
        <v>単</v>
      </c>
      <c r="F479" s="12"/>
      <c r="G479" s="48" t="s">
        <v>5732</v>
      </c>
      <c r="H479" s="13"/>
      <c r="I479" s="14">
        <v>0.1875</v>
      </c>
      <c r="J479" s="35">
        <v>3</v>
      </c>
      <c r="K479" s="40" t="s">
        <v>1423</v>
      </c>
      <c r="L479" s="41" t="s">
        <v>133</v>
      </c>
      <c r="M479" s="41" t="s">
        <v>205</v>
      </c>
      <c r="N479" s="13"/>
      <c r="O479" s="49">
        <v>0.41</v>
      </c>
      <c r="P479" s="15" t="s">
        <v>2133</v>
      </c>
      <c r="Q479" s="13" t="s">
        <v>133</v>
      </c>
      <c r="R479" s="41">
        <v>30.1</v>
      </c>
      <c r="S479" s="13" t="s">
        <v>5761</v>
      </c>
      <c r="T479" s="59" t="s">
        <v>7403</v>
      </c>
      <c r="U479" s="13"/>
      <c r="V479" s="12"/>
      <c r="W479" s="13"/>
      <c r="X479" s="12"/>
      <c r="Y479" s="13"/>
      <c r="Z479" s="51" t="s">
        <v>8765</v>
      </c>
      <c r="AA479" s="16"/>
    </row>
    <row r="480" spans="3:27" ht="18" customHeight="1" x14ac:dyDescent="0.55000000000000004">
      <c r="C480" s="17">
        <v>6</v>
      </c>
      <c r="D480" s="54"/>
      <c r="E480" s="57"/>
      <c r="F480" s="30" t="s">
        <v>428</v>
      </c>
      <c r="G480" s="18" t="s">
        <v>292</v>
      </c>
      <c r="H480" s="18" t="s">
        <v>62</v>
      </c>
      <c r="I480" s="19">
        <v>0.3125</v>
      </c>
      <c r="J480" s="36">
        <v>5</v>
      </c>
      <c r="K480" s="42" t="s">
        <v>909</v>
      </c>
      <c r="L480" s="43" t="s">
        <v>133</v>
      </c>
      <c r="M480" s="43" t="s">
        <v>265</v>
      </c>
      <c r="N480" s="18" t="s">
        <v>2133</v>
      </c>
      <c r="O480" s="50">
        <v>0.72</v>
      </c>
      <c r="P480" s="20" t="s">
        <v>95</v>
      </c>
      <c r="Q480" s="18">
        <v>58</v>
      </c>
      <c r="R480" s="43">
        <v>25.6</v>
      </c>
      <c r="S480" s="18" t="s">
        <v>5762</v>
      </c>
      <c r="T480" s="60"/>
      <c r="U480" s="18" t="s">
        <v>1850</v>
      </c>
      <c r="V480" s="30" t="s">
        <v>1848</v>
      </c>
      <c r="W480" s="18" t="s">
        <v>7400</v>
      </c>
      <c r="X480" s="30" t="s">
        <v>1655</v>
      </c>
      <c r="Y480" s="18" t="s">
        <v>11094</v>
      </c>
      <c r="Z480" s="47" t="s">
        <v>292</v>
      </c>
      <c r="AA480" s="21"/>
    </row>
    <row r="481" spans="3:27" ht="18.5" customHeight="1" thickBot="1" x14ac:dyDescent="0.6">
      <c r="C481" s="22"/>
      <c r="D481" s="55"/>
      <c r="E481" s="58"/>
      <c r="F481" s="34" t="s">
        <v>5875</v>
      </c>
      <c r="G481" s="24">
        <v>2.1</v>
      </c>
      <c r="H481" s="25">
        <v>13</v>
      </c>
      <c r="I481" s="26">
        <v>0.375</v>
      </c>
      <c r="J481" s="38" t="s">
        <v>11185</v>
      </c>
      <c r="K481" s="44" t="s">
        <v>1428</v>
      </c>
      <c r="L481" s="45" t="s">
        <v>133</v>
      </c>
      <c r="M481" s="44" t="s">
        <v>133</v>
      </c>
      <c r="N481" s="24">
        <v>33</v>
      </c>
      <c r="O481" s="24">
        <v>29</v>
      </c>
      <c r="P481" s="27" t="s">
        <v>112</v>
      </c>
      <c r="Q481" s="24" t="s">
        <v>123</v>
      </c>
      <c r="R481" s="44" t="s">
        <v>2139</v>
      </c>
      <c r="S481" s="24" t="s">
        <v>5763</v>
      </c>
      <c r="T481" s="61"/>
      <c r="U481" s="25">
        <v>33</v>
      </c>
      <c r="V481" s="23"/>
      <c r="W481" s="24"/>
      <c r="X481" s="23"/>
      <c r="Y481" s="24"/>
      <c r="Z481" s="52"/>
      <c r="AA481" s="28"/>
    </row>
    <row r="482" spans="3:27" ht="18" customHeight="1" x14ac:dyDescent="0.55000000000000004">
      <c r="C482" s="11"/>
      <c r="D482" s="53" t="s">
        <v>3101</v>
      </c>
      <c r="E482" s="56" t="str">
        <f>IF(D482="","",IF(I482&gt;0.1,"単",IF(I483&gt;0.29,"連",IF(I484&gt;0.34,"複","※"))))</f>
        <v>※</v>
      </c>
      <c r="F482" s="12"/>
      <c r="G482" s="48" t="s">
        <v>5776</v>
      </c>
      <c r="H482" s="13"/>
      <c r="I482" s="14">
        <v>0</v>
      </c>
      <c r="J482" s="35">
        <v>0</v>
      </c>
      <c r="K482" s="40" t="s">
        <v>1432</v>
      </c>
      <c r="L482" s="41" t="s">
        <v>133</v>
      </c>
      <c r="M482" s="41" t="s">
        <v>133</v>
      </c>
      <c r="N482" s="13"/>
      <c r="O482" s="49" t="s">
        <v>2142</v>
      </c>
      <c r="P482" s="15" t="s">
        <v>2133</v>
      </c>
      <c r="Q482" s="13" t="s">
        <v>133</v>
      </c>
      <c r="R482" s="41">
        <v>4.8</v>
      </c>
      <c r="S482" s="13"/>
      <c r="T482" s="59" t="s">
        <v>11095</v>
      </c>
      <c r="U482" s="13"/>
      <c r="V482" s="12"/>
      <c r="W482" s="13"/>
      <c r="X482" s="12"/>
      <c r="Y482" s="13"/>
      <c r="Z482" s="51" t="s">
        <v>7462</v>
      </c>
      <c r="AA482" s="16"/>
    </row>
    <row r="483" spans="3:27" ht="18" customHeight="1" x14ac:dyDescent="0.55000000000000004">
      <c r="C483" s="17">
        <v>7</v>
      </c>
      <c r="D483" s="54"/>
      <c r="E483" s="57"/>
      <c r="F483" s="30" t="s">
        <v>11096</v>
      </c>
      <c r="G483" s="18" t="s">
        <v>874</v>
      </c>
      <c r="H483" s="18" t="s">
        <v>83</v>
      </c>
      <c r="I483" s="19">
        <v>0</v>
      </c>
      <c r="J483" s="36">
        <v>0</v>
      </c>
      <c r="K483" s="42" t="s">
        <v>908</v>
      </c>
      <c r="L483" s="43" t="s">
        <v>133</v>
      </c>
      <c r="M483" s="43" t="s">
        <v>133</v>
      </c>
      <c r="N483" s="18" t="s">
        <v>5821</v>
      </c>
      <c r="O483" s="50" t="s">
        <v>2142</v>
      </c>
      <c r="P483" s="20" t="s">
        <v>58</v>
      </c>
      <c r="Q483" s="18">
        <v>56</v>
      </c>
      <c r="R483" s="43">
        <v>5.6</v>
      </c>
      <c r="S483" s="18"/>
      <c r="T483" s="60"/>
      <c r="U483" s="18" t="s">
        <v>1850</v>
      </c>
      <c r="V483" s="30" t="s">
        <v>1848</v>
      </c>
      <c r="W483" s="18" t="s">
        <v>7396</v>
      </c>
      <c r="X483" s="30" t="s">
        <v>11097</v>
      </c>
      <c r="Y483" s="18" t="s">
        <v>11098</v>
      </c>
      <c r="Z483" s="47" t="s">
        <v>874</v>
      </c>
      <c r="AA483" s="21"/>
    </row>
    <row r="484" spans="3:27" ht="18.5" customHeight="1" thickBot="1" x14ac:dyDescent="0.6">
      <c r="C484" s="22"/>
      <c r="D484" s="55"/>
      <c r="E484" s="58"/>
      <c r="F484" s="34" t="s">
        <v>5878</v>
      </c>
      <c r="G484" s="24">
        <v>2.4</v>
      </c>
      <c r="H484" s="25">
        <v>14</v>
      </c>
      <c r="I484" s="26">
        <v>6.6666666666666666E-2</v>
      </c>
      <c r="J484" s="38" t="s">
        <v>10706</v>
      </c>
      <c r="K484" s="44" t="s">
        <v>1426</v>
      </c>
      <c r="L484" s="45" t="s">
        <v>133</v>
      </c>
      <c r="M484" s="44" t="s">
        <v>133</v>
      </c>
      <c r="N484" s="24" t="s">
        <v>133</v>
      </c>
      <c r="O484" s="24" t="s">
        <v>2142</v>
      </c>
      <c r="P484" s="27" t="s">
        <v>44</v>
      </c>
      <c r="Q484" s="24" t="s">
        <v>119</v>
      </c>
      <c r="R484" s="44" t="s">
        <v>2137</v>
      </c>
      <c r="S484" s="24"/>
      <c r="T484" s="61"/>
      <c r="U484" s="25">
        <v>25</v>
      </c>
      <c r="V484" s="23"/>
      <c r="W484" s="24"/>
      <c r="X484" s="23"/>
      <c r="Y484" s="24"/>
      <c r="Z484" s="52"/>
      <c r="AA484" s="28"/>
    </row>
    <row r="485" spans="3:27" ht="18" customHeight="1" x14ac:dyDescent="0.55000000000000004">
      <c r="C485" s="11"/>
      <c r="D485" s="53"/>
      <c r="E485" s="56" t="s">
        <v>133</v>
      </c>
      <c r="F485" s="12"/>
      <c r="G485" s="48" t="s">
        <v>5776</v>
      </c>
      <c r="H485" s="13"/>
      <c r="I485" s="14">
        <v>5.0632911392405063E-2</v>
      </c>
      <c r="J485" s="35">
        <v>4</v>
      </c>
      <c r="K485" s="40" t="s">
        <v>1427</v>
      </c>
      <c r="L485" s="41" t="s">
        <v>133</v>
      </c>
      <c r="M485" s="41" t="s">
        <v>133</v>
      </c>
      <c r="N485" s="13"/>
      <c r="O485" s="49">
        <v>0.1</v>
      </c>
      <c r="P485" s="15" t="s">
        <v>35</v>
      </c>
      <c r="Q485" s="13" t="s">
        <v>1025</v>
      </c>
      <c r="R485" s="41">
        <v>17.5</v>
      </c>
      <c r="S485" s="13"/>
      <c r="T485" s="59" t="s">
        <v>11099</v>
      </c>
      <c r="U485" s="13"/>
      <c r="V485" s="12"/>
      <c r="W485" s="13"/>
      <c r="X485" s="12"/>
      <c r="Y485" s="13"/>
      <c r="Z485" s="51">
        <v>0</v>
      </c>
      <c r="AA485" s="16"/>
    </row>
    <row r="486" spans="3:27" ht="18" customHeight="1" x14ac:dyDescent="0.55000000000000004">
      <c r="C486" s="17">
        <v>8</v>
      </c>
      <c r="D486" s="54"/>
      <c r="E486" s="57"/>
      <c r="F486" s="30" t="s">
        <v>11100</v>
      </c>
      <c r="G486" s="18" t="s">
        <v>395</v>
      </c>
      <c r="H486" s="18" t="s">
        <v>68</v>
      </c>
      <c r="I486" s="19">
        <v>0.12658227848101267</v>
      </c>
      <c r="J486" s="36">
        <v>10</v>
      </c>
      <c r="K486" s="42" t="s">
        <v>909</v>
      </c>
      <c r="L486" s="43" t="s">
        <v>133</v>
      </c>
      <c r="M486" s="43" t="s">
        <v>133</v>
      </c>
      <c r="N486" s="18" t="s">
        <v>117</v>
      </c>
      <c r="O486" s="50">
        <v>0.34</v>
      </c>
      <c r="P486" s="20" t="s">
        <v>34</v>
      </c>
      <c r="Q486" s="18">
        <v>56</v>
      </c>
      <c r="R486" s="43">
        <v>10</v>
      </c>
      <c r="S486" s="18"/>
      <c r="T486" s="60"/>
      <c r="U486" s="18" t="s">
        <v>1850</v>
      </c>
      <c r="V486" s="30" t="s">
        <v>1856</v>
      </c>
      <c r="W486" s="18" t="s">
        <v>66</v>
      </c>
      <c r="X486" s="30" t="s">
        <v>8316</v>
      </c>
      <c r="Y486" s="18" t="s">
        <v>11101</v>
      </c>
      <c r="Z486" s="47" t="s">
        <v>395</v>
      </c>
      <c r="AA486" s="21"/>
    </row>
    <row r="487" spans="3:27" ht="18.5" customHeight="1" thickBot="1" x14ac:dyDescent="0.6">
      <c r="C487" s="22"/>
      <c r="D487" s="55"/>
      <c r="E487" s="58"/>
      <c r="F487" s="34" t="s">
        <v>5874</v>
      </c>
      <c r="G487" s="24">
        <v>2.4</v>
      </c>
      <c r="H487" s="25">
        <v>16</v>
      </c>
      <c r="I487" s="26">
        <v>0.20253164556962028</v>
      </c>
      <c r="J487" s="38" t="s">
        <v>7463</v>
      </c>
      <c r="K487" s="44" t="s">
        <v>1428</v>
      </c>
      <c r="L487" s="45" t="s">
        <v>133</v>
      </c>
      <c r="M487" s="44" t="s">
        <v>133</v>
      </c>
      <c r="N487" s="24" t="s">
        <v>133</v>
      </c>
      <c r="O487" s="24">
        <v>50</v>
      </c>
      <c r="P487" s="27" t="s">
        <v>1736</v>
      </c>
      <c r="Q487" s="24" t="s">
        <v>50</v>
      </c>
      <c r="R487" s="44" t="s">
        <v>2137</v>
      </c>
      <c r="S487" s="24"/>
      <c r="T487" s="61"/>
      <c r="U487" s="25" t="s">
        <v>2142</v>
      </c>
      <c r="V487" s="23"/>
      <c r="W487" s="24"/>
      <c r="X487" s="23"/>
      <c r="Y487" s="24"/>
      <c r="Z487" s="52"/>
      <c r="AA487" s="28"/>
    </row>
    <row r="488" spans="3:27" ht="18" customHeight="1" x14ac:dyDescent="0.55000000000000004">
      <c r="C488" s="11"/>
      <c r="D488" s="53"/>
      <c r="E488" s="56" t="s">
        <v>133</v>
      </c>
      <c r="F488" s="12"/>
      <c r="G488" s="48" t="s">
        <v>50</v>
      </c>
      <c r="H488" s="13"/>
      <c r="I488" s="14" t="s">
        <v>50</v>
      </c>
      <c r="J488" s="35" t="s">
        <v>50</v>
      </c>
      <c r="K488" s="40" t="s">
        <v>50</v>
      </c>
      <c r="L488" s="41" t="s">
        <v>50</v>
      </c>
      <c r="M488" s="41" t="s">
        <v>133</v>
      </c>
      <c r="N488" s="13"/>
      <c r="O488" s="49" t="s">
        <v>2142</v>
      </c>
      <c r="P488" s="15" t="s">
        <v>50</v>
      </c>
      <c r="Q488" s="13" t="s">
        <v>133</v>
      </c>
      <c r="R488" s="41" t="s">
        <v>1846</v>
      </c>
      <c r="S488" s="13" t="s">
        <v>50</v>
      </c>
      <c r="T488" s="59" t="s">
        <v>11102</v>
      </c>
      <c r="U488" s="13"/>
      <c r="V488" s="12"/>
      <c r="W488" s="13"/>
      <c r="X488" s="12"/>
      <c r="Y488" s="13"/>
      <c r="Z488" s="51" t="s">
        <v>7419</v>
      </c>
      <c r="AA488" s="16"/>
    </row>
    <row r="489" spans="3:27" ht="18" customHeight="1" x14ac:dyDescent="0.55000000000000004">
      <c r="C489" s="17">
        <v>9</v>
      </c>
      <c r="D489" s="54"/>
      <c r="E489" s="57"/>
      <c r="F489" s="30" t="s">
        <v>11103</v>
      </c>
      <c r="G489" s="18" t="s">
        <v>1650</v>
      </c>
      <c r="H489" s="18" t="s">
        <v>51</v>
      </c>
      <c r="I489" s="19" t="s">
        <v>52</v>
      </c>
      <c r="J489" s="36" t="s">
        <v>52</v>
      </c>
      <c r="K489" s="42" t="s">
        <v>50</v>
      </c>
      <c r="L489" s="43" t="s">
        <v>50</v>
      </c>
      <c r="M489" s="43" t="s">
        <v>133</v>
      </c>
      <c r="N489" s="18" t="s">
        <v>7470</v>
      </c>
      <c r="O489" s="50" t="s">
        <v>2142</v>
      </c>
      <c r="P489" s="20" t="s">
        <v>52</v>
      </c>
      <c r="Q489" s="18">
        <v>53</v>
      </c>
      <c r="R489" s="43" t="s">
        <v>1846</v>
      </c>
      <c r="S489" s="18" t="s">
        <v>50</v>
      </c>
      <c r="T489" s="60"/>
      <c r="U489" s="18" t="s">
        <v>1850</v>
      </c>
      <c r="V489" s="30" t="s">
        <v>1860</v>
      </c>
      <c r="W489" s="18" t="s">
        <v>7391</v>
      </c>
      <c r="X489" s="30" t="s">
        <v>1727</v>
      </c>
      <c r="Y489" s="18" t="s">
        <v>11104</v>
      </c>
      <c r="Z489" s="47" t="s">
        <v>1650</v>
      </c>
      <c r="AA489" s="21"/>
    </row>
    <row r="490" spans="3:27" ht="18.5" customHeight="1" thickBot="1" x14ac:dyDescent="0.6">
      <c r="C490" s="22"/>
      <c r="D490" s="55"/>
      <c r="E490" s="58"/>
      <c r="F490" s="34" t="s">
        <v>5875</v>
      </c>
      <c r="G490" s="24" t="s">
        <v>50</v>
      </c>
      <c r="H490" s="25">
        <v>6</v>
      </c>
      <c r="I490" s="26" t="s">
        <v>50</v>
      </c>
      <c r="J490" s="38" t="s">
        <v>50</v>
      </c>
      <c r="K490" s="44" t="s">
        <v>50</v>
      </c>
      <c r="L490" s="45" t="s">
        <v>50</v>
      </c>
      <c r="M490" s="44" t="s">
        <v>133</v>
      </c>
      <c r="N490" s="24" t="s">
        <v>133</v>
      </c>
      <c r="O490" s="24" t="s">
        <v>2142</v>
      </c>
      <c r="P490" s="27" t="s">
        <v>50</v>
      </c>
      <c r="Q490" s="24" t="s">
        <v>50</v>
      </c>
      <c r="R490" s="44" t="s">
        <v>50</v>
      </c>
      <c r="S490" s="24" t="s">
        <v>50</v>
      </c>
      <c r="T490" s="61"/>
      <c r="U490" s="25" t="s">
        <v>2142</v>
      </c>
      <c r="V490" s="23"/>
      <c r="W490" s="24"/>
      <c r="X490" s="23"/>
      <c r="Y490" s="24"/>
      <c r="Z490" s="52"/>
      <c r="AA490" s="28"/>
    </row>
    <row r="491" spans="3:27" ht="18" customHeight="1" x14ac:dyDescent="0.55000000000000004">
      <c r="C491" s="11"/>
      <c r="D491" s="53"/>
      <c r="E491" s="56" t="s">
        <v>133</v>
      </c>
      <c r="F491" s="12"/>
      <c r="G491" s="48" t="s">
        <v>133</v>
      </c>
      <c r="H491" s="13"/>
      <c r="I491" s="14">
        <v>5.7142857142857141E-2</v>
      </c>
      <c r="J491" s="35">
        <v>2</v>
      </c>
      <c r="K491" s="40" t="s">
        <v>1431</v>
      </c>
      <c r="L491" s="41" t="s">
        <v>7288</v>
      </c>
      <c r="M491" s="41" t="s">
        <v>133</v>
      </c>
      <c r="N491" s="13"/>
      <c r="O491" s="49">
        <v>0</v>
      </c>
      <c r="P491" s="15" t="s">
        <v>27</v>
      </c>
      <c r="Q491" s="13" t="s">
        <v>133</v>
      </c>
      <c r="R491" s="41" t="s">
        <v>1846</v>
      </c>
      <c r="S491" s="13" t="s">
        <v>50</v>
      </c>
      <c r="T491" s="59" t="s">
        <v>2203</v>
      </c>
      <c r="U491" s="13"/>
      <c r="V491" s="12"/>
      <c r="W491" s="13"/>
      <c r="X491" s="12"/>
      <c r="Y491" s="13"/>
      <c r="Z491" s="51" t="s">
        <v>8588</v>
      </c>
      <c r="AA491" s="16"/>
    </row>
    <row r="492" spans="3:27" ht="18" customHeight="1" x14ac:dyDescent="0.55000000000000004">
      <c r="C492" s="17">
        <v>10</v>
      </c>
      <c r="D492" s="54"/>
      <c r="E492" s="57"/>
      <c r="F492" s="30" t="s">
        <v>11105</v>
      </c>
      <c r="G492" s="18" t="s">
        <v>215</v>
      </c>
      <c r="H492" s="18" t="s">
        <v>62</v>
      </c>
      <c r="I492" s="19">
        <v>0.14285714285714285</v>
      </c>
      <c r="J492" s="36">
        <v>5</v>
      </c>
      <c r="K492" s="42" t="s">
        <v>909</v>
      </c>
      <c r="L492" s="43" t="s">
        <v>5929</v>
      </c>
      <c r="M492" s="43" t="s">
        <v>133</v>
      </c>
      <c r="N492" s="18" t="s">
        <v>1740</v>
      </c>
      <c r="O492" s="50">
        <v>0</v>
      </c>
      <c r="P492" s="20" t="s">
        <v>1086</v>
      </c>
      <c r="Q492" s="18">
        <v>56</v>
      </c>
      <c r="R492" s="43" t="s">
        <v>1846</v>
      </c>
      <c r="S492" s="18" t="s">
        <v>50</v>
      </c>
      <c r="T492" s="60"/>
      <c r="U492" s="18" t="s">
        <v>1847</v>
      </c>
      <c r="V492" s="30" t="s">
        <v>1852</v>
      </c>
      <c r="W492" s="18" t="s">
        <v>5928</v>
      </c>
      <c r="X492" s="30" t="s">
        <v>11106</v>
      </c>
      <c r="Y492" s="18" t="s">
        <v>11107</v>
      </c>
      <c r="Z492" s="47" t="s">
        <v>215</v>
      </c>
      <c r="AA492" s="21"/>
    </row>
    <row r="493" spans="3:27" ht="18.5" customHeight="1" thickBot="1" x14ac:dyDescent="0.6">
      <c r="C493" s="22"/>
      <c r="D493" s="55"/>
      <c r="E493" s="58"/>
      <c r="F493" s="34" t="s">
        <v>5874</v>
      </c>
      <c r="G493" s="24">
        <v>2.2999999999999998</v>
      </c>
      <c r="H493" s="25">
        <v>13</v>
      </c>
      <c r="I493" s="26">
        <v>0.22857142857142856</v>
      </c>
      <c r="J493" s="38" t="s">
        <v>9480</v>
      </c>
      <c r="K493" s="44" t="s">
        <v>1428</v>
      </c>
      <c r="L493" s="45" t="s">
        <v>7289</v>
      </c>
      <c r="M493" s="44" t="s">
        <v>133</v>
      </c>
      <c r="N493" s="24" t="s">
        <v>133</v>
      </c>
      <c r="O493" s="24">
        <v>2</v>
      </c>
      <c r="P493" s="27" t="s">
        <v>25</v>
      </c>
      <c r="Q493" s="24" t="s">
        <v>50</v>
      </c>
      <c r="R493" s="44" t="s">
        <v>50</v>
      </c>
      <c r="S493" s="24" t="s">
        <v>50</v>
      </c>
      <c r="T493" s="61"/>
      <c r="U493" s="25">
        <v>11</v>
      </c>
      <c r="V493" s="23"/>
      <c r="W493" s="24"/>
      <c r="X493" s="23"/>
      <c r="Y493" s="24"/>
      <c r="Z493" s="52"/>
      <c r="AA493" s="28"/>
    </row>
    <row r="494" spans="3:27" ht="18" customHeight="1" x14ac:dyDescent="0.55000000000000004">
      <c r="C494" s="11"/>
      <c r="D494" s="53" t="s">
        <v>1435</v>
      </c>
      <c r="E494" s="56" t="str">
        <f>IF(D494="","",IF(I494&gt;0.1,"単",IF(I495&gt;0.29,"連",IF(I496&gt;0.34,"複","※"))))</f>
        <v>単</v>
      </c>
      <c r="F494" s="12"/>
      <c r="G494" s="48" t="s">
        <v>5777</v>
      </c>
      <c r="H494" s="13"/>
      <c r="I494" s="14">
        <v>0.10344827586206896</v>
      </c>
      <c r="J494" s="35">
        <v>3</v>
      </c>
      <c r="K494" s="40" t="s">
        <v>1433</v>
      </c>
      <c r="L494" s="41" t="s">
        <v>7657</v>
      </c>
      <c r="M494" s="41" t="s">
        <v>133</v>
      </c>
      <c r="N494" s="13"/>
      <c r="O494" s="49">
        <v>0.25</v>
      </c>
      <c r="P494" s="15" t="s">
        <v>44</v>
      </c>
      <c r="Q494" s="13" t="s">
        <v>133</v>
      </c>
      <c r="R494" s="41">
        <v>4.4000000000000004</v>
      </c>
      <c r="S494" s="13"/>
      <c r="T494" s="59" t="s">
        <v>11046</v>
      </c>
      <c r="U494" s="13"/>
      <c r="V494" s="12"/>
      <c r="W494" s="13"/>
      <c r="X494" s="12"/>
      <c r="Y494" s="13"/>
      <c r="Z494" s="51" t="s">
        <v>8567</v>
      </c>
      <c r="AA494" s="16"/>
    </row>
    <row r="495" spans="3:27" ht="18" customHeight="1" x14ac:dyDescent="0.55000000000000004">
      <c r="C495" s="17">
        <v>11</v>
      </c>
      <c r="D495" s="54"/>
      <c r="E495" s="57"/>
      <c r="F495" s="30" t="s">
        <v>11108</v>
      </c>
      <c r="G495" s="18" t="s">
        <v>1751</v>
      </c>
      <c r="H495" s="18" t="s">
        <v>54</v>
      </c>
      <c r="I495" s="19">
        <v>0.10344827586206896</v>
      </c>
      <c r="J495" s="36">
        <v>3</v>
      </c>
      <c r="K495" s="42" t="s">
        <v>909</v>
      </c>
      <c r="L495" s="43" t="s">
        <v>7658</v>
      </c>
      <c r="M495" s="43" t="s">
        <v>133</v>
      </c>
      <c r="N495" s="18" t="s">
        <v>109</v>
      </c>
      <c r="O495" s="50">
        <v>0.5</v>
      </c>
      <c r="P495" s="20" t="s">
        <v>34</v>
      </c>
      <c r="Q495" s="18">
        <v>55</v>
      </c>
      <c r="R495" s="43">
        <v>1.9</v>
      </c>
      <c r="S495" s="18"/>
      <c r="T495" s="60"/>
      <c r="U495" s="18" t="s">
        <v>1850</v>
      </c>
      <c r="V495" s="30" t="s">
        <v>1848</v>
      </c>
      <c r="W495" s="18" t="s">
        <v>11109</v>
      </c>
      <c r="X495" s="30" t="s">
        <v>5796</v>
      </c>
      <c r="Y495" s="18" t="s">
        <v>11110</v>
      </c>
      <c r="Z495" s="47" t="s">
        <v>1751</v>
      </c>
      <c r="AA495" s="21"/>
    </row>
    <row r="496" spans="3:27" ht="18.5" customHeight="1" thickBot="1" x14ac:dyDescent="0.6">
      <c r="C496" s="22"/>
      <c r="D496" s="55"/>
      <c r="E496" s="58"/>
      <c r="F496" s="34" t="s">
        <v>5878</v>
      </c>
      <c r="G496" s="24">
        <v>2.2999999999999998</v>
      </c>
      <c r="H496" s="25">
        <v>9</v>
      </c>
      <c r="I496" s="26">
        <v>0.13793103448275862</v>
      </c>
      <c r="J496" s="38" t="s">
        <v>7757</v>
      </c>
      <c r="K496" s="44" t="s">
        <v>1426</v>
      </c>
      <c r="L496" s="45" t="s">
        <v>7659</v>
      </c>
      <c r="M496" s="44" t="s">
        <v>133</v>
      </c>
      <c r="N496" s="24" t="s">
        <v>133</v>
      </c>
      <c r="O496" s="24">
        <v>4</v>
      </c>
      <c r="P496" s="27" t="s">
        <v>109</v>
      </c>
      <c r="Q496" s="24" t="s">
        <v>123</v>
      </c>
      <c r="R496" s="44" t="s">
        <v>2138</v>
      </c>
      <c r="S496" s="24"/>
      <c r="T496" s="61"/>
      <c r="U496" s="25">
        <v>1</v>
      </c>
      <c r="V496" s="23"/>
      <c r="W496" s="24"/>
      <c r="X496" s="23"/>
      <c r="Y496" s="24"/>
      <c r="Z496" s="52"/>
      <c r="AA496" s="28"/>
    </row>
    <row r="497" spans="1:27" ht="18" customHeight="1" x14ac:dyDescent="0.55000000000000004">
      <c r="C497" s="11"/>
      <c r="D497" s="53" t="s">
        <v>956</v>
      </c>
      <c r="E497" s="56" t="str">
        <f>IF(D497="","",IF(I497&gt;0.1,"単",IF(I498&gt;0.29,"連",IF(I499&gt;0.34,"複","※"))))</f>
        <v>※</v>
      </c>
      <c r="F497" s="12"/>
      <c r="G497" s="48" t="s">
        <v>5732</v>
      </c>
      <c r="H497" s="13"/>
      <c r="I497" s="14">
        <v>6.8965517241379309E-2</v>
      </c>
      <c r="J497" s="35">
        <v>2</v>
      </c>
      <c r="K497" s="40" t="s">
        <v>1425</v>
      </c>
      <c r="L497" s="41" t="s">
        <v>7636</v>
      </c>
      <c r="M497" s="41" t="s">
        <v>133</v>
      </c>
      <c r="N497" s="13"/>
      <c r="O497" s="49">
        <v>0.26</v>
      </c>
      <c r="P497" s="15" t="s">
        <v>35</v>
      </c>
      <c r="Q497" s="13" t="s">
        <v>133</v>
      </c>
      <c r="R497" s="41">
        <v>14.3</v>
      </c>
      <c r="S497" s="13" t="s">
        <v>7443</v>
      </c>
      <c r="T497" s="59" t="s">
        <v>10397</v>
      </c>
      <c r="U497" s="13"/>
      <c r="V497" s="12"/>
      <c r="W497" s="13"/>
      <c r="X497" s="12"/>
      <c r="Y497" s="13"/>
      <c r="Z497" s="51" t="s">
        <v>10062</v>
      </c>
      <c r="AA497" s="16"/>
    </row>
    <row r="498" spans="1:27" ht="18" customHeight="1" x14ac:dyDescent="0.55000000000000004">
      <c r="C498" s="17">
        <v>12</v>
      </c>
      <c r="D498" s="54"/>
      <c r="E498" s="57"/>
      <c r="F498" s="30" t="s">
        <v>11111</v>
      </c>
      <c r="G498" s="18" t="s">
        <v>233</v>
      </c>
      <c r="H498" s="18" t="s">
        <v>62</v>
      </c>
      <c r="I498" s="19">
        <v>0.13793103448275862</v>
      </c>
      <c r="J498" s="36">
        <v>4</v>
      </c>
      <c r="K498" s="42" t="s">
        <v>909</v>
      </c>
      <c r="L498" s="43" t="s">
        <v>7637</v>
      </c>
      <c r="M498" s="43" t="s">
        <v>133</v>
      </c>
      <c r="N498" s="18" t="s">
        <v>41</v>
      </c>
      <c r="O498" s="50">
        <v>0.32</v>
      </c>
      <c r="P498" s="20" t="s">
        <v>25</v>
      </c>
      <c r="Q498" s="18">
        <v>56</v>
      </c>
      <c r="R498" s="43">
        <v>9.9</v>
      </c>
      <c r="S498" s="18" t="s">
        <v>7445</v>
      </c>
      <c r="T498" s="60"/>
      <c r="U498" s="18" t="s">
        <v>1847</v>
      </c>
      <c r="V498" s="30" t="s">
        <v>1848</v>
      </c>
      <c r="W498" s="18" t="s">
        <v>3087</v>
      </c>
      <c r="X498" s="30" t="s">
        <v>11112</v>
      </c>
      <c r="Y498" s="18" t="s">
        <v>11113</v>
      </c>
      <c r="Z498" s="47" t="s">
        <v>233</v>
      </c>
      <c r="AA498" s="21"/>
    </row>
    <row r="499" spans="1:27" ht="18.5" customHeight="1" thickBot="1" x14ac:dyDescent="0.6">
      <c r="C499" s="22"/>
      <c r="D499" s="55"/>
      <c r="E499" s="58"/>
      <c r="F499" s="34" t="s">
        <v>5877</v>
      </c>
      <c r="G499" s="24">
        <v>2.7</v>
      </c>
      <c r="H499" s="25">
        <v>13</v>
      </c>
      <c r="I499" s="26">
        <v>0.20689655172413793</v>
      </c>
      <c r="J499" s="38" t="s">
        <v>9016</v>
      </c>
      <c r="K499" s="44" t="s">
        <v>1424</v>
      </c>
      <c r="L499" s="45" t="s">
        <v>7638</v>
      </c>
      <c r="M499" s="44" t="s">
        <v>133</v>
      </c>
      <c r="N499" s="24">
        <v>33</v>
      </c>
      <c r="O499" s="24">
        <v>19</v>
      </c>
      <c r="P499" s="27" t="s">
        <v>56</v>
      </c>
      <c r="Q499" s="24" t="s">
        <v>50</v>
      </c>
      <c r="R499" s="44" t="s">
        <v>2139</v>
      </c>
      <c r="S499" s="24" t="s">
        <v>7447</v>
      </c>
      <c r="T499" s="61"/>
      <c r="U499" s="25">
        <v>33</v>
      </c>
      <c r="V499" s="23"/>
      <c r="W499" s="24"/>
      <c r="X499" s="23"/>
      <c r="Y499" s="24"/>
      <c r="Z499" s="52"/>
      <c r="AA499" s="28"/>
    </row>
    <row r="500" spans="1:27" ht="18" customHeight="1" x14ac:dyDescent="0.55000000000000004">
      <c r="C500" s="11"/>
      <c r="D500" s="53" t="s">
        <v>3310</v>
      </c>
      <c r="E500" s="56" t="str">
        <f>IF(D500="","",IF(I500&gt;0.1,"単",IF(I501&gt;0.29,"連",IF(I502&gt;0.34,"複","※"))))</f>
        <v>単</v>
      </c>
      <c r="F500" s="12"/>
      <c r="G500" s="48" t="s">
        <v>5732</v>
      </c>
      <c r="H500" s="13"/>
      <c r="I500" s="14">
        <v>0.17857142857142858</v>
      </c>
      <c r="J500" s="35">
        <v>10</v>
      </c>
      <c r="K500" s="40" t="s">
        <v>1432</v>
      </c>
      <c r="L500" s="41" t="s">
        <v>133</v>
      </c>
      <c r="M500" s="41" t="s">
        <v>133</v>
      </c>
      <c r="N500" s="13"/>
      <c r="O500" s="49" t="s">
        <v>2142</v>
      </c>
      <c r="P500" s="15" t="s">
        <v>5832</v>
      </c>
      <c r="Q500" s="13" t="s">
        <v>133</v>
      </c>
      <c r="R500" s="41">
        <v>9.6</v>
      </c>
      <c r="S500" s="13" t="s">
        <v>7528</v>
      </c>
      <c r="T500" s="59" t="s">
        <v>11114</v>
      </c>
      <c r="U500" s="13"/>
      <c r="V500" s="12"/>
      <c r="W500" s="13"/>
      <c r="X500" s="12"/>
      <c r="Y500" s="13"/>
      <c r="Z500" s="51" t="s">
        <v>8712</v>
      </c>
      <c r="AA500" s="16"/>
    </row>
    <row r="501" spans="1:27" ht="18" customHeight="1" x14ac:dyDescent="0.55000000000000004">
      <c r="C501" s="17">
        <v>13</v>
      </c>
      <c r="D501" s="54"/>
      <c r="E501" s="57"/>
      <c r="F501" s="30" t="s">
        <v>11115</v>
      </c>
      <c r="G501" s="18" t="s">
        <v>1684</v>
      </c>
      <c r="H501" s="18" t="s">
        <v>68</v>
      </c>
      <c r="I501" s="19">
        <v>0.3392857142857143</v>
      </c>
      <c r="J501" s="36">
        <v>19</v>
      </c>
      <c r="K501" s="42" t="s">
        <v>909</v>
      </c>
      <c r="L501" s="43" t="s">
        <v>133</v>
      </c>
      <c r="M501" s="43" t="s">
        <v>133</v>
      </c>
      <c r="N501" s="18" t="s">
        <v>104</v>
      </c>
      <c r="O501" s="50" t="s">
        <v>2142</v>
      </c>
      <c r="P501" s="20" t="s">
        <v>80</v>
      </c>
      <c r="Q501" s="18">
        <v>59</v>
      </c>
      <c r="R501" s="43">
        <v>7.7</v>
      </c>
      <c r="S501" s="18" t="s">
        <v>7529</v>
      </c>
      <c r="T501" s="60"/>
      <c r="U501" s="18" t="s">
        <v>2201</v>
      </c>
      <c r="V501" s="30" t="s">
        <v>1852</v>
      </c>
      <c r="W501" s="18" t="s">
        <v>7412</v>
      </c>
      <c r="X501" s="30" t="s">
        <v>1635</v>
      </c>
      <c r="Y501" s="18" t="s">
        <v>9759</v>
      </c>
      <c r="Z501" s="47" t="s">
        <v>1684</v>
      </c>
      <c r="AA501" s="21"/>
    </row>
    <row r="502" spans="1:27" ht="18.5" customHeight="1" thickBot="1" x14ac:dyDescent="0.6">
      <c r="C502" s="22"/>
      <c r="D502" s="55"/>
      <c r="E502" s="58"/>
      <c r="F502" s="34" t="s">
        <v>5875</v>
      </c>
      <c r="G502" s="24">
        <v>1.6</v>
      </c>
      <c r="H502" s="25">
        <v>16</v>
      </c>
      <c r="I502" s="26">
        <v>0.4107142857142857</v>
      </c>
      <c r="J502" s="38" t="s">
        <v>5833</v>
      </c>
      <c r="K502" s="44" t="s">
        <v>1424</v>
      </c>
      <c r="L502" s="45" t="s">
        <v>133</v>
      </c>
      <c r="M502" s="44" t="s">
        <v>133</v>
      </c>
      <c r="N502" s="24">
        <v>9</v>
      </c>
      <c r="O502" s="24" t="s">
        <v>2142</v>
      </c>
      <c r="P502" s="27" t="s">
        <v>2141</v>
      </c>
      <c r="Q502" s="24" t="s">
        <v>50</v>
      </c>
      <c r="R502" s="44" t="s">
        <v>2139</v>
      </c>
      <c r="S502" s="24" t="s">
        <v>7531</v>
      </c>
      <c r="T502" s="61"/>
      <c r="U502" s="25">
        <v>9</v>
      </c>
      <c r="V502" s="23"/>
      <c r="W502" s="24"/>
      <c r="X502" s="23"/>
      <c r="Y502" s="24"/>
      <c r="Z502" s="52"/>
      <c r="AA502" s="28"/>
    </row>
    <row r="503" spans="1:27" ht="18" customHeight="1" x14ac:dyDescent="0.55000000000000004">
      <c r="C503" s="11"/>
      <c r="D503" s="53" t="s">
        <v>3101</v>
      </c>
      <c r="E503" s="56" t="str">
        <f>IF(D503="","",IF(I503&gt;0.1,"単",IF(I504&gt;0.29,"連",IF(I505&gt;0.34,"複","※"))))</f>
        <v>単</v>
      </c>
      <c r="F503" s="12"/>
      <c r="G503" s="48" t="s">
        <v>5732</v>
      </c>
      <c r="H503" s="13"/>
      <c r="I503" s="14">
        <v>0.125</v>
      </c>
      <c r="J503" s="35">
        <v>7</v>
      </c>
      <c r="K503" s="40" t="s">
        <v>1423</v>
      </c>
      <c r="L503" s="41" t="s">
        <v>5789</v>
      </c>
      <c r="M503" s="41" t="s">
        <v>277</v>
      </c>
      <c r="N503" s="13"/>
      <c r="O503" s="49">
        <v>0</v>
      </c>
      <c r="P503" s="15" t="s">
        <v>2133</v>
      </c>
      <c r="Q503" s="13" t="s">
        <v>133</v>
      </c>
      <c r="R503" s="41">
        <v>5.3</v>
      </c>
      <c r="S503" s="13" t="s">
        <v>7545</v>
      </c>
      <c r="T503" s="59" t="s">
        <v>7295</v>
      </c>
      <c r="U503" s="13"/>
      <c r="V503" s="12"/>
      <c r="W503" s="13"/>
      <c r="X503" s="12"/>
      <c r="Y503" s="13"/>
      <c r="Z503" s="51" t="s">
        <v>9212</v>
      </c>
      <c r="AA503" s="16"/>
    </row>
    <row r="504" spans="1:27" ht="18" customHeight="1" x14ac:dyDescent="0.55000000000000004">
      <c r="C504" s="17">
        <v>14</v>
      </c>
      <c r="D504" s="54"/>
      <c r="E504" s="57"/>
      <c r="F504" s="30" t="s">
        <v>3094</v>
      </c>
      <c r="G504" s="18" t="s">
        <v>433</v>
      </c>
      <c r="H504" s="18" t="s">
        <v>96</v>
      </c>
      <c r="I504" s="19">
        <v>0.2857142857142857</v>
      </c>
      <c r="J504" s="36">
        <v>16</v>
      </c>
      <c r="K504" s="42" t="s">
        <v>909</v>
      </c>
      <c r="L504" s="43" t="s">
        <v>133</v>
      </c>
      <c r="M504" s="43" t="s">
        <v>521</v>
      </c>
      <c r="N504" s="18" t="s">
        <v>7499</v>
      </c>
      <c r="O504" s="50">
        <v>0.13</v>
      </c>
      <c r="P504" s="20" t="s">
        <v>95</v>
      </c>
      <c r="Q504" s="18">
        <v>56</v>
      </c>
      <c r="R504" s="43">
        <v>1.5</v>
      </c>
      <c r="S504" s="18" t="s">
        <v>7546</v>
      </c>
      <c r="T504" s="60"/>
      <c r="U504" s="18" t="s">
        <v>1850</v>
      </c>
      <c r="V504" s="30" t="s">
        <v>1851</v>
      </c>
      <c r="W504" s="18" t="s">
        <v>89</v>
      </c>
      <c r="X504" s="30" t="s">
        <v>7402</v>
      </c>
      <c r="Y504" s="18" t="s">
        <v>9224</v>
      </c>
      <c r="Z504" s="47" t="s">
        <v>433</v>
      </c>
      <c r="AA504" s="21"/>
    </row>
    <row r="505" spans="1:27" ht="18.5" customHeight="1" thickBot="1" x14ac:dyDescent="0.6">
      <c r="C505" s="22"/>
      <c r="D505" s="55"/>
      <c r="E505" s="58"/>
      <c r="F505" s="34" t="s">
        <v>5875</v>
      </c>
      <c r="G505" s="24">
        <v>1.4</v>
      </c>
      <c r="H505" s="25">
        <v>16</v>
      </c>
      <c r="I505" s="26">
        <v>0.42857142857142855</v>
      </c>
      <c r="J505" s="38" t="s">
        <v>7764</v>
      </c>
      <c r="K505" s="44" t="s">
        <v>1424</v>
      </c>
      <c r="L505" s="45" t="s">
        <v>133</v>
      </c>
      <c r="M505" s="44" t="s">
        <v>133</v>
      </c>
      <c r="N505" s="24" t="s">
        <v>133</v>
      </c>
      <c r="O505" s="24">
        <v>15</v>
      </c>
      <c r="P505" s="27" t="s">
        <v>112</v>
      </c>
      <c r="Q505" s="24" t="s">
        <v>119</v>
      </c>
      <c r="R505" s="44" t="s">
        <v>2138</v>
      </c>
      <c r="S505" s="24" t="s">
        <v>5838</v>
      </c>
      <c r="T505" s="61"/>
      <c r="U505" s="25">
        <v>2</v>
      </c>
      <c r="V505" s="23"/>
      <c r="W505" s="24"/>
      <c r="X505" s="23"/>
      <c r="Y505" s="24"/>
      <c r="Z505" s="52"/>
      <c r="AA505" s="28"/>
    </row>
    <row r="506" spans="1:27" ht="18" customHeight="1" x14ac:dyDescent="0.55000000000000004">
      <c r="C506" s="11"/>
      <c r="D506" s="53" t="s">
        <v>3310</v>
      </c>
      <c r="E506" s="56" t="str">
        <f>IF(D506="","",IF(I506&gt;0.1,"単",IF(I507&gt;0.29,"連",IF(I508&gt;0.34,"複","※"))))</f>
        <v>※</v>
      </c>
      <c r="F506" s="12"/>
      <c r="G506" s="48" t="s">
        <v>5732</v>
      </c>
      <c r="H506" s="13"/>
      <c r="I506" s="14">
        <v>9.2715231788079472E-2</v>
      </c>
      <c r="J506" s="35">
        <v>14</v>
      </c>
      <c r="K506" s="40" t="s">
        <v>1423</v>
      </c>
      <c r="L506" s="41" t="s">
        <v>5946</v>
      </c>
      <c r="M506" s="41" t="s">
        <v>133</v>
      </c>
      <c r="N506" s="13"/>
      <c r="O506" s="49">
        <v>0.2</v>
      </c>
      <c r="P506" s="15" t="s">
        <v>25</v>
      </c>
      <c r="Q506" s="13" t="s">
        <v>133</v>
      </c>
      <c r="R506" s="41"/>
      <c r="S506" s="13" t="s">
        <v>5823</v>
      </c>
      <c r="T506" s="59" t="s">
        <v>11116</v>
      </c>
      <c r="U506" s="13"/>
      <c r="V506" s="12"/>
      <c r="W506" s="13"/>
      <c r="X506" s="12"/>
      <c r="Y506" s="13"/>
      <c r="Z506" s="51">
        <v>0</v>
      </c>
      <c r="AA506" s="16"/>
    </row>
    <row r="507" spans="1:27" ht="18" customHeight="1" x14ac:dyDescent="0.55000000000000004">
      <c r="C507" s="17">
        <v>15</v>
      </c>
      <c r="D507" s="54"/>
      <c r="E507" s="57"/>
      <c r="F507" s="30" t="s">
        <v>11117</v>
      </c>
      <c r="G507" s="18" t="s">
        <v>457</v>
      </c>
      <c r="H507" s="18" t="s">
        <v>11118</v>
      </c>
      <c r="I507" s="19">
        <v>0.17218543046357615</v>
      </c>
      <c r="J507" s="36">
        <v>26</v>
      </c>
      <c r="K507" s="42" t="s">
        <v>909</v>
      </c>
      <c r="L507" s="43" t="s">
        <v>5947</v>
      </c>
      <c r="M507" s="43" t="s">
        <v>133</v>
      </c>
      <c r="N507" s="18" t="s">
        <v>30</v>
      </c>
      <c r="O507" s="50">
        <v>0.4</v>
      </c>
      <c r="P507" s="20" t="s">
        <v>30</v>
      </c>
      <c r="Q507" s="18">
        <v>58</v>
      </c>
      <c r="R507" s="43">
        <v>13.8</v>
      </c>
      <c r="S507" s="18" t="s">
        <v>5750</v>
      </c>
      <c r="T507" s="60"/>
      <c r="U507" s="18" t="s">
        <v>1850</v>
      </c>
      <c r="V507" s="30" t="s">
        <v>1852</v>
      </c>
      <c r="W507" s="18" t="s">
        <v>7400</v>
      </c>
      <c r="X507" s="30" t="s">
        <v>1646</v>
      </c>
      <c r="Y507" s="18" t="s">
        <v>11119</v>
      </c>
      <c r="Z507" s="47" t="s">
        <v>457</v>
      </c>
      <c r="AA507" s="21"/>
    </row>
    <row r="508" spans="1:27" ht="18.5" customHeight="1" thickBot="1" x14ac:dyDescent="0.6">
      <c r="C508" s="22"/>
      <c r="D508" s="55"/>
      <c r="E508" s="58"/>
      <c r="F508" s="34" t="s">
        <v>5877</v>
      </c>
      <c r="G508" s="24">
        <v>2.9</v>
      </c>
      <c r="H508" s="25">
        <v>6</v>
      </c>
      <c r="I508" s="26">
        <v>0.24503311258278143</v>
      </c>
      <c r="J508" s="38" t="s">
        <v>11186</v>
      </c>
      <c r="K508" s="44" t="s">
        <v>1424</v>
      </c>
      <c r="L508" s="45" t="s">
        <v>5948</v>
      </c>
      <c r="M508" s="44" t="s">
        <v>133</v>
      </c>
      <c r="N508" s="24">
        <v>33</v>
      </c>
      <c r="O508" s="24">
        <v>25</v>
      </c>
      <c r="P508" s="27" t="s">
        <v>104</v>
      </c>
      <c r="Q508" s="24" t="s">
        <v>123</v>
      </c>
      <c r="R508" s="44" t="s">
        <v>2137</v>
      </c>
      <c r="S508" s="24" t="s">
        <v>5824</v>
      </c>
      <c r="T508" s="61"/>
      <c r="U508" s="25">
        <v>33</v>
      </c>
      <c r="V508" s="23"/>
      <c r="W508" s="24"/>
      <c r="X508" s="23"/>
      <c r="Y508" s="24"/>
      <c r="Z508" s="52"/>
      <c r="AA508" s="28"/>
    </row>
    <row r="509" spans="1:27" x14ac:dyDescent="0.55000000000000004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7" x14ac:dyDescent="0.55000000000000004">
      <c r="A510" t="s">
        <v>49</v>
      </c>
      <c r="B510" t="s">
        <v>1</v>
      </c>
      <c r="C510" s="1" t="s">
        <v>2</v>
      </c>
      <c r="D510" t="s">
        <v>11</v>
      </c>
      <c r="E510" t="s">
        <v>5850</v>
      </c>
      <c r="F510" t="s">
        <v>3</v>
      </c>
      <c r="G510" t="s">
        <v>4</v>
      </c>
      <c r="H510" t="s">
        <v>5</v>
      </c>
      <c r="I510" t="s">
        <v>5</v>
      </c>
      <c r="J510" t="s">
        <v>5</v>
      </c>
      <c r="K510" t="s">
        <v>1418</v>
      </c>
      <c r="L510" t="s">
        <v>1419</v>
      </c>
      <c r="M510" t="s">
        <v>907</v>
      </c>
      <c r="N510" t="s">
        <v>6</v>
      </c>
      <c r="O510" t="s">
        <v>5786</v>
      </c>
      <c r="Q510" t="s">
        <v>7</v>
      </c>
      <c r="R510" t="s">
        <v>1466</v>
      </c>
      <c r="T510" t="s">
        <v>1843</v>
      </c>
      <c r="U510" t="s">
        <v>1844</v>
      </c>
      <c r="V510" t="s">
        <v>1845</v>
      </c>
      <c r="W510" t="s">
        <v>8</v>
      </c>
      <c r="X510" t="s">
        <v>9</v>
      </c>
      <c r="Y510" t="s">
        <v>10</v>
      </c>
      <c r="Z510" t="s">
        <v>12</v>
      </c>
    </row>
    <row r="511" spans="1:27" x14ac:dyDescent="0.55000000000000004">
      <c r="A511" t="s">
        <v>909</v>
      </c>
      <c r="B511" t="s">
        <v>5812</v>
      </c>
      <c r="G511" t="s">
        <v>5748</v>
      </c>
      <c r="H511" s="7"/>
      <c r="I511" t="s">
        <v>14</v>
      </c>
      <c r="J511" t="s">
        <v>911</v>
      </c>
      <c r="K511" t="s">
        <v>1420</v>
      </c>
      <c r="O511" s="31" t="s">
        <v>14</v>
      </c>
      <c r="P511" s="8" t="s">
        <v>15</v>
      </c>
      <c r="Q511" t="s">
        <v>1022</v>
      </c>
      <c r="R511" t="s">
        <v>2134</v>
      </c>
    </row>
    <row r="512" spans="1:27" x14ac:dyDescent="0.55000000000000004">
      <c r="A512" s="7">
        <v>12</v>
      </c>
      <c r="B512" s="7"/>
      <c r="C512" s="37" t="s">
        <v>909</v>
      </c>
      <c r="D512" s="7" t="s">
        <v>5812</v>
      </c>
      <c r="G512" s="7" t="s">
        <v>1424</v>
      </c>
      <c r="H512" s="9"/>
      <c r="I512" t="s">
        <v>17</v>
      </c>
      <c r="J512" t="s">
        <v>1023</v>
      </c>
      <c r="K512" t="s">
        <v>1421</v>
      </c>
      <c r="O512" t="s">
        <v>5787</v>
      </c>
      <c r="P512" s="8" t="s">
        <v>18</v>
      </c>
      <c r="R512" t="s">
        <v>2135</v>
      </c>
    </row>
    <row r="513" spans="3:27" ht="18.5" thickBot="1" x14ac:dyDescent="0.6">
      <c r="C513" s="39">
        <v>12</v>
      </c>
      <c r="D513" t="s">
        <v>1238</v>
      </c>
      <c r="E513">
        <v>1400</v>
      </c>
      <c r="F513" t="s">
        <v>909</v>
      </c>
      <c r="G513" t="s">
        <v>5775</v>
      </c>
      <c r="I513" t="s">
        <v>20</v>
      </c>
      <c r="J513" t="s">
        <v>1024</v>
      </c>
      <c r="K513" t="s">
        <v>1422</v>
      </c>
      <c r="N513" s="31" t="s">
        <v>2536</v>
      </c>
      <c r="O513" s="31" t="s">
        <v>5788</v>
      </c>
      <c r="P513" s="10" t="s">
        <v>21</v>
      </c>
      <c r="Q513" t="s">
        <v>101</v>
      </c>
      <c r="R513" t="s">
        <v>2136</v>
      </c>
    </row>
    <row r="514" spans="3:27" ht="18" customHeight="1" x14ac:dyDescent="0.55000000000000004">
      <c r="C514" s="11"/>
      <c r="D514" s="53" t="s">
        <v>955</v>
      </c>
      <c r="E514" s="56" t="str">
        <f>IF(D514="","",IF(I514&gt;0.1,"単",IF(I515&gt;0.29,"連",IF(I516&gt;0.34,"複","※"))))</f>
        <v>複</v>
      </c>
      <c r="F514" s="12"/>
      <c r="G514" s="48" t="s">
        <v>5732</v>
      </c>
      <c r="H514" s="13"/>
      <c r="I514" s="14">
        <v>7.407407407407407E-2</v>
      </c>
      <c r="J514" s="35">
        <v>2</v>
      </c>
      <c r="K514" s="40" t="s">
        <v>1430</v>
      </c>
      <c r="L514" s="41" t="s">
        <v>133</v>
      </c>
      <c r="M514" s="41" t="s">
        <v>277</v>
      </c>
      <c r="N514" s="13"/>
      <c r="O514" s="49">
        <v>0</v>
      </c>
      <c r="P514" s="15" t="s">
        <v>34</v>
      </c>
      <c r="Q514" s="13" t="s">
        <v>133</v>
      </c>
      <c r="R514" s="41">
        <v>1.8</v>
      </c>
      <c r="S514" s="13"/>
      <c r="T514" s="59" t="s">
        <v>2203</v>
      </c>
      <c r="U514" s="13"/>
      <c r="V514" s="12"/>
      <c r="W514" s="13"/>
      <c r="X514" s="12"/>
      <c r="Y514" s="13"/>
      <c r="Z514" s="51" t="s">
        <v>9415</v>
      </c>
      <c r="AA514" s="16"/>
    </row>
    <row r="515" spans="3:27" ht="18" customHeight="1" x14ac:dyDescent="0.55000000000000004">
      <c r="C515" s="17">
        <v>1</v>
      </c>
      <c r="D515" s="54"/>
      <c r="E515" s="57"/>
      <c r="F515" s="30" t="s">
        <v>6890</v>
      </c>
      <c r="G515" s="18" t="s">
        <v>454</v>
      </c>
      <c r="H515" s="18" t="s">
        <v>54</v>
      </c>
      <c r="I515" s="19">
        <v>0.25925925925925924</v>
      </c>
      <c r="J515" s="36">
        <v>7</v>
      </c>
      <c r="K515" s="42" t="s">
        <v>909</v>
      </c>
      <c r="L515" s="43" t="s">
        <v>133</v>
      </c>
      <c r="M515" s="43" t="s">
        <v>2054</v>
      </c>
      <c r="N515" s="18" t="s">
        <v>40</v>
      </c>
      <c r="O515" s="50">
        <v>7.0000000000000007E-2</v>
      </c>
      <c r="P515" s="20" t="s">
        <v>32</v>
      </c>
      <c r="Q515" s="18">
        <v>58</v>
      </c>
      <c r="R515" s="43">
        <v>2.2000000000000002</v>
      </c>
      <c r="S515" s="18"/>
      <c r="T515" s="60"/>
      <c r="U515" s="18" t="s">
        <v>2201</v>
      </c>
      <c r="V515" s="30" t="s">
        <v>1860</v>
      </c>
      <c r="W515" s="18" t="s">
        <v>64</v>
      </c>
      <c r="X515" s="30" t="s">
        <v>7402</v>
      </c>
      <c r="Y515" s="18" t="s">
        <v>11120</v>
      </c>
      <c r="Z515" s="47" t="s">
        <v>454</v>
      </c>
      <c r="AA515" s="21"/>
    </row>
    <row r="516" spans="3:27" ht="18.5" customHeight="1" thickBot="1" x14ac:dyDescent="0.6">
      <c r="C516" s="22"/>
      <c r="D516" s="55"/>
      <c r="E516" s="58"/>
      <c r="F516" s="34" t="s">
        <v>5877</v>
      </c>
      <c r="G516" s="24">
        <v>1.8</v>
      </c>
      <c r="H516" s="25">
        <v>9</v>
      </c>
      <c r="I516" s="26">
        <v>0.40740740740740738</v>
      </c>
      <c r="J516" s="38" t="s">
        <v>11187</v>
      </c>
      <c r="K516" s="44" t="s">
        <v>1426</v>
      </c>
      <c r="L516" s="45" t="s">
        <v>133</v>
      </c>
      <c r="M516" s="44" t="s">
        <v>133</v>
      </c>
      <c r="N516" s="24">
        <v>17</v>
      </c>
      <c r="O516" s="24">
        <v>15</v>
      </c>
      <c r="P516" s="27" t="s">
        <v>112</v>
      </c>
      <c r="Q516" s="24" t="s">
        <v>204</v>
      </c>
      <c r="R516" s="44" t="s">
        <v>2137</v>
      </c>
      <c r="S516" s="24"/>
      <c r="T516" s="61"/>
      <c r="U516" s="25">
        <v>17</v>
      </c>
      <c r="V516" s="23"/>
      <c r="W516" s="24"/>
      <c r="X516" s="23"/>
      <c r="Y516" s="24"/>
      <c r="Z516" s="52"/>
      <c r="AA516" s="28"/>
    </row>
    <row r="517" spans="3:27" ht="18" customHeight="1" x14ac:dyDescent="0.55000000000000004">
      <c r="C517" s="11"/>
      <c r="D517" s="53" t="s">
        <v>3310</v>
      </c>
      <c r="E517" s="56" t="str">
        <f>IF(D517="","",IF(I517&gt;0.1,"単",IF(I518&gt;0.29,"連",IF(I519&gt;0.34,"複","※"))))</f>
        <v>単</v>
      </c>
      <c r="F517" s="12"/>
      <c r="G517" s="48" t="s">
        <v>50</v>
      </c>
      <c r="H517" s="13"/>
      <c r="I517" s="14" t="s">
        <v>50</v>
      </c>
      <c r="J517" s="35" t="s">
        <v>50</v>
      </c>
      <c r="K517" s="40" t="s">
        <v>50</v>
      </c>
      <c r="L517" s="41" t="s">
        <v>50</v>
      </c>
      <c r="M517" s="41" t="s">
        <v>217</v>
      </c>
      <c r="N517" s="13"/>
      <c r="O517" s="49" t="s">
        <v>2142</v>
      </c>
      <c r="P517" s="15" t="s">
        <v>50</v>
      </c>
      <c r="Q517" s="13" t="s">
        <v>133</v>
      </c>
      <c r="R517" s="41" t="s">
        <v>1846</v>
      </c>
      <c r="S517" s="13" t="s">
        <v>50</v>
      </c>
      <c r="T517" s="59" t="s">
        <v>10043</v>
      </c>
      <c r="U517" s="13"/>
      <c r="V517" s="12"/>
      <c r="W517" s="13"/>
      <c r="X517" s="12"/>
      <c r="Y517" s="13"/>
      <c r="Z517" s="51" t="s">
        <v>8783</v>
      </c>
      <c r="AA517" s="16"/>
    </row>
    <row r="518" spans="3:27" ht="18.75" customHeight="1" x14ac:dyDescent="0.55000000000000004">
      <c r="C518" s="17">
        <v>2</v>
      </c>
      <c r="D518" s="54"/>
      <c r="E518" s="57"/>
      <c r="F518" s="30" t="s">
        <v>5989</v>
      </c>
      <c r="G518" s="18" t="s">
        <v>1697</v>
      </c>
      <c r="H518" s="18" t="s">
        <v>53</v>
      </c>
      <c r="I518" s="19" t="s">
        <v>52</v>
      </c>
      <c r="J518" s="36" t="s">
        <v>52</v>
      </c>
      <c r="K518" s="42" t="s">
        <v>50</v>
      </c>
      <c r="L518" s="43" t="s">
        <v>50</v>
      </c>
      <c r="M518" s="43" t="s">
        <v>4151</v>
      </c>
      <c r="N518" s="18" t="s">
        <v>1146</v>
      </c>
      <c r="O518" s="50" t="s">
        <v>2142</v>
      </c>
      <c r="P518" s="20" t="s">
        <v>52</v>
      </c>
      <c r="Q518" s="18">
        <v>55</v>
      </c>
      <c r="R518" s="43" t="s">
        <v>1846</v>
      </c>
      <c r="S518" s="18" t="s">
        <v>50</v>
      </c>
      <c r="T518" s="60"/>
      <c r="U518" s="18" t="s">
        <v>1847</v>
      </c>
      <c r="V518" s="30" t="s">
        <v>1848</v>
      </c>
      <c r="W518" s="18" t="s">
        <v>9653</v>
      </c>
      <c r="X518" s="30" t="s">
        <v>5810</v>
      </c>
      <c r="Y518" s="18" t="s">
        <v>11121</v>
      </c>
      <c r="Z518" s="47" t="s">
        <v>1697</v>
      </c>
      <c r="AA518" s="21"/>
    </row>
    <row r="519" spans="3:27" ht="18.5" customHeight="1" thickBot="1" x14ac:dyDescent="0.6">
      <c r="C519" s="22"/>
      <c r="D519" s="55"/>
      <c r="E519" s="58"/>
      <c r="F519" s="34" t="s">
        <v>5878</v>
      </c>
      <c r="G519" s="24" t="s">
        <v>50</v>
      </c>
      <c r="H519" s="25">
        <v>7</v>
      </c>
      <c r="I519" s="26" t="s">
        <v>50</v>
      </c>
      <c r="J519" s="38" t="s">
        <v>50</v>
      </c>
      <c r="K519" s="44" t="s">
        <v>50</v>
      </c>
      <c r="L519" s="45" t="s">
        <v>50</v>
      </c>
      <c r="M519" s="44" t="s">
        <v>133</v>
      </c>
      <c r="N519" s="24">
        <v>1</v>
      </c>
      <c r="O519" s="24" t="s">
        <v>2142</v>
      </c>
      <c r="P519" s="27" t="s">
        <v>50</v>
      </c>
      <c r="Q519" s="24" t="s">
        <v>50</v>
      </c>
      <c r="R519" s="44" t="s">
        <v>50</v>
      </c>
      <c r="S519" s="24" t="s">
        <v>50</v>
      </c>
      <c r="T519" s="61"/>
      <c r="U519" s="25">
        <v>1</v>
      </c>
      <c r="V519" s="23"/>
      <c r="W519" s="24"/>
      <c r="X519" s="23"/>
      <c r="Y519" s="24"/>
      <c r="Z519" s="52"/>
      <c r="AA519" s="28"/>
    </row>
    <row r="520" spans="3:27" ht="18" customHeight="1" x14ac:dyDescent="0.55000000000000004">
      <c r="C520" s="11"/>
      <c r="D520" s="53"/>
      <c r="E520" s="56" t="str">
        <f>IF(D520="","",IF(I520&gt;0.1,"単",IF(I521&gt;0.29,"連",IF(I522&gt;0.34,"複","※"))))</f>
        <v/>
      </c>
      <c r="F520" s="12"/>
      <c r="G520" s="48" t="s">
        <v>5776</v>
      </c>
      <c r="H520" s="13"/>
      <c r="I520" s="14">
        <v>0.15384615384615385</v>
      </c>
      <c r="J520" s="35">
        <v>2</v>
      </c>
      <c r="K520" s="40" t="s">
        <v>1432</v>
      </c>
      <c r="L520" s="41" t="s">
        <v>133</v>
      </c>
      <c r="M520" s="41" t="s">
        <v>1211</v>
      </c>
      <c r="N520" s="13"/>
      <c r="O520" s="49" t="s">
        <v>2142</v>
      </c>
      <c r="P520" s="15" t="s">
        <v>2133</v>
      </c>
      <c r="Q520" s="13" t="s">
        <v>133</v>
      </c>
      <c r="R520" s="41" t="s">
        <v>1846</v>
      </c>
      <c r="S520" s="13" t="s">
        <v>50</v>
      </c>
      <c r="T520" s="59" t="s">
        <v>11122</v>
      </c>
      <c r="U520" s="13"/>
      <c r="V520" s="12"/>
      <c r="W520" s="13"/>
      <c r="X520" s="12"/>
      <c r="Y520" s="13"/>
      <c r="Z520" s="51" t="s">
        <v>7462</v>
      </c>
      <c r="AA520" s="16"/>
    </row>
    <row r="521" spans="3:27" ht="18" customHeight="1" x14ac:dyDescent="0.55000000000000004">
      <c r="C521" s="17">
        <v>3</v>
      </c>
      <c r="D521" s="54"/>
      <c r="E521" s="57"/>
      <c r="F521" s="30" t="s">
        <v>3568</v>
      </c>
      <c r="G521" s="18" t="s">
        <v>874</v>
      </c>
      <c r="H521" s="18" t="s">
        <v>51</v>
      </c>
      <c r="I521" s="19">
        <v>0.30769230769230771</v>
      </c>
      <c r="J521" s="36">
        <v>4</v>
      </c>
      <c r="K521" s="42" t="s">
        <v>908</v>
      </c>
      <c r="L521" s="43" t="s">
        <v>133</v>
      </c>
      <c r="M521" s="43" t="s">
        <v>772</v>
      </c>
      <c r="N521" s="18" t="s">
        <v>7470</v>
      </c>
      <c r="O521" s="50" t="s">
        <v>2142</v>
      </c>
      <c r="P521" s="20" t="s">
        <v>58</v>
      </c>
      <c r="Q521" s="18">
        <v>56</v>
      </c>
      <c r="R521" s="43" t="s">
        <v>1846</v>
      </c>
      <c r="S521" s="18" t="s">
        <v>50</v>
      </c>
      <c r="T521" s="60"/>
      <c r="U521" s="18" t="s">
        <v>1847</v>
      </c>
      <c r="V521" s="30" t="s">
        <v>1851</v>
      </c>
      <c r="W521" s="18" t="s">
        <v>7400</v>
      </c>
      <c r="X521" s="30" t="s">
        <v>11123</v>
      </c>
      <c r="Y521" s="18" t="s">
        <v>11124</v>
      </c>
      <c r="Z521" s="47" t="s">
        <v>874</v>
      </c>
      <c r="AA521" s="21"/>
    </row>
    <row r="522" spans="3:27" ht="18.5" customHeight="1" thickBot="1" x14ac:dyDescent="0.6">
      <c r="C522" s="22"/>
      <c r="D522" s="55"/>
      <c r="E522" s="58"/>
      <c r="F522" s="34" t="s">
        <v>5878</v>
      </c>
      <c r="G522" s="24">
        <v>2.4</v>
      </c>
      <c r="H522" s="25">
        <v>6</v>
      </c>
      <c r="I522" s="26">
        <v>0.38461538461538464</v>
      </c>
      <c r="J522" s="38" t="s">
        <v>11188</v>
      </c>
      <c r="K522" s="44" t="s">
        <v>1426</v>
      </c>
      <c r="L522" s="45" t="s">
        <v>133</v>
      </c>
      <c r="M522" s="44" t="s">
        <v>133</v>
      </c>
      <c r="N522" s="24" t="s">
        <v>133</v>
      </c>
      <c r="O522" s="24" t="s">
        <v>2142</v>
      </c>
      <c r="P522" s="27" t="s">
        <v>44</v>
      </c>
      <c r="Q522" s="24" t="s">
        <v>119</v>
      </c>
      <c r="R522" s="44" t="s">
        <v>50</v>
      </c>
      <c r="S522" s="24" t="s">
        <v>50</v>
      </c>
      <c r="T522" s="61"/>
      <c r="U522" s="25" t="s">
        <v>2142</v>
      </c>
      <c r="V522" s="23"/>
      <c r="W522" s="24"/>
      <c r="X522" s="23"/>
      <c r="Y522" s="24"/>
      <c r="Z522" s="52"/>
      <c r="AA522" s="28"/>
    </row>
    <row r="523" spans="3:27" ht="18" customHeight="1" x14ac:dyDescent="0.55000000000000004">
      <c r="C523" s="11"/>
      <c r="D523" s="53"/>
      <c r="E523" s="56" t="str">
        <f>IF(D523="","",IF(I523&gt;0.1,"単",IF(I524&gt;0.29,"連",IF(I525&gt;0.34,"複","※"))))</f>
        <v/>
      </c>
      <c r="F523" s="12"/>
      <c r="G523" s="48" t="s">
        <v>5776</v>
      </c>
      <c r="H523" s="13"/>
      <c r="I523" s="14">
        <v>0.15625</v>
      </c>
      <c r="J523" s="35">
        <v>10</v>
      </c>
      <c r="K523" s="40" t="s">
        <v>1423</v>
      </c>
      <c r="L523" s="41" t="s">
        <v>6001</v>
      </c>
      <c r="M523" s="41" t="s">
        <v>239</v>
      </c>
      <c r="N523" s="13"/>
      <c r="O523" s="49">
        <v>0</v>
      </c>
      <c r="P523" s="15" t="s">
        <v>35</v>
      </c>
      <c r="Q523" s="13" t="s">
        <v>133</v>
      </c>
      <c r="R523" s="41">
        <v>4.4000000000000004</v>
      </c>
      <c r="S523" s="13"/>
      <c r="T523" s="59" t="s">
        <v>11125</v>
      </c>
      <c r="U523" s="13"/>
      <c r="V523" s="12"/>
      <c r="W523" s="13"/>
      <c r="X523" s="12"/>
      <c r="Y523" s="13"/>
      <c r="Z523" s="51" t="s">
        <v>7449</v>
      </c>
      <c r="AA523" s="16"/>
    </row>
    <row r="524" spans="3:27" ht="18.75" customHeight="1" x14ac:dyDescent="0.55000000000000004">
      <c r="C524" s="17">
        <v>4</v>
      </c>
      <c r="D524" s="54"/>
      <c r="E524" s="57"/>
      <c r="F524" s="30" t="s">
        <v>4434</v>
      </c>
      <c r="G524" s="18" t="s">
        <v>774</v>
      </c>
      <c r="H524" s="18" t="s">
        <v>120</v>
      </c>
      <c r="I524" s="19">
        <v>0.25</v>
      </c>
      <c r="J524" s="36">
        <v>16</v>
      </c>
      <c r="K524" s="42" t="s">
        <v>908</v>
      </c>
      <c r="L524" s="43" t="s">
        <v>133</v>
      </c>
      <c r="M524" s="43" t="s">
        <v>537</v>
      </c>
      <c r="N524" s="18" t="s">
        <v>109</v>
      </c>
      <c r="O524" s="50">
        <v>6.25E-2</v>
      </c>
      <c r="P524" s="20" t="s">
        <v>28</v>
      </c>
      <c r="Q524" s="18">
        <v>56</v>
      </c>
      <c r="R524" s="43">
        <v>3.8</v>
      </c>
      <c r="S524" s="18"/>
      <c r="T524" s="60"/>
      <c r="U524" s="18" t="s">
        <v>1847</v>
      </c>
      <c r="V524" s="30" t="s">
        <v>1848</v>
      </c>
      <c r="W524" s="18" t="s">
        <v>2439</v>
      </c>
      <c r="X524" s="30" t="s">
        <v>10220</v>
      </c>
      <c r="Y524" s="18" t="s">
        <v>11126</v>
      </c>
      <c r="Z524" s="47" t="s">
        <v>774</v>
      </c>
      <c r="AA524" s="21"/>
    </row>
    <row r="525" spans="3:27" ht="18.5" customHeight="1" thickBot="1" x14ac:dyDescent="0.6">
      <c r="C525" s="22"/>
      <c r="D525" s="55"/>
      <c r="E525" s="58"/>
      <c r="F525" s="34" t="s">
        <v>5875</v>
      </c>
      <c r="G525" s="24">
        <v>3.1</v>
      </c>
      <c r="H525" s="25">
        <v>16</v>
      </c>
      <c r="I525" s="26">
        <v>0.34375</v>
      </c>
      <c r="J525" s="38" t="s">
        <v>11189</v>
      </c>
      <c r="K525" s="44" t="s">
        <v>1426</v>
      </c>
      <c r="L525" s="45" t="s">
        <v>133</v>
      </c>
      <c r="M525" s="44" t="s">
        <v>133</v>
      </c>
      <c r="N525" s="24">
        <v>1</v>
      </c>
      <c r="O525" s="24">
        <v>12</v>
      </c>
      <c r="P525" s="27" t="s">
        <v>95</v>
      </c>
      <c r="Q525" s="24" t="s">
        <v>50</v>
      </c>
      <c r="R525" s="44" t="s">
        <v>2138</v>
      </c>
      <c r="S525" s="24"/>
      <c r="T525" s="61"/>
      <c r="U525" s="25">
        <v>1</v>
      </c>
      <c r="V525" s="23"/>
      <c r="W525" s="24"/>
      <c r="X525" s="23"/>
      <c r="Y525" s="24"/>
      <c r="Z525" s="52"/>
      <c r="AA525" s="28"/>
    </row>
    <row r="526" spans="3:27" ht="18" customHeight="1" x14ac:dyDescent="0.55000000000000004">
      <c r="C526" s="11"/>
      <c r="D526" s="53"/>
      <c r="E526" s="56" t="s">
        <v>133</v>
      </c>
      <c r="F526" s="12"/>
      <c r="G526" s="48" t="s">
        <v>5777</v>
      </c>
      <c r="H526" s="13"/>
      <c r="I526" s="14">
        <v>6.5789473684210523E-2</v>
      </c>
      <c r="J526" s="35">
        <v>5</v>
      </c>
      <c r="K526" s="40" t="s">
        <v>1430</v>
      </c>
      <c r="L526" s="41" t="s">
        <v>7438</v>
      </c>
      <c r="M526" s="41" t="s">
        <v>133</v>
      </c>
      <c r="N526" s="13"/>
      <c r="O526" s="49">
        <v>0.04</v>
      </c>
      <c r="P526" s="15" t="s">
        <v>30</v>
      </c>
      <c r="Q526" s="13" t="s">
        <v>1025</v>
      </c>
      <c r="R526" s="41" t="s">
        <v>1846</v>
      </c>
      <c r="S526" s="13" t="s">
        <v>50</v>
      </c>
      <c r="T526" s="59" t="s">
        <v>11127</v>
      </c>
      <c r="U526" s="13"/>
      <c r="V526" s="12"/>
      <c r="W526" s="13"/>
      <c r="X526" s="12"/>
      <c r="Y526" s="13"/>
      <c r="Z526" s="51" t="s">
        <v>9792</v>
      </c>
      <c r="AA526" s="16"/>
    </row>
    <row r="527" spans="3:27" ht="18.75" customHeight="1" x14ac:dyDescent="0.55000000000000004">
      <c r="C527" s="17">
        <v>5</v>
      </c>
      <c r="D527" s="54"/>
      <c r="E527" s="57"/>
      <c r="F527" s="30" t="s">
        <v>11128</v>
      </c>
      <c r="G527" s="18" t="s">
        <v>134</v>
      </c>
      <c r="H527" s="18" t="s">
        <v>53</v>
      </c>
      <c r="I527" s="19">
        <v>0.17105263157894735</v>
      </c>
      <c r="J527" s="36">
        <v>13</v>
      </c>
      <c r="K527" s="42" t="s">
        <v>908</v>
      </c>
      <c r="L527" s="43" t="s">
        <v>7439</v>
      </c>
      <c r="M527" s="43" t="s">
        <v>133</v>
      </c>
      <c r="N527" s="18" t="s">
        <v>134</v>
      </c>
      <c r="O527" s="50">
        <v>0.1</v>
      </c>
      <c r="P527" s="20" t="s">
        <v>1736</v>
      </c>
      <c r="Q527" s="18">
        <v>58</v>
      </c>
      <c r="R527" s="43" t="s">
        <v>1846</v>
      </c>
      <c r="S527" s="18" t="s">
        <v>50</v>
      </c>
      <c r="T527" s="60"/>
      <c r="U527" s="18" t="s">
        <v>1850</v>
      </c>
      <c r="V527" s="30" t="s">
        <v>1851</v>
      </c>
      <c r="W527" s="18" t="s">
        <v>5923</v>
      </c>
      <c r="X527" s="30" t="s">
        <v>1635</v>
      </c>
      <c r="Y527" s="18" t="s">
        <v>11129</v>
      </c>
      <c r="Z527" s="47" t="s">
        <v>134</v>
      </c>
      <c r="AA527" s="21"/>
    </row>
    <row r="528" spans="3:27" ht="18.5" customHeight="1" thickBot="1" x14ac:dyDescent="0.6">
      <c r="C528" s="22"/>
      <c r="D528" s="55"/>
      <c r="E528" s="58"/>
      <c r="F528" s="34" t="s">
        <v>5874</v>
      </c>
      <c r="G528" s="24">
        <v>4.7</v>
      </c>
      <c r="H528" s="25">
        <v>7</v>
      </c>
      <c r="I528" s="26">
        <v>0.24999999999999997</v>
      </c>
      <c r="J528" s="38" t="s">
        <v>11190</v>
      </c>
      <c r="K528" s="44" t="s">
        <v>1428</v>
      </c>
      <c r="L528" s="45" t="s">
        <v>7440</v>
      </c>
      <c r="M528" s="44" t="s">
        <v>133</v>
      </c>
      <c r="N528" s="24">
        <v>17</v>
      </c>
      <c r="O528" s="24">
        <v>125</v>
      </c>
      <c r="P528" s="27" t="s">
        <v>71</v>
      </c>
      <c r="Q528" s="24" t="s">
        <v>50</v>
      </c>
      <c r="R528" s="44" t="s">
        <v>50</v>
      </c>
      <c r="S528" s="24" t="s">
        <v>50</v>
      </c>
      <c r="T528" s="61"/>
      <c r="U528" s="25">
        <v>17</v>
      </c>
      <c r="V528" s="23"/>
      <c r="W528" s="24"/>
      <c r="X528" s="23"/>
      <c r="Y528" s="24"/>
      <c r="Z528" s="52"/>
      <c r="AA528" s="28"/>
    </row>
    <row r="529" spans="3:27" ht="18" customHeight="1" x14ac:dyDescent="0.55000000000000004">
      <c r="C529" s="11"/>
      <c r="D529" s="53"/>
      <c r="E529" s="56" t="s">
        <v>133</v>
      </c>
      <c r="F529" s="12"/>
      <c r="G529" s="48" t="s">
        <v>5756</v>
      </c>
      <c r="H529" s="13"/>
      <c r="I529" s="14">
        <v>0.125</v>
      </c>
      <c r="J529" s="35">
        <v>9</v>
      </c>
      <c r="K529" s="40" t="s">
        <v>1433</v>
      </c>
      <c r="L529" s="41" t="s">
        <v>5735</v>
      </c>
      <c r="M529" s="41" t="s">
        <v>239</v>
      </c>
      <c r="N529" s="13"/>
      <c r="O529" s="49">
        <v>0.11</v>
      </c>
      <c r="P529" s="15" t="s">
        <v>34</v>
      </c>
      <c r="Q529" s="13" t="s">
        <v>133</v>
      </c>
      <c r="R529" s="41">
        <v>4.5</v>
      </c>
      <c r="S529" s="13" t="s">
        <v>7615</v>
      </c>
      <c r="T529" s="59" t="s">
        <v>10495</v>
      </c>
      <c r="U529" s="13"/>
      <c r="V529" s="12"/>
      <c r="W529" s="13"/>
      <c r="X529" s="12"/>
      <c r="Y529" s="13"/>
      <c r="Z529" s="51" t="s">
        <v>9145</v>
      </c>
      <c r="AA529" s="16"/>
    </row>
    <row r="530" spans="3:27" ht="18" customHeight="1" x14ac:dyDescent="0.55000000000000004">
      <c r="C530" s="17">
        <v>6</v>
      </c>
      <c r="D530" s="54"/>
      <c r="E530" s="57"/>
      <c r="F530" s="30" t="s">
        <v>4305</v>
      </c>
      <c r="G530" s="18" t="s">
        <v>518</v>
      </c>
      <c r="H530" s="18" t="s">
        <v>120</v>
      </c>
      <c r="I530" s="19">
        <v>0.25</v>
      </c>
      <c r="J530" s="36">
        <v>18</v>
      </c>
      <c r="K530" s="42" t="s">
        <v>908</v>
      </c>
      <c r="L530" s="43" t="s">
        <v>133</v>
      </c>
      <c r="M530" s="43" t="s">
        <v>459</v>
      </c>
      <c r="N530" s="18" t="s">
        <v>7575</v>
      </c>
      <c r="O530" s="50">
        <v>0.16</v>
      </c>
      <c r="P530" s="20" t="s">
        <v>31</v>
      </c>
      <c r="Q530" s="18">
        <v>56</v>
      </c>
      <c r="R530" s="43">
        <v>3.9</v>
      </c>
      <c r="S530" s="18" t="s">
        <v>7616</v>
      </c>
      <c r="T530" s="60"/>
      <c r="U530" s="18" t="s">
        <v>1847</v>
      </c>
      <c r="V530" s="30" t="s">
        <v>1851</v>
      </c>
      <c r="W530" s="18" t="s">
        <v>11130</v>
      </c>
      <c r="X530" s="30" t="s">
        <v>11131</v>
      </c>
      <c r="Y530" s="18" t="s">
        <v>11132</v>
      </c>
      <c r="Z530" s="47" t="s">
        <v>518</v>
      </c>
      <c r="AA530" s="21"/>
    </row>
    <row r="531" spans="3:27" ht="18.5" customHeight="1" thickBot="1" x14ac:dyDescent="0.6">
      <c r="C531" s="22"/>
      <c r="D531" s="55"/>
      <c r="E531" s="58"/>
      <c r="F531" s="34" t="s">
        <v>5875</v>
      </c>
      <c r="G531" s="24">
        <v>2.8</v>
      </c>
      <c r="H531" s="25">
        <v>16</v>
      </c>
      <c r="I531" s="26">
        <v>0.31944444444444442</v>
      </c>
      <c r="J531" s="38" t="s">
        <v>7720</v>
      </c>
      <c r="K531" s="44" t="s">
        <v>1426</v>
      </c>
      <c r="L531" s="45" t="s">
        <v>133</v>
      </c>
      <c r="M531" s="44" t="s">
        <v>133</v>
      </c>
      <c r="N531" s="24">
        <v>33</v>
      </c>
      <c r="O531" s="24">
        <v>19</v>
      </c>
      <c r="P531" s="27" t="s">
        <v>5930</v>
      </c>
      <c r="Q531" s="24" t="s">
        <v>50</v>
      </c>
      <c r="R531" s="44" t="s">
        <v>2138</v>
      </c>
      <c r="S531" s="24" t="s">
        <v>7618</v>
      </c>
      <c r="T531" s="61"/>
      <c r="U531" s="25">
        <v>33</v>
      </c>
      <c r="V531" s="23"/>
      <c r="W531" s="24"/>
      <c r="X531" s="23"/>
      <c r="Y531" s="24"/>
      <c r="Z531" s="52"/>
      <c r="AA531" s="28"/>
    </row>
    <row r="532" spans="3:27" ht="18" customHeight="1" x14ac:dyDescent="0.55000000000000004">
      <c r="C532" s="11"/>
      <c r="D532" s="53"/>
      <c r="E532" s="56" t="s">
        <v>133</v>
      </c>
      <c r="F532" s="12"/>
      <c r="G532" s="48" t="s">
        <v>50</v>
      </c>
      <c r="H532" s="13"/>
      <c r="I532" s="14" t="s">
        <v>50</v>
      </c>
      <c r="J532" s="35" t="s">
        <v>50</v>
      </c>
      <c r="K532" s="40" t="s">
        <v>50</v>
      </c>
      <c r="L532" s="41" t="s">
        <v>50</v>
      </c>
      <c r="M532" s="41" t="s">
        <v>133</v>
      </c>
      <c r="N532" s="13"/>
      <c r="O532" s="49" t="s">
        <v>2142</v>
      </c>
      <c r="P532" s="15" t="s">
        <v>50</v>
      </c>
      <c r="Q532" s="13" t="s">
        <v>133</v>
      </c>
      <c r="R532" s="41">
        <v>6.1</v>
      </c>
      <c r="S532" s="13"/>
      <c r="T532" s="59" t="s">
        <v>11133</v>
      </c>
      <c r="U532" s="13"/>
      <c r="V532" s="12"/>
      <c r="W532" s="13"/>
      <c r="X532" s="12"/>
      <c r="Y532" s="13"/>
      <c r="Z532" s="51">
        <v>0</v>
      </c>
      <c r="AA532" s="16"/>
    </row>
    <row r="533" spans="3:27" ht="18" customHeight="1" x14ac:dyDescent="0.55000000000000004">
      <c r="C533" s="17">
        <v>7</v>
      </c>
      <c r="D533" s="54"/>
      <c r="E533" s="57"/>
      <c r="F533" s="30" t="s">
        <v>11134</v>
      </c>
      <c r="G533" s="18" t="s">
        <v>5745</v>
      </c>
      <c r="H533" s="18" t="s">
        <v>68</v>
      </c>
      <c r="I533" s="19" t="s">
        <v>52</v>
      </c>
      <c r="J533" s="36" t="s">
        <v>52</v>
      </c>
      <c r="K533" s="42" t="s">
        <v>50</v>
      </c>
      <c r="L533" s="43" t="s">
        <v>50</v>
      </c>
      <c r="M533" s="43" t="s">
        <v>133</v>
      </c>
      <c r="N533" s="18" t="s">
        <v>46</v>
      </c>
      <c r="O533" s="50" t="s">
        <v>2142</v>
      </c>
      <c r="P533" s="20" t="s">
        <v>52</v>
      </c>
      <c r="Q533" s="18">
        <v>56</v>
      </c>
      <c r="R533" s="43">
        <v>5.0999999999999996</v>
      </c>
      <c r="S533" s="18"/>
      <c r="T533" s="60"/>
      <c r="U533" s="18" t="s">
        <v>1847</v>
      </c>
      <c r="V533" s="30" t="s">
        <v>1852</v>
      </c>
      <c r="W533" s="18" t="s">
        <v>64</v>
      </c>
      <c r="X533" s="30" t="s">
        <v>1727</v>
      </c>
      <c r="Y533" s="18" t="s">
        <v>11135</v>
      </c>
      <c r="Z533" s="47" t="s">
        <v>5745</v>
      </c>
      <c r="AA533" s="21"/>
    </row>
    <row r="534" spans="3:27" ht="18.5" customHeight="1" thickBot="1" x14ac:dyDescent="0.6">
      <c r="C534" s="22"/>
      <c r="D534" s="55"/>
      <c r="E534" s="58"/>
      <c r="F534" s="34" t="s">
        <v>5875</v>
      </c>
      <c r="G534" s="24" t="s">
        <v>50</v>
      </c>
      <c r="H534" s="25">
        <v>16</v>
      </c>
      <c r="I534" s="26" t="s">
        <v>50</v>
      </c>
      <c r="J534" s="38" t="s">
        <v>50</v>
      </c>
      <c r="K534" s="44" t="s">
        <v>50</v>
      </c>
      <c r="L534" s="45" t="s">
        <v>50</v>
      </c>
      <c r="M534" s="44" t="s">
        <v>133</v>
      </c>
      <c r="N534" s="24">
        <v>10</v>
      </c>
      <c r="O534" s="24" t="s">
        <v>2142</v>
      </c>
      <c r="P534" s="27" t="s">
        <v>50</v>
      </c>
      <c r="Q534" s="24" t="s">
        <v>50</v>
      </c>
      <c r="R534" s="44" t="s">
        <v>2137</v>
      </c>
      <c r="S534" s="24"/>
      <c r="T534" s="61"/>
      <c r="U534" s="25">
        <v>10</v>
      </c>
      <c r="V534" s="23"/>
      <c r="W534" s="24"/>
      <c r="X534" s="23"/>
      <c r="Y534" s="24"/>
      <c r="Z534" s="52"/>
      <c r="AA534" s="28"/>
    </row>
    <row r="535" spans="3:27" ht="18" customHeight="1" x14ac:dyDescent="0.55000000000000004">
      <c r="C535" s="11"/>
      <c r="D535" s="53" t="s">
        <v>955</v>
      </c>
      <c r="E535" s="56" t="str">
        <f>IF(D535="","",IF(I535&gt;0.1,"単",IF(I536&gt;0.29,"連",IF(I537&gt;0.34,"複","※"))))</f>
        <v>※</v>
      </c>
      <c r="F535" s="12"/>
      <c r="G535" s="48" t="s">
        <v>5776</v>
      </c>
      <c r="H535" s="13"/>
      <c r="I535" s="14">
        <v>0.08</v>
      </c>
      <c r="J535" s="35">
        <v>4</v>
      </c>
      <c r="K535" s="40" t="s">
        <v>1423</v>
      </c>
      <c r="L535" s="41" t="s">
        <v>133</v>
      </c>
      <c r="M535" s="41" t="s">
        <v>133</v>
      </c>
      <c r="N535" s="13"/>
      <c r="O535" s="49">
        <v>0.06</v>
      </c>
      <c r="P535" s="15" t="s">
        <v>56</v>
      </c>
      <c r="Q535" s="13" t="s">
        <v>133</v>
      </c>
      <c r="R535" s="41">
        <v>8.6</v>
      </c>
      <c r="S535" s="13" t="s">
        <v>7526</v>
      </c>
      <c r="T535" s="59" t="s">
        <v>5994</v>
      </c>
      <c r="U535" s="13"/>
      <c r="V535" s="12"/>
      <c r="W535" s="13"/>
      <c r="X535" s="12"/>
      <c r="Y535" s="13"/>
      <c r="Z535" s="51" t="s">
        <v>9431</v>
      </c>
      <c r="AA535" s="16"/>
    </row>
    <row r="536" spans="3:27" ht="18" customHeight="1" x14ac:dyDescent="0.55000000000000004">
      <c r="C536" s="17">
        <v>8</v>
      </c>
      <c r="D536" s="54"/>
      <c r="E536" s="57"/>
      <c r="F536" s="30" t="s">
        <v>11136</v>
      </c>
      <c r="G536" s="18" t="s">
        <v>1110</v>
      </c>
      <c r="H536" s="18" t="s">
        <v>11137</v>
      </c>
      <c r="I536" s="19">
        <v>0.24</v>
      </c>
      <c r="J536" s="36">
        <v>12</v>
      </c>
      <c r="K536" s="42" t="s">
        <v>909</v>
      </c>
      <c r="L536" s="43" t="s">
        <v>133</v>
      </c>
      <c r="M536" s="43" t="s">
        <v>133</v>
      </c>
      <c r="N536" s="18" t="s">
        <v>5980</v>
      </c>
      <c r="O536" s="50">
        <v>0.47</v>
      </c>
      <c r="P536" s="20" t="s">
        <v>95</v>
      </c>
      <c r="Q536" s="18">
        <v>58</v>
      </c>
      <c r="R536" s="43">
        <v>6.8</v>
      </c>
      <c r="S536" s="18" t="s">
        <v>7527</v>
      </c>
      <c r="T536" s="60"/>
      <c r="U536" s="18" t="s">
        <v>1850</v>
      </c>
      <c r="V536" s="30" t="s">
        <v>1851</v>
      </c>
      <c r="W536" s="18" t="s">
        <v>69</v>
      </c>
      <c r="X536" s="30" t="s">
        <v>5910</v>
      </c>
      <c r="Y536" s="18" t="s">
        <v>11138</v>
      </c>
      <c r="Z536" s="47" t="s">
        <v>1110</v>
      </c>
      <c r="AA536" s="21"/>
    </row>
    <row r="537" spans="3:27" ht="18.5" customHeight="1" thickBot="1" x14ac:dyDescent="0.6">
      <c r="C537" s="22"/>
      <c r="D537" s="55"/>
      <c r="E537" s="58"/>
      <c r="F537" s="34" t="s">
        <v>5878</v>
      </c>
      <c r="G537" s="24">
        <v>2.9</v>
      </c>
      <c r="H537" s="25">
        <v>16</v>
      </c>
      <c r="I537" s="26">
        <v>0.33999999999999997</v>
      </c>
      <c r="J537" s="38" t="s">
        <v>11191</v>
      </c>
      <c r="K537" s="44" t="s">
        <v>1424</v>
      </c>
      <c r="L537" s="45" t="s">
        <v>133</v>
      </c>
      <c r="M537" s="44" t="s">
        <v>133</v>
      </c>
      <c r="N537" s="24">
        <v>10</v>
      </c>
      <c r="O537" s="24">
        <v>17</v>
      </c>
      <c r="P537" s="27" t="s">
        <v>112</v>
      </c>
      <c r="Q537" s="24" t="s">
        <v>50</v>
      </c>
      <c r="R537" s="44" t="s">
        <v>2137</v>
      </c>
      <c r="S537" s="24"/>
      <c r="T537" s="61"/>
      <c r="U537" s="25">
        <v>10</v>
      </c>
      <c r="V537" s="23"/>
      <c r="W537" s="24"/>
      <c r="X537" s="23"/>
      <c r="Y537" s="24"/>
      <c r="Z537" s="52"/>
      <c r="AA537" s="28"/>
    </row>
    <row r="538" spans="3:27" ht="18" customHeight="1" x14ac:dyDescent="0.55000000000000004">
      <c r="C538" s="11"/>
      <c r="D538" s="53"/>
      <c r="E538" s="56" t="str">
        <f>IF(D538="","",IF(I538&gt;0.1,"単",IF(I539&gt;0.29,"連",IF(I540&gt;0.34,"複","※"))))</f>
        <v/>
      </c>
      <c r="F538" s="12"/>
      <c r="G538" s="48" t="s">
        <v>50</v>
      </c>
      <c r="H538" s="13"/>
      <c r="I538" s="14" t="s">
        <v>50</v>
      </c>
      <c r="J538" s="35" t="s">
        <v>50</v>
      </c>
      <c r="K538" s="40" t="s">
        <v>50</v>
      </c>
      <c r="L538" s="41" t="s">
        <v>50</v>
      </c>
      <c r="M538" s="41" t="s">
        <v>958</v>
      </c>
      <c r="N538" s="13"/>
      <c r="O538" s="49" t="s">
        <v>2142</v>
      </c>
      <c r="P538" s="15" t="s">
        <v>50</v>
      </c>
      <c r="Q538" s="13" t="s">
        <v>133</v>
      </c>
      <c r="R538" s="41">
        <v>9.6</v>
      </c>
      <c r="S538" s="13" t="s">
        <v>7528</v>
      </c>
      <c r="T538" s="59" t="s">
        <v>1853</v>
      </c>
      <c r="U538" s="13"/>
      <c r="V538" s="12"/>
      <c r="W538" s="13"/>
      <c r="X538" s="12"/>
      <c r="Y538" s="13"/>
      <c r="Z538" s="51" t="s">
        <v>7433</v>
      </c>
      <c r="AA538" s="16"/>
    </row>
    <row r="539" spans="3:27" ht="18" customHeight="1" x14ac:dyDescent="0.55000000000000004">
      <c r="C539" s="17">
        <v>9</v>
      </c>
      <c r="D539" s="54"/>
      <c r="E539" s="57"/>
      <c r="F539" s="30" t="s">
        <v>4125</v>
      </c>
      <c r="G539" s="18" t="s">
        <v>1308</v>
      </c>
      <c r="H539" s="18" t="s">
        <v>53</v>
      </c>
      <c r="I539" s="19" t="s">
        <v>52</v>
      </c>
      <c r="J539" s="36" t="s">
        <v>52</v>
      </c>
      <c r="K539" s="42" t="s">
        <v>50</v>
      </c>
      <c r="L539" s="43" t="s">
        <v>50</v>
      </c>
      <c r="M539" s="43" t="s">
        <v>753</v>
      </c>
      <c r="N539" s="18" t="s">
        <v>104</v>
      </c>
      <c r="O539" s="50" t="s">
        <v>2142</v>
      </c>
      <c r="P539" s="20" t="s">
        <v>52</v>
      </c>
      <c r="Q539" s="18">
        <v>58</v>
      </c>
      <c r="R539" s="43">
        <v>6.2</v>
      </c>
      <c r="S539" s="18" t="s">
        <v>7529</v>
      </c>
      <c r="T539" s="60"/>
      <c r="U539" s="18" t="s">
        <v>1850</v>
      </c>
      <c r="V539" s="30" t="s">
        <v>1848</v>
      </c>
      <c r="W539" s="18" t="s">
        <v>2439</v>
      </c>
      <c r="X539" s="30" t="s">
        <v>10681</v>
      </c>
      <c r="Y539" s="18" t="s">
        <v>11139</v>
      </c>
      <c r="Z539" s="47" t="s">
        <v>1308</v>
      </c>
      <c r="AA539" s="21"/>
    </row>
    <row r="540" spans="3:27" ht="18.5" customHeight="1" thickBot="1" x14ac:dyDescent="0.6">
      <c r="C540" s="22"/>
      <c r="D540" s="55"/>
      <c r="E540" s="58"/>
      <c r="F540" s="34" t="s">
        <v>5878</v>
      </c>
      <c r="G540" s="24" t="s">
        <v>50</v>
      </c>
      <c r="H540" s="25">
        <v>7</v>
      </c>
      <c r="I540" s="26" t="s">
        <v>50</v>
      </c>
      <c r="J540" s="38" t="s">
        <v>50</v>
      </c>
      <c r="K540" s="44" t="s">
        <v>50</v>
      </c>
      <c r="L540" s="45" t="s">
        <v>50</v>
      </c>
      <c r="M540" s="44" t="s">
        <v>133</v>
      </c>
      <c r="N540" s="24">
        <v>9</v>
      </c>
      <c r="O540" s="24" t="s">
        <v>2142</v>
      </c>
      <c r="P540" s="27" t="s">
        <v>50</v>
      </c>
      <c r="Q540" s="24" t="s">
        <v>50</v>
      </c>
      <c r="R540" s="44" t="s">
        <v>2139</v>
      </c>
      <c r="S540" s="24" t="s">
        <v>7531</v>
      </c>
      <c r="T540" s="61"/>
      <c r="U540" s="46">
        <v>9</v>
      </c>
      <c r="V540" s="23"/>
      <c r="W540" s="24"/>
      <c r="X540" s="23"/>
      <c r="Y540" s="24"/>
      <c r="Z540" s="52"/>
      <c r="AA540" s="28"/>
    </row>
    <row r="541" spans="3:27" ht="18" customHeight="1" x14ac:dyDescent="0.55000000000000004">
      <c r="C541" s="11"/>
      <c r="D541" s="53"/>
      <c r="E541" s="56" t="str">
        <f>IF(D541="","",IF(I541&gt;0.1,"単",IF(I542&gt;0.29,"連",IF(I543&gt;0.34,"複","※"))))</f>
        <v/>
      </c>
      <c r="F541" s="12"/>
      <c r="G541" s="48" t="s">
        <v>5776</v>
      </c>
      <c r="H541" s="13"/>
      <c r="I541" s="14">
        <v>0.15789473684210525</v>
      </c>
      <c r="J541" s="35">
        <v>6</v>
      </c>
      <c r="K541" s="40" t="s">
        <v>1433</v>
      </c>
      <c r="L541" s="41" t="s">
        <v>133</v>
      </c>
      <c r="M541" s="41" t="s">
        <v>133</v>
      </c>
      <c r="N541" s="13"/>
      <c r="O541" s="49">
        <v>0.1</v>
      </c>
      <c r="P541" s="15" t="s">
        <v>58</v>
      </c>
      <c r="Q541" s="13" t="s">
        <v>1025</v>
      </c>
      <c r="R541" s="41">
        <v>4.8</v>
      </c>
      <c r="S541" s="13"/>
      <c r="T541" s="59" t="s">
        <v>8761</v>
      </c>
      <c r="U541" s="13"/>
      <c r="V541" s="12"/>
      <c r="W541" s="13"/>
      <c r="X541" s="12"/>
      <c r="Y541" s="13"/>
      <c r="Z541" s="51">
        <v>0</v>
      </c>
      <c r="AA541" s="16"/>
    </row>
    <row r="542" spans="3:27" ht="18" customHeight="1" x14ac:dyDescent="0.55000000000000004">
      <c r="C542" s="17">
        <v>10</v>
      </c>
      <c r="D542" s="54"/>
      <c r="E542" s="57"/>
      <c r="F542" s="30" t="s">
        <v>11140</v>
      </c>
      <c r="G542" s="18" t="s">
        <v>334</v>
      </c>
      <c r="H542" s="18" t="s">
        <v>7683</v>
      </c>
      <c r="I542" s="19">
        <v>0.18421052631578946</v>
      </c>
      <c r="J542" s="36">
        <v>7</v>
      </c>
      <c r="K542" s="42" t="s">
        <v>908</v>
      </c>
      <c r="L542" s="43" t="s">
        <v>133</v>
      </c>
      <c r="M542" s="43" t="s">
        <v>133</v>
      </c>
      <c r="N542" s="18" t="s">
        <v>5821</v>
      </c>
      <c r="O542" s="50">
        <v>0.28000000000000003</v>
      </c>
      <c r="P542" s="20" t="s">
        <v>95</v>
      </c>
      <c r="Q542" s="18">
        <v>56</v>
      </c>
      <c r="R542" s="43">
        <v>4.8</v>
      </c>
      <c r="S542" s="18"/>
      <c r="T542" s="60"/>
      <c r="U542" s="18" t="s">
        <v>1847</v>
      </c>
      <c r="V542" s="30" t="s">
        <v>1851</v>
      </c>
      <c r="W542" s="18" t="s">
        <v>5740</v>
      </c>
      <c r="X542" s="30" t="s">
        <v>5741</v>
      </c>
      <c r="Y542" s="18" t="s">
        <v>11141</v>
      </c>
      <c r="Z542" s="47" t="s">
        <v>334</v>
      </c>
      <c r="AA542" s="21"/>
    </row>
    <row r="543" spans="3:27" ht="18.5" customHeight="1" thickBot="1" x14ac:dyDescent="0.6">
      <c r="C543" s="22"/>
      <c r="D543" s="55"/>
      <c r="E543" s="58"/>
      <c r="F543" s="34" t="s">
        <v>5874</v>
      </c>
      <c r="G543" s="24">
        <v>3</v>
      </c>
      <c r="H543" s="25">
        <v>16</v>
      </c>
      <c r="I543" s="26">
        <v>0.18421052631578946</v>
      </c>
      <c r="J543" s="38" t="s">
        <v>9488</v>
      </c>
      <c r="K543" s="44" t="s">
        <v>1428</v>
      </c>
      <c r="L543" s="45" t="s">
        <v>133</v>
      </c>
      <c r="M543" s="44" t="s">
        <v>133</v>
      </c>
      <c r="N543" s="24" t="s">
        <v>133</v>
      </c>
      <c r="O543" s="24">
        <v>118</v>
      </c>
      <c r="P543" s="27" t="s">
        <v>25</v>
      </c>
      <c r="Q543" s="24" t="s">
        <v>50</v>
      </c>
      <c r="R543" s="44" t="s">
        <v>2137</v>
      </c>
      <c r="S543" s="24"/>
      <c r="T543" s="61"/>
      <c r="U543" s="25">
        <v>25</v>
      </c>
      <c r="V543" s="23"/>
      <c r="W543" s="24"/>
      <c r="X543" s="23"/>
      <c r="Y543" s="24"/>
      <c r="Z543" s="52"/>
      <c r="AA543" s="28"/>
    </row>
    <row r="544" spans="3:27" ht="18" customHeight="1" x14ac:dyDescent="0.55000000000000004">
      <c r="C544" s="11"/>
      <c r="D544" s="53" t="s">
        <v>3309</v>
      </c>
      <c r="E544" s="56" t="str">
        <f>IF(D544="","",IF(I544&gt;0.1,"単",IF(I545&gt;0.29,"連",IF(I546&gt;0.34,"複","※"))))</f>
        <v>単</v>
      </c>
      <c r="F544" s="12"/>
      <c r="G544" s="48" t="s">
        <v>5732</v>
      </c>
      <c r="H544" s="13"/>
      <c r="I544" s="14">
        <v>0.21951219512195122</v>
      </c>
      <c r="J544" s="35">
        <v>9</v>
      </c>
      <c r="K544" s="40" t="s">
        <v>1423</v>
      </c>
      <c r="L544" s="41" t="s">
        <v>133</v>
      </c>
      <c r="M544" s="41" t="s">
        <v>912</v>
      </c>
      <c r="N544" s="13"/>
      <c r="O544" s="49">
        <v>0.5</v>
      </c>
      <c r="P544" s="15" t="s">
        <v>27</v>
      </c>
      <c r="Q544" s="13" t="s">
        <v>133</v>
      </c>
      <c r="R544" s="41">
        <v>30.1</v>
      </c>
      <c r="S544" s="13" t="s">
        <v>5761</v>
      </c>
      <c r="T544" s="59" t="s">
        <v>10387</v>
      </c>
      <c r="U544" s="13"/>
      <c r="V544" s="12"/>
      <c r="W544" s="13"/>
      <c r="X544" s="12"/>
      <c r="Y544" s="13"/>
      <c r="Z544" s="51" t="s">
        <v>8333</v>
      </c>
      <c r="AA544" s="16"/>
    </row>
    <row r="545" spans="3:27" ht="18" customHeight="1" x14ac:dyDescent="0.55000000000000004">
      <c r="C545" s="17">
        <v>11</v>
      </c>
      <c r="D545" s="54"/>
      <c r="E545" s="57"/>
      <c r="F545" s="30" t="s">
        <v>5069</v>
      </c>
      <c r="G545" s="18" t="s">
        <v>392</v>
      </c>
      <c r="H545" s="18" t="s">
        <v>70</v>
      </c>
      <c r="I545" s="19">
        <v>0.24390243902439024</v>
      </c>
      <c r="J545" s="36">
        <v>10</v>
      </c>
      <c r="K545" s="42" t="s">
        <v>909</v>
      </c>
      <c r="L545" s="43" t="s">
        <v>5818</v>
      </c>
      <c r="M545" s="43" t="s">
        <v>4192</v>
      </c>
      <c r="N545" s="18" t="s">
        <v>2133</v>
      </c>
      <c r="O545" s="50">
        <v>1</v>
      </c>
      <c r="P545" s="20" t="s">
        <v>34</v>
      </c>
      <c r="Q545" s="18">
        <v>56</v>
      </c>
      <c r="R545" s="43">
        <v>23.2</v>
      </c>
      <c r="S545" s="18" t="s">
        <v>5762</v>
      </c>
      <c r="T545" s="60"/>
      <c r="U545" s="18" t="s">
        <v>1847</v>
      </c>
      <c r="V545" s="30" t="s">
        <v>1852</v>
      </c>
      <c r="W545" s="18" t="s">
        <v>86</v>
      </c>
      <c r="X545" s="30" t="s">
        <v>3583</v>
      </c>
      <c r="Y545" s="18" t="s">
        <v>11142</v>
      </c>
      <c r="Z545" s="47" t="s">
        <v>392</v>
      </c>
      <c r="AA545" s="21"/>
    </row>
    <row r="546" spans="3:27" ht="18.5" customHeight="1" thickBot="1" x14ac:dyDescent="0.6">
      <c r="C546" s="22"/>
      <c r="D546" s="55"/>
      <c r="E546" s="58"/>
      <c r="F546" s="34" t="s">
        <v>5877</v>
      </c>
      <c r="G546" s="24">
        <v>2.5</v>
      </c>
      <c r="H546" s="25">
        <v>11</v>
      </c>
      <c r="I546" s="26">
        <v>0.43902439024390244</v>
      </c>
      <c r="J546" s="38" t="s">
        <v>11192</v>
      </c>
      <c r="K546" s="44" t="s">
        <v>1424</v>
      </c>
      <c r="L546" s="45" t="s">
        <v>133</v>
      </c>
      <c r="M546" s="44" t="s">
        <v>133</v>
      </c>
      <c r="N546" s="24">
        <v>33</v>
      </c>
      <c r="O546" s="24">
        <v>6</v>
      </c>
      <c r="P546" s="27" t="s">
        <v>40</v>
      </c>
      <c r="Q546" s="24"/>
      <c r="R546" s="44" t="s">
        <v>2139</v>
      </c>
      <c r="S546" s="24" t="s">
        <v>5763</v>
      </c>
      <c r="T546" s="61"/>
      <c r="U546" s="25">
        <v>33</v>
      </c>
      <c r="V546" s="23"/>
      <c r="W546" s="24"/>
      <c r="X546" s="23"/>
      <c r="Y546" s="24"/>
      <c r="Z546" s="52"/>
      <c r="AA546" s="28"/>
    </row>
    <row r="547" spans="3:27" ht="18" customHeight="1" x14ac:dyDescent="0.55000000000000004">
      <c r="C547" s="11"/>
      <c r="D547" s="53"/>
      <c r="E547" s="56" t="s">
        <v>133</v>
      </c>
      <c r="F547" s="12"/>
      <c r="G547" s="48" t="s">
        <v>50</v>
      </c>
      <c r="H547" s="13"/>
      <c r="I547" s="14" t="s">
        <v>50</v>
      </c>
      <c r="J547" s="35" t="s">
        <v>50</v>
      </c>
      <c r="K547" s="40" t="s">
        <v>50</v>
      </c>
      <c r="L547" s="41" t="s">
        <v>50</v>
      </c>
      <c r="M547" s="41" t="s">
        <v>133</v>
      </c>
      <c r="N547" s="13"/>
      <c r="O547" s="49" t="s">
        <v>2142</v>
      </c>
      <c r="P547" s="15" t="s">
        <v>50</v>
      </c>
      <c r="Q547" s="13" t="s">
        <v>133</v>
      </c>
      <c r="R547" s="41" t="s">
        <v>1846</v>
      </c>
      <c r="S547" s="13" t="s">
        <v>50</v>
      </c>
      <c r="T547" s="59" t="s">
        <v>11143</v>
      </c>
      <c r="U547" s="13"/>
      <c r="V547" s="12"/>
      <c r="W547" s="13"/>
      <c r="X547" s="12"/>
      <c r="Y547" s="13"/>
      <c r="Z547" s="51" t="s">
        <v>8634</v>
      </c>
      <c r="AA547" s="16"/>
    </row>
    <row r="548" spans="3:27" ht="18" customHeight="1" x14ac:dyDescent="0.55000000000000004">
      <c r="C548" s="17">
        <v>12</v>
      </c>
      <c r="D548" s="54"/>
      <c r="E548" s="57"/>
      <c r="F548" s="30" t="s">
        <v>11144</v>
      </c>
      <c r="G548" s="18" t="s">
        <v>1661</v>
      </c>
      <c r="H548" s="18" t="s">
        <v>73</v>
      </c>
      <c r="I548" s="19" t="s">
        <v>52</v>
      </c>
      <c r="J548" s="36" t="s">
        <v>52</v>
      </c>
      <c r="K548" s="42" t="s">
        <v>50</v>
      </c>
      <c r="L548" s="43" t="s">
        <v>50</v>
      </c>
      <c r="M548" s="43" t="s">
        <v>133</v>
      </c>
      <c r="N548" s="18" t="s">
        <v>10861</v>
      </c>
      <c r="O548" s="50" t="s">
        <v>2142</v>
      </c>
      <c r="P548" s="20" t="s">
        <v>52</v>
      </c>
      <c r="Q548" s="18">
        <v>55</v>
      </c>
      <c r="R548" s="43" t="s">
        <v>1846</v>
      </c>
      <c r="S548" s="18" t="s">
        <v>50</v>
      </c>
      <c r="T548" s="60"/>
      <c r="U548" s="18" t="s">
        <v>1850</v>
      </c>
      <c r="V548" s="30" t="s">
        <v>1852</v>
      </c>
      <c r="W548" s="18" t="s">
        <v>11145</v>
      </c>
      <c r="X548" s="30" t="s">
        <v>1719</v>
      </c>
      <c r="Y548" s="18" t="s">
        <v>11146</v>
      </c>
      <c r="Z548" s="47" t="s">
        <v>1661</v>
      </c>
      <c r="AA548" s="21"/>
    </row>
    <row r="549" spans="3:27" ht="18.5" customHeight="1" thickBot="1" x14ac:dyDescent="0.6">
      <c r="C549" s="22"/>
      <c r="D549" s="55"/>
      <c r="E549" s="58"/>
      <c r="F549" s="34" t="s">
        <v>5874</v>
      </c>
      <c r="G549" s="24" t="s">
        <v>50</v>
      </c>
      <c r="H549" s="25">
        <v>15</v>
      </c>
      <c r="I549" s="26" t="s">
        <v>50</v>
      </c>
      <c r="J549" s="38" t="s">
        <v>50</v>
      </c>
      <c r="K549" s="44" t="s">
        <v>50</v>
      </c>
      <c r="L549" s="45" t="s">
        <v>50</v>
      </c>
      <c r="M549" s="44" t="s">
        <v>133</v>
      </c>
      <c r="N549" s="24" t="s">
        <v>133</v>
      </c>
      <c r="O549" s="24" t="s">
        <v>2142</v>
      </c>
      <c r="P549" s="27" t="s">
        <v>50</v>
      </c>
      <c r="Q549" s="24" t="s">
        <v>50</v>
      </c>
      <c r="R549" s="44" t="s">
        <v>50</v>
      </c>
      <c r="S549" s="24" t="s">
        <v>50</v>
      </c>
      <c r="T549" s="61"/>
      <c r="U549" s="25">
        <v>30</v>
      </c>
      <c r="V549" s="23"/>
      <c r="W549" s="24"/>
      <c r="X549" s="23"/>
      <c r="Y549" s="24"/>
      <c r="Z549" s="52"/>
      <c r="AA549" s="28"/>
    </row>
    <row r="550" spans="3:27" ht="18" customHeight="1" x14ac:dyDescent="0.55000000000000004">
      <c r="C550" s="11"/>
      <c r="D550" s="53"/>
      <c r="E550" s="56" t="s">
        <v>133</v>
      </c>
      <c r="F550" s="12"/>
      <c r="G550" s="48" t="s">
        <v>50</v>
      </c>
      <c r="H550" s="13"/>
      <c r="I550" s="14" t="s">
        <v>50</v>
      </c>
      <c r="J550" s="35" t="s">
        <v>50</v>
      </c>
      <c r="K550" s="40" t="s">
        <v>50</v>
      </c>
      <c r="L550" s="41" t="s">
        <v>50</v>
      </c>
      <c r="M550" s="41" t="s">
        <v>133</v>
      </c>
      <c r="N550" s="13"/>
      <c r="O550" s="49" t="s">
        <v>2142</v>
      </c>
      <c r="P550" s="15" t="s">
        <v>50</v>
      </c>
      <c r="Q550" s="13" t="s">
        <v>133</v>
      </c>
      <c r="R550" s="41">
        <v>1.6</v>
      </c>
      <c r="S550" s="13"/>
      <c r="T550" s="59" t="s">
        <v>11147</v>
      </c>
      <c r="U550" s="13"/>
      <c r="V550" s="12"/>
      <c r="W550" s="13"/>
      <c r="X550" s="12"/>
      <c r="Y550" s="13"/>
      <c r="Z550" s="51">
        <v>0</v>
      </c>
      <c r="AA550" s="16"/>
    </row>
    <row r="551" spans="3:27" ht="18" customHeight="1" x14ac:dyDescent="0.55000000000000004">
      <c r="C551" s="17">
        <v>13</v>
      </c>
      <c r="D551" s="54"/>
      <c r="E551" s="57"/>
      <c r="F551" s="30" t="s">
        <v>11148</v>
      </c>
      <c r="G551" s="18" t="s">
        <v>9772</v>
      </c>
      <c r="H551" s="18" t="s">
        <v>51</v>
      </c>
      <c r="I551" s="19" t="s">
        <v>52</v>
      </c>
      <c r="J551" s="36" t="s">
        <v>52</v>
      </c>
      <c r="K551" s="42" t="s">
        <v>50</v>
      </c>
      <c r="L551" s="43" t="s">
        <v>50</v>
      </c>
      <c r="M551" s="43" t="s">
        <v>133</v>
      </c>
      <c r="N551" s="18" t="s">
        <v>1694</v>
      </c>
      <c r="O551" s="50" t="s">
        <v>2142</v>
      </c>
      <c r="P551" s="20" t="s">
        <v>52</v>
      </c>
      <c r="Q551" s="18">
        <v>55</v>
      </c>
      <c r="R551" s="43">
        <v>5.3</v>
      </c>
      <c r="S551" s="18"/>
      <c r="T551" s="60"/>
      <c r="U551" s="18" t="s">
        <v>1850</v>
      </c>
      <c r="V551" s="30" t="s">
        <v>1856</v>
      </c>
      <c r="W551" s="18" t="s">
        <v>7391</v>
      </c>
      <c r="X551" s="30" t="s">
        <v>1712</v>
      </c>
      <c r="Y551" s="18" t="s">
        <v>11149</v>
      </c>
      <c r="Z551" s="47" t="s">
        <v>9772</v>
      </c>
      <c r="AA551" s="21"/>
    </row>
    <row r="552" spans="3:27" ht="18.5" customHeight="1" thickBot="1" x14ac:dyDescent="0.6">
      <c r="C552" s="22"/>
      <c r="D552" s="55"/>
      <c r="E552" s="58"/>
      <c r="F552" s="34" t="s">
        <v>5875</v>
      </c>
      <c r="G552" s="24" t="s">
        <v>50</v>
      </c>
      <c r="H552" s="25">
        <v>6</v>
      </c>
      <c r="I552" s="26" t="s">
        <v>50</v>
      </c>
      <c r="J552" s="38" t="s">
        <v>50</v>
      </c>
      <c r="K552" s="44" t="s">
        <v>50</v>
      </c>
      <c r="L552" s="45" t="s">
        <v>50</v>
      </c>
      <c r="M552" s="44" t="s">
        <v>133</v>
      </c>
      <c r="N552" s="24">
        <v>9</v>
      </c>
      <c r="O552" s="24" t="s">
        <v>2142</v>
      </c>
      <c r="P552" s="27" t="s">
        <v>50</v>
      </c>
      <c r="Q552" s="24" t="s">
        <v>50</v>
      </c>
      <c r="R552" s="44" t="s">
        <v>2142</v>
      </c>
      <c r="S552" s="24"/>
      <c r="T552" s="61"/>
      <c r="U552" s="25">
        <v>9</v>
      </c>
      <c r="V552" s="23"/>
      <c r="W552" s="24"/>
      <c r="X552" s="23"/>
      <c r="Y552" s="24"/>
      <c r="Z552" s="52"/>
      <c r="AA552" s="28"/>
    </row>
    <row r="553" spans="3:27" ht="18" customHeight="1" x14ac:dyDescent="0.55000000000000004">
      <c r="C553" s="11"/>
      <c r="D553" s="53"/>
      <c r="E553" s="56" t="s">
        <v>133</v>
      </c>
      <c r="F553" s="12"/>
      <c r="G553" s="48" t="s">
        <v>50</v>
      </c>
      <c r="H553" s="13"/>
      <c r="I553" s="14" t="s">
        <v>50</v>
      </c>
      <c r="J553" s="35" t="s">
        <v>50</v>
      </c>
      <c r="K553" s="40" t="s">
        <v>50</v>
      </c>
      <c r="L553" s="41" t="s">
        <v>50</v>
      </c>
      <c r="M553" s="41" t="s">
        <v>133</v>
      </c>
      <c r="N553" s="13"/>
      <c r="O553" s="49" t="s">
        <v>2142</v>
      </c>
      <c r="P553" s="15" t="s">
        <v>50</v>
      </c>
      <c r="Q553" s="13" t="s">
        <v>133</v>
      </c>
      <c r="R553" s="41" t="s">
        <v>1846</v>
      </c>
      <c r="S553" s="13" t="s">
        <v>50</v>
      </c>
      <c r="T553" s="59" t="s">
        <v>1977</v>
      </c>
      <c r="U553" s="13"/>
      <c r="V553" s="12"/>
      <c r="W553" s="13"/>
      <c r="X553" s="12"/>
      <c r="Y553" s="13"/>
      <c r="Z553" s="51" t="s">
        <v>9739</v>
      </c>
      <c r="AA553" s="16"/>
    </row>
    <row r="554" spans="3:27" ht="18" customHeight="1" x14ac:dyDescent="0.55000000000000004">
      <c r="C554" s="17">
        <v>14</v>
      </c>
      <c r="D554" s="54"/>
      <c r="E554" s="57"/>
      <c r="F554" s="30" t="s">
        <v>11150</v>
      </c>
      <c r="G554" s="18" t="s">
        <v>9741</v>
      </c>
      <c r="H554" s="18" t="s">
        <v>7394</v>
      </c>
      <c r="I554" s="19" t="s">
        <v>52</v>
      </c>
      <c r="J554" s="36" t="s">
        <v>52</v>
      </c>
      <c r="K554" s="42" t="s">
        <v>50</v>
      </c>
      <c r="L554" s="43" t="s">
        <v>50</v>
      </c>
      <c r="M554" s="43" t="s">
        <v>133</v>
      </c>
      <c r="N554" s="18" t="s">
        <v>108</v>
      </c>
      <c r="O554" s="50" t="s">
        <v>2142</v>
      </c>
      <c r="P554" s="20" t="s">
        <v>52</v>
      </c>
      <c r="Q554" s="18">
        <v>55</v>
      </c>
      <c r="R554" s="43" t="s">
        <v>1846</v>
      </c>
      <c r="S554" s="18" t="s">
        <v>50</v>
      </c>
      <c r="T554" s="60"/>
      <c r="U554" s="18" t="s">
        <v>1850</v>
      </c>
      <c r="V554" s="30" t="s">
        <v>1848</v>
      </c>
      <c r="W554" s="18" t="s">
        <v>7371</v>
      </c>
      <c r="X554" s="30" t="s">
        <v>5815</v>
      </c>
      <c r="Y554" s="18" t="s">
        <v>10963</v>
      </c>
      <c r="Z554" s="47" t="s">
        <v>9741</v>
      </c>
      <c r="AA554" s="21"/>
    </row>
    <row r="555" spans="3:27" ht="18.5" customHeight="1" thickBot="1" x14ac:dyDescent="0.6">
      <c r="C555" s="22"/>
      <c r="D555" s="55"/>
      <c r="E555" s="58"/>
      <c r="F555" s="34" t="s">
        <v>5875</v>
      </c>
      <c r="G555" s="24" t="s">
        <v>50</v>
      </c>
      <c r="H555" s="25">
        <v>16</v>
      </c>
      <c r="I555" s="26" t="s">
        <v>50</v>
      </c>
      <c r="J555" s="38" t="s">
        <v>50</v>
      </c>
      <c r="K555" s="44" t="s">
        <v>50</v>
      </c>
      <c r="L555" s="45" t="s">
        <v>50</v>
      </c>
      <c r="M555" s="44" t="s">
        <v>133</v>
      </c>
      <c r="N555" s="24" t="s">
        <v>133</v>
      </c>
      <c r="O555" s="24" t="s">
        <v>2142</v>
      </c>
      <c r="P555" s="27" t="s">
        <v>50</v>
      </c>
      <c r="Q555" s="24" t="s">
        <v>50</v>
      </c>
      <c r="R555" s="44" t="s">
        <v>50</v>
      </c>
      <c r="S555" s="24" t="s">
        <v>50</v>
      </c>
      <c r="T555" s="61"/>
      <c r="U555" s="25">
        <v>3</v>
      </c>
      <c r="V555" s="23"/>
      <c r="W555" s="24"/>
      <c r="X555" s="23"/>
      <c r="Y555" s="24"/>
      <c r="Z555" s="52"/>
      <c r="AA555" s="28"/>
    </row>
    <row r="556" spans="3:27" ht="18" customHeight="1" x14ac:dyDescent="0.55000000000000004">
      <c r="C556" s="11"/>
      <c r="D556" s="53" t="s">
        <v>3101</v>
      </c>
      <c r="E556" s="56" t="str">
        <f>IF(D556="","",IF(I556&gt;0.1,"単",IF(I557&gt;0.29,"連",IF(I558&gt;0.34,"複","※"))))</f>
        <v>※</v>
      </c>
      <c r="F556" s="12"/>
      <c r="G556" s="48" t="s">
        <v>5777</v>
      </c>
      <c r="H556" s="13"/>
      <c r="I556" s="14">
        <v>5.3333333333333337E-2</v>
      </c>
      <c r="J556" s="35">
        <v>4</v>
      </c>
      <c r="K556" s="40" t="s">
        <v>1427</v>
      </c>
      <c r="L556" s="41" t="s">
        <v>5753</v>
      </c>
      <c r="M556" s="41" t="s">
        <v>133</v>
      </c>
      <c r="N556" s="13"/>
      <c r="O556" s="49">
        <v>0</v>
      </c>
      <c r="P556" s="15" t="s">
        <v>58</v>
      </c>
      <c r="Q556" s="13" t="s">
        <v>133</v>
      </c>
      <c r="R556" s="41">
        <v>3.2</v>
      </c>
      <c r="S556" s="13"/>
      <c r="T556" s="59" t="s">
        <v>11151</v>
      </c>
      <c r="U556" s="13"/>
      <c r="V556" s="12"/>
      <c r="W556" s="13"/>
      <c r="X556" s="12"/>
      <c r="Y556" s="13"/>
      <c r="Z556" s="51" t="s">
        <v>8638</v>
      </c>
      <c r="AA556" s="16"/>
    </row>
    <row r="557" spans="3:27" ht="18" customHeight="1" x14ac:dyDescent="0.55000000000000004">
      <c r="C557" s="17">
        <v>15</v>
      </c>
      <c r="D557" s="54"/>
      <c r="E557" s="57"/>
      <c r="F557" s="30" t="s">
        <v>11152</v>
      </c>
      <c r="G557" s="18" t="s">
        <v>3516</v>
      </c>
      <c r="H557" s="18" t="s">
        <v>94</v>
      </c>
      <c r="I557" s="19">
        <v>6.6666666666666666E-2</v>
      </c>
      <c r="J557" s="36">
        <v>5</v>
      </c>
      <c r="K557" s="42" t="s">
        <v>908</v>
      </c>
      <c r="L557" s="43" t="s">
        <v>1881</v>
      </c>
      <c r="M557" s="43" t="s">
        <v>133</v>
      </c>
      <c r="N557" s="18" t="s">
        <v>1257</v>
      </c>
      <c r="O557" s="50">
        <v>0.14000000000000001</v>
      </c>
      <c r="P557" s="20" t="s">
        <v>5754</v>
      </c>
      <c r="Q557" s="18">
        <v>54</v>
      </c>
      <c r="R557" s="43">
        <v>3</v>
      </c>
      <c r="S557" s="18"/>
      <c r="T557" s="60"/>
      <c r="U557" s="18" t="s">
        <v>1850</v>
      </c>
      <c r="V557" s="30" t="s">
        <v>1848</v>
      </c>
      <c r="W557" s="18" t="s">
        <v>1755</v>
      </c>
      <c r="X557" s="30" t="s">
        <v>7393</v>
      </c>
      <c r="Y557" s="18" t="s">
        <v>11153</v>
      </c>
      <c r="Z557" s="47" t="s">
        <v>3516</v>
      </c>
      <c r="AA557" s="21"/>
    </row>
    <row r="558" spans="3:27" ht="18.5" customHeight="1" thickBot="1" x14ac:dyDescent="0.6">
      <c r="C558" s="22"/>
      <c r="D558" s="55"/>
      <c r="E558" s="58"/>
      <c r="F558" s="34" t="s">
        <v>5875</v>
      </c>
      <c r="G558" s="24">
        <v>3.1</v>
      </c>
      <c r="H558" s="25">
        <v>16</v>
      </c>
      <c r="I558" s="26">
        <v>0.14666666666666667</v>
      </c>
      <c r="J558" s="38" t="s">
        <v>11193</v>
      </c>
      <c r="K558" s="44" t="s">
        <v>1428</v>
      </c>
      <c r="L558" s="45" t="s">
        <v>5755</v>
      </c>
      <c r="M558" s="44" t="s">
        <v>133</v>
      </c>
      <c r="N558" s="24" t="s">
        <v>133</v>
      </c>
      <c r="O558" s="24">
        <v>7</v>
      </c>
      <c r="P558" s="27" t="s">
        <v>109</v>
      </c>
      <c r="Q558" s="24" t="s">
        <v>119</v>
      </c>
      <c r="R558" s="44" t="s">
        <v>2138</v>
      </c>
      <c r="S558" s="24"/>
      <c r="T558" s="61"/>
      <c r="U558" s="25">
        <v>26</v>
      </c>
      <c r="V558" s="23"/>
      <c r="W558" s="24"/>
      <c r="X558" s="23"/>
      <c r="Y558" s="24"/>
      <c r="Z558" s="52"/>
      <c r="AA558" s="28"/>
    </row>
    <row r="559" spans="3:27" ht="18" customHeight="1" x14ac:dyDescent="0.55000000000000004">
      <c r="C559" s="11"/>
      <c r="D559" s="53" t="s">
        <v>957</v>
      </c>
      <c r="E559" s="56" t="str">
        <f>IF(D559="","",IF(I559&gt;0.1,"単",IF(I560&gt;0.29,"連",IF(I561&gt;0.34,"複","※"))))</f>
        <v>複</v>
      </c>
      <c r="F559" s="12"/>
      <c r="G559" s="48" t="s">
        <v>5776</v>
      </c>
      <c r="H559" s="13"/>
      <c r="I559" s="14">
        <v>9.0909090909090912E-2</v>
      </c>
      <c r="J559" s="35">
        <v>3</v>
      </c>
      <c r="K559" s="40" t="s">
        <v>1429</v>
      </c>
      <c r="L559" s="41" t="s">
        <v>7453</v>
      </c>
      <c r="M559" s="41" t="s">
        <v>230</v>
      </c>
      <c r="N559" s="13"/>
      <c r="O559" s="49">
        <v>0.13</v>
      </c>
      <c r="P559" s="15" t="s">
        <v>61</v>
      </c>
      <c r="Q559" s="13" t="s">
        <v>1025</v>
      </c>
      <c r="R559" s="41">
        <v>10.9</v>
      </c>
      <c r="S559" s="13" t="s">
        <v>8397</v>
      </c>
      <c r="T559" s="59" t="s">
        <v>5802</v>
      </c>
      <c r="U559" s="13"/>
      <c r="V559" s="12"/>
      <c r="W559" s="13"/>
      <c r="X559" s="12"/>
      <c r="Y559" s="13"/>
      <c r="Z559" s="51" t="s">
        <v>10209</v>
      </c>
      <c r="AA559" s="16"/>
    </row>
    <row r="560" spans="3:27" ht="18" customHeight="1" x14ac:dyDescent="0.55000000000000004">
      <c r="C560" s="17">
        <v>16</v>
      </c>
      <c r="D560" s="54"/>
      <c r="E560" s="57"/>
      <c r="F560" s="30" t="s">
        <v>7123</v>
      </c>
      <c r="G560" s="18" t="s">
        <v>270</v>
      </c>
      <c r="H560" s="18" t="s">
        <v>59</v>
      </c>
      <c r="I560" s="19">
        <v>0.18181818181818182</v>
      </c>
      <c r="J560" s="36">
        <v>6</v>
      </c>
      <c r="K560" s="42" t="s">
        <v>909</v>
      </c>
      <c r="L560" s="43" t="s">
        <v>7454</v>
      </c>
      <c r="M560" s="43" t="s">
        <v>397</v>
      </c>
      <c r="N560" s="18" t="s">
        <v>32</v>
      </c>
      <c r="O560" s="50">
        <v>0.32</v>
      </c>
      <c r="P560" s="20" t="s">
        <v>1736</v>
      </c>
      <c r="Q560" s="18">
        <v>58</v>
      </c>
      <c r="R560" s="43">
        <v>9.4</v>
      </c>
      <c r="S560" s="18" t="s">
        <v>8398</v>
      </c>
      <c r="T560" s="60"/>
      <c r="U560" s="18" t="s">
        <v>1850</v>
      </c>
      <c r="V560" s="30" t="s">
        <v>1852</v>
      </c>
      <c r="W560" s="18" t="s">
        <v>88</v>
      </c>
      <c r="X560" s="30" t="s">
        <v>1649</v>
      </c>
      <c r="Y560" s="18" t="s">
        <v>11154</v>
      </c>
      <c r="Z560" s="47" t="s">
        <v>270</v>
      </c>
      <c r="AA560" s="21"/>
    </row>
    <row r="561" spans="1:27" ht="18.5" customHeight="1" thickBot="1" x14ac:dyDescent="0.6">
      <c r="C561" s="22"/>
      <c r="D561" s="55"/>
      <c r="E561" s="58"/>
      <c r="F561" s="34" t="s">
        <v>5875</v>
      </c>
      <c r="G561" s="24">
        <v>3.1</v>
      </c>
      <c r="H561" s="25">
        <v>8</v>
      </c>
      <c r="I561" s="26">
        <v>0.45454545454545453</v>
      </c>
      <c r="J561" s="38" t="s">
        <v>11194</v>
      </c>
      <c r="K561" s="44" t="s">
        <v>1424</v>
      </c>
      <c r="L561" s="45" t="s">
        <v>7455</v>
      </c>
      <c r="M561" s="44" t="s">
        <v>133</v>
      </c>
      <c r="N561" s="24" t="s">
        <v>133</v>
      </c>
      <c r="O561" s="24">
        <v>62</v>
      </c>
      <c r="P561" s="27" t="s">
        <v>27</v>
      </c>
      <c r="Q561" s="24" t="s">
        <v>50</v>
      </c>
      <c r="R561" s="44" t="s">
        <v>2139</v>
      </c>
      <c r="S561" s="24" t="s">
        <v>8399</v>
      </c>
      <c r="T561" s="61"/>
      <c r="U561" s="25" t="s">
        <v>2142</v>
      </c>
      <c r="V561" s="23"/>
      <c r="W561" s="24"/>
      <c r="X561" s="23"/>
      <c r="Y561" s="24"/>
      <c r="Z561" s="52"/>
      <c r="AA561" s="28"/>
    </row>
    <row r="562" spans="1:27" x14ac:dyDescent="0.55000000000000004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</sheetData>
  <mergeCells count="501">
    <mergeCell ref="D559:D561"/>
    <mergeCell ref="E559:E561"/>
    <mergeCell ref="T559:T561"/>
    <mergeCell ref="D553:D555"/>
    <mergeCell ref="E553:E555"/>
    <mergeCell ref="T553:T555"/>
    <mergeCell ref="D556:D558"/>
    <mergeCell ref="E556:E558"/>
    <mergeCell ref="T556:T558"/>
    <mergeCell ref="D547:D549"/>
    <mergeCell ref="E547:E549"/>
    <mergeCell ref="T547:T549"/>
    <mergeCell ref="D550:D552"/>
    <mergeCell ref="E550:E552"/>
    <mergeCell ref="T550:T552"/>
    <mergeCell ref="D541:D543"/>
    <mergeCell ref="E541:E543"/>
    <mergeCell ref="T541:T543"/>
    <mergeCell ref="D544:D546"/>
    <mergeCell ref="E544:E546"/>
    <mergeCell ref="T544:T546"/>
    <mergeCell ref="D535:D537"/>
    <mergeCell ref="E535:E537"/>
    <mergeCell ref="T535:T537"/>
    <mergeCell ref="D538:D540"/>
    <mergeCell ref="E538:E540"/>
    <mergeCell ref="T538:T540"/>
    <mergeCell ref="D529:D531"/>
    <mergeCell ref="E529:E531"/>
    <mergeCell ref="T529:T531"/>
    <mergeCell ref="D532:D534"/>
    <mergeCell ref="E532:E534"/>
    <mergeCell ref="T532:T534"/>
    <mergeCell ref="D523:D525"/>
    <mergeCell ref="E523:E525"/>
    <mergeCell ref="T523:T525"/>
    <mergeCell ref="D526:D528"/>
    <mergeCell ref="E526:E528"/>
    <mergeCell ref="T526:T528"/>
    <mergeCell ref="D517:D519"/>
    <mergeCell ref="E517:E519"/>
    <mergeCell ref="T517:T519"/>
    <mergeCell ref="D520:D522"/>
    <mergeCell ref="E520:E522"/>
    <mergeCell ref="T520:T522"/>
    <mergeCell ref="D506:D508"/>
    <mergeCell ref="E506:E508"/>
    <mergeCell ref="T506:T508"/>
    <mergeCell ref="D514:D516"/>
    <mergeCell ref="E514:E516"/>
    <mergeCell ref="T514:T516"/>
    <mergeCell ref="D500:D502"/>
    <mergeCell ref="E500:E502"/>
    <mergeCell ref="T500:T502"/>
    <mergeCell ref="D503:D505"/>
    <mergeCell ref="E503:E505"/>
    <mergeCell ref="T503:T505"/>
    <mergeCell ref="D494:D496"/>
    <mergeCell ref="E494:E496"/>
    <mergeCell ref="T494:T496"/>
    <mergeCell ref="D497:D499"/>
    <mergeCell ref="E497:E499"/>
    <mergeCell ref="T497:T499"/>
    <mergeCell ref="D488:D490"/>
    <mergeCell ref="E488:E490"/>
    <mergeCell ref="T488:T490"/>
    <mergeCell ref="D491:D493"/>
    <mergeCell ref="E491:E493"/>
    <mergeCell ref="T491:T493"/>
    <mergeCell ref="D482:D484"/>
    <mergeCell ref="E482:E484"/>
    <mergeCell ref="T482:T484"/>
    <mergeCell ref="D485:D487"/>
    <mergeCell ref="E485:E487"/>
    <mergeCell ref="T485:T487"/>
    <mergeCell ref="D476:D478"/>
    <mergeCell ref="E476:E478"/>
    <mergeCell ref="T476:T478"/>
    <mergeCell ref="D479:D481"/>
    <mergeCell ref="E479:E481"/>
    <mergeCell ref="T479:T481"/>
    <mergeCell ref="D470:D472"/>
    <mergeCell ref="E470:E472"/>
    <mergeCell ref="T470:T472"/>
    <mergeCell ref="D473:D475"/>
    <mergeCell ref="E473:E475"/>
    <mergeCell ref="T473:T475"/>
    <mergeCell ref="D464:D466"/>
    <mergeCell ref="E464:E466"/>
    <mergeCell ref="T464:T466"/>
    <mergeCell ref="D467:D469"/>
    <mergeCell ref="E467:E469"/>
    <mergeCell ref="T467:T469"/>
    <mergeCell ref="D453:D455"/>
    <mergeCell ref="E453:E455"/>
    <mergeCell ref="T453:T455"/>
    <mergeCell ref="D456:D458"/>
    <mergeCell ref="E456:E458"/>
    <mergeCell ref="T456:T458"/>
    <mergeCell ref="D447:D449"/>
    <mergeCell ref="E447:E449"/>
    <mergeCell ref="T447:T449"/>
    <mergeCell ref="D450:D452"/>
    <mergeCell ref="E450:E452"/>
    <mergeCell ref="T450:T452"/>
    <mergeCell ref="D441:D443"/>
    <mergeCell ref="E441:E443"/>
    <mergeCell ref="T441:T443"/>
    <mergeCell ref="D444:D446"/>
    <mergeCell ref="E444:E446"/>
    <mergeCell ref="T444:T446"/>
    <mergeCell ref="D435:D437"/>
    <mergeCell ref="E435:E437"/>
    <mergeCell ref="T435:T437"/>
    <mergeCell ref="D438:D440"/>
    <mergeCell ref="E438:E440"/>
    <mergeCell ref="T438:T440"/>
    <mergeCell ref="D424:D426"/>
    <mergeCell ref="E424:E426"/>
    <mergeCell ref="T424:T426"/>
    <mergeCell ref="D432:D434"/>
    <mergeCell ref="E432:E434"/>
    <mergeCell ref="T432:T434"/>
    <mergeCell ref="D418:D420"/>
    <mergeCell ref="E418:E420"/>
    <mergeCell ref="T418:T420"/>
    <mergeCell ref="D421:D423"/>
    <mergeCell ref="E421:E423"/>
    <mergeCell ref="T421:T423"/>
    <mergeCell ref="D412:D414"/>
    <mergeCell ref="E412:E414"/>
    <mergeCell ref="T412:T414"/>
    <mergeCell ref="D415:D417"/>
    <mergeCell ref="E415:E417"/>
    <mergeCell ref="T415:T417"/>
    <mergeCell ref="D406:D408"/>
    <mergeCell ref="E406:E408"/>
    <mergeCell ref="T406:T408"/>
    <mergeCell ref="D409:D411"/>
    <mergeCell ref="E409:E411"/>
    <mergeCell ref="T409:T411"/>
    <mergeCell ref="D400:D402"/>
    <mergeCell ref="E400:E402"/>
    <mergeCell ref="T400:T402"/>
    <mergeCell ref="D403:D405"/>
    <mergeCell ref="E403:E405"/>
    <mergeCell ref="T403:T405"/>
    <mergeCell ref="D394:D396"/>
    <mergeCell ref="E394:E396"/>
    <mergeCell ref="T394:T396"/>
    <mergeCell ref="D397:D399"/>
    <mergeCell ref="E397:E399"/>
    <mergeCell ref="T397:T399"/>
    <mergeCell ref="D388:D390"/>
    <mergeCell ref="E388:E390"/>
    <mergeCell ref="T388:T390"/>
    <mergeCell ref="D391:D393"/>
    <mergeCell ref="E391:E393"/>
    <mergeCell ref="T391:T393"/>
    <mergeCell ref="D382:D384"/>
    <mergeCell ref="E382:E384"/>
    <mergeCell ref="T382:T384"/>
    <mergeCell ref="D385:D387"/>
    <mergeCell ref="E385:E387"/>
    <mergeCell ref="T385:T387"/>
    <mergeCell ref="D371:D373"/>
    <mergeCell ref="E371:E373"/>
    <mergeCell ref="T371:T373"/>
    <mergeCell ref="D379:D381"/>
    <mergeCell ref="E379:E381"/>
    <mergeCell ref="T379:T381"/>
    <mergeCell ref="D365:D367"/>
    <mergeCell ref="E365:E367"/>
    <mergeCell ref="T365:T367"/>
    <mergeCell ref="D368:D370"/>
    <mergeCell ref="E368:E370"/>
    <mergeCell ref="T368:T370"/>
    <mergeCell ref="D359:D361"/>
    <mergeCell ref="E359:E361"/>
    <mergeCell ref="T359:T361"/>
    <mergeCell ref="D362:D364"/>
    <mergeCell ref="E362:E364"/>
    <mergeCell ref="T362:T364"/>
    <mergeCell ref="D353:D355"/>
    <mergeCell ref="E353:E355"/>
    <mergeCell ref="T353:T355"/>
    <mergeCell ref="D356:D358"/>
    <mergeCell ref="E356:E358"/>
    <mergeCell ref="T356:T358"/>
    <mergeCell ref="D347:D349"/>
    <mergeCell ref="E347:E349"/>
    <mergeCell ref="T347:T349"/>
    <mergeCell ref="D350:D352"/>
    <mergeCell ref="E350:E352"/>
    <mergeCell ref="T350:T352"/>
    <mergeCell ref="D336:D338"/>
    <mergeCell ref="E336:E338"/>
    <mergeCell ref="T336:T338"/>
    <mergeCell ref="D339:D341"/>
    <mergeCell ref="E339:E341"/>
    <mergeCell ref="T339:T341"/>
    <mergeCell ref="D330:D332"/>
    <mergeCell ref="E330:E332"/>
    <mergeCell ref="T330:T332"/>
    <mergeCell ref="D333:D335"/>
    <mergeCell ref="E333:E335"/>
    <mergeCell ref="T333:T335"/>
    <mergeCell ref="D324:D326"/>
    <mergeCell ref="E324:E326"/>
    <mergeCell ref="T324:T326"/>
    <mergeCell ref="D327:D329"/>
    <mergeCell ref="E327:E329"/>
    <mergeCell ref="T327:T329"/>
    <mergeCell ref="D318:D320"/>
    <mergeCell ref="E318:E320"/>
    <mergeCell ref="T318:T320"/>
    <mergeCell ref="D321:D323"/>
    <mergeCell ref="E321:E323"/>
    <mergeCell ref="T321:T323"/>
    <mergeCell ref="D312:D314"/>
    <mergeCell ref="E312:E314"/>
    <mergeCell ref="T312:T314"/>
    <mergeCell ref="D315:D317"/>
    <mergeCell ref="E315:E317"/>
    <mergeCell ref="T315:T317"/>
    <mergeCell ref="D306:D308"/>
    <mergeCell ref="E306:E308"/>
    <mergeCell ref="T306:T308"/>
    <mergeCell ref="D309:D311"/>
    <mergeCell ref="E309:E311"/>
    <mergeCell ref="T309:T311"/>
    <mergeCell ref="D295:D297"/>
    <mergeCell ref="E295:E297"/>
    <mergeCell ref="T295:T297"/>
    <mergeCell ref="D303:D305"/>
    <mergeCell ref="E303:E305"/>
    <mergeCell ref="T303:T305"/>
    <mergeCell ref="D289:D291"/>
    <mergeCell ref="E289:E291"/>
    <mergeCell ref="T289:T291"/>
    <mergeCell ref="D292:D294"/>
    <mergeCell ref="E292:E294"/>
    <mergeCell ref="T292:T294"/>
    <mergeCell ref="D283:D285"/>
    <mergeCell ref="E283:E285"/>
    <mergeCell ref="T283:T285"/>
    <mergeCell ref="D286:D288"/>
    <mergeCell ref="E286:E288"/>
    <mergeCell ref="T286:T288"/>
    <mergeCell ref="D277:D279"/>
    <mergeCell ref="E277:E279"/>
    <mergeCell ref="T277:T279"/>
    <mergeCell ref="D280:D282"/>
    <mergeCell ref="E280:E282"/>
    <mergeCell ref="T280:T282"/>
    <mergeCell ref="D271:D273"/>
    <mergeCell ref="E271:E273"/>
    <mergeCell ref="T271:T273"/>
    <mergeCell ref="D274:D276"/>
    <mergeCell ref="E274:E276"/>
    <mergeCell ref="T274:T276"/>
    <mergeCell ref="D265:D267"/>
    <mergeCell ref="E265:E267"/>
    <mergeCell ref="T265:T267"/>
    <mergeCell ref="D268:D270"/>
    <mergeCell ref="E268:E270"/>
    <mergeCell ref="T268:T270"/>
    <mergeCell ref="D259:D261"/>
    <mergeCell ref="E259:E261"/>
    <mergeCell ref="T259:T261"/>
    <mergeCell ref="D262:D264"/>
    <mergeCell ref="E262:E264"/>
    <mergeCell ref="T262:T264"/>
    <mergeCell ref="D253:D255"/>
    <mergeCell ref="E253:E255"/>
    <mergeCell ref="T253:T255"/>
    <mergeCell ref="D256:D258"/>
    <mergeCell ref="E256:E258"/>
    <mergeCell ref="T256:T258"/>
    <mergeCell ref="D242:D244"/>
    <mergeCell ref="E242:E244"/>
    <mergeCell ref="T242:T244"/>
    <mergeCell ref="D250:D252"/>
    <mergeCell ref="E250:E252"/>
    <mergeCell ref="T250:T252"/>
    <mergeCell ref="D236:D238"/>
    <mergeCell ref="E236:E238"/>
    <mergeCell ref="T236:T238"/>
    <mergeCell ref="D239:D241"/>
    <mergeCell ref="E239:E241"/>
    <mergeCell ref="T239:T241"/>
    <mergeCell ref="D230:D232"/>
    <mergeCell ref="E230:E232"/>
    <mergeCell ref="T230:T232"/>
    <mergeCell ref="D233:D235"/>
    <mergeCell ref="E233:E235"/>
    <mergeCell ref="T233:T235"/>
    <mergeCell ref="D224:D226"/>
    <mergeCell ref="E224:E226"/>
    <mergeCell ref="T224:T226"/>
    <mergeCell ref="D227:D229"/>
    <mergeCell ref="E227:E229"/>
    <mergeCell ref="T227:T229"/>
    <mergeCell ref="D218:D220"/>
    <mergeCell ref="E218:E220"/>
    <mergeCell ref="T218:T220"/>
    <mergeCell ref="D221:D223"/>
    <mergeCell ref="E221:E223"/>
    <mergeCell ref="T221:T223"/>
    <mergeCell ref="D212:D214"/>
    <mergeCell ref="E212:E214"/>
    <mergeCell ref="T212:T214"/>
    <mergeCell ref="D215:D217"/>
    <mergeCell ref="E215:E217"/>
    <mergeCell ref="T215:T217"/>
    <mergeCell ref="D206:D208"/>
    <mergeCell ref="E206:E208"/>
    <mergeCell ref="T206:T208"/>
    <mergeCell ref="D209:D211"/>
    <mergeCell ref="E209:E211"/>
    <mergeCell ref="T209:T211"/>
    <mergeCell ref="D200:D202"/>
    <mergeCell ref="E200:E202"/>
    <mergeCell ref="T200:T202"/>
    <mergeCell ref="D203:D205"/>
    <mergeCell ref="E203:E205"/>
    <mergeCell ref="T203:T205"/>
    <mergeCell ref="D189:D191"/>
    <mergeCell ref="E189:E191"/>
    <mergeCell ref="T189:T191"/>
    <mergeCell ref="D197:D199"/>
    <mergeCell ref="E197:E199"/>
    <mergeCell ref="T197:T199"/>
    <mergeCell ref="D183:D185"/>
    <mergeCell ref="E183:E185"/>
    <mergeCell ref="T183:T185"/>
    <mergeCell ref="D186:D188"/>
    <mergeCell ref="E186:E188"/>
    <mergeCell ref="T186:T188"/>
    <mergeCell ref="D177:D179"/>
    <mergeCell ref="E177:E179"/>
    <mergeCell ref="T177:T179"/>
    <mergeCell ref="D180:D182"/>
    <mergeCell ref="E180:E182"/>
    <mergeCell ref="T180:T182"/>
    <mergeCell ref="D171:D173"/>
    <mergeCell ref="E171:E173"/>
    <mergeCell ref="T171:T173"/>
    <mergeCell ref="D174:D176"/>
    <mergeCell ref="E174:E176"/>
    <mergeCell ref="T174:T176"/>
    <mergeCell ref="D165:D167"/>
    <mergeCell ref="E165:E167"/>
    <mergeCell ref="T165:T167"/>
    <mergeCell ref="D168:D170"/>
    <mergeCell ref="E168:E170"/>
    <mergeCell ref="T168:T170"/>
    <mergeCell ref="D159:D161"/>
    <mergeCell ref="E159:E161"/>
    <mergeCell ref="T159:T161"/>
    <mergeCell ref="D162:D164"/>
    <mergeCell ref="E162:E164"/>
    <mergeCell ref="T162:T164"/>
    <mergeCell ref="D148:D150"/>
    <mergeCell ref="E148:E150"/>
    <mergeCell ref="T148:T150"/>
    <mergeCell ref="D151:D153"/>
    <mergeCell ref="E151:E153"/>
    <mergeCell ref="T151:T153"/>
    <mergeCell ref="D142:D144"/>
    <mergeCell ref="E142:E144"/>
    <mergeCell ref="T142:T144"/>
    <mergeCell ref="D145:D147"/>
    <mergeCell ref="E145:E147"/>
    <mergeCell ref="T145:T147"/>
    <mergeCell ref="D136:D138"/>
    <mergeCell ref="E136:E138"/>
    <mergeCell ref="T136:T138"/>
    <mergeCell ref="D139:D141"/>
    <mergeCell ref="E139:E141"/>
    <mergeCell ref="T139:T141"/>
    <mergeCell ref="D130:D132"/>
    <mergeCell ref="E130:E132"/>
    <mergeCell ref="T130:T132"/>
    <mergeCell ref="D133:D135"/>
    <mergeCell ref="E133:E135"/>
    <mergeCell ref="T133:T135"/>
    <mergeCell ref="D124:D126"/>
    <mergeCell ref="E124:E126"/>
    <mergeCell ref="T124:T126"/>
    <mergeCell ref="D127:D129"/>
    <mergeCell ref="E127:E129"/>
    <mergeCell ref="T127:T129"/>
    <mergeCell ref="D118:D120"/>
    <mergeCell ref="E118:E120"/>
    <mergeCell ref="T118:T120"/>
    <mergeCell ref="D121:D123"/>
    <mergeCell ref="E121:E123"/>
    <mergeCell ref="T121:T123"/>
    <mergeCell ref="D112:D114"/>
    <mergeCell ref="E112:E114"/>
    <mergeCell ref="T112:T114"/>
    <mergeCell ref="D115:D117"/>
    <mergeCell ref="E115:E117"/>
    <mergeCell ref="T115:T117"/>
    <mergeCell ref="D106:D108"/>
    <mergeCell ref="E106:E108"/>
    <mergeCell ref="T106:T108"/>
    <mergeCell ref="D109:D111"/>
    <mergeCell ref="E109:E111"/>
    <mergeCell ref="T109:T111"/>
    <mergeCell ref="D95:D97"/>
    <mergeCell ref="E95:E97"/>
    <mergeCell ref="T95:T97"/>
    <mergeCell ref="D98:D100"/>
    <mergeCell ref="E98:E100"/>
    <mergeCell ref="T98:T100"/>
    <mergeCell ref="D89:D91"/>
    <mergeCell ref="E89:E91"/>
    <mergeCell ref="T89:T91"/>
    <mergeCell ref="D92:D94"/>
    <mergeCell ref="E92:E94"/>
    <mergeCell ref="T92:T94"/>
    <mergeCell ref="D83:D85"/>
    <mergeCell ref="E83:E85"/>
    <mergeCell ref="T83:T85"/>
    <mergeCell ref="D86:D88"/>
    <mergeCell ref="E86:E88"/>
    <mergeCell ref="T86:T88"/>
    <mergeCell ref="D77:D79"/>
    <mergeCell ref="E77:E79"/>
    <mergeCell ref="T77:T79"/>
    <mergeCell ref="D80:D82"/>
    <mergeCell ref="E80:E82"/>
    <mergeCell ref="T80:T82"/>
    <mergeCell ref="D71:D73"/>
    <mergeCell ref="E71:E73"/>
    <mergeCell ref="T71:T73"/>
    <mergeCell ref="D74:D76"/>
    <mergeCell ref="E74:E76"/>
    <mergeCell ref="T74:T76"/>
    <mergeCell ref="D65:D67"/>
    <mergeCell ref="E65:E67"/>
    <mergeCell ref="T65:T67"/>
    <mergeCell ref="D68:D70"/>
    <mergeCell ref="E68:E70"/>
    <mergeCell ref="T68:T70"/>
    <mergeCell ref="D59:D61"/>
    <mergeCell ref="E59:E61"/>
    <mergeCell ref="T59:T61"/>
    <mergeCell ref="D62:D64"/>
    <mergeCell ref="E62:E64"/>
    <mergeCell ref="T62:T64"/>
    <mergeCell ref="D48:D50"/>
    <mergeCell ref="E48:E50"/>
    <mergeCell ref="T48:T50"/>
    <mergeCell ref="D56:D58"/>
    <mergeCell ref="E56:E58"/>
    <mergeCell ref="T56:T58"/>
    <mergeCell ref="D42:D44"/>
    <mergeCell ref="E42:E44"/>
    <mergeCell ref="T42:T44"/>
    <mergeCell ref="D45:D47"/>
    <mergeCell ref="E45:E47"/>
    <mergeCell ref="T45:T47"/>
    <mergeCell ref="D36:D38"/>
    <mergeCell ref="E36:E38"/>
    <mergeCell ref="T36:T38"/>
    <mergeCell ref="D39:D41"/>
    <mergeCell ref="E39:E41"/>
    <mergeCell ref="T39:T41"/>
    <mergeCell ref="D30:D32"/>
    <mergeCell ref="E30:E32"/>
    <mergeCell ref="T30:T32"/>
    <mergeCell ref="D33:D35"/>
    <mergeCell ref="E33:E35"/>
    <mergeCell ref="T33:T35"/>
    <mergeCell ref="D24:D26"/>
    <mergeCell ref="E24:E26"/>
    <mergeCell ref="T24:T26"/>
    <mergeCell ref="D27:D29"/>
    <mergeCell ref="E27:E29"/>
    <mergeCell ref="T27:T29"/>
    <mergeCell ref="D18:D20"/>
    <mergeCell ref="E18:E20"/>
    <mergeCell ref="T18:T20"/>
    <mergeCell ref="D21:D23"/>
    <mergeCell ref="E21:E23"/>
    <mergeCell ref="T21:T23"/>
    <mergeCell ref="D12:D14"/>
    <mergeCell ref="E12:E14"/>
    <mergeCell ref="T12:T14"/>
    <mergeCell ref="D15:D17"/>
    <mergeCell ref="E15:E17"/>
    <mergeCell ref="T15:T17"/>
    <mergeCell ref="D6:D8"/>
    <mergeCell ref="E6:E8"/>
    <mergeCell ref="T6:T8"/>
    <mergeCell ref="D9:D11"/>
    <mergeCell ref="E9:E11"/>
    <mergeCell ref="T9:T11"/>
  </mergeCells>
  <phoneticPr fontId="2"/>
  <conditionalFormatting sqref="D6:E14 D18:E23 D15:D17 D27:E44 D24:D26 D48:E50 D45:D47">
    <cfRule type="cellIs" dxfId="247" priority="47" operator="notEqual">
      <formula>""</formula>
    </cfRule>
  </conditionalFormatting>
  <conditionalFormatting sqref="D56:E100">
    <cfRule type="cellIs" dxfId="246" priority="46" operator="notEqual">
      <formula>""</formula>
    </cfRule>
  </conditionalFormatting>
  <conditionalFormatting sqref="D106:E126 D139:E144 D127:D135 D148:E153 D145:D147">
    <cfRule type="cellIs" dxfId="245" priority="45" operator="notEqual">
      <formula>""</formula>
    </cfRule>
  </conditionalFormatting>
  <conditionalFormatting sqref="D159:E167 D189:E191 D168:D188">
    <cfRule type="cellIs" dxfId="244" priority="44" operator="notEqual">
      <formula>""</formula>
    </cfRule>
  </conditionalFormatting>
  <conditionalFormatting sqref="D212:E235 D197:D211 D239:E244 D236:D238">
    <cfRule type="cellIs" dxfId="243" priority="43" operator="notEqual">
      <formula>""</formula>
    </cfRule>
  </conditionalFormatting>
  <conditionalFormatting sqref="D253:E279 D283:E291 D295:E297">
    <cfRule type="cellIs" dxfId="242" priority="42" operator="notEqual">
      <formula>""</formula>
    </cfRule>
  </conditionalFormatting>
  <conditionalFormatting sqref="D306:E323 D303:D305 D327:E332 D324:D326 D336:E341 D333:D335">
    <cfRule type="cellIs" dxfId="241" priority="41" operator="notEqual">
      <formula>""</formula>
    </cfRule>
  </conditionalFormatting>
  <conditionalFormatting sqref="D350:E358 D368:E370 D362:E364 D359:D361 D371:D373">
    <cfRule type="cellIs" dxfId="240" priority="40" operator="notEqual">
      <formula>""</formula>
    </cfRule>
  </conditionalFormatting>
  <conditionalFormatting sqref="D382:D384 D388:E390 D397:E399 D403:E411 D391:D393 D415:E426 D412:D414">
    <cfRule type="cellIs" dxfId="239" priority="39" operator="notEqual">
      <formula>""</formula>
    </cfRule>
  </conditionalFormatting>
  <conditionalFormatting sqref="D432:D446 D450:E458">
    <cfRule type="cellIs" dxfId="238" priority="38" operator="notEqual">
      <formula>""</formula>
    </cfRule>
  </conditionalFormatting>
  <conditionalFormatting sqref="D464:D481 D485:E493 D506:D508 D494:D502">
    <cfRule type="cellIs" dxfId="237" priority="37" operator="notEqual">
      <formula>""</formula>
    </cfRule>
  </conditionalFormatting>
  <conditionalFormatting sqref="D526:E534 D559:D561 D514:D525 D547:E555 D535:D546">
    <cfRule type="cellIs" dxfId="236" priority="36" operator="notEqual">
      <formula>""</formula>
    </cfRule>
  </conditionalFormatting>
  <conditionalFormatting sqref="Q6:Q50 S9:S50">
    <cfRule type="cellIs" dxfId="235" priority="70" operator="lessThan">
      <formula>54</formula>
    </cfRule>
  </conditionalFormatting>
  <conditionalFormatting sqref="Q56:Q100">
    <cfRule type="cellIs" dxfId="234" priority="69" operator="lessThan">
      <formula>54</formula>
    </cfRule>
  </conditionalFormatting>
  <conditionalFormatting sqref="Q106:Q153">
    <cfRule type="cellIs" dxfId="233" priority="68" operator="lessThan">
      <formula>54</formula>
    </cfRule>
  </conditionalFormatting>
  <conditionalFormatting sqref="Q159:Q191">
    <cfRule type="cellIs" dxfId="232" priority="67" operator="lessThan">
      <formula>54</formula>
    </cfRule>
  </conditionalFormatting>
  <conditionalFormatting sqref="Q197:Q244">
    <cfRule type="cellIs" dxfId="231" priority="66" operator="lessThan">
      <formula>54</formula>
    </cfRule>
  </conditionalFormatting>
  <conditionalFormatting sqref="Q250:Q297">
    <cfRule type="cellIs" dxfId="230" priority="65" operator="lessThan">
      <formula>54</formula>
    </cfRule>
  </conditionalFormatting>
  <conditionalFormatting sqref="Q303:Q341">
    <cfRule type="cellIs" dxfId="229" priority="64" operator="lessThan">
      <formula>54</formula>
    </cfRule>
  </conditionalFormatting>
  <conditionalFormatting sqref="Q347:Q373">
    <cfRule type="cellIs" dxfId="228" priority="63" operator="lessThan">
      <formula>54</formula>
    </cfRule>
  </conditionalFormatting>
  <conditionalFormatting sqref="Q379:Q426">
    <cfRule type="cellIs" dxfId="227" priority="62" operator="lessThan">
      <formula>54</formula>
    </cfRule>
  </conditionalFormatting>
  <conditionalFormatting sqref="Q432:Q458">
    <cfRule type="cellIs" dxfId="226" priority="61" operator="lessThan">
      <formula>54</formula>
    </cfRule>
  </conditionalFormatting>
  <conditionalFormatting sqref="Q464:Q508">
    <cfRule type="cellIs" dxfId="225" priority="60" operator="lessThan">
      <formula>54</formula>
    </cfRule>
  </conditionalFormatting>
  <conditionalFormatting sqref="Q514:Q561">
    <cfRule type="cellIs" dxfId="224" priority="59" operator="lessThan">
      <formula>54</formula>
    </cfRule>
  </conditionalFormatting>
  <conditionalFormatting sqref="S59:S100">
    <cfRule type="cellIs" dxfId="223" priority="58" operator="lessThan">
      <formula>54</formula>
    </cfRule>
  </conditionalFormatting>
  <conditionalFormatting sqref="S109:S153">
    <cfRule type="cellIs" dxfId="222" priority="57" operator="lessThan">
      <formula>54</formula>
    </cfRule>
  </conditionalFormatting>
  <conditionalFormatting sqref="S162:S191">
    <cfRule type="cellIs" dxfId="221" priority="56" operator="lessThan">
      <formula>54</formula>
    </cfRule>
  </conditionalFormatting>
  <conditionalFormatting sqref="S200:S244">
    <cfRule type="cellIs" dxfId="220" priority="55" operator="lessThan">
      <formula>54</formula>
    </cfRule>
  </conditionalFormatting>
  <conditionalFormatting sqref="S253:S297">
    <cfRule type="cellIs" dxfId="219" priority="54" operator="lessThan">
      <formula>54</formula>
    </cfRule>
  </conditionalFormatting>
  <conditionalFormatting sqref="S306:S341">
    <cfRule type="cellIs" dxfId="218" priority="53" operator="lessThan">
      <formula>54</formula>
    </cfRule>
  </conditionalFormatting>
  <conditionalFormatting sqref="S350:S373">
    <cfRule type="cellIs" dxfId="217" priority="52" operator="lessThan">
      <formula>54</formula>
    </cfRule>
  </conditionalFormatting>
  <conditionalFormatting sqref="S382:S426">
    <cfRule type="cellIs" dxfId="216" priority="51" operator="lessThan">
      <formula>54</formula>
    </cfRule>
  </conditionalFormatting>
  <conditionalFormatting sqref="S435:S458">
    <cfRule type="cellIs" dxfId="215" priority="50" operator="lessThan">
      <formula>54</formula>
    </cfRule>
  </conditionalFormatting>
  <conditionalFormatting sqref="S467:S508">
    <cfRule type="cellIs" dxfId="214" priority="49" operator="lessThan">
      <formula>54</formula>
    </cfRule>
  </conditionalFormatting>
  <conditionalFormatting sqref="S517:S561">
    <cfRule type="cellIs" dxfId="213" priority="48" operator="lessThan">
      <formula>54</formula>
    </cfRule>
  </conditionalFormatting>
  <conditionalFormatting sqref="D136:D138">
    <cfRule type="cellIs" dxfId="212" priority="35" operator="notEqual">
      <formula>""</formula>
    </cfRule>
  </conditionalFormatting>
  <conditionalFormatting sqref="D292:D294 D280:D282 D250:D252">
    <cfRule type="cellIs" dxfId="211" priority="34" operator="notEqual">
      <formula>""</formula>
    </cfRule>
  </conditionalFormatting>
  <conditionalFormatting sqref="D365:D367 D347:D349">
    <cfRule type="cellIs" dxfId="210" priority="33" operator="notEqual">
      <formula>""</formula>
    </cfRule>
  </conditionalFormatting>
  <conditionalFormatting sqref="D385:D387 D379:D381">
    <cfRule type="cellIs" dxfId="209" priority="32" operator="notEqual">
      <formula>""</formula>
    </cfRule>
  </conditionalFormatting>
  <conditionalFormatting sqref="D400:D402 D394:D396">
    <cfRule type="cellIs" dxfId="208" priority="31" operator="notEqual">
      <formula>""</formula>
    </cfRule>
  </conditionalFormatting>
  <conditionalFormatting sqref="D447:D449">
    <cfRule type="cellIs" dxfId="207" priority="30" operator="notEqual">
      <formula>""</formula>
    </cfRule>
  </conditionalFormatting>
  <conditionalFormatting sqref="D482:D484">
    <cfRule type="cellIs" dxfId="206" priority="29" operator="notEqual">
      <formula>""</formula>
    </cfRule>
  </conditionalFormatting>
  <conditionalFormatting sqref="D503:D505">
    <cfRule type="cellIs" dxfId="205" priority="28" operator="notEqual">
      <formula>""</formula>
    </cfRule>
  </conditionalFormatting>
  <conditionalFormatting sqref="D556:D558">
    <cfRule type="cellIs" dxfId="204" priority="27" operator="notEqual">
      <formula>""</formula>
    </cfRule>
  </conditionalFormatting>
  <conditionalFormatting sqref="E15:E17">
    <cfRule type="cellIs" dxfId="203" priority="26" operator="notEqual">
      <formula>""</formula>
    </cfRule>
  </conditionalFormatting>
  <conditionalFormatting sqref="E24:E26">
    <cfRule type="cellIs" dxfId="202" priority="25" operator="notEqual">
      <formula>""</formula>
    </cfRule>
  </conditionalFormatting>
  <conditionalFormatting sqref="E45:E47">
    <cfRule type="cellIs" dxfId="201" priority="24" operator="notEqual">
      <formula>""</formula>
    </cfRule>
  </conditionalFormatting>
  <conditionalFormatting sqref="E127:E138">
    <cfRule type="cellIs" dxfId="200" priority="23" operator="notEqual">
      <formula>""</formula>
    </cfRule>
  </conditionalFormatting>
  <conditionalFormatting sqref="E145:E147">
    <cfRule type="cellIs" dxfId="199" priority="22" operator="notEqual">
      <formula>""</formula>
    </cfRule>
  </conditionalFormatting>
  <conditionalFormatting sqref="E168:E188">
    <cfRule type="cellIs" dxfId="198" priority="21" operator="notEqual">
      <formula>""</formula>
    </cfRule>
  </conditionalFormatting>
  <conditionalFormatting sqref="E197:E211">
    <cfRule type="cellIs" dxfId="197" priority="20" operator="notEqual">
      <formula>""</formula>
    </cfRule>
  </conditionalFormatting>
  <conditionalFormatting sqref="E236:E238">
    <cfRule type="cellIs" dxfId="196" priority="19" operator="notEqual">
      <formula>""</formula>
    </cfRule>
  </conditionalFormatting>
  <conditionalFormatting sqref="E250:E252">
    <cfRule type="cellIs" dxfId="195" priority="18" operator="notEqual">
      <formula>""</formula>
    </cfRule>
  </conditionalFormatting>
  <conditionalFormatting sqref="E280:E282">
    <cfRule type="cellIs" dxfId="194" priority="17" operator="notEqual">
      <formula>""</formula>
    </cfRule>
  </conditionalFormatting>
  <conditionalFormatting sqref="E292:E294">
    <cfRule type="cellIs" dxfId="193" priority="16" operator="notEqual">
      <formula>""</formula>
    </cfRule>
  </conditionalFormatting>
  <conditionalFormatting sqref="E303:E305">
    <cfRule type="cellIs" dxfId="192" priority="15" operator="notEqual">
      <formula>""</formula>
    </cfRule>
  </conditionalFormatting>
  <conditionalFormatting sqref="E324:E326">
    <cfRule type="cellIs" dxfId="191" priority="14" operator="notEqual">
      <formula>""</formula>
    </cfRule>
  </conditionalFormatting>
  <conditionalFormatting sqref="E333:E335">
    <cfRule type="cellIs" dxfId="190" priority="13" operator="notEqual">
      <formula>""</formula>
    </cfRule>
  </conditionalFormatting>
  <conditionalFormatting sqref="E359:E361">
    <cfRule type="cellIs" dxfId="189" priority="12" operator="notEqual">
      <formula>""</formula>
    </cfRule>
  </conditionalFormatting>
  <conditionalFormatting sqref="E347:E349">
    <cfRule type="cellIs" dxfId="188" priority="11" operator="notEqual">
      <formula>""</formula>
    </cfRule>
  </conditionalFormatting>
  <conditionalFormatting sqref="E371:E373 E365:E367">
    <cfRule type="cellIs" dxfId="187" priority="10" operator="notEqual">
      <formula>""</formula>
    </cfRule>
  </conditionalFormatting>
  <conditionalFormatting sqref="E379:E387">
    <cfRule type="cellIs" dxfId="186" priority="9" operator="notEqual">
      <formula>""</formula>
    </cfRule>
  </conditionalFormatting>
  <conditionalFormatting sqref="E400:E402 E391:E396">
    <cfRule type="cellIs" dxfId="185" priority="8" operator="notEqual">
      <formula>""</formula>
    </cfRule>
  </conditionalFormatting>
  <conditionalFormatting sqref="E412:E414">
    <cfRule type="cellIs" dxfId="184" priority="7" operator="notEqual">
      <formula>""</formula>
    </cfRule>
  </conditionalFormatting>
  <conditionalFormatting sqref="E432:E449">
    <cfRule type="cellIs" dxfId="183" priority="6" operator="notEqual">
      <formula>""</formula>
    </cfRule>
  </conditionalFormatting>
  <conditionalFormatting sqref="E464:E484">
    <cfRule type="cellIs" dxfId="182" priority="5" operator="notEqual">
      <formula>""</formula>
    </cfRule>
  </conditionalFormatting>
  <conditionalFormatting sqref="E494:E508">
    <cfRule type="cellIs" dxfId="181" priority="4" operator="notEqual">
      <formula>""</formula>
    </cfRule>
  </conditionalFormatting>
  <conditionalFormatting sqref="E514:E525">
    <cfRule type="cellIs" dxfId="180" priority="3" operator="notEqual">
      <formula>""</formula>
    </cfRule>
  </conditionalFormatting>
  <conditionalFormatting sqref="E535:E546">
    <cfRule type="cellIs" dxfId="179" priority="2" operator="notEqual">
      <formula>""</formula>
    </cfRule>
  </conditionalFormatting>
  <conditionalFormatting sqref="E556:E561">
    <cfRule type="cellIs" dxfId="178" priority="1" operator="notEqual">
      <formula>""</formula>
    </cfRule>
  </conditionalFormatting>
  <dataValidations count="1">
    <dataValidation type="list" allowBlank="1" showInputMessage="1" showErrorMessage="1" sqref="D432:D458 D379:D426 D6:D50 D56:D100 D197:D244 D464:D508 D159:D191 D106:D153 D303:D341 D250:D297 D347:D373 D514:D561" xr:uid="{356A2EE4-B676-49CD-8B84-EB9AED2810F1}">
      <formula1>"◎,○,▲,△,☆,♡,消,優,非"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1504-1123-4BA0-BD6E-7F5A2070A89F}">
  <dimension ref="B1:AU4111"/>
  <sheetViews>
    <sheetView tabSelected="1" zoomScale="90" zoomScaleNormal="90" workbookViewId="0"/>
  </sheetViews>
  <sheetFormatPr defaultRowHeight="18" x14ac:dyDescent="0.55000000000000004"/>
  <cols>
    <col min="2" max="2" width="38.5" customWidth="1"/>
    <col min="3" max="3" width="8.6640625" style="8"/>
    <col min="4" max="6" width="3.08203125" customWidth="1"/>
    <col min="7" max="7" width="20.58203125" customWidth="1"/>
    <col min="8" max="8" width="16.75" customWidth="1"/>
    <col min="9" max="9" width="3.6640625" customWidth="1"/>
    <col min="10" max="11" width="4.83203125" customWidth="1"/>
    <col min="12" max="12" width="27.4140625" customWidth="1"/>
    <col min="13" max="19" width="2.9140625" customWidth="1"/>
    <col min="20" max="20" width="8.08203125" style="7" customWidth="1"/>
    <col min="21" max="21" width="8.08203125" style="33" customWidth="1"/>
    <col min="23" max="23" width="45.75" bestFit="1" customWidth="1"/>
    <col min="24" max="25" width="8.1640625" customWidth="1"/>
    <col min="26" max="26" width="5.25" bestFit="1" customWidth="1"/>
    <col min="27" max="27" width="3.5" bestFit="1" customWidth="1"/>
    <col min="28" max="28" width="2.83203125" customWidth="1"/>
    <col min="29" max="29" width="7.08203125" bestFit="1" customWidth="1"/>
    <col min="30" max="31" width="11.1640625" customWidth="1"/>
    <col min="32" max="55" width="11.08203125" customWidth="1"/>
  </cols>
  <sheetData>
    <row r="1" spans="2:36" x14ac:dyDescent="0.55000000000000004">
      <c r="C1" s="8" t="s">
        <v>5081</v>
      </c>
      <c r="U1" s="31"/>
      <c r="AJ1" s="31"/>
    </row>
    <row r="2" spans="2:36" x14ac:dyDescent="0.55000000000000004">
      <c r="B2" t="s">
        <v>207</v>
      </c>
      <c r="C2" s="8" t="s">
        <v>2532</v>
      </c>
      <c r="G2" t="s">
        <v>2538</v>
      </c>
      <c r="H2" t="s">
        <v>2539</v>
      </c>
      <c r="L2" t="s">
        <v>208</v>
      </c>
      <c r="T2" s="7">
        <v>25</v>
      </c>
      <c r="U2" s="31"/>
      <c r="X2" s="29"/>
      <c r="AD2" t="s">
        <v>2540</v>
      </c>
    </row>
    <row r="3" spans="2:36" x14ac:dyDescent="0.55000000000000004">
      <c r="C3" t="s">
        <v>11393</v>
      </c>
      <c r="L3" t="s">
        <v>5078</v>
      </c>
      <c r="T3" s="7">
        <v>25</v>
      </c>
      <c r="U3" s="31"/>
      <c r="X3" s="29"/>
    </row>
    <row r="4" spans="2:36" x14ac:dyDescent="0.55000000000000004">
      <c r="B4" t="s">
        <v>97</v>
      </c>
      <c r="C4" s="8" t="s">
        <v>5881</v>
      </c>
      <c r="L4" t="s">
        <v>7284</v>
      </c>
      <c r="T4" s="7">
        <v>25</v>
      </c>
      <c r="X4" s="29"/>
      <c r="AD4" t="s">
        <v>2541</v>
      </c>
      <c r="AE4" t="s">
        <v>2542</v>
      </c>
      <c r="AF4" t="str">
        <f>LEFT(AD4,2)</f>
        <v>石田</v>
      </c>
      <c r="AG4">
        <v>1</v>
      </c>
    </row>
    <row r="5" spans="2:36" x14ac:dyDescent="0.55000000000000004">
      <c r="B5" t="s">
        <v>222</v>
      </c>
      <c r="C5" s="8" t="s">
        <v>7767</v>
      </c>
      <c r="D5" t="s">
        <v>2533</v>
      </c>
      <c r="E5" t="s">
        <v>11</v>
      </c>
      <c r="F5" t="s">
        <v>2534</v>
      </c>
      <c r="G5" t="s">
        <v>3</v>
      </c>
      <c r="H5" t="s">
        <v>6</v>
      </c>
      <c r="I5" t="s">
        <v>5748</v>
      </c>
      <c r="J5" t="s">
        <v>5785</v>
      </c>
      <c r="K5" t="s">
        <v>11392</v>
      </c>
      <c r="L5" t="s">
        <v>11396</v>
      </c>
      <c r="T5" s="7">
        <v>25</v>
      </c>
      <c r="X5" s="29"/>
      <c r="AD5" t="s">
        <v>2543</v>
      </c>
      <c r="AE5" t="s">
        <v>2542</v>
      </c>
      <c r="AF5" t="str">
        <f t="shared" ref="AF5:AF68" si="0">LEFT(AD5,2)</f>
        <v>長浜</v>
      </c>
      <c r="AG5">
        <v>1</v>
      </c>
    </row>
    <row r="6" spans="2:36" x14ac:dyDescent="0.55000000000000004">
      <c r="B6" t="s">
        <v>98</v>
      </c>
      <c r="C6" s="8" t="s">
        <v>2150</v>
      </c>
      <c r="D6">
        <v>1</v>
      </c>
      <c r="E6" t="s">
        <v>3309</v>
      </c>
      <c r="F6" t="s">
        <v>2487</v>
      </c>
      <c r="G6" t="s">
        <v>2875</v>
      </c>
      <c r="H6" t="s">
        <v>58</v>
      </c>
      <c r="I6" t="s">
        <v>5734</v>
      </c>
      <c r="J6">
        <v>3.6</v>
      </c>
      <c r="K6" t="s">
        <v>8557</v>
      </c>
      <c r="T6" s="7">
        <v>25</v>
      </c>
      <c r="X6" s="29"/>
      <c r="AD6" t="s">
        <v>124</v>
      </c>
      <c r="AE6" t="s">
        <v>2542</v>
      </c>
      <c r="AF6" t="s">
        <v>124</v>
      </c>
      <c r="AG6">
        <v>1</v>
      </c>
    </row>
    <row r="7" spans="2:36" x14ac:dyDescent="0.55000000000000004">
      <c r="B7" t="s">
        <v>99</v>
      </c>
      <c r="C7" s="8" t="s">
        <v>2150</v>
      </c>
      <c r="D7">
        <v>11</v>
      </c>
      <c r="E7" t="s">
        <v>1435</v>
      </c>
      <c r="F7" t="s">
        <v>2537</v>
      </c>
      <c r="G7" t="s">
        <v>8590</v>
      </c>
      <c r="H7" t="s">
        <v>71</v>
      </c>
      <c r="I7" t="s">
        <v>5734</v>
      </c>
      <c r="J7">
        <v>2.7</v>
      </c>
      <c r="K7" t="s">
        <v>7464</v>
      </c>
      <c r="L7" t="s">
        <v>7285</v>
      </c>
      <c r="T7" s="7">
        <v>25</v>
      </c>
      <c r="X7" s="29"/>
      <c r="AD7" t="s">
        <v>2544</v>
      </c>
      <c r="AE7" t="s">
        <v>2542</v>
      </c>
      <c r="AF7" t="str">
        <f t="shared" si="0"/>
        <v>菊沢</v>
      </c>
      <c r="AG7">
        <v>1</v>
      </c>
    </row>
    <row r="8" spans="2:36" x14ac:dyDescent="0.55000000000000004">
      <c r="B8" t="s">
        <v>2834</v>
      </c>
      <c r="C8" s="8" t="s">
        <v>2150</v>
      </c>
      <c r="D8">
        <v>13</v>
      </c>
      <c r="E8" t="s">
        <v>1435</v>
      </c>
      <c r="F8" t="s">
        <v>2487</v>
      </c>
      <c r="G8" t="s">
        <v>1691</v>
      </c>
      <c r="H8" t="s">
        <v>95</v>
      </c>
      <c r="I8" t="s">
        <v>5777</v>
      </c>
      <c r="J8">
        <v>4.0999999999999996</v>
      </c>
      <c r="K8" t="s">
        <v>8596</v>
      </c>
      <c r="L8" t="s">
        <v>11397</v>
      </c>
      <c r="T8" s="7">
        <v>25</v>
      </c>
      <c r="X8" s="29"/>
      <c r="AD8" t="s">
        <v>2545</v>
      </c>
      <c r="AE8" t="s">
        <v>2546</v>
      </c>
      <c r="AF8" t="str">
        <f t="shared" si="0"/>
        <v>上里</v>
      </c>
      <c r="AG8">
        <v>2</v>
      </c>
    </row>
    <row r="9" spans="2:36" x14ac:dyDescent="0.55000000000000004">
      <c r="B9" t="s">
        <v>1572</v>
      </c>
      <c r="C9" s="8" t="s">
        <v>5962</v>
      </c>
      <c r="D9">
        <v>11</v>
      </c>
      <c r="E9" t="s">
        <v>1435</v>
      </c>
      <c r="F9" t="s">
        <v>2537</v>
      </c>
      <c r="G9" t="s">
        <v>8689</v>
      </c>
      <c r="H9" t="s">
        <v>95</v>
      </c>
      <c r="I9" t="s">
        <v>5734</v>
      </c>
      <c r="J9">
        <v>2.7</v>
      </c>
      <c r="K9" t="s">
        <v>7464</v>
      </c>
      <c r="T9" s="7">
        <v>25</v>
      </c>
      <c r="X9" s="29"/>
      <c r="AD9" t="s">
        <v>2547</v>
      </c>
      <c r="AE9" t="s">
        <v>2546</v>
      </c>
      <c r="AF9" t="str">
        <f t="shared" si="0"/>
        <v>大野</v>
      </c>
      <c r="AG9">
        <v>2</v>
      </c>
    </row>
    <row r="10" spans="2:36" x14ac:dyDescent="0.55000000000000004">
      <c r="B10" t="s">
        <v>2836</v>
      </c>
      <c r="C10" s="8" t="s">
        <v>3319</v>
      </c>
      <c r="D10">
        <v>13</v>
      </c>
      <c r="E10" t="s">
        <v>1435</v>
      </c>
      <c r="F10" t="s">
        <v>2487</v>
      </c>
      <c r="G10" t="s">
        <v>4400</v>
      </c>
      <c r="H10" t="s">
        <v>80</v>
      </c>
      <c r="I10" t="s">
        <v>5776</v>
      </c>
      <c r="J10">
        <v>2.6</v>
      </c>
      <c r="K10" t="s">
        <v>8737</v>
      </c>
      <c r="L10" t="s">
        <v>7769</v>
      </c>
      <c r="T10" s="7">
        <v>25</v>
      </c>
      <c r="X10" s="29"/>
      <c r="AD10" t="s">
        <v>2548</v>
      </c>
      <c r="AE10" t="s">
        <v>2546</v>
      </c>
      <c r="AF10" t="str">
        <f t="shared" si="0"/>
        <v>杉原</v>
      </c>
      <c r="AG10">
        <v>2</v>
      </c>
    </row>
    <row r="11" spans="2:36" x14ac:dyDescent="0.55000000000000004">
      <c r="B11" t="s">
        <v>2835</v>
      </c>
      <c r="C11" s="8" t="s">
        <v>3171</v>
      </c>
      <c r="D11">
        <v>10</v>
      </c>
      <c r="E11" t="s">
        <v>3309</v>
      </c>
      <c r="F11" t="s">
        <v>2487</v>
      </c>
      <c r="G11" t="s">
        <v>8766</v>
      </c>
      <c r="H11" t="s">
        <v>58</v>
      </c>
      <c r="I11" t="s">
        <v>5732</v>
      </c>
      <c r="J11">
        <v>2.1</v>
      </c>
      <c r="K11" t="s">
        <v>8765</v>
      </c>
      <c r="L11" t="s">
        <v>11398</v>
      </c>
      <c r="T11" s="7">
        <v>25</v>
      </c>
      <c r="X11" s="29"/>
      <c r="AD11" t="s">
        <v>2549</v>
      </c>
      <c r="AE11" t="s">
        <v>2546</v>
      </c>
      <c r="AF11" t="str">
        <f t="shared" si="0"/>
        <v>水沼</v>
      </c>
      <c r="AG11">
        <v>2</v>
      </c>
    </row>
    <row r="12" spans="2:36" x14ac:dyDescent="0.55000000000000004">
      <c r="B12" t="s">
        <v>100</v>
      </c>
      <c r="C12" s="8" t="s">
        <v>2177</v>
      </c>
      <c r="D12">
        <v>2</v>
      </c>
      <c r="E12" t="s">
        <v>957</v>
      </c>
      <c r="F12" t="s">
        <v>2487</v>
      </c>
      <c r="G12" t="s">
        <v>8799</v>
      </c>
      <c r="H12" t="s">
        <v>5970</v>
      </c>
      <c r="I12" t="s">
        <v>5732</v>
      </c>
      <c r="J12">
        <v>2.2999999999999998</v>
      </c>
      <c r="K12" t="s">
        <v>8798</v>
      </c>
      <c r="L12" t="s">
        <v>11399</v>
      </c>
      <c r="T12" s="7">
        <v>25</v>
      </c>
      <c r="X12" s="29"/>
      <c r="AD12" t="s">
        <v>2550</v>
      </c>
      <c r="AE12" t="s">
        <v>2551</v>
      </c>
      <c r="AF12" t="str">
        <f t="shared" si="0"/>
        <v>遠藤</v>
      </c>
      <c r="AG12">
        <v>3</v>
      </c>
    </row>
    <row r="13" spans="2:36" x14ac:dyDescent="0.55000000000000004">
      <c r="C13" s="8" t="s">
        <v>2177</v>
      </c>
      <c r="D13">
        <v>3</v>
      </c>
      <c r="E13" t="s">
        <v>1435</v>
      </c>
      <c r="F13" t="s">
        <v>2487</v>
      </c>
      <c r="G13" t="s">
        <v>5039</v>
      </c>
      <c r="H13" t="s">
        <v>95</v>
      </c>
      <c r="I13" t="s">
        <v>5732</v>
      </c>
      <c r="J13">
        <v>2.2999999999999998</v>
      </c>
      <c r="K13" t="s">
        <v>8801</v>
      </c>
      <c r="T13" s="7">
        <v>25</v>
      </c>
      <c r="X13" s="29"/>
      <c r="AD13" t="s">
        <v>2552</v>
      </c>
      <c r="AE13" t="s">
        <v>2551</v>
      </c>
      <c r="AF13" t="s">
        <v>2491</v>
      </c>
      <c r="AG13">
        <v>3</v>
      </c>
    </row>
    <row r="14" spans="2:36" x14ac:dyDescent="0.55000000000000004">
      <c r="B14" t="s">
        <v>3054</v>
      </c>
      <c r="C14" s="8" t="s">
        <v>2152</v>
      </c>
      <c r="D14">
        <v>2</v>
      </c>
      <c r="E14" t="s">
        <v>26</v>
      </c>
      <c r="F14" t="s">
        <v>2487</v>
      </c>
      <c r="G14" t="s">
        <v>6784</v>
      </c>
      <c r="H14" t="s">
        <v>80</v>
      </c>
      <c r="I14" t="s">
        <v>5756</v>
      </c>
      <c r="J14">
        <v>3.1</v>
      </c>
      <c r="K14" t="s">
        <v>8415</v>
      </c>
      <c r="L14" t="s">
        <v>5079</v>
      </c>
      <c r="T14" s="7">
        <v>25</v>
      </c>
      <c r="X14" s="29"/>
      <c r="AD14" t="s">
        <v>2553</v>
      </c>
      <c r="AE14" t="s">
        <v>2551</v>
      </c>
      <c r="AF14" t="s">
        <v>1747</v>
      </c>
      <c r="AG14">
        <v>3</v>
      </c>
    </row>
    <row r="15" spans="2:36" x14ac:dyDescent="0.55000000000000004">
      <c r="B15" t="s">
        <v>3055</v>
      </c>
      <c r="C15" s="8" t="s">
        <v>2152</v>
      </c>
      <c r="D15">
        <v>4</v>
      </c>
      <c r="E15" t="s">
        <v>1435</v>
      </c>
      <c r="F15" t="s">
        <v>2487</v>
      </c>
      <c r="G15" t="s">
        <v>8824</v>
      </c>
      <c r="H15" t="s">
        <v>71</v>
      </c>
      <c r="I15" t="s">
        <v>5776</v>
      </c>
      <c r="J15">
        <v>2.6</v>
      </c>
      <c r="K15" t="s">
        <v>8737</v>
      </c>
      <c r="L15" t="s">
        <v>7284</v>
      </c>
      <c r="T15" s="7">
        <v>0</v>
      </c>
      <c r="U15" s="33" t="s">
        <v>209</v>
      </c>
      <c r="V15" t="s">
        <v>210</v>
      </c>
      <c r="W15" t="s">
        <v>211</v>
      </c>
      <c r="X15" s="29" t="s">
        <v>212</v>
      </c>
      <c r="Y15" t="s">
        <v>213</v>
      </c>
      <c r="AD15" t="s">
        <v>2554</v>
      </c>
      <c r="AE15" t="s">
        <v>2551</v>
      </c>
      <c r="AF15" t="str">
        <f t="shared" si="0"/>
        <v>黛弘</v>
      </c>
      <c r="AG15">
        <v>3</v>
      </c>
    </row>
    <row r="16" spans="2:36" x14ac:dyDescent="0.55000000000000004">
      <c r="B16" t="s">
        <v>3056</v>
      </c>
      <c r="C16" s="8" t="s">
        <v>2152</v>
      </c>
      <c r="D16">
        <v>15</v>
      </c>
      <c r="E16" t="s">
        <v>1435</v>
      </c>
      <c r="F16" t="s">
        <v>2487</v>
      </c>
      <c r="G16" t="s">
        <v>3619</v>
      </c>
      <c r="H16" t="s">
        <v>1703</v>
      </c>
      <c r="I16" t="s">
        <v>5777</v>
      </c>
      <c r="J16">
        <v>3.4</v>
      </c>
      <c r="K16" t="s">
        <v>8778</v>
      </c>
      <c r="L16" t="s">
        <v>11400</v>
      </c>
      <c r="T16" s="7">
        <v>0</v>
      </c>
      <c r="U16" s="33" t="s">
        <v>214</v>
      </c>
      <c r="V16" t="s">
        <v>215</v>
      </c>
      <c r="W16" t="s">
        <v>216</v>
      </c>
      <c r="X16" s="29" t="s">
        <v>217</v>
      </c>
      <c r="Y16" t="s">
        <v>218</v>
      </c>
      <c r="AD16" t="s">
        <v>2555</v>
      </c>
      <c r="AE16" t="s">
        <v>2556</v>
      </c>
      <c r="AF16" t="str">
        <f t="shared" si="0"/>
        <v>的場</v>
      </c>
      <c r="AG16">
        <v>4</v>
      </c>
    </row>
    <row r="17" spans="2:33" x14ac:dyDescent="0.55000000000000004">
      <c r="B17" t="s">
        <v>3057</v>
      </c>
      <c r="C17" s="8" t="s">
        <v>2153</v>
      </c>
      <c r="D17">
        <v>1</v>
      </c>
      <c r="E17" t="s">
        <v>1435</v>
      </c>
      <c r="F17" t="s">
        <v>2487</v>
      </c>
      <c r="G17" t="s">
        <v>2946</v>
      </c>
      <c r="H17" t="s">
        <v>95</v>
      </c>
      <c r="I17" t="s">
        <v>50</v>
      </c>
      <c r="J17" t="s">
        <v>50</v>
      </c>
      <c r="K17" t="s">
        <v>133</v>
      </c>
      <c r="T17" s="7">
        <v>0</v>
      </c>
      <c r="U17" s="33" t="s">
        <v>219</v>
      </c>
      <c r="V17" t="s">
        <v>220</v>
      </c>
      <c r="W17" t="s">
        <v>831</v>
      </c>
      <c r="X17" s="29" t="s">
        <v>958</v>
      </c>
      <c r="Y17" t="s">
        <v>221</v>
      </c>
      <c r="AD17" t="s">
        <v>126</v>
      </c>
      <c r="AE17" t="s">
        <v>2556</v>
      </c>
      <c r="AF17" t="s">
        <v>126</v>
      </c>
      <c r="AG17">
        <v>4</v>
      </c>
    </row>
    <row r="18" spans="2:33" x14ac:dyDescent="0.55000000000000004">
      <c r="B18" t="s">
        <v>3058</v>
      </c>
      <c r="C18" s="8">
        <v>10</v>
      </c>
      <c r="D18">
        <v>9</v>
      </c>
      <c r="E18" t="s">
        <v>957</v>
      </c>
      <c r="F18" t="s">
        <v>2487</v>
      </c>
      <c r="G18" t="s">
        <v>8941</v>
      </c>
      <c r="H18" t="s">
        <v>71</v>
      </c>
      <c r="I18" t="s">
        <v>5777</v>
      </c>
      <c r="J18">
        <v>1.9</v>
      </c>
      <c r="K18" t="s">
        <v>133</v>
      </c>
      <c r="L18" t="s">
        <v>7285</v>
      </c>
      <c r="T18" s="7">
        <v>0</v>
      </c>
      <c r="U18" s="33" t="s">
        <v>162</v>
      </c>
      <c r="V18" t="s">
        <v>223</v>
      </c>
      <c r="W18" t="s">
        <v>224</v>
      </c>
      <c r="X18" s="29" t="s">
        <v>225</v>
      </c>
      <c r="Y18" t="s">
        <v>226</v>
      </c>
      <c r="AD18" t="s">
        <v>2557</v>
      </c>
      <c r="AE18" t="s">
        <v>2558</v>
      </c>
      <c r="AF18" t="s">
        <v>2531</v>
      </c>
      <c r="AG18">
        <v>5</v>
      </c>
    </row>
    <row r="19" spans="2:33" x14ac:dyDescent="0.55000000000000004">
      <c r="B19" t="s">
        <v>258</v>
      </c>
      <c r="C19" s="8">
        <v>10</v>
      </c>
      <c r="D19">
        <v>11</v>
      </c>
      <c r="E19" t="s">
        <v>1435</v>
      </c>
      <c r="F19" t="s">
        <v>2488</v>
      </c>
      <c r="G19" t="s">
        <v>684</v>
      </c>
      <c r="H19" t="s">
        <v>58</v>
      </c>
      <c r="I19" t="s">
        <v>5776</v>
      </c>
      <c r="J19">
        <v>4.4000000000000004</v>
      </c>
      <c r="K19" t="s">
        <v>8946</v>
      </c>
      <c r="L19" t="s">
        <v>11401</v>
      </c>
      <c r="T19" s="7">
        <v>0</v>
      </c>
      <c r="U19" s="33" t="s">
        <v>227</v>
      </c>
      <c r="V19" t="s">
        <v>228</v>
      </c>
      <c r="W19" t="s">
        <v>229</v>
      </c>
      <c r="X19" s="29" t="s">
        <v>230</v>
      </c>
      <c r="Y19" t="s">
        <v>231</v>
      </c>
      <c r="AD19" t="s">
        <v>2559</v>
      </c>
      <c r="AE19" t="s">
        <v>2558</v>
      </c>
      <c r="AF19" t="str">
        <f t="shared" si="0"/>
        <v>佐藤</v>
      </c>
      <c r="AG19">
        <v>5</v>
      </c>
    </row>
    <row r="20" spans="2:33" x14ac:dyDescent="0.55000000000000004">
      <c r="B20" t="s">
        <v>1573</v>
      </c>
      <c r="C20" s="8">
        <v>11</v>
      </c>
      <c r="D20">
        <v>2</v>
      </c>
      <c r="E20" t="s">
        <v>1435</v>
      </c>
      <c r="F20" t="s">
        <v>2487</v>
      </c>
      <c r="G20" t="s">
        <v>2515</v>
      </c>
      <c r="H20" t="s">
        <v>95</v>
      </c>
      <c r="I20" t="s">
        <v>50</v>
      </c>
      <c r="J20" t="s">
        <v>50</v>
      </c>
      <c r="K20" t="s">
        <v>8616</v>
      </c>
      <c r="L20" t="s">
        <v>11402</v>
      </c>
      <c r="T20" s="7">
        <v>0</v>
      </c>
      <c r="U20" s="33" t="s">
        <v>232</v>
      </c>
      <c r="V20" t="s">
        <v>233</v>
      </c>
      <c r="W20" t="s">
        <v>234</v>
      </c>
      <c r="X20" s="29" t="s">
        <v>235</v>
      </c>
      <c r="Y20" t="s">
        <v>236</v>
      </c>
      <c r="AD20" t="s">
        <v>2560</v>
      </c>
      <c r="AE20" t="s">
        <v>2558</v>
      </c>
      <c r="AF20" t="str">
        <f t="shared" si="0"/>
        <v>田辺</v>
      </c>
      <c r="AG20">
        <v>5</v>
      </c>
    </row>
    <row r="21" spans="2:33" x14ac:dyDescent="0.55000000000000004">
      <c r="B21" t="s">
        <v>266</v>
      </c>
      <c r="C21" s="8">
        <v>11</v>
      </c>
      <c r="D21">
        <v>5</v>
      </c>
      <c r="E21" t="s">
        <v>957</v>
      </c>
      <c r="F21" t="s">
        <v>2487</v>
      </c>
      <c r="G21" t="s">
        <v>1267</v>
      </c>
      <c r="H21" t="s">
        <v>71</v>
      </c>
      <c r="I21" t="s">
        <v>5756</v>
      </c>
      <c r="J21">
        <v>2.7</v>
      </c>
      <c r="K21" t="s">
        <v>8961</v>
      </c>
      <c r="T21" s="7">
        <v>0</v>
      </c>
      <c r="U21" s="33" t="s">
        <v>237</v>
      </c>
      <c r="V21" t="s">
        <v>233</v>
      </c>
      <c r="W21" t="s">
        <v>238</v>
      </c>
      <c r="X21" s="29" t="s">
        <v>239</v>
      </c>
      <c r="Y21" t="s">
        <v>240</v>
      </c>
      <c r="AD21" t="s">
        <v>2561</v>
      </c>
      <c r="AE21" t="s">
        <v>2562</v>
      </c>
      <c r="AF21" t="str">
        <f t="shared" si="0"/>
        <v>金子</v>
      </c>
      <c r="AG21">
        <v>6</v>
      </c>
    </row>
    <row r="22" spans="2:33" x14ac:dyDescent="0.55000000000000004">
      <c r="B22" s="30" t="s">
        <v>2832</v>
      </c>
      <c r="C22" s="8">
        <v>11</v>
      </c>
      <c r="D22">
        <v>10</v>
      </c>
      <c r="E22" t="s">
        <v>1435</v>
      </c>
      <c r="F22" t="s">
        <v>2487</v>
      </c>
      <c r="G22" t="s">
        <v>8972</v>
      </c>
      <c r="H22" t="s">
        <v>112</v>
      </c>
      <c r="I22" t="s">
        <v>5732</v>
      </c>
      <c r="J22">
        <v>2.1</v>
      </c>
      <c r="K22" t="s">
        <v>8765</v>
      </c>
      <c r="L22" t="s">
        <v>7769</v>
      </c>
      <c r="T22" s="7">
        <v>0</v>
      </c>
      <c r="U22" s="33" t="s">
        <v>241</v>
      </c>
      <c r="V22" t="s">
        <v>242</v>
      </c>
      <c r="W22" t="s">
        <v>243</v>
      </c>
      <c r="X22" s="29" t="s">
        <v>244</v>
      </c>
      <c r="Y22" t="s">
        <v>245</v>
      </c>
      <c r="AD22" t="s">
        <v>2563</v>
      </c>
      <c r="AE22" t="s">
        <v>2564</v>
      </c>
      <c r="AF22" t="str">
        <f t="shared" si="0"/>
        <v>石橋</v>
      </c>
      <c r="AG22">
        <v>7</v>
      </c>
    </row>
    <row r="23" spans="2:33" x14ac:dyDescent="0.55000000000000004">
      <c r="B23" t="s">
        <v>2833</v>
      </c>
      <c r="C23" s="8">
        <v>11</v>
      </c>
      <c r="D23">
        <v>12</v>
      </c>
      <c r="E23" t="s">
        <v>1435</v>
      </c>
      <c r="F23" t="s">
        <v>2487</v>
      </c>
      <c r="G23" t="s">
        <v>3709</v>
      </c>
      <c r="H23" t="s">
        <v>1703</v>
      </c>
      <c r="I23" t="s">
        <v>5776</v>
      </c>
      <c r="J23">
        <v>2.4</v>
      </c>
      <c r="K23" t="s">
        <v>6006</v>
      </c>
      <c r="L23" t="s">
        <v>11403</v>
      </c>
      <c r="T23" s="7">
        <v>0</v>
      </c>
      <c r="U23" s="33" t="s">
        <v>246</v>
      </c>
      <c r="V23" t="s">
        <v>247</v>
      </c>
      <c r="W23" t="s">
        <v>248</v>
      </c>
      <c r="X23" s="29" t="s">
        <v>914</v>
      </c>
      <c r="Y23" t="s">
        <v>249</v>
      </c>
      <c r="AD23" t="s">
        <v>2565</v>
      </c>
      <c r="AE23" t="s">
        <v>2564</v>
      </c>
      <c r="AF23" t="s">
        <v>105</v>
      </c>
      <c r="AG23">
        <v>7</v>
      </c>
    </row>
    <row r="24" spans="2:33" x14ac:dyDescent="0.55000000000000004">
      <c r="B24" t="s">
        <v>273</v>
      </c>
      <c r="C24" s="8">
        <v>11</v>
      </c>
      <c r="D24">
        <v>14</v>
      </c>
      <c r="E24" s="32" t="s">
        <v>957</v>
      </c>
      <c r="F24" t="s">
        <v>2487</v>
      </c>
      <c r="G24" t="s">
        <v>3711</v>
      </c>
      <c r="H24" t="s">
        <v>56</v>
      </c>
      <c r="I24" t="s">
        <v>50</v>
      </c>
      <c r="J24" t="s">
        <v>50</v>
      </c>
      <c r="K24" t="s">
        <v>8616</v>
      </c>
      <c r="L24" t="s">
        <v>11404</v>
      </c>
      <c r="N24" s="32"/>
      <c r="T24" s="7">
        <v>0</v>
      </c>
      <c r="U24" s="33" t="s">
        <v>250</v>
      </c>
      <c r="V24" t="s">
        <v>251</v>
      </c>
      <c r="W24" t="s">
        <v>252</v>
      </c>
      <c r="X24" s="29" t="s">
        <v>253</v>
      </c>
      <c r="Y24" t="s">
        <v>254</v>
      </c>
      <c r="AD24" t="s">
        <v>2566</v>
      </c>
      <c r="AE24" t="s">
        <v>2564</v>
      </c>
      <c r="AF24" t="str">
        <f t="shared" si="0"/>
        <v>野中</v>
      </c>
      <c r="AG24">
        <v>7</v>
      </c>
    </row>
    <row r="25" spans="2:33" x14ac:dyDescent="0.55000000000000004">
      <c r="B25" t="s">
        <v>1574</v>
      </c>
      <c r="C25" s="8">
        <v>12</v>
      </c>
      <c r="D25">
        <v>4</v>
      </c>
      <c r="E25" s="32" t="s">
        <v>1435</v>
      </c>
      <c r="F25" t="s">
        <v>2488</v>
      </c>
      <c r="G25" t="s">
        <v>3680</v>
      </c>
      <c r="H25" t="s">
        <v>71</v>
      </c>
      <c r="I25" t="s">
        <v>5732</v>
      </c>
      <c r="J25">
        <v>2.2000000000000002</v>
      </c>
      <c r="K25" t="s">
        <v>8985</v>
      </c>
      <c r="L25" t="s">
        <v>11405</v>
      </c>
      <c r="N25" s="32"/>
      <c r="T25" s="7">
        <v>0</v>
      </c>
      <c r="U25" s="33" t="s">
        <v>150</v>
      </c>
      <c r="V25" t="s">
        <v>140</v>
      </c>
      <c r="W25" t="s">
        <v>255</v>
      </c>
      <c r="X25" s="29" t="s">
        <v>256</v>
      </c>
      <c r="Y25" t="s">
        <v>257</v>
      </c>
      <c r="AD25" t="s">
        <v>2567</v>
      </c>
      <c r="AE25" t="s">
        <v>2568</v>
      </c>
      <c r="AF25" t="s">
        <v>2521</v>
      </c>
      <c r="AG25">
        <v>8</v>
      </c>
    </row>
    <row r="26" spans="2:33" x14ac:dyDescent="0.55000000000000004">
      <c r="B26" t="s">
        <v>283</v>
      </c>
      <c r="C26" s="8">
        <v>12</v>
      </c>
      <c r="D26">
        <v>9</v>
      </c>
      <c r="E26" t="s">
        <v>1435</v>
      </c>
      <c r="F26" t="s">
        <v>2487</v>
      </c>
      <c r="G26" t="s">
        <v>7874</v>
      </c>
      <c r="H26" t="s">
        <v>95</v>
      </c>
      <c r="I26" t="s">
        <v>5776</v>
      </c>
      <c r="J26">
        <v>2.1</v>
      </c>
      <c r="K26" t="s">
        <v>8998</v>
      </c>
      <c r="T26" s="7">
        <v>0</v>
      </c>
      <c r="U26" s="33" t="s">
        <v>259</v>
      </c>
      <c r="V26" t="s">
        <v>233</v>
      </c>
      <c r="W26" t="s">
        <v>260</v>
      </c>
      <c r="X26" s="29" t="s">
        <v>244</v>
      </c>
      <c r="Y26" t="s">
        <v>261</v>
      </c>
      <c r="AD26" t="s">
        <v>2569</v>
      </c>
      <c r="AE26" t="s">
        <v>2568</v>
      </c>
      <c r="AF26" t="str">
        <f t="shared" si="0"/>
        <v>松岡</v>
      </c>
      <c r="AG26">
        <v>8</v>
      </c>
    </row>
    <row r="27" spans="2:33" x14ac:dyDescent="0.55000000000000004">
      <c r="B27" t="s">
        <v>2831</v>
      </c>
      <c r="L27" t="s">
        <v>5843</v>
      </c>
      <c r="T27" s="7">
        <v>0</v>
      </c>
      <c r="U27" s="33" t="s">
        <v>262</v>
      </c>
      <c r="V27" t="s">
        <v>263</v>
      </c>
      <c r="W27" t="s">
        <v>264</v>
      </c>
      <c r="X27" s="29" t="s">
        <v>912</v>
      </c>
      <c r="Y27" t="s">
        <v>265</v>
      </c>
      <c r="AD27" t="s">
        <v>2570</v>
      </c>
      <c r="AE27" t="s">
        <v>2571</v>
      </c>
      <c r="AF27" t="str">
        <f t="shared" si="0"/>
        <v>内田</v>
      </c>
      <c r="AG27">
        <v>9</v>
      </c>
    </row>
    <row r="28" spans="2:33" x14ac:dyDescent="0.55000000000000004">
      <c r="B28" t="s">
        <v>290</v>
      </c>
      <c r="C28" s="8" t="s">
        <v>5964</v>
      </c>
      <c r="L28" t="s">
        <v>5078</v>
      </c>
      <c r="T28" s="7">
        <v>0</v>
      </c>
      <c r="U28" s="33" t="s">
        <v>267</v>
      </c>
      <c r="V28" t="s">
        <v>215</v>
      </c>
      <c r="W28" t="s">
        <v>268</v>
      </c>
      <c r="X28" s="29" t="s">
        <v>913</v>
      </c>
      <c r="Y28" t="s">
        <v>218</v>
      </c>
      <c r="AD28" t="s">
        <v>2572</v>
      </c>
      <c r="AE28" t="s">
        <v>2571</v>
      </c>
      <c r="AF28" t="s">
        <v>1694</v>
      </c>
      <c r="AG28">
        <v>9</v>
      </c>
    </row>
    <row r="29" spans="2:33" x14ac:dyDescent="0.55000000000000004">
      <c r="B29" t="s">
        <v>832</v>
      </c>
      <c r="C29" s="8" t="s">
        <v>7767</v>
      </c>
      <c r="D29" t="s">
        <v>2533</v>
      </c>
      <c r="E29" t="s">
        <v>11</v>
      </c>
      <c r="F29" t="s">
        <v>2534</v>
      </c>
      <c r="G29" t="s">
        <v>3</v>
      </c>
      <c r="H29" t="s">
        <v>6</v>
      </c>
      <c r="I29" t="s">
        <v>5748</v>
      </c>
      <c r="J29" t="s">
        <v>5785</v>
      </c>
      <c r="K29" t="s">
        <v>11392</v>
      </c>
      <c r="L29" t="s">
        <v>7284</v>
      </c>
      <c r="T29" s="7">
        <v>0</v>
      </c>
      <c r="U29" s="33" t="s">
        <v>269</v>
      </c>
      <c r="V29" t="s">
        <v>270</v>
      </c>
      <c r="W29" t="s">
        <v>271</v>
      </c>
      <c r="X29" s="29" t="s">
        <v>914</v>
      </c>
      <c r="Y29" t="s">
        <v>272</v>
      </c>
      <c r="AD29" t="s">
        <v>2573</v>
      </c>
      <c r="AE29" t="s">
        <v>2571</v>
      </c>
      <c r="AF29" t="s">
        <v>58</v>
      </c>
      <c r="AG29">
        <v>9</v>
      </c>
    </row>
    <row r="30" spans="2:33" x14ac:dyDescent="0.55000000000000004">
      <c r="C30" s="8" t="s">
        <v>2150</v>
      </c>
      <c r="D30">
        <v>5</v>
      </c>
      <c r="E30" t="s">
        <v>1435</v>
      </c>
      <c r="F30" t="s">
        <v>2537</v>
      </c>
      <c r="G30" t="s">
        <v>5481</v>
      </c>
      <c r="H30" t="s">
        <v>35</v>
      </c>
      <c r="I30" t="s">
        <v>5756</v>
      </c>
      <c r="J30">
        <v>2.5</v>
      </c>
      <c r="K30" t="s">
        <v>9428</v>
      </c>
      <c r="L30" t="s">
        <v>11406</v>
      </c>
      <c r="T30" s="7">
        <v>0</v>
      </c>
      <c r="U30" s="33" t="s">
        <v>274</v>
      </c>
      <c r="V30" t="s">
        <v>275</v>
      </c>
      <c r="W30" t="s">
        <v>276</v>
      </c>
      <c r="X30" s="29" t="s">
        <v>277</v>
      </c>
      <c r="Y30" t="s">
        <v>278</v>
      </c>
      <c r="AD30" t="s">
        <v>2574</v>
      </c>
      <c r="AE30" t="s">
        <v>2571</v>
      </c>
      <c r="AF30" t="str">
        <f t="shared" si="0"/>
        <v>丹内</v>
      </c>
      <c r="AG30">
        <v>9</v>
      </c>
    </row>
    <row r="31" spans="2:33" x14ac:dyDescent="0.55000000000000004">
      <c r="B31" t="s">
        <v>304</v>
      </c>
      <c r="C31" s="8" t="s">
        <v>2150</v>
      </c>
      <c r="D31">
        <v>13</v>
      </c>
      <c r="E31" t="s">
        <v>957</v>
      </c>
      <c r="F31" t="s">
        <v>2537</v>
      </c>
      <c r="G31" t="s">
        <v>3574</v>
      </c>
      <c r="H31" t="s">
        <v>31</v>
      </c>
      <c r="I31" t="s">
        <v>5776</v>
      </c>
      <c r="J31">
        <v>2.9</v>
      </c>
      <c r="K31" t="s">
        <v>9497</v>
      </c>
      <c r="T31" s="7">
        <v>0</v>
      </c>
      <c r="U31" s="33" t="s">
        <v>279</v>
      </c>
      <c r="V31" t="s">
        <v>280</v>
      </c>
      <c r="W31" t="s">
        <v>281</v>
      </c>
      <c r="X31" s="29" t="s">
        <v>282</v>
      </c>
      <c r="Y31" t="s">
        <v>249</v>
      </c>
      <c r="AD31" t="s">
        <v>2575</v>
      </c>
      <c r="AE31" t="s">
        <v>2576</v>
      </c>
      <c r="AF31" t="str">
        <f t="shared" si="0"/>
        <v>石川</v>
      </c>
      <c r="AG31">
        <v>10</v>
      </c>
    </row>
    <row r="32" spans="2:33" x14ac:dyDescent="0.55000000000000004">
      <c r="B32" t="s">
        <v>101</v>
      </c>
      <c r="C32" s="8" t="s">
        <v>2151</v>
      </c>
      <c r="D32">
        <v>8</v>
      </c>
      <c r="E32" t="s">
        <v>1435</v>
      </c>
      <c r="F32" t="s">
        <v>2537</v>
      </c>
      <c r="G32" t="s">
        <v>5032</v>
      </c>
      <c r="H32" t="s">
        <v>27</v>
      </c>
      <c r="I32" t="s">
        <v>5777</v>
      </c>
      <c r="J32">
        <v>3.1</v>
      </c>
      <c r="K32" t="s">
        <v>9314</v>
      </c>
      <c r="L32" t="s">
        <v>7285</v>
      </c>
      <c r="T32" s="7">
        <v>0</v>
      </c>
      <c r="U32" s="33" t="s">
        <v>137</v>
      </c>
      <c r="V32" t="s">
        <v>284</v>
      </c>
      <c r="W32" t="s">
        <v>285</v>
      </c>
      <c r="X32" s="29" t="s">
        <v>230</v>
      </c>
      <c r="Y32" t="s">
        <v>286</v>
      </c>
      <c r="AD32" t="s">
        <v>2577</v>
      </c>
      <c r="AE32" t="s">
        <v>2576</v>
      </c>
      <c r="AF32" t="str">
        <f t="shared" si="0"/>
        <v>津村</v>
      </c>
      <c r="AG32">
        <v>10</v>
      </c>
    </row>
    <row r="33" spans="2:33" x14ac:dyDescent="0.55000000000000004">
      <c r="B33" t="s">
        <v>314</v>
      </c>
      <c r="C33" s="8" t="s">
        <v>5962</v>
      </c>
      <c r="D33">
        <v>4</v>
      </c>
      <c r="E33" t="s">
        <v>3309</v>
      </c>
      <c r="F33" t="s">
        <v>2487</v>
      </c>
      <c r="G33" t="s">
        <v>4973</v>
      </c>
      <c r="H33" t="s">
        <v>25</v>
      </c>
      <c r="I33" t="s">
        <v>5732</v>
      </c>
      <c r="J33">
        <v>2.7</v>
      </c>
      <c r="K33" t="s">
        <v>10062</v>
      </c>
      <c r="L33" t="s">
        <v>11407</v>
      </c>
      <c r="T33" s="7">
        <v>0</v>
      </c>
      <c r="U33" s="33" t="s">
        <v>158</v>
      </c>
      <c r="V33" t="s">
        <v>287</v>
      </c>
      <c r="W33" t="s">
        <v>288</v>
      </c>
      <c r="X33" s="29" t="s">
        <v>913</v>
      </c>
      <c r="Y33" t="s">
        <v>289</v>
      </c>
      <c r="AD33" t="s">
        <v>2578</v>
      </c>
      <c r="AE33" t="s">
        <v>2576</v>
      </c>
      <c r="AF33" t="s">
        <v>46</v>
      </c>
      <c r="AG33">
        <v>10</v>
      </c>
    </row>
    <row r="34" spans="2:33" x14ac:dyDescent="0.55000000000000004">
      <c r="B34" t="s">
        <v>318</v>
      </c>
      <c r="C34" s="8" t="s">
        <v>5962</v>
      </c>
      <c r="D34">
        <v>6</v>
      </c>
      <c r="E34" t="s">
        <v>3309</v>
      </c>
      <c r="F34" t="s">
        <v>2487</v>
      </c>
      <c r="G34" t="s">
        <v>10401</v>
      </c>
      <c r="H34" t="s">
        <v>1736</v>
      </c>
      <c r="I34" t="s">
        <v>5776</v>
      </c>
      <c r="J34">
        <v>4.9000000000000004</v>
      </c>
      <c r="K34" t="s">
        <v>9929</v>
      </c>
      <c r="L34" t="s">
        <v>11408</v>
      </c>
      <c r="T34" s="7">
        <v>0</v>
      </c>
      <c r="U34" s="33" t="s">
        <v>291</v>
      </c>
      <c r="V34" t="s">
        <v>292</v>
      </c>
      <c r="W34" t="s">
        <v>293</v>
      </c>
      <c r="X34" s="29" t="s">
        <v>230</v>
      </c>
      <c r="Y34" t="s">
        <v>294</v>
      </c>
      <c r="AD34" t="s">
        <v>2579</v>
      </c>
      <c r="AE34" t="s">
        <v>2580</v>
      </c>
      <c r="AF34" t="s">
        <v>2581</v>
      </c>
      <c r="AG34">
        <v>11</v>
      </c>
    </row>
    <row r="35" spans="2:33" x14ac:dyDescent="0.55000000000000004">
      <c r="B35" t="s">
        <v>322</v>
      </c>
      <c r="C35" s="8" t="s">
        <v>5962</v>
      </c>
      <c r="D35">
        <v>12</v>
      </c>
      <c r="E35" t="s">
        <v>1435</v>
      </c>
      <c r="F35" t="s">
        <v>2487</v>
      </c>
      <c r="G35" t="s">
        <v>2178</v>
      </c>
      <c r="H35" t="s">
        <v>61</v>
      </c>
      <c r="I35" t="s">
        <v>5776</v>
      </c>
      <c r="J35">
        <v>5</v>
      </c>
      <c r="K35" t="s">
        <v>10419</v>
      </c>
      <c r="L35" t="s">
        <v>11409</v>
      </c>
      <c r="T35" s="7">
        <v>0</v>
      </c>
      <c r="U35" s="33" t="s">
        <v>295</v>
      </c>
      <c r="V35" t="s">
        <v>296</v>
      </c>
      <c r="W35" t="s">
        <v>297</v>
      </c>
      <c r="X35" s="29" t="s">
        <v>914</v>
      </c>
      <c r="Y35" t="s">
        <v>298</v>
      </c>
      <c r="AD35" t="s">
        <v>2582</v>
      </c>
      <c r="AE35" t="s">
        <v>2580</v>
      </c>
      <c r="AF35" t="s">
        <v>110</v>
      </c>
      <c r="AG35">
        <v>11</v>
      </c>
    </row>
    <row r="36" spans="2:33" x14ac:dyDescent="0.55000000000000004">
      <c r="B36" t="s">
        <v>204</v>
      </c>
      <c r="C36" s="8" t="s">
        <v>3319</v>
      </c>
      <c r="D36">
        <v>1</v>
      </c>
      <c r="E36" t="s">
        <v>1435</v>
      </c>
      <c r="F36" t="s">
        <v>2537</v>
      </c>
      <c r="G36" t="s">
        <v>156</v>
      </c>
      <c r="H36" t="s">
        <v>23</v>
      </c>
      <c r="I36" t="s">
        <v>5777</v>
      </c>
      <c r="J36">
        <v>2.4</v>
      </c>
      <c r="K36" t="s">
        <v>9620</v>
      </c>
      <c r="T36" s="7">
        <v>0</v>
      </c>
      <c r="U36" s="33" t="s">
        <v>299</v>
      </c>
      <c r="V36" t="s">
        <v>300</v>
      </c>
      <c r="W36" t="s">
        <v>301</v>
      </c>
      <c r="X36" s="29" t="s">
        <v>302</v>
      </c>
      <c r="Y36" t="s">
        <v>303</v>
      </c>
      <c r="AD36" t="s">
        <v>2583</v>
      </c>
      <c r="AE36" t="s">
        <v>2580</v>
      </c>
      <c r="AF36" t="str">
        <f t="shared" si="0"/>
        <v>丸山</v>
      </c>
      <c r="AG36">
        <v>11</v>
      </c>
    </row>
    <row r="37" spans="2:33" x14ac:dyDescent="0.55000000000000004">
      <c r="B37" t="s">
        <v>328</v>
      </c>
      <c r="C37" s="8" t="s">
        <v>3319</v>
      </c>
      <c r="D37">
        <v>6</v>
      </c>
      <c r="E37" t="s">
        <v>957</v>
      </c>
      <c r="F37" t="s">
        <v>2537</v>
      </c>
      <c r="G37" t="s">
        <v>2782</v>
      </c>
      <c r="H37" t="s">
        <v>35</v>
      </c>
      <c r="I37" t="s">
        <v>5732</v>
      </c>
      <c r="J37">
        <v>2.5</v>
      </c>
      <c r="K37" t="s">
        <v>8333</v>
      </c>
      <c r="L37" t="s">
        <v>7769</v>
      </c>
      <c r="T37" s="7">
        <v>0</v>
      </c>
      <c r="U37" s="33" t="s">
        <v>305</v>
      </c>
      <c r="V37" t="s">
        <v>306</v>
      </c>
      <c r="W37" t="s">
        <v>307</v>
      </c>
      <c r="X37" s="29" t="s">
        <v>308</v>
      </c>
      <c r="Y37" t="s">
        <v>298</v>
      </c>
      <c r="AD37" t="s">
        <v>2584</v>
      </c>
      <c r="AE37" t="s">
        <v>2580</v>
      </c>
      <c r="AF37" t="s">
        <v>1741</v>
      </c>
      <c r="AG37">
        <v>11</v>
      </c>
    </row>
    <row r="38" spans="2:33" x14ac:dyDescent="0.55000000000000004">
      <c r="C38" s="8" t="s">
        <v>3319</v>
      </c>
      <c r="D38">
        <v>10</v>
      </c>
      <c r="E38" t="s">
        <v>957</v>
      </c>
      <c r="F38" t="s">
        <v>2487</v>
      </c>
      <c r="G38" t="s">
        <v>7891</v>
      </c>
      <c r="H38" t="s">
        <v>5885</v>
      </c>
      <c r="I38" t="s">
        <v>5756</v>
      </c>
      <c r="J38">
        <v>2.7</v>
      </c>
      <c r="K38" t="s">
        <v>8961</v>
      </c>
      <c r="L38" t="s">
        <v>11410</v>
      </c>
      <c r="T38" s="7">
        <v>0</v>
      </c>
      <c r="U38" s="33" t="s">
        <v>309</v>
      </c>
      <c r="V38" t="s">
        <v>310</v>
      </c>
      <c r="W38" t="s">
        <v>311</v>
      </c>
      <c r="X38" s="29" t="s">
        <v>312</v>
      </c>
      <c r="Y38" t="s">
        <v>313</v>
      </c>
      <c r="AD38" t="s">
        <v>2585</v>
      </c>
      <c r="AE38" t="s">
        <v>2586</v>
      </c>
      <c r="AF38" t="str">
        <f t="shared" si="0"/>
        <v>戸崎</v>
      </c>
      <c r="AG38">
        <v>12</v>
      </c>
    </row>
    <row r="39" spans="2:33" x14ac:dyDescent="0.55000000000000004">
      <c r="B39" t="s">
        <v>2837</v>
      </c>
      <c r="C39" s="8" t="s">
        <v>3171</v>
      </c>
      <c r="D39">
        <v>2</v>
      </c>
      <c r="E39" t="s">
        <v>1435</v>
      </c>
      <c r="F39" t="s">
        <v>2487</v>
      </c>
      <c r="G39" t="s">
        <v>6974</v>
      </c>
      <c r="H39" t="s">
        <v>27</v>
      </c>
      <c r="I39" t="s">
        <v>5732</v>
      </c>
      <c r="J39">
        <v>2.5</v>
      </c>
      <c r="K39" t="s">
        <v>8333</v>
      </c>
      <c r="T39" s="7">
        <v>0</v>
      </c>
      <c r="U39" s="33" t="s">
        <v>315</v>
      </c>
      <c r="V39" t="s">
        <v>113</v>
      </c>
      <c r="W39" t="s">
        <v>316</v>
      </c>
      <c r="X39" s="29" t="s">
        <v>244</v>
      </c>
      <c r="Y39" t="s">
        <v>317</v>
      </c>
      <c r="AD39" t="s">
        <v>2587</v>
      </c>
      <c r="AE39" t="s">
        <v>2586</v>
      </c>
      <c r="AF39" t="str">
        <f t="shared" si="0"/>
        <v>舟山</v>
      </c>
      <c r="AG39">
        <v>12</v>
      </c>
    </row>
    <row r="40" spans="2:33" x14ac:dyDescent="0.55000000000000004">
      <c r="B40" t="s">
        <v>2838</v>
      </c>
      <c r="C40" s="8" t="s">
        <v>3171</v>
      </c>
      <c r="D40">
        <v>5</v>
      </c>
      <c r="E40" t="s">
        <v>957</v>
      </c>
      <c r="F40" t="s">
        <v>2487</v>
      </c>
      <c r="G40" t="s">
        <v>3795</v>
      </c>
      <c r="H40" t="s">
        <v>23</v>
      </c>
      <c r="I40" t="s">
        <v>5732</v>
      </c>
      <c r="J40">
        <v>2.5</v>
      </c>
      <c r="K40" t="s">
        <v>8407</v>
      </c>
      <c r="L40" t="s">
        <v>5079</v>
      </c>
      <c r="T40" s="7">
        <v>0</v>
      </c>
      <c r="U40" s="33" t="s">
        <v>319</v>
      </c>
      <c r="V40" t="s">
        <v>284</v>
      </c>
      <c r="W40" t="s">
        <v>320</v>
      </c>
      <c r="X40" s="29" t="s">
        <v>253</v>
      </c>
      <c r="Y40" t="s">
        <v>321</v>
      </c>
      <c r="AD40" t="s">
        <v>2588</v>
      </c>
      <c r="AE40" t="s">
        <v>2586</v>
      </c>
      <c r="AF40" t="str">
        <f t="shared" si="0"/>
        <v>武藤</v>
      </c>
      <c r="AG40">
        <v>12</v>
      </c>
    </row>
    <row r="41" spans="2:33" x14ac:dyDescent="0.55000000000000004">
      <c r="B41" t="s">
        <v>2839</v>
      </c>
      <c r="C41" s="8" t="s">
        <v>3171</v>
      </c>
      <c r="D41">
        <v>8</v>
      </c>
      <c r="E41" t="s">
        <v>26</v>
      </c>
      <c r="F41" t="s">
        <v>2487</v>
      </c>
      <c r="G41" t="s">
        <v>10483</v>
      </c>
      <c r="H41" t="s">
        <v>61</v>
      </c>
      <c r="I41" t="s">
        <v>5732</v>
      </c>
      <c r="J41">
        <v>2.2999999999999998</v>
      </c>
      <c r="K41" t="s">
        <v>8801</v>
      </c>
      <c r="L41" t="s">
        <v>7284</v>
      </c>
      <c r="T41" s="7">
        <v>0</v>
      </c>
      <c r="X41" s="29"/>
      <c r="AD41" t="s">
        <v>2589</v>
      </c>
      <c r="AE41" t="s">
        <v>2590</v>
      </c>
      <c r="AF41" t="s">
        <v>2529</v>
      </c>
      <c r="AG41">
        <v>13</v>
      </c>
    </row>
    <row r="42" spans="2:33" x14ac:dyDescent="0.55000000000000004">
      <c r="B42" t="s">
        <v>2840</v>
      </c>
      <c r="C42" s="8" t="s">
        <v>3171</v>
      </c>
      <c r="D42">
        <v>12</v>
      </c>
      <c r="E42" t="s">
        <v>26</v>
      </c>
      <c r="F42" t="s">
        <v>2487</v>
      </c>
      <c r="G42" t="s">
        <v>4281</v>
      </c>
      <c r="H42" t="s">
        <v>25</v>
      </c>
      <c r="I42" t="s">
        <v>5732</v>
      </c>
      <c r="J42">
        <v>2.5</v>
      </c>
      <c r="K42" t="s">
        <v>9502</v>
      </c>
      <c r="L42" t="s">
        <v>11411</v>
      </c>
      <c r="T42" s="7">
        <v>0</v>
      </c>
      <c r="U42" s="33" t="s">
        <v>323</v>
      </c>
      <c r="V42" t="s">
        <v>324</v>
      </c>
      <c r="W42" t="s">
        <v>325</v>
      </c>
      <c r="X42" s="29" t="s">
        <v>326</v>
      </c>
      <c r="Y42" t="s">
        <v>327</v>
      </c>
      <c r="AD42" t="s">
        <v>2591</v>
      </c>
      <c r="AE42" t="s">
        <v>2590</v>
      </c>
      <c r="AF42" t="s">
        <v>80</v>
      </c>
      <c r="AG42">
        <v>13</v>
      </c>
    </row>
    <row r="43" spans="2:33" x14ac:dyDescent="0.55000000000000004">
      <c r="B43" t="s">
        <v>2841</v>
      </c>
      <c r="C43" s="8" t="s">
        <v>2177</v>
      </c>
      <c r="D43">
        <v>8</v>
      </c>
      <c r="E43" t="s">
        <v>1435</v>
      </c>
      <c r="F43" t="s">
        <v>2537</v>
      </c>
      <c r="G43" t="s">
        <v>3655</v>
      </c>
      <c r="H43" t="s">
        <v>23</v>
      </c>
      <c r="I43" t="s">
        <v>5777</v>
      </c>
      <c r="J43">
        <v>2.4</v>
      </c>
      <c r="K43" t="s">
        <v>9620</v>
      </c>
      <c r="T43" s="7">
        <v>0</v>
      </c>
      <c r="U43" s="33" t="s">
        <v>329</v>
      </c>
      <c r="V43" t="s">
        <v>330</v>
      </c>
      <c r="W43" t="s">
        <v>331</v>
      </c>
      <c r="X43" s="29" t="s">
        <v>332</v>
      </c>
      <c r="Y43" t="s">
        <v>333</v>
      </c>
      <c r="AD43" t="s">
        <v>2592</v>
      </c>
      <c r="AE43" t="s">
        <v>2593</v>
      </c>
      <c r="AF43" t="str">
        <f t="shared" si="0"/>
        <v>菅原</v>
      </c>
      <c r="AG43">
        <v>14</v>
      </c>
    </row>
    <row r="44" spans="2:33" x14ac:dyDescent="0.55000000000000004">
      <c r="B44" t="s">
        <v>2842</v>
      </c>
      <c r="C44" s="8" t="s">
        <v>2152</v>
      </c>
      <c r="D44">
        <v>1</v>
      </c>
      <c r="E44" t="s">
        <v>1435</v>
      </c>
      <c r="F44" t="s">
        <v>2487</v>
      </c>
      <c r="G44" t="s">
        <v>232</v>
      </c>
      <c r="H44" t="s">
        <v>34</v>
      </c>
      <c r="I44" t="s">
        <v>5732</v>
      </c>
      <c r="J44">
        <v>2.7</v>
      </c>
      <c r="K44" t="s">
        <v>10062</v>
      </c>
      <c r="L44" t="s">
        <v>7285</v>
      </c>
      <c r="T44" s="7">
        <v>0</v>
      </c>
      <c r="U44" s="33" t="s">
        <v>138</v>
      </c>
      <c r="V44" t="s">
        <v>334</v>
      </c>
      <c r="W44" t="s">
        <v>335</v>
      </c>
      <c r="X44" s="29" t="s">
        <v>277</v>
      </c>
      <c r="Y44" t="s">
        <v>336</v>
      </c>
      <c r="AD44" t="s">
        <v>2594</v>
      </c>
      <c r="AE44" t="s">
        <v>2593</v>
      </c>
      <c r="AF44" t="str">
        <f t="shared" si="0"/>
        <v>江田</v>
      </c>
      <c r="AG44">
        <v>14</v>
      </c>
    </row>
    <row r="45" spans="2:33" x14ac:dyDescent="0.55000000000000004">
      <c r="B45" t="s">
        <v>2843</v>
      </c>
      <c r="C45" s="8" t="s">
        <v>2152</v>
      </c>
      <c r="D45">
        <v>5</v>
      </c>
      <c r="E45" t="s">
        <v>26</v>
      </c>
      <c r="F45" t="s">
        <v>2487</v>
      </c>
      <c r="G45" t="s">
        <v>4368</v>
      </c>
      <c r="H45" t="s">
        <v>35</v>
      </c>
      <c r="I45" t="s">
        <v>5776</v>
      </c>
      <c r="J45">
        <v>2.2999999999999998</v>
      </c>
      <c r="K45" t="s">
        <v>9403</v>
      </c>
      <c r="L45" t="s">
        <v>11412</v>
      </c>
      <c r="T45" s="7">
        <v>0</v>
      </c>
      <c r="U45" s="33" t="s">
        <v>337</v>
      </c>
      <c r="V45" t="s">
        <v>338</v>
      </c>
      <c r="W45" t="s">
        <v>339</v>
      </c>
      <c r="X45" s="29" t="s">
        <v>212</v>
      </c>
      <c r="Y45" t="s">
        <v>340</v>
      </c>
      <c r="AD45" t="s">
        <v>2595</v>
      </c>
      <c r="AE45" t="s">
        <v>2593</v>
      </c>
      <c r="AF45" t="str">
        <f t="shared" si="0"/>
        <v>三浦</v>
      </c>
      <c r="AG45">
        <v>14</v>
      </c>
    </row>
    <row r="46" spans="2:33" x14ac:dyDescent="0.55000000000000004">
      <c r="C46" s="8" t="s">
        <v>2152</v>
      </c>
      <c r="D46">
        <v>6</v>
      </c>
      <c r="E46" t="s">
        <v>957</v>
      </c>
      <c r="F46" t="s">
        <v>2487</v>
      </c>
      <c r="G46" t="s">
        <v>7809</v>
      </c>
      <c r="H46" t="s">
        <v>25</v>
      </c>
      <c r="I46" t="s">
        <v>5776</v>
      </c>
      <c r="J46">
        <v>2.4</v>
      </c>
      <c r="K46" t="s">
        <v>133</v>
      </c>
      <c r="T46" s="7">
        <v>0</v>
      </c>
      <c r="U46" s="33" t="s">
        <v>341</v>
      </c>
      <c r="V46" t="s">
        <v>270</v>
      </c>
      <c r="W46" t="s">
        <v>342</v>
      </c>
      <c r="X46" s="29" t="s">
        <v>332</v>
      </c>
      <c r="Y46" t="s">
        <v>343</v>
      </c>
      <c r="AD46" t="s">
        <v>2596</v>
      </c>
      <c r="AE46" t="s">
        <v>2597</v>
      </c>
      <c r="AF46" t="str">
        <f t="shared" si="0"/>
        <v>藤岡</v>
      </c>
      <c r="AG46">
        <v>15</v>
      </c>
    </row>
    <row r="47" spans="2:33" x14ac:dyDescent="0.55000000000000004">
      <c r="C47" s="8" t="s">
        <v>2153</v>
      </c>
      <c r="D47">
        <v>2</v>
      </c>
      <c r="E47" t="s">
        <v>957</v>
      </c>
      <c r="F47" t="s">
        <v>2487</v>
      </c>
      <c r="G47" t="s">
        <v>4431</v>
      </c>
      <c r="H47" t="s">
        <v>35</v>
      </c>
      <c r="I47" t="s">
        <v>5732</v>
      </c>
      <c r="J47">
        <v>2.2999999999999998</v>
      </c>
      <c r="K47" t="s">
        <v>8801</v>
      </c>
      <c r="L47" t="s">
        <v>7769</v>
      </c>
      <c r="T47" s="7">
        <v>0</v>
      </c>
      <c r="U47" s="33" t="s">
        <v>146</v>
      </c>
      <c r="V47" t="s">
        <v>210</v>
      </c>
      <c r="W47" t="s">
        <v>344</v>
      </c>
      <c r="X47" s="29" t="s">
        <v>345</v>
      </c>
      <c r="Y47" t="s">
        <v>346</v>
      </c>
      <c r="AD47" t="s">
        <v>2598</v>
      </c>
      <c r="AE47" t="s">
        <v>2597</v>
      </c>
      <c r="AF47" t="str">
        <f t="shared" si="0"/>
        <v>高杉</v>
      </c>
      <c r="AG47">
        <v>15</v>
      </c>
    </row>
    <row r="48" spans="2:33" x14ac:dyDescent="0.55000000000000004">
      <c r="C48" s="8">
        <v>10</v>
      </c>
      <c r="D48">
        <v>1</v>
      </c>
      <c r="E48" t="s">
        <v>957</v>
      </c>
      <c r="F48" t="s">
        <v>2487</v>
      </c>
      <c r="G48" t="s">
        <v>167</v>
      </c>
      <c r="H48" t="s">
        <v>23</v>
      </c>
      <c r="I48" t="s">
        <v>5732</v>
      </c>
      <c r="J48">
        <v>2.5</v>
      </c>
      <c r="K48" t="s">
        <v>8914</v>
      </c>
      <c r="L48" t="s">
        <v>11413</v>
      </c>
      <c r="T48" s="7">
        <v>0</v>
      </c>
      <c r="U48" s="33" t="s">
        <v>347</v>
      </c>
      <c r="V48" t="s">
        <v>348</v>
      </c>
      <c r="W48" t="s">
        <v>349</v>
      </c>
      <c r="X48" s="29" t="s">
        <v>302</v>
      </c>
      <c r="Y48" t="s">
        <v>350</v>
      </c>
      <c r="AD48" t="s">
        <v>2599</v>
      </c>
      <c r="AE48" t="s">
        <v>2597</v>
      </c>
      <c r="AF48" t="s">
        <v>2600</v>
      </c>
      <c r="AG48">
        <v>15</v>
      </c>
    </row>
    <row r="49" spans="3:47" x14ac:dyDescent="0.55000000000000004">
      <c r="C49" s="8">
        <v>10</v>
      </c>
      <c r="D49">
        <v>10</v>
      </c>
      <c r="E49" t="s">
        <v>1435</v>
      </c>
      <c r="F49" t="s">
        <v>2537</v>
      </c>
      <c r="G49" t="s">
        <v>150</v>
      </c>
      <c r="H49" t="s">
        <v>25</v>
      </c>
      <c r="I49" t="s">
        <v>5776</v>
      </c>
      <c r="J49">
        <v>2.4</v>
      </c>
      <c r="K49" t="s">
        <v>5961</v>
      </c>
      <c r="T49" s="7">
        <v>0</v>
      </c>
      <c r="U49" s="33" t="s">
        <v>351</v>
      </c>
      <c r="V49" t="s">
        <v>210</v>
      </c>
      <c r="W49" t="s">
        <v>352</v>
      </c>
      <c r="X49" s="29" t="s">
        <v>244</v>
      </c>
      <c r="Y49" t="s">
        <v>353</v>
      </c>
      <c r="AD49" t="s">
        <v>2601</v>
      </c>
      <c r="AE49" t="s">
        <v>2602</v>
      </c>
      <c r="AF49" t="str">
        <f t="shared" si="0"/>
        <v>川田</v>
      </c>
      <c r="AG49">
        <v>16</v>
      </c>
    </row>
    <row r="50" spans="3:47" x14ac:dyDescent="0.55000000000000004">
      <c r="C50" s="8">
        <v>10</v>
      </c>
      <c r="D50">
        <v>11</v>
      </c>
      <c r="E50" t="s">
        <v>1435</v>
      </c>
      <c r="F50" t="s">
        <v>2537</v>
      </c>
      <c r="G50" t="s">
        <v>10625</v>
      </c>
      <c r="H50" t="s">
        <v>5828</v>
      </c>
      <c r="I50" t="s">
        <v>50</v>
      </c>
      <c r="J50">
        <v>2.7</v>
      </c>
      <c r="K50" t="s">
        <v>8849</v>
      </c>
      <c r="T50" s="7">
        <v>0</v>
      </c>
      <c r="U50" s="33" t="s">
        <v>354</v>
      </c>
      <c r="V50" t="s">
        <v>284</v>
      </c>
      <c r="W50" t="s">
        <v>355</v>
      </c>
      <c r="X50" s="29" t="s">
        <v>253</v>
      </c>
      <c r="Y50" t="s">
        <v>356</v>
      </c>
      <c r="AD50" t="s">
        <v>2603</v>
      </c>
      <c r="AE50" t="s">
        <v>2602</v>
      </c>
      <c r="AF50" t="str">
        <f t="shared" si="0"/>
        <v>団野</v>
      </c>
      <c r="AG50">
        <v>16</v>
      </c>
    </row>
    <row r="51" spans="3:47" x14ac:dyDescent="0.55000000000000004">
      <c r="C51" s="8">
        <v>11</v>
      </c>
      <c r="D51">
        <v>3</v>
      </c>
      <c r="E51" t="s">
        <v>957</v>
      </c>
      <c r="F51" t="s">
        <v>2487</v>
      </c>
      <c r="G51" t="s">
        <v>4335</v>
      </c>
      <c r="H51" t="s">
        <v>23</v>
      </c>
      <c r="I51" t="s">
        <v>5732</v>
      </c>
      <c r="J51">
        <v>2.5</v>
      </c>
      <c r="K51" t="s">
        <v>8407</v>
      </c>
      <c r="T51" s="7">
        <v>0</v>
      </c>
      <c r="U51" s="33" t="s">
        <v>357</v>
      </c>
      <c r="V51" t="s">
        <v>358</v>
      </c>
      <c r="W51" t="s">
        <v>359</v>
      </c>
      <c r="X51" s="29" t="s">
        <v>914</v>
      </c>
      <c r="Y51" t="s">
        <v>360</v>
      </c>
      <c r="AD51" t="s">
        <v>2604</v>
      </c>
      <c r="AE51" t="s">
        <v>2605</v>
      </c>
      <c r="AF51" t="str">
        <f t="shared" si="0"/>
        <v>小沢</v>
      </c>
      <c r="AG51">
        <v>17</v>
      </c>
    </row>
    <row r="52" spans="3:47" x14ac:dyDescent="0.55000000000000004">
      <c r="C52" s="8">
        <v>11</v>
      </c>
      <c r="D52">
        <v>4</v>
      </c>
      <c r="E52" t="s">
        <v>26</v>
      </c>
      <c r="F52" t="s">
        <v>2488</v>
      </c>
      <c r="G52" t="s">
        <v>10646</v>
      </c>
      <c r="H52" t="s">
        <v>43</v>
      </c>
      <c r="I52" t="s">
        <v>5945</v>
      </c>
      <c r="J52">
        <v>2.6</v>
      </c>
      <c r="K52" t="s">
        <v>9422</v>
      </c>
      <c r="T52" s="7">
        <v>0</v>
      </c>
      <c r="U52" s="33" t="s">
        <v>361</v>
      </c>
      <c r="V52" t="s">
        <v>362</v>
      </c>
      <c r="W52" t="s">
        <v>363</v>
      </c>
      <c r="X52" s="29" t="s">
        <v>332</v>
      </c>
      <c r="Y52" t="s">
        <v>364</v>
      </c>
      <c r="AD52" t="s">
        <v>2606</v>
      </c>
      <c r="AE52" t="s">
        <v>2605</v>
      </c>
      <c r="AF52" t="str">
        <f t="shared" si="0"/>
        <v>小崎</v>
      </c>
      <c r="AG52">
        <v>17</v>
      </c>
    </row>
    <row r="53" spans="3:47" x14ac:dyDescent="0.55000000000000004">
      <c r="C53" s="8">
        <v>11</v>
      </c>
      <c r="D53">
        <v>13</v>
      </c>
      <c r="E53" t="s">
        <v>3309</v>
      </c>
      <c r="F53" t="s">
        <v>11394</v>
      </c>
      <c r="G53" t="s">
        <v>1687</v>
      </c>
      <c r="H53" t="s">
        <v>25</v>
      </c>
      <c r="I53" t="s">
        <v>5945</v>
      </c>
      <c r="J53">
        <v>2.6</v>
      </c>
      <c r="K53" t="s">
        <v>9422</v>
      </c>
      <c r="T53" s="7">
        <v>0</v>
      </c>
      <c r="U53" s="33" t="s">
        <v>155</v>
      </c>
      <c r="V53" t="s">
        <v>284</v>
      </c>
      <c r="W53" t="s">
        <v>365</v>
      </c>
      <c r="X53" s="29" t="s">
        <v>332</v>
      </c>
      <c r="Y53" t="s">
        <v>356</v>
      </c>
      <c r="AD53" t="s">
        <v>2607</v>
      </c>
      <c r="AE53" t="s">
        <v>2605</v>
      </c>
      <c r="AF53" t="str">
        <f t="shared" si="0"/>
        <v>橋木</v>
      </c>
      <c r="AG53">
        <v>17</v>
      </c>
    </row>
    <row r="54" spans="3:47" x14ac:dyDescent="0.55000000000000004">
      <c r="C54" s="8">
        <v>11</v>
      </c>
      <c r="D54">
        <v>14</v>
      </c>
      <c r="E54" t="s">
        <v>1435</v>
      </c>
      <c r="F54" t="s">
        <v>2537</v>
      </c>
      <c r="G54" t="s">
        <v>10668</v>
      </c>
      <c r="H54" t="s">
        <v>34</v>
      </c>
      <c r="I54" t="s">
        <v>5777</v>
      </c>
      <c r="J54">
        <v>3.8</v>
      </c>
      <c r="K54" t="s">
        <v>7716</v>
      </c>
      <c r="T54" s="7">
        <v>0</v>
      </c>
      <c r="U54" s="33" t="s">
        <v>366</v>
      </c>
      <c r="V54" t="s">
        <v>109</v>
      </c>
      <c r="W54" t="s">
        <v>367</v>
      </c>
      <c r="X54" s="29" t="s">
        <v>913</v>
      </c>
      <c r="Y54" t="s">
        <v>368</v>
      </c>
      <c r="AD54" t="s">
        <v>2608</v>
      </c>
      <c r="AE54" t="s">
        <v>2605</v>
      </c>
      <c r="AF54" t="str">
        <f t="shared" si="0"/>
        <v>鷲頭</v>
      </c>
      <c r="AG54">
        <v>17</v>
      </c>
    </row>
    <row r="55" spans="3:47" x14ac:dyDescent="0.55000000000000004">
      <c r="C55" s="8">
        <v>12</v>
      </c>
      <c r="D55">
        <v>2</v>
      </c>
      <c r="E55" t="s">
        <v>957</v>
      </c>
      <c r="F55" t="s">
        <v>2488</v>
      </c>
      <c r="G55" t="s">
        <v>2308</v>
      </c>
      <c r="H55" t="s">
        <v>2489</v>
      </c>
      <c r="I55" t="s">
        <v>5732</v>
      </c>
      <c r="J55">
        <v>2.5</v>
      </c>
      <c r="K55" t="s">
        <v>8407</v>
      </c>
      <c r="T55" s="7">
        <v>0</v>
      </c>
      <c r="U55" s="33" t="s">
        <v>369</v>
      </c>
      <c r="V55" t="s">
        <v>210</v>
      </c>
      <c r="W55" t="s">
        <v>370</v>
      </c>
      <c r="X55" s="29" t="s">
        <v>371</v>
      </c>
      <c r="Y55" t="s">
        <v>372</v>
      </c>
      <c r="AD55" t="s">
        <v>2609</v>
      </c>
      <c r="AE55" t="s">
        <v>2610</v>
      </c>
      <c r="AF55" t="s">
        <v>2206</v>
      </c>
      <c r="AG55">
        <v>18</v>
      </c>
    </row>
    <row r="56" spans="3:47" x14ac:dyDescent="0.55000000000000004">
      <c r="C56" s="8">
        <v>12</v>
      </c>
      <c r="D56">
        <v>10</v>
      </c>
      <c r="E56" t="s">
        <v>1435</v>
      </c>
      <c r="F56" t="s">
        <v>2537</v>
      </c>
      <c r="G56" t="s">
        <v>6952</v>
      </c>
      <c r="H56" t="s">
        <v>34</v>
      </c>
      <c r="I56" t="s">
        <v>5776</v>
      </c>
      <c r="J56">
        <v>2.7</v>
      </c>
      <c r="K56" t="s">
        <v>8834</v>
      </c>
      <c r="T56" s="7">
        <v>0</v>
      </c>
      <c r="U56" s="33" t="s">
        <v>373</v>
      </c>
      <c r="V56" t="s">
        <v>270</v>
      </c>
      <c r="W56" t="s">
        <v>374</v>
      </c>
      <c r="X56" s="29" t="s">
        <v>244</v>
      </c>
      <c r="Y56" t="s">
        <v>375</v>
      </c>
      <c r="AD56" t="s">
        <v>2611</v>
      </c>
      <c r="AE56" t="s">
        <v>2610</v>
      </c>
      <c r="AF56" t="s">
        <v>2612</v>
      </c>
      <c r="AG56">
        <v>18</v>
      </c>
      <c r="AS56" s="32"/>
      <c r="AT56" s="32"/>
      <c r="AU56" s="32"/>
    </row>
    <row r="57" spans="3:47" x14ac:dyDescent="0.55000000000000004">
      <c r="C57" s="8">
        <v>12</v>
      </c>
      <c r="D57">
        <v>11</v>
      </c>
      <c r="E57" t="s">
        <v>1435</v>
      </c>
      <c r="F57" t="s">
        <v>2537</v>
      </c>
      <c r="G57" t="s">
        <v>10695</v>
      </c>
      <c r="H57" t="s">
        <v>23</v>
      </c>
      <c r="I57" t="s">
        <v>5777</v>
      </c>
      <c r="J57">
        <v>2.4</v>
      </c>
      <c r="K57" t="s">
        <v>9620</v>
      </c>
      <c r="T57" s="7">
        <v>0</v>
      </c>
      <c r="U57" s="33" t="s">
        <v>373</v>
      </c>
      <c r="V57" t="s">
        <v>275</v>
      </c>
      <c r="W57" t="s">
        <v>376</v>
      </c>
      <c r="X57" s="29" t="s">
        <v>244</v>
      </c>
      <c r="Y57" t="s">
        <v>221</v>
      </c>
      <c r="AD57" t="s">
        <v>2613</v>
      </c>
      <c r="AE57" t="s">
        <v>2614</v>
      </c>
      <c r="AF57" t="str">
        <f t="shared" si="0"/>
        <v>川又</v>
      </c>
      <c r="AG57">
        <v>19</v>
      </c>
      <c r="AS57" s="32"/>
      <c r="AT57" s="32"/>
      <c r="AU57" s="32"/>
    </row>
    <row r="58" spans="3:47" x14ac:dyDescent="0.55000000000000004">
      <c r="E58" s="32"/>
      <c r="N58" s="32"/>
      <c r="T58" s="7">
        <v>0</v>
      </c>
      <c r="U58" s="33" t="s">
        <v>377</v>
      </c>
      <c r="V58" t="s">
        <v>233</v>
      </c>
      <c r="W58" t="s">
        <v>378</v>
      </c>
      <c r="X58" s="29" t="s">
        <v>913</v>
      </c>
      <c r="Y58" t="s">
        <v>379</v>
      </c>
      <c r="AD58" t="s">
        <v>2615</v>
      </c>
      <c r="AE58" t="s">
        <v>2614</v>
      </c>
      <c r="AF58" t="s">
        <v>1854</v>
      </c>
      <c r="AG58">
        <v>19</v>
      </c>
    </row>
    <row r="59" spans="3:47" x14ac:dyDescent="0.55000000000000004">
      <c r="C59" s="8" t="s">
        <v>7768</v>
      </c>
      <c r="N59" s="32"/>
      <c r="T59" s="7">
        <v>0</v>
      </c>
      <c r="U59" s="33" t="s">
        <v>149</v>
      </c>
      <c r="V59" t="s">
        <v>275</v>
      </c>
      <c r="W59" t="s">
        <v>380</v>
      </c>
      <c r="X59" s="29" t="s">
        <v>913</v>
      </c>
      <c r="Y59" t="s">
        <v>221</v>
      </c>
      <c r="AD59" t="s">
        <v>2616</v>
      </c>
      <c r="AE59" t="s">
        <v>2614</v>
      </c>
      <c r="AF59" t="str">
        <f t="shared" si="0"/>
        <v>長岡</v>
      </c>
      <c r="AG59">
        <v>19</v>
      </c>
    </row>
    <row r="60" spans="3:47" x14ac:dyDescent="0.55000000000000004">
      <c r="C60" s="8" t="s">
        <v>7767</v>
      </c>
      <c r="D60" t="s">
        <v>2533</v>
      </c>
      <c r="E60" t="s">
        <v>11</v>
      </c>
      <c r="F60" t="s">
        <v>2534</v>
      </c>
      <c r="G60" t="s">
        <v>3</v>
      </c>
      <c r="H60" t="s">
        <v>6</v>
      </c>
      <c r="I60" t="s">
        <v>5748</v>
      </c>
      <c r="J60" t="s">
        <v>5785</v>
      </c>
      <c r="K60" t="s">
        <v>11392</v>
      </c>
      <c r="T60" s="7">
        <v>0</v>
      </c>
      <c r="U60" s="33" t="s">
        <v>381</v>
      </c>
      <c r="V60" t="s">
        <v>287</v>
      </c>
      <c r="W60" t="s">
        <v>382</v>
      </c>
      <c r="X60" s="29" t="s">
        <v>914</v>
      </c>
      <c r="Y60" t="s">
        <v>383</v>
      </c>
      <c r="AD60" t="s">
        <v>107</v>
      </c>
      <c r="AE60" t="s">
        <v>2617</v>
      </c>
      <c r="AF60" t="s">
        <v>107</v>
      </c>
      <c r="AG60">
        <v>20</v>
      </c>
    </row>
    <row r="61" spans="3:47" x14ac:dyDescent="0.55000000000000004">
      <c r="C61" s="8" t="s">
        <v>2150</v>
      </c>
      <c r="D61">
        <v>4</v>
      </c>
      <c r="E61" t="s">
        <v>1435</v>
      </c>
      <c r="F61" t="s">
        <v>2487</v>
      </c>
      <c r="G61" t="s">
        <v>5450</v>
      </c>
      <c r="H61" t="s">
        <v>5821</v>
      </c>
      <c r="I61" t="s">
        <v>5732</v>
      </c>
      <c r="J61">
        <v>3.4</v>
      </c>
      <c r="K61" t="s">
        <v>7449</v>
      </c>
      <c r="T61" s="7">
        <v>0</v>
      </c>
      <c r="U61" s="33" t="s">
        <v>384</v>
      </c>
      <c r="V61" t="s">
        <v>385</v>
      </c>
      <c r="W61" t="s">
        <v>386</v>
      </c>
      <c r="X61" s="29" t="s">
        <v>302</v>
      </c>
      <c r="Y61" t="s">
        <v>383</v>
      </c>
      <c r="AD61" t="s">
        <v>2618</v>
      </c>
      <c r="AE61" t="s">
        <v>2617</v>
      </c>
      <c r="AF61" t="str">
        <f t="shared" si="0"/>
        <v>永島</v>
      </c>
      <c r="AG61">
        <v>20</v>
      </c>
    </row>
    <row r="62" spans="3:47" x14ac:dyDescent="0.55000000000000004">
      <c r="C62" s="8" t="s">
        <v>2150</v>
      </c>
      <c r="D62">
        <v>14</v>
      </c>
      <c r="E62" t="s">
        <v>1435</v>
      </c>
      <c r="F62" t="s">
        <v>2487</v>
      </c>
      <c r="G62" t="s">
        <v>10777</v>
      </c>
      <c r="H62" t="s">
        <v>1740</v>
      </c>
      <c r="I62" t="s">
        <v>5776</v>
      </c>
      <c r="J62">
        <v>3.3</v>
      </c>
      <c r="K62" t="s">
        <v>5819</v>
      </c>
      <c r="T62" s="7">
        <v>0</v>
      </c>
      <c r="U62" s="33" t="s">
        <v>387</v>
      </c>
      <c r="V62" t="s">
        <v>388</v>
      </c>
      <c r="W62" t="s">
        <v>389</v>
      </c>
      <c r="X62" s="29" t="s">
        <v>913</v>
      </c>
      <c r="Y62" t="s">
        <v>390</v>
      </c>
      <c r="AD62" t="s">
        <v>2619</v>
      </c>
      <c r="AE62" t="s">
        <v>2617</v>
      </c>
      <c r="AF62" t="str">
        <f t="shared" si="0"/>
        <v>川端</v>
      </c>
      <c r="AG62">
        <v>20</v>
      </c>
    </row>
    <row r="63" spans="3:47" x14ac:dyDescent="0.55000000000000004">
      <c r="C63" s="8" t="s">
        <v>2151</v>
      </c>
      <c r="D63">
        <v>12</v>
      </c>
      <c r="E63" t="s">
        <v>26</v>
      </c>
      <c r="F63" t="s">
        <v>2488</v>
      </c>
      <c r="G63" t="s">
        <v>5901</v>
      </c>
      <c r="H63" t="s">
        <v>32</v>
      </c>
      <c r="I63" t="s">
        <v>5756</v>
      </c>
      <c r="J63">
        <v>2.7</v>
      </c>
      <c r="K63" t="s">
        <v>8961</v>
      </c>
      <c r="T63" s="7">
        <v>0</v>
      </c>
      <c r="U63" s="33" t="s">
        <v>391</v>
      </c>
      <c r="V63" t="s">
        <v>392</v>
      </c>
      <c r="W63" t="s">
        <v>393</v>
      </c>
      <c r="X63" s="29" t="s">
        <v>256</v>
      </c>
      <c r="Y63" t="s">
        <v>226</v>
      </c>
      <c r="AD63" t="s">
        <v>2620</v>
      </c>
      <c r="AE63" t="s">
        <v>2621</v>
      </c>
      <c r="AF63" t="str">
        <f t="shared" si="0"/>
        <v>川須</v>
      </c>
      <c r="AG63">
        <v>21</v>
      </c>
    </row>
    <row r="64" spans="3:47" x14ac:dyDescent="0.55000000000000004">
      <c r="C64" s="8" t="s">
        <v>5962</v>
      </c>
      <c r="D64">
        <v>8</v>
      </c>
      <c r="E64" t="s">
        <v>3309</v>
      </c>
      <c r="F64" t="s">
        <v>2487</v>
      </c>
      <c r="G64" t="s">
        <v>10836</v>
      </c>
      <c r="H64" t="s">
        <v>2133</v>
      </c>
      <c r="I64" t="s">
        <v>5732</v>
      </c>
      <c r="J64">
        <v>2.5</v>
      </c>
      <c r="K64" t="s">
        <v>8333</v>
      </c>
      <c r="T64" s="7">
        <v>0</v>
      </c>
      <c r="U64" s="33" t="s">
        <v>394</v>
      </c>
      <c r="V64" t="s">
        <v>395</v>
      </c>
      <c r="W64" t="s">
        <v>396</v>
      </c>
      <c r="X64" s="29" t="s">
        <v>277</v>
      </c>
      <c r="Y64" t="s">
        <v>397</v>
      </c>
      <c r="AD64" t="s">
        <v>2622</v>
      </c>
      <c r="AE64" t="s">
        <v>2621</v>
      </c>
      <c r="AF64" t="str">
        <f t="shared" si="0"/>
        <v>田口</v>
      </c>
      <c r="AG64">
        <v>21</v>
      </c>
    </row>
    <row r="65" spans="3:33" x14ac:dyDescent="0.55000000000000004">
      <c r="C65" s="8" t="s">
        <v>5962</v>
      </c>
      <c r="D65">
        <v>9</v>
      </c>
      <c r="E65" t="s">
        <v>26</v>
      </c>
      <c r="F65" t="s">
        <v>2487</v>
      </c>
      <c r="G65" t="s">
        <v>3157</v>
      </c>
      <c r="H65" t="s">
        <v>5978</v>
      </c>
      <c r="I65" t="s">
        <v>5732</v>
      </c>
      <c r="J65">
        <v>1.5</v>
      </c>
      <c r="K65" t="s">
        <v>9256</v>
      </c>
      <c r="T65" s="7">
        <v>0</v>
      </c>
      <c r="X65" s="29"/>
      <c r="AD65" t="s">
        <v>2623</v>
      </c>
      <c r="AE65" t="s">
        <v>2621</v>
      </c>
      <c r="AF65" t="str">
        <f t="shared" si="0"/>
        <v>菱田</v>
      </c>
      <c r="AG65">
        <v>21</v>
      </c>
    </row>
    <row r="66" spans="3:33" x14ac:dyDescent="0.55000000000000004">
      <c r="C66" s="8" t="s">
        <v>5962</v>
      </c>
      <c r="D66">
        <v>14</v>
      </c>
      <c r="E66" t="s">
        <v>26</v>
      </c>
      <c r="F66" t="s">
        <v>2487</v>
      </c>
      <c r="G66" t="s">
        <v>3740</v>
      </c>
      <c r="H66" t="s">
        <v>32</v>
      </c>
      <c r="I66" t="s">
        <v>5756</v>
      </c>
      <c r="J66">
        <v>2.8</v>
      </c>
      <c r="K66" t="s">
        <v>9145</v>
      </c>
      <c r="T66" s="7">
        <v>0</v>
      </c>
      <c r="U66" s="33" t="s">
        <v>398</v>
      </c>
      <c r="V66" t="s">
        <v>109</v>
      </c>
      <c r="W66" t="s">
        <v>399</v>
      </c>
      <c r="X66" s="29" t="s">
        <v>400</v>
      </c>
      <c r="Y66" t="s">
        <v>401</v>
      </c>
      <c r="AD66" t="s">
        <v>2489</v>
      </c>
      <c r="AE66" t="s">
        <v>2621</v>
      </c>
      <c r="AF66" t="str">
        <f t="shared" si="0"/>
        <v>幸英</v>
      </c>
      <c r="AG66">
        <v>21</v>
      </c>
    </row>
    <row r="67" spans="3:33" x14ac:dyDescent="0.55000000000000004">
      <c r="C67" s="8" t="s">
        <v>3319</v>
      </c>
      <c r="D67">
        <v>4</v>
      </c>
      <c r="E67" t="s">
        <v>957</v>
      </c>
      <c r="F67" t="s">
        <v>2487</v>
      </c>
      <c r="G67" t="s">
        <v>6082</v>
      </c>
      <c r="H67" t="s">
        <v>30</v>
      </c>
      <c r="I67" t="s">
        <v>5776</v>
      </c>
      <c r="J67">
        <v>2.4</v>
      </c>
      <c r="K67" t="s">
        <v>133</v>
      </c>
      <c r="T67" s="7">
        <v>0</v>
      </c>
      <c r="U67" s="33" t="s">
        <v>402</v>
      </c>
      <c r="V67" t="s">
        <v>263</v>
      </c>
      <c r="W67" t="s">
        <v>403</v>
      </c>
      <c r="X67" s="29" t="s">
        <v>244</v>
      </c>
      <c r="Y67" t="s">
        <v>404</v>
      </c>
      <c r="AD67" t="s">
        <v>2624</v>
      </c>
      <c r="AE67" t="s">
        <v>2625</v>
      </c>
      <c r="AF67" t="s">
        <v>2624</v>
      </c>
      <c r="AG67">
        <v>22</v>
      </c>
    </row>
    <row r="68" spans="3:33" x14ac:dyDescent="0.55000000000000004">
      <c r="C68" s="8" t="s">
        <v>3171</v>
      </c>
      <c r="D68">
        <v>2</v>
      </c>
      <c r="E68" t="s">
        <v>1435</v>
      </c>
      <c r="F68" t="s">
        <v>2537</v>
      </c>
      <c r="G68" t="s">
        <v>3533</v>
      </c>
      <c r="H68" t="s">
        <v>2133</v>
      </c>
      <c r="I68" t="s">
        <v>5776</v>
      </c>
      <c r="J68">
        <v>2.4</v>
      </c>
      <c r="K68" t="s">
        <v>6006</v>
      </c>
      <c r="T68" s="7">
        <v>0</v>
      </c>
      <c r="U68" s="33" t="s">
        <v>405</v>
      </c>
      <c r="V68" t="s">
        <v>406</v>
      </c>
      <c r="W68" t="s">
        <v>407</v>
      </c>
      <c r="X68" s="29" t="s">
        <v>408</v>
      </c>
      <c r="Y68" t="s">
        <v>272</v>
      </c>
      <c r="AD68" t="s">
        <v>2626</v>
      </c>
      <c r="AE68" t="s">
        <v>2625</v>
      </c>
      <c r="AF68" t="str">
        <f t="shared" si="0"/>
        <v>松本</v>
      </c>
      <c r="AG68">
        <v>22</v>
      </c>
    </row>
    <row r="69" spans="3:33" x14ac:dyDescent="0.55000000000000004">
      <c r="C69" s="8" t="s">
        <v>3171</v>
      </c>
      <c r="D69">
        <v>5</v>
      </c>
      <c r="E69" t="s">
        <v>957</v>
      </c>
      <c r="F69" t="s">
        <v>2487</v>
      </c>
      <c r="G69" t="s">
        <v>3390</v>
      </c>
      <c r="H69" t="s">
        <v>1934</v>
      </c>
      <c r="I69" t="s">
        <v>5732</v>
      </c>
      <c r="J69">
        <v>2.5</v>
      </c>
      <c r="K69" t="s">
        <v>8333</v>
      </c>
      <c r="T69" s="7">
        <v>0</v>
      </c>
      <c r="U69" s="33" t="s">
        <v>409</v>
      </c>
      <c r="V69" t="s">
        <v>270</v>
      </c>
      <c r="W69" t="s">
        <v>410</v>
      </c>
      <c r="X69" s="29" t="s">
        <v>302</v>
      </c>
      <c r="Y69" t="s">
        <v>272</v>
      </c>
      <c r="AD69" t="s">
        <v>2627</v>
      </c>
      <c r="AE69" t="s">
        <v>2625</v>
      </c>
      <c r="AF69" t="str">
        <f t="shared" ref="AF69:AF101" si="1">LEFT(AD69,2)</f>
        <v>田山</v>
      </c>
      <c r="AG69">
        <v>22</v>
      </c>
    </row>
    <row r="70" spans="3:33" x14ac:dyDescent="0.55000000000000004">
      <c r="C70" s="8" t="s">
        <v>3171</v>
      </c>
      <c r="D70">
        <v>6</v>
      </c>
      <c r="E70" t="s">
        <v>957</v>
      </c>
      <c r="F70" t="s">
        <v>2487</v>
      </c>
      <c r="G70" t="s">
        <v>10901</v>
      </c>
      <c r="H70" t="s">
        <v>32</v>
      </c>
      <c r="I70" t="s">
        <v>5776</v>
      </c>
      <c r="J70">
        <v>2.5</v>
      </c>
      <c r="K70" t="s">
        <v>7419</v>
      </c>
      <c r="T70" s="7">
        <v>0</v>
      </c>
      <c r="U70" s="33" t="s">
        <v>411</v>
      </c>
      <c r="V70" t="s">
        <v>412</v>
      </c>
      <c r="W70" t="s">
        <v>413</v>
      </c>
      <c r="X70" s="29" t="s">
        <v>913</v>
      </c>
      <c r="Y70" t="s">
        <v>414</v>
      </c>
      <c r="AD70" t="s">
        <v>2628</v>
      </c>
      <c r="AE70" t="s">
        <v>2629</v>
      </c>
      <c r="AF70" t="str">
        <f t="shared" si="1"/>
        <v>太宰</v>
      </c>
      <c r="AG70">
        <v>23</v>
      </c>
    </row>
    <row r="71" spans="3:33" x14ac:dyDescent="0.55000000000000004">
      <c r="C71" s="8" t="s">
        <v>5963</v>
      </c>
      <c r="D71">
        <v>9</v>
      </c>
      <c r="E71" t="s">
        <v>3309</v>
      </c>
      <c r="F71" s="32" t="s">
        <v>2487</v>
      </c>
      <c r="G71" t="s">
        <v>6448</v>
      </c>
      <c r="H71" t="s">
        <v>2133</v>
      </c>
      <c r="I71" t="s">
        <v>5776</v>
      </c>
      <c r="J71">
        <v>2.1</v>
      </c>
      <c r="K71" t="s">
        <v>8998</v>
      </c>
      <c r="O71" s="32"/>
      <c r="T71" s="7">
        <v>0</v>
      </c>
      <c r="U71" s="33" t="s">
        <v>415</v>
      </c>
      <c r="V71" t="s">
        <v>102</v>
      </c>
      <c r="W71" t="s">
        <v>416</v>
      </c>
      <c r="X71" s="29" t="s">
        <v>253</v>
      </c>
      <c r="Y71" t="s">
        <v>417</v>
      </c>
      <c r="AD71" t="s">
        <v>2630</v>
      </c>
      <c r="AE71" t="s">
        <v>2631</v>
      </c>
      <c r="AF71" t="s">
        <v>61</v>
      </c>
      <c r="AG71">
        <v>24</v>
      </c>
    </row>
    <row r="72" spans="3:33" x14ac:dyDescent="0.55000000000000004">
      <c r="C72" s="8" t="s">
        <v>2153</v>
      </c>
      <c r="D72">
        <v>2</v>
      </c>
      <c r="E72" t="s">
        <v>957</v>
      </c>
      <c r="F72" t="s">
        <v>2488</v>
      </c>
      <c r="G72" t="s">
        <v>11033</v>
      </c>
      <c r="H72" t="s">
        <v>1934</v>
      </c>
      <c r="I72" t="s">
        <v>5776</v>
      </c>
      <c r="J72">
        <v>2.2999999999999998</v>
      </c>
      <c r="K72" t="s">
        <v>9403</v>
      </c>
      <c r="T72" s="7">
        <v>0</v>
      </c>
      <c r="U72" s="33" t="s">
        <v>418</v>
      </c>
      <c r="V72" t="s">
        <v>419</v>
      </c>
      <c r="W72" t="s">
        <v>420</v>
      </c>
      <c r="X72" s="29" t="s">
        <v>913</v>
      </c>
      <c r="Y72" t="s">
        <v>356</v>
      </c>
      <c r="AD72" t="s">
        <v>2632</v>
      </c>
      <c r="AE72" t="s">
        <v>2631</v>
      </c>
      <c r="AF72" t="str">
        <f t="shared" si="1"/>
        <v>坂井</v>
      </c>
      <c r="AG72">
        <v>24</v>
      </c>
    </row>
    <row r="73" spans="3:33" x14ac:dyDescent="0.55000000000000004">
      <c r="C73" s="8" t="s">
        <v>2153</v>
      </c>
      <c r="D73">
        <v>5</v>
      </c>
      <c r="E73" t="s">
        <v>957</v>
      </c>
      <c r="F73" t="s">
        <v>2488</v>
      </c>
      <c r="G73" t="s">
        <v>6123</v>
      </c>
      <c r="H73" t="s">
        <v>41</v>
      </c>
      <c r="I73" t="s">
        <v>5756</v>
      </c>
      <c r="J73">
        <v>3.3</v>
      </c>
      <c r="K73" t="s">
        <v>9689</v>
      </c>
      <c r="T73" s="7">
        <v>0</v>
      </c>
      <c r="U73" s="33" t="s">
        <v>421</v>
      </c>
      <c r="V73" t="s">
        <v>422</v>
      </c>
      <c r="W73" t="s">
        <v>423</v>
      </c>
      <c r="X73" s="29" t="s">
        <v>424</v>
      </c>
      <c r="Y73" t="s">
        <v>417</v>
      </c>
      <c r="AD73" t="s">
        <v>2633</v>
      </c>
      <c r="AE73" t="s">
        <v>2631</v>
      </c>
      <c r="AF73" t="s">
        <v>2506</v>
      </c>
      <c r="AG73">
        <v>24</v>
      </c>
    </row>
    <row r="74" spans="3:33" x14ac:dyDescent="0.55000000000000004">
      <c r="C74" s="8" t="s">
        <v>2153</v>
      </c>
      <c r="D74">
        <v>12</v>
      </c>
      <c r="E74" t="s">
        <v>1435</v>
      </c>
      <c r="F74" t="s">
        <v>2537</v>
      </c>
      <c r="G74" t="s">
        <v>5487</v>
      </c>
      <c r="H74" t="s">
        <v>2133</v>
      </c>
      <c r="I74" t="s">
        <v>5776</v>
      </c>
      <c r="J74">
        <v>2.6</v>
      </c>
      <c r="K74" t="s">
        <v>8737</v>
      </c>
      <c r="T74" s="7">
        <v>0</v>
      </c>
      <c r="U74" s="33" t="s">
        <v>425</v>
      </c>
      <c r="V74" t="s">
        <v>242</v>
      </c>
      <c r="W74" t="s">
        <v>426</v>
      </c>
      <c r="X74" s="29" t="s">
        <v>217</v>
      </c>
      <c r="Y74" t="s">
        <v>427</v>
      </c>
      <c r="AD74" t="s">
        <v>2634</v>
      </c>
      <c r="AE74" t="s">
        <v>2635</v>
      </c>
      <c r="AF74" t="str">
        <f t="shared" si="1"/>
        <v>斎藤</v>
      </c>
      <c r="AG74">
        <v>25</v>
      </c>
    </row>
    <row r="75" spans="3:33" x14ac:dyDescent="0.55000000000000004">
      <c r="C75" s="8">
        <v>10</v>
      </c>
      <c r="D75">
        <v>1</v>
      </c>
      <c r="E75" t="s">
        <v>957</v>
      </c>
      <c r="F75" t="s">
        <v>2487</v>
      </c>
      <c r="G75" t="s">
        <v>6386</v>
      </c>
      <c r="H75" t="s">
        <v>30</v>
      </c>
      <c r="I75" t="s">
        <v>5776</v>
      </c>
      <c r="J75">
        <v>2.4</v>
      </c>
      <c r="K75" t="s">
        <v>133</v>
      </c>
      <c r="T75" s="7">
        <v>25</v>
      </c>
      <c r="U75" s="33" t="s">
        <v>428</v>
      </c>
      <c r="V75" t="s">
        <v>292</v>
      </c>
      <c r="W75" t="s">
        <v>429</v>
      </c>
      <c r="X75" s="29" t="s">
        <v>205</v>
      </c>
      <c r="Y75" t="s">
        <v>265</v>
      </c>
      <c r="AD75" t="s">
        <v>2636</v>
      </c>
      <c r="AE75" t="s">
        <v>2635</v>
      </c>
      <c r="AF75" t="s">
        <v>1736</v>
      </c>
      <c r="AG75">
        <v>25</v>
      </c>
    </row>
    <row r="76" spans="3:33" x14ac:dyDescent="0.55000000000000004">
      <c r="C76" s="8">
        <v>10</v>
      </c>
      <c r="D76">
        <v>4</v>
      </c>
      <c r="E76" t="s">
        <v>957</v>
      </c>
      <c r="F76" t="s">
        <v>2487</v>
      </c>
      <c r="G76" t="s">
        <v>5067</v>
      </c>
      <c r="H76" t="s">
        <v>2133</v>
      </c>
      <c r="I76" t="s">
        <v>133</v>
      </c>
      <c r="J76">
        <v>2.2000000000000002</v>
      </c>
      <c r="K76" t="s">
        <v>9867</v>
      </c>
      <c r="T76" s="7">
        <v>25</v>
      </c>
      <c r="U76" s="33" t="s">
        <v>430</v>
      </c>
      <c r="V76" t="s">
        <v>275</v>
      </c>
      <c r="W76" t="s">
        <v>431</v>
      </c>
      <c r="X76" s="29" t="s">
        <v>912</v>
      </c>
      <c r="Y76" t="s">
        <v>257</v>
      </c>
      <c r="AD76" t="s">
        <v>2637</v>
      </c>
      <c r="AE76" t="s">
        <v>2635</v>
      </c>
      <c r="AF76" t="str">
        <f t="shared" si="1"/>
        <v>西村</v>
      </c>
      <c r="AG76">
        <v>25</v>
      </c>
    </row>
    <row r="77" spans="3:33" x14ac:dyDescent="0.55000000000000004">
      <c r="C77" s="8">
        <v>10</v>
      </c>
      <c r="D77">
        <v>8</v>
      </c>
      <c r="E77" t="s">
        <v>26</v>
      </c>
      <c r="F77" t="s">
        <v>11395</v>
      </c>
      <c r="G77" t="s">
        <v>11080</v>
      </c>
      <c r="H77" t="s">
        <v>1741</v>
      </c>
      <c r="I77" t="s">
        <v>5732</v>
      </c>
      <c r="J77">
        <v>2.5</v>
      </c>
      <c r="K77" t="s">
        <v>9502</v>
      </c>
      <c r="T77" s="7">
        <v>25</v>
      </c>
      <c r="U77" s="33" t="s">
        <v>432</v>
      </c>
      <c r="V77" t="s">
        <v>433</v>
      </c>
      <c r="W77" t="s">
        <v>434</v>
      </c>
      <c r="X77" s="29" t="s">
        <v>914</v>
      </c>
      <c r="Y77" t="s">
        <v>298</v>
      </c>
      <c r="AD77" t="s">
        <v>2638</v>
      </c>
      <c r="AE77" t="s">
        <v>2635</v>
      </c>
      <c r="AF77" t="str">
        <f t="shared" si="1"/>
        <v>吉村</v>
      </c>
      <c r="AG77">
        <v>25</v>
      </c>
    </row>
    <row r="78" spans="3:33" x14ac:dyDescent="0.55000000000000004">
      <c r="C78" s="8">
        <v>11</v>
      </c>
      <c r="D78">
        <v>3</v>
      </c>
      <c r="E78" t="s">
        <v>3309</v>
      </c>
      <c r="F78" t="s">
        <v>2487</v>
      </c>
      <c r="G78" t="s">
        <v>2172</v>
      </c>
      <c r="H78" t="s">
        <v>32</v>
      </c>
      <c r="I78" t="s">
        <v>5732</v>
      </c>
      <c r="J78">
        <v>1.8</v>
      </c>
      <c r="K78" t="s">
        <v>9415</v>
      </c>
      <c r="T78" s="7">
        <v>25</v>
      </c>
      <c r="U78" s="33" t="s">
        <v>435</v>
      </c>
      <c r="V78" t="s">
        <v>233</v>
      </c>
      <c r="W78" t="s">
        <v>436</v>
      </c>
      <c r="X78" s="29" t="s">
        <v>239</v>
      </c>
      <c r="Y78" t="s">
        <v>261</v>
      </c>
      <c r="AD78" t="s">
        <v>2639</v>
      </c>
      <c r="AE78" t="s">
        <v>2640</v>
      </c>
      <c r="AF78" t="s">
        <v>1257</v>
      </c>
      <c r="AG78">
        <v>26</v>
      </c>
    </row>
    <row r="79" spans="3:33" x14ac:dyDescent="0.55000000000000004">
      <c r="C79" s="8">
        <v>11</v>
      </c>
      <c r="D79">
        <v>6</v>
      </c>
      <c r="E79" t="s">
        <v>26</v>
      </c>
      <c r="F79" t="s">
        <v>2487</v>
      </c>
      <c r="G79" t="s">
        <v>428</v>
      </c>
      <c r="H79" t="s">
        <v>2133</v>
      </c>
      <c r="I79" t="s">
        <v>5732</v>
      </c>
      <c r="J79">
        <v>2.1</v>
      </c>
      <c r="K79" t="s">
        <v>8765</v>
      </c>
      <c r="T79" s="7">
        <v>25</v>
      </c>
      <c r="U79" s="33" t="s">
        <v>437</v>
      </c>
      <c r="V79" t="s">
        <v>438</v>
      </c>
      <c r="W79" t="s">
        <v>439</v>
      </c>
      <c r="X79" s="29" t="s">
        <v>244</v>
      </c>
      <c r="Y79" t="s">
        <v>440</v>
      </c>
      <c r="AD79" t="s">
        <v>2641</v>
      </c>
      <c r="AE79" t="s">
        <v>2640</v>
      </c>
      <c r="AF79" t="s">
        <v>2642</v>
      </c>
      <c r="AG79">
        <v>26</v>
      </c>
    </row>
    <row r="80" spans="3:33" x14ac:dyDescent="0.55000000000000004">
      <c r="C80" s="8">
        <v>11</v>
      </c>
      <c r="D80">
        <v>11</v>
      </c>
      <c r="E80" t="s">
        <v>1435</v>
      </c>
      <c r="F80" t="s">
        <v>2487</v>
      </c>
      <c r="G80" t="s">
        <v>11108</v>
      </c>
      <c r="H80" t="s">
        <v>109</v>
      </c>
      <c r="I80" t="s">
        <v>5777</v>
      </c>
      <c r="J80">
        <v>2.2999999999999998</v>
      </c>
      <c r="K80" t="s">
        <v>8567</v>
      </c>
      <c r="T80" s="7">
        <v>25</v>
      </c>
      <c r="U80" s="33" t="s">
        <v>441</v>
      </c>
      <c r="V80" t="s">
        <v>392</v>
      </c>
      <c r="W80" t="s">
        <v>833</v>
      </c>
      <c r="X80" s="29" t="s">
        <v>958</v>
      </c>
      <c r="Y80" t="s">
        <v>442</v>
      </c>
      <c r="AD80" t="s">
        <v>2643</v>
      </c>
      <c r="AE80" t="s">
        <v>2640</v>
      </c>
      <c r="AF80" t="str">
        <f t="shared" si="1"/>
        <v>高倉</v>
      </c>
      <c r="AG80">
        <v>26</v>
      </c>
    </row>
    <row r="81" spans="3:33" x14ac:dyDescent="0.55000000000000004">
      <c r="C81" s="8">
        <v>11</v>
      </c>
      <c r="D81">
        <v>13</v>
      </c>
      <c r="E81" t="s">
        <v>3310</v>
      </c>
      <c r="F81" t="s">
        <v>2487</v>
      </c>
      <c r="G81" t="s">
        <v>11115</v>
      </c>
      <c r="H81" t="s">
        <v>104</v>
      </c>
      <c r="I81" t="s">
        <v>5732</v>
      </c>
      <c r="J81">
        <v>1.6</v>
      </c>
      <c r="K81" t="s">
        <v>8712</v>
      </c>
      <c r="T81" s="7">
        <v>25</v>
      </c>
      <c r="U81" s="33" t="s">
        <v>443</v>
      </c>
      <c r="V81" t="s">
        <v>280</v>
      </c>
      <c r="W81" t="s">
        <v>444</v>
      </c>
      <c r="X81" s="29" t="s">
        <v>230</v>
      </c>
      <c r="Y81" t="s">
        <v>445</v>
      </c>
      <c r="AD81" t="s">
        <v>2644</v>
      </c>
      <c r="AE81" t="s">
        <v>2640</v>
      </c>
      <c r="AF81" t="str">
        <f t="shared" si="1"/>
        <v>森田</v>
      </c>
      <c r="AG81">
        <v>26</v>
      </c>
    </row>
    <row r="82" spans="3:33" x14ac:dyDescent="0.55000000000000004">
      <c r="C82" s="8">
        <v>11</v>
      </c>
      <c r="D82">
        <v>15</v>
      </c>
      <c r="E82" t="s">
        <v>3310</v>
      </c>
      <c r="F82" t="s">
        <v>2537</v>
      </c>
      <c r="G82" t="s">
        <v>11117</v>
      </c>
      <c r="H82" t="s">
        <v>30</v>
      </c>
      <c r="I82" t="s">
        <v>5732</v>
      </c>
      <c r="J82">
        <v>2.9</v>
      </c>
      <c r="K82" t="s">
        <v>133</v>
      </c>
      <c r="T82" s="7">
        <v>25</v>
      </c>
      <c r="U82" s="33" t="s">
        <v>446</v>
      </c>
      <c r="V82" t="s">
        <v>447</v>
      </c>
      <c r="W82" t="s">
        <v>448</v>
      </c>
      <c r="X82" s="29" t="s">
        <v>400</v>
      </c>
      <c r="Y82" t="s">
        <v>449</v>
      </c>
      <c r="AD82" t="s">
        <v>2645</v>
      </c>
      <c r="AE82" t="s">
        <v>2646</v>
      </c>
      <c r="AF82" t="str">
        <f t="shared" si="1"/>
        <v>今村</v>
      </c>
      <c r="AG82">
        <v>27</v>
      </c>
    </row>
    <row r="83" spans="3:33" x14ac:dyDescent="0.55000000000000004">
      <c r="C83" s="8">
        <v>12</v>
      </c>
      <c r="D83">
        <v>2</v>
      </c>
      <c r="E83" t="s">
        <v>3310</v>
      </c>
      <c r="F83" t="s">
        <v>2487</v>
      </c>
      <c r="G83" t="s">
        <v>5989</v>
      </c>
      <c r="H83" t="s">
        <v>1146</v>
      </c>
      <c r="I83" t="s">
        <v>50</v>
      </c>
      <c r="J83" t="s">
        <v>50</v>
      </c>
      <c r="K83" t="s">
        <v>8783</v>
      </c>
      <c r="T83" s="7">
        <v>25</v>
      </c>
      <c r="U83" s="33" t="s">
        <v>450</v>
      </c>
      <c r="V83" t="s">
        <v>287</v>
      </c>
      <c r="W83" t="s">
        <v>451</v>
      </c>
      <c r="X83" s="29" t="s">
        <v>253</v>
      </c>
      <c r="Y83" t="s">
        <v>397</v>
      </c>
      <c r="AD83" t="s">
        <v>2647</v>
      </c>
      <c r="AE83" t="s">
        <v>2646</v>
      </c>
      <c r="AF83" t="s">
        <v>2648</v>
      </c>
      <c r="AG83">
        <v>27</v>
      </c>
    </row>
    <row r="84" spans="3:33" x14ac:dyDescent="0.55000000000000004">
      <c r="C84" s="8">
        <v>12</v>
      </c>
      <c r="D84">
        <v>11</v>
      </c>
      <c r="E84" t="s">
        <v>3309</v>
      </c>
      <c r="F84" t="s">
        <v>2487</v>
      </c>
      <c r="G84" t="s">
        <v>5069</v>
      </c>
      <c r="H84" t="s">
        <v>2133</v>
      </c>
      <c r="I84" t="s">
        <v>5732</v>
      </c>
      <c r="J84">
        <v>2.5</v>
      </c>
      <c r="K84" t="s">
        <v>8333</v>
      </c>
      <c r="T84" s="7">
        <v>25</v>
      </c>
      <c r="U84" s="33" t="s">
        <v>452</v>
      </c>
      <c r="V84" t="s">
        <v>292</v>
      </c>
      <c r="W84" t="s">
        <v>453</v>
      </c>
      <c r="X84" s="29" t="s">
        <v>913</v>
      </c>
      <c r="Y84" t="s">
        <v>278</v>
      </c>
      <c r="AD84" t="s">
        <v>2649</v>
      </c>
      <c r="AE84" t="s">
        <v>2646</v>
      </c>
      <c r="AF84" t="s">
        <v>2650</v>
      </c>
      <c r="AG84">
        <v>27</v>
      </c>
    </row>
    <row r="85" spans="3:33" x14ac:dyDescent="0.55000000000000004">
      <c r="C85" s="8">
        <v>12</v>
      </c>
      <c r="D85">
        <v>16</v>
      </c>
      <c r="E85" t="s">
        <v>957</v>
      </c>
      <c r="F85" t="s">
        <v>2488</v>
      </c>
      <c r="G85" t="s">
        <v>7123</v>
      </c>
      <c r="H85" t="s">
        <v>32</v>
      </c>
      <c r="I85" t="s">
        <v>5776</v>
      </c>
      <c r="J85">
        <v>3.1</v>
      </c>
      <c r="K85" t="s">
        <v>10209</v>
      </c>
      <c r="T85" s="7">
        <v>25</v>
      </c>
      <c r="U85" s="33" t="s">
        <v>139</v>
      </c>
      <c r="V85" t="s">
        <v>454</v>
      </c>
      <c r="W85" t="s">
        <v>455</v>
      </c>
      <c r="X85" s="29" t="s">
        <v>913</v>
      </c>
      <c r="Y85" t="s">
        <v>278</v>
      </c>
      <c r="AD85" t="s">
        <v>2651</v>
      </c>
      <c r="AE85" t="s">
        <v>2646</v>
      </c>
      <c r="AF85" t="str">
        <f t="shared" si="1"/>
        <v>西塚</v>
      </c>
      <c r="AG85">
        <v>27</v>
      </c>
    </row>
    <row r="86" spans="3:33" x14ac:dyDescent="0.55000000000000004">
      <c r="T86" s="7">
        <v>25</v>
      </c>
      <c r="U86" s="33" t="s">
        <v>456</v>
      </c>
      <c r="V86" t="s">
        <v>457</v>
      </c>
      <c r="W86" t="s">
        <v>458</v>
      </c>
      <c r="X86" s="29" t="s">
        <v>277</v>
      </c>
      <c r="Y86" t="s">
        <v>459</v>
      </c>
      <c r="AD86" t="s">
        <v>2652</v>
      </c>
      <c r="AE86" t="s">
        <v>2568</v>
      </c>
      <c r="AF86" t="str">
        <f t="shared" si="1"/>
        <v>秋山</v>
      </c>
      <c r="AG86">
        <v>28</v>
      </c>
    </row>
    <row r="87" spans="3:33" x14ac:dyDescent="0.55000000000000004">
      <c r="C87" s="8" t="s">
        <v>7282</v>
      </c>
      <c r="E87" s="32"/>
      <c r="T87" s="7">
        <v>25</v>
      </c>
      <c r="U87" s="33" t="s">
        <v>460</v>
      </c>
      <c r="V87" t="s">
        <v>454</v>
      </c>
      <c r="W87" t="s">
        <v>461</v>
      </c>
      <c r="X87" s="29" t="s">
        <v>914</v>
      </c>
      <c r="Y87" t="s">
        <v>213</v>
      </c>
      <c r="AD87" t="s">
        <v>2653</v>
      </c>
      <c r="AE87" t="s">
        <v>2654</v>
      </c>
      <c r="AF87" t="str">
        <f t="shared" si="1"/>
        <v>中井</v>
      </c>
      <c r="AG87">
        <v>29</v>
      </c>
    </row>
    <row r="88" spans="3:33" x14ac:dyDescent="0.55000000000000004">
      <c r="C88" s="8" t="s">
        <v>5881</v>
      </c>
      <c r="T88" s="7">
        <v>25</v>
      </c>
      <c r="U88" s="33" t="s">
        <v>462</v>
      </c>
      <c r="V88" t="s">
        <v>275</v>
      </c>
      <c r="W88" t="s">
        <v>463</v>
      </c>
      <c r="X88" s="29" t="s">
        <v>912</v>
      </c>
      <c r="Y88" t="s">
        <v>464</v>
      </c>
      <c r="AD88" t="s">
        <v>2655</v>
      </c>
      <c r="AE88" t="s">
        <v>2656</v>
      </c>
      <c r="AF88" t="str">
        <f t="shared" si="1"/>
        <v>池添</v>
      </c>
      <c r="AG88">
        <v>30</v>
      </c>
    </row>
    <row r="89" spans="3:33" x14ac:dyDescent="0.55000000000000004">
      <c r="C89" s="8" t="s">
        <v>7767</v>
      </c>
      <c r="D89" t="s">
        <v>2533</v>
      </c>
      <c r="E89" t="s">
        <v>11</v>
      </c>
      <c r="F89" t="s">
        <v>2534</v>
      </c>
      <c r="G89" t="s">
        <v>3</v>
      </c>
      <c r="H89" t="s">
        <v>6</v>
      </c>
      <c r="I89" t="s">
        <v>5748</v>
      </c>
      <c r="J89" t="s">
        <v>5785</v>
      </c>
      <c r="K89" t="s">
        <v>11392</v>
      </c>
      <c r="T89" s="7">
        <v>25</v>
      </c>
      <c r="U89" s="33" t="s">
        <v>465</v>
      </c>
      <c r="V89" t="s">
        <v>392</v>
      </c>
      <c r="W89" t="s">
        <v>466</v>
      </c>
      <c r="X89" s="29" t="s">
        <v>912</v>
      </c>
      <c r="Y89" t="s">
        <v>467</v>
      </c>
      <c r="AD89" t="s">
        <v>2657</v>
      </c>
      <c r="AE89" t="s">
        <v>2656</v>
      </c>
      <c r="AF89" t="str">
        <f t="shared" si="1"/>
        <v>大久</v>
      </c>
      <c r="AG89">
        <v>30</v>
      </c>
    </row>
    <row r="90" spans="3:33" x14ac:dyDescent="0.55000000000000004">
      <c r="C90" s="8" t="s">
        <v>2150</v>
      </c>
      <c r="D90">
        <v>5</v>
      </c>
      <c r="E90" t="s">
        <v>956</v>
      </c>
      <c r="F90" t="s">
        <v>2487</v>
      </c>
      <c r="G90" t="s">
        <v>5550</v>
      </c>
      <c r="H90" t="s">
        <v>80</v>
      </c>
      <c r="I90" t="s">
        <v>5776</v>
      </c>
      <c r="J90">
        <v>3.3</v>
      </c>
      <c r="K90" t="s">
        <v>5819</v>
      </c>
      <c r="T90" s="7">
        <v>25</v>
      </c>
      <c r="U90" s="33" t="s">
        <v>468</v>
      </c>
      <c r="V90" t="s">
        <v>275</v>
      </c>
      <c r="W90" t="s">
        <v>469</v>
      </c>
      <c r="X90" s="29" t="s">
        <v>913</v>
      </c>
      <c r="Y90" t="s">
        <v>470</v>
      </c>
      <c r="AD90" t="s">
        <v>2658</v>
      </c>
      <c r="AE90" t="s">
        <v>2656</v>
      </c>
      <c r="AF90" t="str">
        <f t="shared" si="1"/>
        <v>酒井</v>
      </c>
      <c r="AG90">
        <v>30</v>
      </c>
    </row>
    <row r="91" spans="3:33" x14ac:dyDescent="0.55000000000000004">
      <c r="C91" s="8" t="s">
        <v>2150</v>
      </c>
      <c r="D91">
        <v>10</v>
      </c>
      <c r="E91" t="s">
        <v>956</v>
      </c>
      <c r="F91" t="s">
        <v>2487</v>
      </c>
      <c r="G91" t="s">
        <v>6499</v>
      </c>
      <c r="H91" t="s">
        <v>113</v>
      </c>
      <c r="I91" t="s">
        <v>5776</v>
      </c>
      <c r="J91">
        <v>3.9</v>
      </c>
      <c r="K91" t="s">
        <v>8588</v>
      </c>
      <c r="T91" s="7">
        <v>25</v>
      </c>
      <c r="X91" s="29"/>
      <c r="AD91" t="s">
        <v>2659</v>
      </c>
      <c r="AE91" t="s">
        <v>2660</v>
      </c>
      <c r="AF91" t="str">
        <f t="shared" si="1"/>
        <v>加藤</v>
      </c>
      <c r="AG91">
        <v>31</v>
      </c>
    </row>
    <row r="92" spans="3:33" x14ac:dyDescent="0.55000000000000004">
      <c r="C92" s="8" t="s">
        <v>2151</v>
      </c>
      <c r="D92">
        <v>2</v>
      </c>
      <c r="E92" t="s">
        <v>955</v>
      </c>
      <c r="F92" t="s">
        <v>2537</v>
      </c>
      <c r="G92" t="s">
        <v>8609</v>
      </c>
      <c r="H92" t="s">
        <v>71</v>
      </c>
      <c r="I92" t="s">
        <v>5734</v>
      </c>
      <c r="J92">
        <v>2.2000000000000002</v>
      </c>
      <c r="K92" t="s">
        <v>8608</v>
      </c>
      <c r="T92" s="7">
        <v>25</v>
      </c>
      <c r="U92" s="33" t="s">
        <v>471</v>
      </c>
      <c r="V92" t="s">
        <v>472</v>
      </c>
      <c r="W92" t="s">
        <v>473</v>
      </c>
      <c r="X92" s="29" t="s">
        <v>225</v>
      </c>
      <c r="Y92" t="s">
        <v>474</v>
      </c>
      <c r="AD92" t="s">
        <v>2661</v>
      </c>
      <c r="AE92" t="s">
        <v>2662</v>
      </c>
      <c r="AF92" t="str">
        <f t="shared" si="1"/>
        <v>亀田</v>
      </c>
      <c r="AG92">
        <v>32</v>
      </c>
    </row>
    <row r="93" spans="3:33" x14ac:dyDescent="0.55000000000000004">
      <c r="C93" s="8" t="s">
        <v>3319</v>
      </c>
      <c r="D93">
        <v>10</v>
      </c>
      <c r="E93" t="s">
        <v>955</v>
      </c>
      <c r="F93" t="s">
        <v>2487</v>
      </c>
      <c r="G93" t="s">
        <v>8731</v>
      </c>
      <c r="H93" t="s">
        <v>124</v>
      </c>
      <c r="I93" t="s">
        <v>5776</v>
      </c>
      <c r="J93">
        <v>3.5</v>
      </c>
      <c r="K93" t="s">
        <v>8596</v>
      </c>
      <c r="T93" s="7">
        <v>25</v>
      </c>
      <c r="U93" s="33" t="s">
        <v>475</v>
      </c>
      <c r="V93" t="s">
        <v>476</v>
      </c>
      <c r="W93" t="s">
        <v>477</v>
      </c>
      <c r="X93" s="29" t="s">
        <v>478</v>
      </c>
      <c r="Y93" t="s">
        <v>479</v>
      </c>
      <c r="AD93" t="s">
        <v>2663</v>
      </c>
      <c r="AE93" t="s">
        <v>2664</v>
      </c>
      <c r="AF93" t="str">
        <f t="shared" si="1"/>
        <v>泉谷</v>
      </c>
      <c r="AG93">
        <v>33</v>
      </c>
    </row>
    <row r="94" spans="3:33" x14ac:dyDescent="0.55000000000000004">
      <c r="C94" s="8" t="s">
        <v>2152</v>
      </c>
      <c r="D94">
        <v>10</v>
      </c>
      <c r="E94" t="s">
        <v>955</v>
      </c>
      <c r="F94" t="s">
        <v>2488</v>
      </c>
      <c r="G94" t="s">
        <v>3623</v>
      </c>
      <c r="H94" t="s">
        <v>105</v>
      </c>
      <c r="I94" t="s">
        <v>5776</v>
      </c>
      <c r="J94">
        <v>3</v>
      </c>
      <c r="K94" t="s">
        <v>8841</v>
      </c>
      <c r="T94" s="7">
        <v>25</v>
      </c>
      <c r="U94" s="33" t="s">
        <v>480</v>
      </c>
      <c r="V94" t="s">
        <v>481</v>
      </c>
      <c r="W94" t="s">
        <v>834</v>
      </c>
      <c r="X94" s="29" t="s">
        <v>959</v>
      </c>
      <c r="Y94" t="s">
        <v>482</v>
      </c>
      <c r="AD94" t="s">
        <v>2133</v>
      </c>
      <c r="AE94" t="s">
        <v>2664</v>
      </c>
      <c r="AF94" t="s">
        <v>2133</v>
      </c>
      <c r="AG94">
        <v>33</v>
      </c>
    </row>
    <row r="95" spans="3:33" x14ac:dyDescent="0.55000000000000004">
      <c r="C95" s="8">
        <v>10</v>
      </c>
      <c r="D95">
        <v>1</v>
      </c>
      <c r="E95" t="s">
        <v>955</v>
      </c>
      <c r="F95" t="s">
        <v>2488</v>
      </c>
      <c r="G95" t="s">
        <v>4161</v>
      </c>
      <c r="H95" t="s">
        <v>7744</v>
      </c>
      <c r="I95" t="s">
        <v>5732</v>
      </c>
      <c r="J95">
        <v>1.9</v>
      </c>
      <c r="K95" t="s">
        <v>5961</v>
      </c>
      <c r="T95" s="7">
        <v>25</v>
      </c>
      <c r="U95" s="33" t="s">
        <v>483</v>
      </c>
      <c r="V95" t="s">
        <v>103</v>
      </c>
      <c r="W95" t="s">
        <v>484</v>
      </c>
      <c r="X95" s="29" t="s">
        <v>424</v>
      </c>
      <c r="Y95" t="s">
        <v>417</v>
      </c>
      <c r="AD95" t="s">
        <v>30</v>
      </c>
      <c r="AE95" t="s">
        <v>2664</v>
      </c>
      <c r="AF95" t="str">
        <f t="shared" si="1"/>
        <v>武豊</v>
      </c>
      <c r="AG95">
        <v>33</v>
      </c>
    </row>
    <row r="96" spans="3:33" x14ac:dyDescent="0.55000000000000004">
      <c r="C96" s="8">
        <v>11</v>
      </c>
      <c r="D96">
        <v>6</v>
      </c>
      <c r="E96" t="s">
        <v>956</v>
      </c>
      <c r="F96" t="s">
        <v>2487</v>
      </c>
      <c r="G96" t="s">
        <v>3713</v>
      </c>
      <c r="H96" t="s">
        <v>5795</v>
      </c>
      <c r="I96" t="s">
        <v>5776</v>
      </c>
      <c r="J96">
        <v>3.4</v>
      </c>
      <c r="K96" t="s">
        <v>7543</v>
      </c>
      <c r="T96" s="7">
        <v>25</v>
      </c>
      <c r="U96" s="33" t="s">
        <v>485</v>
      </c>
      <c r="V96" t="s">
        <v>242</v>
      </c>
      <c r="W96" t="s">
        <v>486</v>
      </c>
      <c r="X96" s="29" t="s">
        <v>914</v>
      </c>
      <c r="Y96" t="s">
        <v>303</v>
      </c>
      <c r="AD96" t="s">
        <v>2665</v>
      </c>
      <c r="AE96" t="s">
        <v>2664</v>
      </c>
      <c r="AF96" t="str">
        <f t="shared" si="1"/>
        <v>浜中</v>
      </c>
      <c r="AG96">
        <v>33</v>
      </c>
    </row>
    <row r="97" spans="3:33" x14ac:dyDescent="0.55000000000000004">
      <c r="C97" s="8">
        <v>11</v>
      </c>
      <c r="D97">
        <v>8</v>
      </c>
      <c r="E97" t="s">
        <v>956</v>
      </c>
      <c r="F97" t="s">
        <v>2487</v>
      </c>
      <c r="G97" t="s">
        <v>2270</v>
      </c>
      <c r="H97" t="s">
        <v>80</v>
      </c>
      <c r="I97" t="s">
        <v>5776</v>
      </c>
      <c r="J97">
        <v>2.7</v>
      </c>
      <c r="K97" t="s">
        <v>7310</v>
      </c>
      <c r="T97" s="7">
        <v>25</v>
      </c>
      <c r="U97" s="33" t="s">
        <v>487</v>
      </c>
      <c r="V97" t="s">
        <v>338</v>
      </c>
      <c r="W97" t="s">
        <v>488</v>
      </c>
      <c r="X97" s="29" t="s">
        <v>913</v>
      </c>
      <c r="Y97" t="s">
        <v>414</v>
      </c>
      <c r="AD97" t="s">
        <v>2666</v>
      </c>
      <c r="AE97" t="s">
        <v>2667</v>
      </c>
      <c r="AF97" t="str">
        <f t="shared" si="1"/>
        <v>角田</v>
      </c>
      <c r="AG97">
        <v>34</v>
      </c>
    </row>
    <row r="98" spans="3:33" x14ac:dyDescent="0.55000000000000004">
      <c r="E98" s="32"/>
      <c r="T98" s="7">
        <v>25</v>
      </c>
      <c r="U98" s="33" t="s">
        <v>489</v>
      </c>
      <c r="V98" t="s">
        <v>454</v>
      </c>
      <c r="W98" t="s">
        <v>490</v>
      </c>
      <c r="X98" s="29" t="s">
        <v>913</v>
      </c>
      <c r="Y98" t="s">
        <v>294</v>
      </c>
      <c r="AD98" t="s">
        <v>1882</v>
      </c>
      <c r="AE98" t="s">
        <v>2667</v>
      </c>
      <c r="AF98" t="str">
        <f t="shared" si="1"/>
        <v>富田</v>
      </c>
      <c r="AG98">
        <v>34</v>
      </c>
    </row>
    <row r="99" spans="3:33" x14ac:dyDescent="0.55000000000000004">
      <c r="C99" s="8" t="s">
        <v>5964</v>
      </c>
      <c r="T99" s="7">
        <v>25</v>
      </c>
      <c r="U99" s="33" t="s">
        <v>491</v>
      </c>
      <c r="V99" t="s">
        <v>135</v>
      </c>
      <c r="W99" t="s">
        <v>492</v>
      </c>
      <c r="X99" s="29" t="s">
        <v>913</v>
      </c>
      <c r="Y99" t="s">
        <v>493</v>
      </c>
      <c r="AD99" t="s">
        <v>2668</v>
      </c>
      <c r="AE99" t="s">
        <v>2667</v>
      </c>
      <c r="AF99" t="s">
        <v>1739</v>
      </c>
      <c r="AG99">
        <v>34</v>
      </c>
    </row>
    <row r="100" spans="3:33" x14ac:dyDescent="0.55000000000000004">
      <c r="C100" s="8" t="s">
        <v>7767</v>
      </c>
      <c r="D100" t="s">
        <v>2533</v>
      </c>
      <c r="E100" t="s">
        <v>11</v>
      </c>
      <c r="F100" t="s">
        <v>2534</v>
      </c>
      <c r="G100" t="s">
        <v>3</v>
      </c>
      <c r="H100" t="s">
        <v>6</v>
      </c>
      <c r="I100" t="s">
        <v>5748</v>
      </c>
      <c r="J100" t="s">
        <v>5785</v>
      </c>
      <c r="K100" t="s">
        <v>11392</v>
      </c>
      <c r="T100" s="7">
        <v>25</v>
      </c>
      <c r="U100" s="33" t="s">
        <v>494</v>
      </c>
      <c r="V100" t="s">
        <v>263</v>
      </c>
      <c r="W100" t="s">
        <v>495</v>
      </c>
      <c r="X100" s="29" t="s">
        <v>424</v>
      </c>
      <c r="Y100" t="s">
        <v>364</v>
      </c>
      <c r="AD100" t="s">
        <v>2669</v>
      </c>
      <c r="AE100" t="s">
        <v>2670</v>
      </c>
      <c r="AF100" t="str">
        <f t="shared" si="1"/>
        <v>松若</v>
      </c>
      <c r="AG100">
        <v>35</v>
      </c>
    </row>
    <row r="101" spans="3:33" x14ac:dyDescent="0.55000000000000004">
      <c r="C101" s="8" t="s">
        <v>2151</v>
      </c>
      <c r="D101">
        <v>3</v>
      </c>
      <c r="E101" t="s">
        <v>955</v>
      </c>
      <c r="F101" t="s">
        <v>2487</v>
      </c>
      <c r="G101" t="s">
        <v>7882</v>
      </c>
      <c r="H101" t="s">
        <v>5886</v>
      </c>
      <c r="I101" t="s">
        <v>5776</v>
      </c>
      <c r="J101">
        <v>3.3</v>
      </c>
      <c r="K101" t="s">
        <v>8557</v>
      </c>
      <c r="T101" s="7">
        <v>25</v>
      </c>
      <c r="U101" s="33" t="s">
        <v>496</v>
      </c>
      <c r="V101" t="s">
        <v>392</v>
      </c>
      <c r="W101" t="s">
        <v>497</v>
      </c>
      <c r="X101" s="29" t="s">
        <v>217</v>
      </c>
      <c r="Y101" t="s">
        <v>498</v>
      </c>
      <c r="AD101" t="s">
        <v>2671</v>
      </c>
      <c r="AE101" t="s">
        <v>2670</v>
      </c>
      <c r="AF101" t="str">
        <f t="shared" si="1"/>
        <v>松山</v>
      </c>
      <c r="AG101">
        <v>35</v>
      </c>
    </row>
    <row r="102" spans="3:33" x14ac:dyDescent="0.55000000000000004">
      <c r="C102" s="8" t="s">
        <v>5962</v>
      </c>
      <c r="D102">
        <v>8</v>
      </c>
      <c r="E102" t="s">
        <v>956</v>
      </c>
      <c r="F102" t="s">
        <v>2487</v>
      </c>
      <c r="G102" t="s">
        <v>10407</v>
      </c>
      <c r="H102" t="s">
        <v>5888</v>
      </c>
      <c r="I102" t="s">
        <v>5776</v>
      </c>
      <c r="J102">
        <v>4.4000000000000004</v>
      </c>
      <c r="K102" t="s">
        <v>9952</v>
      </c>
      <c r="T102" s="7">
        <v>25</v>
      </c>
      <c r="U102" s="33" t="s">
        <v>499</v>
      </c>
      <c r="V102" t="s">
        <v>433</v>
      </c>
      <c r="W102" t="s">
        <v>500</v>
      </c>
      <c r="X102" s="29" t="s">
        <v>913</v>
      </c>
      <c r="Y102" t="s">
        <v>414</v>
      </c>
      <c r="AD102" t="s">
        <v>2672</v>
      </c>
      <c r="AE102" t="s">
        <v>2670</v>
      </c>
      <c r="AF102" t="s">
        <v>1934</v>
      </c>
      <c r="AG102">
        <v>35</v>
      </c>
    </row>
    <row r="103" spans="3:33" x14ac:dyDescent="0.55000000000000004">
      <c r="C103" s="8" t="s">
        <v>5962</v>
      </c>
      <c r="D103">
        <v>15</v>
      </c>
      <c r="E103" t="s">
        <v>956</v>
      </c>
      <c r="F103" t="s">
        <v>5932</v>
      </c>
      <c r="G103" t="s">
        <v>3466</v>
      </c>
      <c r="H103" t="s">
        <v>5885</v>
      </c>
      <c r="I103" t="s">
        <v>5776</v>
      </c>
      <c r="J103">
        <v>2.5</v>
      </c>
      <c r="K103" t="s">
        <v>7449</v>
      </c>
      <c r="T103" s="7">
        <v>25</v>
      </c>
      <c r="U103" s="33" t="s">
        <v>501</v>
      </c>
      <c r="V103" t="s">
        <v>103</v>
      </c>
      <c r="W103" t="s">
        <v>502</v>
      </c>
      <c r="X103" s="29" t="s">
        <v>371</v>
      </c>
      <c r="Y103" t="s">
        <v>503</v>
      </c>
      <c r="AD103" t="s">
        <v>2673</v>
      </c>
      <c r="AE103" t="s">
        <v>2670</v>
      </c>
      <c r="AF103" t="s">
        <v>24</v>
      </c>
      <c r="AG103">
        <v>35</v>
      </c>
    </row>
    <row r="104" spans="3:33" x14ac:dyDescent="0.55000000000000004">
      <c r="C104" s="8" t="s">
        <v>2177</v>
      </c>
      <c r="D104">
        <v>5</v>
      </c>
      <c r="E104" t="s">
        <v>956</v>
      </c>
      <c r="F104" t="s">
        <v>2537</v>
      </c>
      <c r="G104" t="s">
        <v>7131</v>
      </c>
      <c r="H104" t="s">
        <v>5888</v>
      </c>
      <c r="I104" t="s">
        <v>5776</v>
      </c>
      <c r="J104">
        <v>4.8</v>
      </c>
      <c r="K104" t="s">
        <v>10511</v>
      </c>
      <c r="T104" s="7">
        <v>25</v>
      </c>
      <c r="U104" s="33" t="s">
        <v>504</v>
      </c>
      <c r="V104" t="s">
        <v>310</v>
      </c>
      <c r="W104" t="s">
        <v>505</v>
      </c>
      <c r="X104" t="s">
        <v>345</v>
      </c>
      <c r="Y104" t="s">
        <v>265</v>
      </c>
    </row>
    <row r="105" spans="3:33" x14ac:dyDescent="0.55000000000000004">
      <c r="C105" s="8" t="s">
        <v>2177</v>
      </c>
      <c r="D105">
        <v>15</v>
      </c>
      <c r="E105" t="s">
        <v>955</v>
      </c>
      <c r="F105" t="s">
        <v>2537</v>
      </c>
      <c r="G105" t="s">
        <v>10539</v>
      </c>
      <c r="H105" t="s">
        <v>5903</v>
      </c>
      <c r="I105" t="s">
        <v>5776</v>
      </c>
      <c r="J105">
        <v>4</v>
      </c>
      <c r="K105" t="s">
        <v>9501</v>
      </c>
      <c r="T105" s="7">
        <v>25</v>
      </c>
      <c r="U105" s="33" t="s">
        <v>148</v>
      </c>
      <c r="V105" t="s">
        <v>506</v>
      </c>
      <c r="W105" t="s">
        <v>507</v>
      </c>
      <c r="X105" t="s">
        <v>345</v>
      </c>
      <c r="Y105" t="s">
        <v>508</v>
      </c>
    </row>
    <row r="106" spans="3:33" x14ac:dyDescent="0.55000000000000004">
      <c r="C106" s="8" t="s">
        <v>2153</v>
      </c>
      <c r="D106">
        <v>4</v>
      </c>
      <c r="E106" t="s">
        <v>956</v>
      </c>
      <c r="F106" t="s">
        <v>2487</v>
      </c>
      <c r="G106" t="s">
        <v>7225</v>
      </c>
      <c r="H106" t="s">
        <v>23</v>
      </c>
      <c r="I106" t="s">
        <v>5732</v>
      </c>
      <c r="J106">
        <v>2.5</v>
      </c>
      <c r="K106" t="s">
        <v>8333</v>
      </c>
      <c r="T106" s="7">
        <v>25</v>
      </c>
      <c r="U106" s="33" t="s">
        <v>509</v>
      </c>
      <c r="V106" t="s">
        <v>510</v>
      </c>
      <c r="W106" t="s">
        <v>511</v>
      </c>
      <c r="X106" t="s">
        <v>244</v>
      </c>
      <c r="Y106" t="s">
        <v>261</v>
      </c>
    </row>
    <row r="107" spans="3:33" x14ac:dyDescent="0.55000000000000004">
      <c r="C107" s="8">
        <v>10</v>
      </c>
      <c r="D107">
        <v>13</v>
      </c>
      <c r="E107" t="s">
        <v>955</v>
      </c>
      <c r="F107" t="s">
        <v>2488</v>
      </c>
      <c r="G107" t="s">
        <v>778</v>
      </c>
      <c r="H107" t="s">
        <v>27</v>
      </c>
      <c r="I107" t="s">
        <v>5732</v>
      </c>
      <c r="J107">
        <v>3.1</v>
      </c>
      <c r="K107" t="s">
        <v>8544</v>
      </c>
      <c r="T107" s="7">
        <v>25</v>
      </c>
      <c r="U107" s="33" t="s">
        <v>512</v>
      </c>
      <c r="V107" t="s">
        <v>287</v>
      </c>
      <c r="W107" t="s">
        <v>513</v>
      </c>
      <c r="X107" t="s">
        <v>371</v>
      </c>
      <c r="Y107" t="s">
        <v>272</v>
      </c>
    </row>
    <row r="108" spans="3:33" x14ac:dyDescent="0.55000000000000004">
      <c r="C108" s="8">
        <v>11</v>
      </c>
      <c r="D108">
        <v>15</v>
      </c>
      <c r="E108" t="s">
        <v>955</v>
      </c>
      <c r="F108" t="s">
        <v>2487</v>
      </c>
      <c r="G108" t="s">
        <v>1968</v>
      </c>
      <c r="H108" t="s">
        <v>7573</v>
      </c>
      <c r="I108" t="s">
        <v>5732</v>
      </c>
      <c r="J108">
        <v>2.5</v>
      </c>
      <c r="K108" t="s">
        <v>8407</v>
      </c>
      <c r="T108" s="7">
        <v>25</v>
      </c>
      <c r="U108" s="33" t="s">
        <v>514</v>
      </c>
      <c r="V108" t="s">
        <v>515</v>
      </c>
      <c r="W108" t="s">
        <v>516</v>
      </c>
      <c r="X108" t="s">
        <v>225</v>
      </c>
      <c r="Y108" t="s">
        <v>467</v>
      </c>
    </row>
    <row r="109" spans="3:33" x14ac:dyDescent="0.55000000000000004">
      <c r="E109" s="32"/>
      <c r="T109" s="7">
        <v>25</v>
      </c>
      <c r="U109" s="33" t="s">
        <v>517</v>
      </c>
      <c r="V109" t="s">
        <v>518</v>
      </c>
      <c r="W109" t="s">
        <v>519</v>
      </c>
      <c r="X109" t="s">
        <v>912</v>
      </c>
      <c r="Y109" t="s">
        <v>206</v>
      </c>
    </row>
    <row r="110" spans="3:33" x14ac:dyDescent="0.55000000000000004">
      <c r="C110" s="8" t="s">
        <v>7768</v>
      </c>
      <c r="T110" s="7">
        <v>25</v>
      </c>
      <c r="U110" s="33" t="s">
        <v>153</v>
      </c>
      <c r="V110" t="s">
        <v>251</v>
      </c>
      <c r="W110" t="s">
        <v>520</v>
      </c>
      <c r="X110" t="s">
        <v>332</v>
      </c>
      <c r="Y110" t="s">
        <v>521</v>
      </c>
    </row>
    <row r="111" spans="3:33" x14ac:dyDescent="0.55000000000000004">
      <c r="C111" s="8" t="s">
        <v>7767</v>
      </c>
      <c r="D111" t="s">
        <v>2533</v>
      </c>
      <c r="E111" t="s">
        <v>11</v>
      </c>
      <c r="F111" t="s">
        <v>2534</v>
      </c>
      <c r="G111" t="s">
        <v>3</v>
      </c>
      <c r="H111" t="s">
        <v>6</v>
      </c>
      <c r="I111" t="s">
        <v>5748</v>
      </c>
      <c r="J111" t="s">
        <v>5785</v>
      </c>
      <c r="K111" t="s">
        <v>11392</v>
      </c>
      <c r="T111" s="7">
        <v>25</v>
      </c>
      <c r="U111" s="33" t="s">
        <v>522</v>
      </c>
      <c r="V111" t="s">
        <v>523</v>
      </c>
      <c r="W111" t="s">
        <v>524</v>
      </c>
      <c r="X111" t="s">
        <v>282</v>
      </c>
      <c r="Y111" t="s">
        <v>272</v>
      </c>
    </row>
    <row r="112" spans="3:33" x14ac:dyDescent="0.55000000000000004">
      <c r="C112" s="8" t="s">
        <v>2150</v>
      </c>
      <c r="D112">
        <v>7</v>
      </c>
      <c r="E112" t="s">
        <v>956</v>
      </c>
      <c r="F112" t="s">
        <v>2487</v>
      </c>
      <c r="G112" t="s">
        <v>5034</v>
      </c>
      <c r="H112" t="s">
        <v>7470</v>
      </c>
      <c r="I112" t="s">
        <v>5776</v>
      </c>
      <c r="J112">
        <v>3.3</v>
      </c>
      <c r="K112" t="s">
        <v>8685</v>
      </c>
      <c r="T112" s="7">
        <v>25</v>
      </c>
      <c r="U112" s="33" t="s">
        <v>525</v>
      </c>
      <c r="V112" t="s">
        <v>116</v>
      </c>
      <c r="W112" t="s">
        <v>526</v>
      </c>
      <c r="X112" t="s">
        <v>244</v>
      </c>
      <c r="Y112" t="s">
        <v>527</v>
      </c>
    </row>
    <row r="113" spans="3:25" x14ac:dyDescent="0.55000000000000004">
      <c r="C113" s="8" t="s">
        <v>2151</v>
      </c>
      <c r="D113">
        <v>13</v>
      </c>
      <c r="E113" t="s">
        <v>956</v>
      </c>
      <c r="F113" t="s">
        <v>2487</v>
      </c>
      <c r="G113" t="s">
        <v>10812</v>
      </c>
      <c r="H113" t="s">
        <v>5978</v>
      </c>
      <c r="I113" t="s">
        <v>5732</v>
      </c>
      <c r="J113">
        <v>3.4</v>
      </c>
      <c r="K113" t="s">
        <v>7449</v>
      </c>
      <c r="T113" s="7">
        <v>25</v>
      </c>
      <c r="U113" s="33" t="s">
        <v>151</v>
      </c>
      <c r="V113" t="s">
        <v>228</v>
      </c>
      <c r="W113" t="s">
        <v>528</v>
      </c>
      <c r="X113" t="s">
        <v>217</v>
      </c>
      <c r="Y113" t="s">
        <v>397</v>
      </c>
    </row>
    <row r="114" spans="3:25" x14ac:dyDescent="0.55000000000000004">
      <c r="C114" s="8" t="s">
        <v>3319</v>
      </c>
      <c r="D114">
        <v>2</v>
      </c>
      <c r="E114" t="s">
        <v>955</v>
      </c>
      <c r="F114" t="s">
        <v>2488</v>
      </c>
      <c r="G114" t="s">
        <v>7315</v>
      </c>
      <c r="H114" t="s">
        <v>134</v>
      </c>
      <c r="I114" t="s">
        <v>5776</v>
      </c>
      <c r="J114">
        <v>3.1</v>
      </c>
      <c r="K114" t="s">
        <v>7449</v>
      </c>
      <c r="T114" s="7">
        <v>25</v>
      </c>
      <c r="U114" s="33" t="s">
        <v>529</v>
      </c>
      <c r="V114" t="s">
        <v>530</v>
      </c>
      <c r="W114" t="s">
        <v>531</v>
      </c>
      <c r="X114" t="s">
        <v>256</v>
      </c>
      <c r="Y114" t="s">
        <v>206</v>
      </c>
    </row>
    <row r="115" spans="3:25" x14ac:dyDescent="0.55000000000000004">
      <c r="C115" s="8" t="s">
        <v>3319</v>
      </c>
      <c r="D115">
        <v>3</v>
      </c>
      <c r="E115" t="s">
        <v>955</v>
      </c>
      <c r="F115" t="s">
        <v>2488</v>
      </c>
      <c r="G115" t="s">
        <v>4908</v>
      </c>
      <c r="H115" t="s">
        <v>109</v>
      </c>
      <c r="I115" t="s">
        <v>5776</v>
      </c>
      <c r="J115">
        <v>2.7</v>
      </c>
      <c r="K115" t="s">
        <v>8834</v>
      </c>
      <c r="T115" s="7">
        <v>25</v>
      </c>
      <c r="U115" s="33" t="s">
        <v>532</v>
      </c>
      <c r="V115" t="s">
        <v>533</v>
      </c>
      <c r="W115" t="s">
        <v>534</v>
      </c>
      <c r="X115" t="s">
        <v>912</v>
      </c>
      <c r="Y115" t="s">
        <v>535</v>
      </c>
    </row>
    <row r="116" spans="3:25" x14ac:dyDescent="0.55000000000000004">
      <c r="C116" s="8" t="s">
        <v>3319</v>
      </c>
      <c r="D116">
        <v>10</v>
      </c>
      <c r="E116" t="s">
        <v>956</v>
      </c>
      <c r="F116" t="s">
        <v>2487</v>
      </c>
      <c r="G116" t="s">
        <v>10883</v>
      </c>
      <c r="H116" t="s">
        <v>32</v>
      </c>
      <c r="I116" t="s">
        <v>5776</v>
      </c>
      <c r="J116">
        <v>2.9</v>
      </c>
      <c r="K116" t="s">
        <v>8754</v>
      </c>
      <c r="T116" s="7">
        <v>25</v>
      </c>
      <c r="U116" s="33" t="s">
        <v>165</v>
      </c>
      <c r="V116" t="s">
        <v>251</v>
      </c>
      <c r="W116" t="s">
        <v>536</v>
      </c>
      <c r="X116" t="s">
        <v>239</v>
      </c>
      <c r="Y116" t="s">
        <v>537</v>
      </c>
    </row>
    <row r="117" spans="3:25" x14ac:dyDescent="0.55000000000000004">
      <c r="C117" s="8" t="s">
        <v>3171</v>
      </c>
      <c r="D117">
        <v>1</v>
      </c>
      <c r="E117" t="s">
        <v>955</v>
      </c>
      <c r="F117" t="s">
        <v>2488</v>
      </c>
      <c r="G117" t="s">
        <v>10889</v>
      </c>
      <c r="H117" t="s">
        <v>107</v>
      </c>
      <c r="I117" t="s">
        <v>5732</v>
      </c>
      <c r="J117">
        <v>2.2000000000000002</v>
      </c>
      <c r="K117" t="s">
        <v>8985</v>
      </c>
      <c r="T117" s="7">
        <v>25</v>
      </c>
      <c r="U117" s="33" t="s">
        <v>538</v>
      </c>
      <c r="V117" t="s">
        <v>284</v>
      </c>
      <c r="W117" t="s">
        <v>539</v>
      </c>
      <c r="X117" t="s">
        <v>914</v>
      </c>
      <c r="Y117" t="s">
        <v>540</v>
      </c>
    </row>
    <row r="118" spans="3:25" x14ac:dyDescent="0.55000000000000004">
      <c r="C118" s="8" t="s">
        <v>3171</v>
      </c>
      <c r="D118">
        <v>8</v>
      </c>
      <c r="E118" t="s">
        <v>955</v>
      </c>
      <c r="F118" t="s">
        <v>2488</v>
      </c>
      <c r="G118" t="s">
        <v>10907</v>
      </c>
      <c r="H118" t="s">
        <v>30</v>
      </c>
      <c r="I118" t="s">
        <v>5776</v>
      </c>
      <c r="J118">
        <v>3.5</v>
      </c>
      <c r="K118" t="s">
        <v>9632</v>
      </c>
      <c r="T118" s="7">
        <v>25</v>
      </c>
      <c r="U118" s="33" t="s">
        <v>541</v>
      </c>
      <c r="V118" t="s">
        <v>395</v>
      </c>
      <c r="W118" t="s">
        <v>542</v>
      </c>
      <c r="X118" t="s">
        <v>400</v>
      </c>
      <c r="Y118" t="s">
        <v>521</v>
      </c>
    </row>
    <row r="119" spans="3:25" x14ac:dyDescent="0.55000000000000004">
      <c r="C119" s="8" t="s">
        <v>2152</v>
      </c>
      <c r="D119">
        <v>1</v>
      </c>
      <c r="E119" t="s">
        <v>955</v>
      </c>
      <c r="F119" t="s">
        <v>2537</v>
      </c>
      <c r="G119" t="s">
        <v>5058</v>
      </c>
      <c r="H119" t="s">
        <v>32</v>
      </c>
      <c r="I119" t="s">
        <v>5776</v>
      </c>
      <c r="J119">
        <v>2.9</v>
      </c>
      <c r="K119" t="s">
        <v>9497</v>
      </c>
      <c r="T119" s="7">
        <v>25</v>
      </c>
      <c r="U119" s="33" t="s">
        <v>543</v>
      </c>
      <c r="V119" t="s">
        <v>544</v>
      </c>
      <c r="W119" t="s">
        <v>545</v>
      </c>
      <c r="X119" t="s">
        <v>205</v>
      </c>
      <c r="Y119" t="s">
        <v>508</v>
      </c>
    </row>
    <row r="120" spans="3:25" x14ac:dyDescent="0.55000000000000004">
      <c r="C120" s="8" t="s">
        <v>2152</v>
      </c>
      <c r="D120">
        <v>8</v>
      </c>
      <c r="E120" t="s">
        <v>955</v>
      </c>
      <c r="F120" t="s">
        <v>2487</v>
      </c>
      <c r="G120" t="s">
        <v>10990</v>
      </c>
      <c r="H120" t="s">
        <v>109</v>
      </c>
      <c r="I120" t="s">
        <v>5734</v>
      </c>
      <c r="J120">
        <v>2.7</v>
      </c>
      <c r="K120" t="s">
        <v>7464</v>
      </c>
      <c r="T120" s="7">
        <v>25</v>
      </c>
      <c r="U120" s="33" t="s">
        <v>546</v>
      </c>
      <c r="V120" t="s">
        <v>547</v>
      </c>
      <c r="W120" t="s">
        <v>548</v>
      </c>
      <c r="X120" t="s">
        <v>244</v>
      </c>
      <c r="Y120" t="s">
        <v>470</v>
      </c>
    </row>
    <row r="121" spans="3:25" x14ac:dyDescent="0.55000000000000004">
      <c r="C121" s="8" t="s">
        <v>2152</v>
      </c>
      <c r="D121">
        <v>11</v>
      </c>
      <c r="E121" t="s">
        <v>955</v>
      </c>
      <c r="F121" t="s">
        <v>2537</v>
      </c>
      <c r="G121" t="s">
        <v>10999</v>
      </c>
      <c r="H121" t="s">
        <v>7499</v>
      </c>
      <c r="I121" t="s">
        <v>5777</v>
      </c>
      <c r="J121">
        <v>2.9</v>
      </c>
      <c r="K121" t="s">
        <v>6008</v>
      </c>
      <c r="T121" s="7">
        <v>25</v>
      </c>
      <c r="U121" s="33" t="s">
        <v>549</v>
      </c>
      <c r="V121" t="s">
        <v>106</v>
      </c>
      <c r="W121" t="s">
        <v>550</v>
      </c>
      <c r="X121" t="s">
        <v>913</v>
      </c>
      <c r="Y121" t="s">
        <v>459</v>
      </c>
    </row>
    <row r="122" spans="3:25" x14ac:dyDescent="0.55000000000000004">
      <c r="C122" s="8" t="s">
        <v>5963</v>
      </c>
      <c r="D122">
        <v>5</v>
      </c>
      <c r="E122" t="s">
        <v>955</v>
      </c>
      <c r="F122" t="s">
        <v>7283</v>
      </c>
      <c r="G122" t="s">
        <v>3629</v>
      </c>
      <c r="H122" t="s">
        <v>32</v>
      </c>
      <c r="I122" t="s">
        <v>5776</v>
      </c>
      <c r="J122">
        <v>2.2999999999999998</v>
      </c>
      <c r="K122" t="s">
        <v>9403</v>
      </c>
      <c r="T122" s="7">
        <v>25</v>
      </c>
      <c r="U122" s="33" t="s">
        <v>551</v>
      </c>
      <c r="V122" t="s">
        <v>220</v>
      </c>
      <c r="W122" t="s">
        <v>552</v>
      </c>
      <c r="X122" t="s">
        <v>225</v>
      </c>
      <c r="Y122" t="s">
        <v>553</v>
      </c>
    </row>
    <row r="123" spans="3:25" x14ac:dyDescent="0.55000000000000004">
      <c r="C123" s="8">
        <v>11</v>
      </c>
      <c r="D123">
        <v>1</v>
      </c>
      <c r="E123" t="s">
        <v>955</v>
      </c>
      <c r="F123" t="s">
        <v>2537</v>
      </c>
      <c r="G123" t="s">
        <v>6242</v>
      </c>
      <c r="H123" t="s">
        <v>5943</v>
      </c>
      <c r="I123" t="s">
        <v>5732</v>
      </c>
      <c r="J123">
        <v>2.5</v>
      </c>
      <c r="K123" t="s">
        <v>8903</v>
      </c>
      <c r="T123" s="7">
        <v>25</v>
      </c>
      <c r="U123" s="33" t="s">
        <v>554</v>
      </c>
      <c r="V123" t="s">
        <v>523</v>
      </c>
      <c r="W123" t="s">
        <v>555</v>
      </c>
      <c r="X123" t="s">
        <v>253</v>
      </c>
      <c r="Y123" t="s">
        <v>245</v>
      </c>
    </row>
    <row r="124" spans="3:25" x14ac:dyDescent="0.55000000000000004">
      <c r="C124" s="8">
        <v>11</v>
      </c>
      <c r="D124">
        <v>12</v>
      </c>
      <c r="E124" t="s">
        <v>956</v>
      </c>
      <c r="F124" t="s">
        <v>2537</v>
      </c>
      <c r="G124" t="s">
        <v>11111</v>
      </c>
      <c r="H124" t="s">
        <v>41</v>
      </c>
      <c r="I124" t="s">
        <v>5732</v>
      </c>
      <c r="J124">
        <v>2.7</v>
      </c>
      <c r="K124" t="s">
        <v>10062</v>
      </c>
      <c r="T124" s="7">
        <v>25</v>
      </c>
      <c r="U124" s="33" t="s">
        <v>556</v>
      </c>
      <c r="V124" t="s">
        <v>210</v>
      </c>
      <c r="W124" t="s">
        <v>557</v>
      </c>
      <c r="X124" t="s">
        <v>913</v>
      </c>
      <c r="Y124" t="s">
        <v>449</v>
      </c>
    </row>
    <row r="125" spans="3:25" x14ac:dyDescent="0.55000000000000004">
      <c r="C125" s="8">
        <v>12</v>
      </c>
      <c r="D125">
        <v>1</v>
      </c>
      <c r="E125" t="s">
        <v>955</v>
      </c>
      <c r="F125" t="s">
        <v>2488</v>
      </c>
      <c r="G125" t="s">
        <v>6890</v>
      </c>
      <c r="H125" t="s">
        <v>40</v>
      </c>
      <c r="I125" t="s">
        <v>5732</v>
      </c>
      <c r="J125">
        <v>1.8</v>
      </c>
      <c r="K125" t="s">
        <v>9415</v>
      </c>
      <c r="T125" s="7">
        <v>25</v>
      </c>
      <c r="U125" s="33" t="s">
        <v>558</v>
      </c>
      <c r="V125" t="s">
        <v>406</v>
      </c>
      <c r="W125" t="s">
        <v>559</v>
      </c>
      <c r="X125" t="s">
        <v>913</v>
      </c>
      <c r="Y125" t="s">
        <v>356</v>
      </c>
    </row>
    <row r="126" spans="3:25" x14ac:dyDescent="0.55000000000000004">
      <c r="C126" s="8">
        <v>12</v>
      </c>
      <c r="D126">
        <v>8</v>
      </c>
      <c r="E126" t="s">
        <v>955</v>
      </c>
      <c r="F126" t="s">
        <v>2537</v>
      </c>
      <c r="G126" t="s">
        <v>11136</v>
      </c>
      <c r="H126" t="s">
        <v>5980</v>
      </c>
      <c r="I126" t="s">
        <v>5776</v>
      </c>
      <c r="J126">
        <v>2.9</v>
      </c>
      <c r="K126" t="s">
        <v>9431</v>
      </c>
      <c r="T126" s="7">
        <v>25</v>
      </c>
      <c r="U126" s="33" t="s">
        <v>560</v>
      </c>
      <c r="V126" t="s">
        <v>280</v>
      </c>
      <c r="W126" t="s">
        <v>561</v>
      </c>
      <c r="X126" t="s">
        <v>230</v>
      </c>
      <c r="Y126" t="s">
        <v>245</v>
      </c>
    </row>
    <row r="127" spans="3:25" x14ac:dyDescent="0.55000000000000004">
      <c r="T127" s="7">
        <v>25</v>
      </c>
      <c r="U127" s="33" t="s">
        <v>154</v>
      </c>
      <c r="V127" t="s">
        <v>562</v>
      </c>
      <c r="W127" t="s">
        <v>563</v>
      </c>
      <c r="X127" t="s">
        <v>913</v>
      </c>
      <c r="Y127" t="s">
        <v>278</v>
      </c>
    </row>
    <row r="128" spans="3:25" x14ac:dyDescent="0.55000000000000004">
      <c r="C128" s="8" t="s">
        <v>318</v>
      </c>
      <c r="E128" s="32"/>
      <c r="T128" s="7">
        <v>25</v>
      </c>
      <c r="U128" s="33" t="s">
        <v>564</v>
      </c>
      <c r="V128" t="s">
        <v>334</v>
      </c>
      <c r="W128" t="s">
        <v>565</v>
      </c>
      <c r="X128" t="s">
        <v>277</v>
      </c>
      <c r="Y128" t="s">
        <v>221</v>
      </c>
    </row>
    <row r="129" spans="3:25" x14ac:dyDescent="0.55000000000000004">
      <c r="C129" s="8" t="s">
        <v>5881</v>
      </c>
      <c r="T129" s="7">
        <v>25</v>
      </c>
      <c r="U129" s="33" t="s">
        <v>566</v>
      </c>
      <c r="V129" t="s">
        <v>567</v>
      </c>
      <c r="W129" t="s">
        <v>568</v>
      </c>
      <c r="X129" t="s">
        <v>913</v>
      </c>
      <c r="Y129" t="s">
        <v>521</v>
      </c>
    </row>
    <row r="130" spans="3:25" x14ac:dyDescent="0.55000000000000004">
      <c r="C130" s="8" t="s">
        <v>7767</v>
      </c>
      <c r="D130" t="s">
        <v>2533</v>
      </c>
      <c r="E130" t="s">
        <v>11</v>
      </c>
      <c r="F130" t="s">
        <v>2534</v>
      </c>
      <c r="G130" t="s">
        <v>3</v>
      </c>
      <c r="H130" t="s">
        <v>6</v>
      </c>
      <c r="I130" t="s">
        <v>5748</v>
      </c>
      <c r="J130" t="s">
        <v>5785</v>
      </c>
      <c r="K130" t="s">
        <v>11392</v>
      </c>
      <c r="T130" s="7">
        <v>25</v>
      </c>
      <c r="U130" s="33" t="s">
        <v>569</v>
      </c>
      <c r="V130" t="s">
        <v>287</v>
      </c>
      <c r="W130" t="s">
        <v>570</v>
      </c>
      <c r="X130" t="s">
        <v>277</v>
      </c>
      <c r="Y130" t="s">
        <v>571</v>
      </c>
    </row>
    <row r="131" spans="3:25" x14ac:dyDescent="0.55000000000000004">
      <c r="C131" s="8" t="s">
        <v>2151</v>
      </c>
      <c r="D131">
        <v>3</v>
      </c>
      <c r="E131" t="s">
        <v>3101</v>
      </c>
      <c r="F131" t="s">
        <v>2537</v>
      </c>
      <c r="G131" t="s">
        <v>182</v>
      </c>
      <c r="H131" t="s">
        <v>113</v>
      </c>
      <c r="I131" t="s">
        <v>5776</v>
      </c>
      <c r="J131">
        <v>3</v>
      </c>
      <c r="K131" t="s">
        <v>133</v>
      </c>
      <c r="T131" s="7">
        <v>25</v>
      </c>
      <c r="U131" s="33" t="s">
        <v>572</v>
      </c>
      <c r="V131" t="s">
        <v>251</v>
      </c>
      <c r="W131" t="s">
        <v>573</v>
      </c>
      <c r="X131" t="s">
        <v>239</v>
      </c>
      <c r="Y131" t="s">
        <v>521</v>
      </c>
    </row>
    <row r="132" spans="3:25" x14ac:dyDescent="0.55000000000000004">
      <c r="C132" s="8" t="s">
        <v>2151</v>
      </c>
      <c r="D132">
        <v>6</v>
      </c>
      <c r="E132" t="s">
        <v>3101</v>
      </c>
      <c r="F132" t="s">
        <v>2487</v>
      </c>
      <c r="G132" t="s">
        <v>8618</v>
      </c>
      <c r="H132" t="s">
        <v>105</v>
      </c>
      <c r="I132" t="s">
        <v>5777</v>
      </c>
      <c r="J132">
        <v>4.2</v>
      </c>
      <c r="K132" t="s">
        <v>8571</v>
      </c>
      <c r="T132" s="7">
        <v>25</v>
      </c>
    </row>
    <row r="133" spans="3:25" x14ac:dyDescent="0.55000000000000004">
      <c r="C133" s="8" t="s">
        <v>5962</v>
      </c>
      <c r="D133">
        <v>1</v>
      </c>
      <c r="E133" t="s">
        <v>3101</v>
      </c>
      <c r="F133" t="s">
        <v>2537</v>
      </c>
      <c r="G133" t="s">
        <v>8659</v>
      </c>
      <c r="H133" t="s">
        <v>112</v>
      </c>
      <c r="I133" t="s">
        <v>5777</v>
      </c>
      <c r="J133">
        <v>2.9</v>
      </c>
      <c r="K133" t="s">
        <v>8658</v>
      </c>
      <c r="T133" s="7">
        <v>25</v>
      </c>
      <c r="U133" s="33" t="s">
        <v>574</v>
      </c>
      <c r="V133" t="s">
        <v>406</v>
      </c>
      <c r="W133" t="s">
        <v>575</v>
      </c>
      <c r="X133" t="s">
        <v>256</v>
      </c>
      <c r="Y133" t="s">
        <v>535</v>
      </c>
    </row>
    <row r="134" spans="3:25" x14ac:dyDescent="0.55000000000000004">
      <c r="C134" s="8" t="s">
        <v>5962</v>
      </c>
      <c r="D134">
        <v>2</v>
      </c>
      <c r="E134" t="s">
        <v>3101</v>
      </c>
      <c r="F134" t="s">
        <v>2488</v>
      </c>
      <c r="G134" t="s">
        <v>8663</v>
      </c>
      <c r="H134" t="s">
        <v>2479</v>
      </c>
      <c r="I134" t="s">
        <v>5777</v>
      </c>
      <c r="J134">
        <v>4.7</v>
      </c>
      <c r="K134" t="s">
        <v>8662</v>
      </c>
      <c r="T134" s="7">
        <v>25</v>
      </c>
      <c r="U134" s="33" t="s">
        <v>576</v>
      </c>
      <c r="V134" t="s">
        <v>577</v>
      </c>
      <c r="W134" t="s">
        <v>578</v>
      </c>
      <c r="X134" t="s">
        <v>913</v>
      </c>
      <c r="Y134" t="s">
        <v>579</v>
      </c>
    </row>
    <row r="135" spans="3:25" x14ac:dyDescent="0.55000000000000004">
      <c r="C135" s="8" t="s">
        <v>5962</v>
      </c>
      <c r="D135">
        <v>3</v>
      </c>
      <c r="E135" t="s">
        <v>3101</v>
      </c>
      <c r="F135" t="s">
        <v>2537</v>
      </c>
      <c r="G135" t="s">
        <v>6210</v>
      </c>
      <c r="H135" t="s">
        <v>126</v>
      </c>
      <c r="I135" t="s">
        <v>5777</v>
      </c>
      <c r="J135">
        <v>4.0999999999999996</v>
      </c>
      <c r="K135" t="s">
        <v>8596</v>
      </c>
      <c r="T135" s="7">
        <v>25</v>
      </c>
      <c r="U135" s="33" t="s">
        <v>580</v>
      </c>
      <c r="V135" t="s">
        <v>581</v>
      </c>
      <c r="W135" t="s">
        <v>582</v>
      </c>
      <c r="X135" t="s">
        <v>244</v>
      </c>
      <c r="Y135" t="s">
        <v>459</v>
      </c>
    </row>
    <row r="136" spans="3:25" x14ac:dyDescent="0.55000000000000004">
      <c r="C136" s="8" t="s">
        <v>5962</v>
      </c>
      <c r="D136">
        <v>10</v>
      </c>
      <c r="E136" t="s">
        <v>3101</v>
      </c>
      <c r="F136" t="s">
        <v>2537</v>
      </c>
      <c r="G136" t="s">
        <v>8686</v>
      </c>
      <c r="H136" t="s">
        <v>71</v>
      </c>
      <c r="I136" t="s">
        <v>5776</v>
      </c>
      <c r="J136">
        <v>3.3</v>
      </c>
      <c r="K136" t="s">
        <v>8685</v>
      </c>
      <c r="T136" s="7">
        <v>25</v>
      </c>
      <c r="U136" s="33" t="s">
        <v>583</v>
      </c>
      <c r="V136" t="s">
        <v>406</v>
      </c>
      <c r="W136" t="s">
        <v>584</v>
      </c>
      <c r="X136" t="s">
        <v>914</v>
      </c>
      <c r="Y136" t="s">
        <v>272</v>
      </c>
    </row>
    <row r="137" spans="3:25" x14ac:dyDescent="0.55000000000000004">
      <c r="C137" s="8" t="s">
        <v>5962</v>
      </c>
      <c r="D137">
        <v>13</v>
      </c>
      <c r="E137" t="s">
        <v>3101</v>
      </c>
      <c r="F137" t="s">
        <v>2487</v>
      </c>
      <c r="G137" t="s">
        <v>8694</v>
      </c>
      <c r="H137" t="s">
        <v>7478</v>
      </c>
      <c r="I137" t="s">
        <v>5777</v>
      </c>
      <c r="J137">
        <v>2.9</v>
      </c>
      <c r="K137" t="s">
        <v>8658</v>
      </c>
      <c r="T137" s="7">
        <v>25</v>
      </c>
      <c r="U137" s="33" t="s">
        <v>585</v>
      </c>
      <c r="V137" t="s">
        <v>586</v>
      </c>
      <c r="W137" t="s">
        <v>587</v>
      </c>
      <c r="X137" t="s">
        <v>913</v>
      </c>
      <c r="Y137" t="s">
        <v>221</v>
      </c>
    </row>
    <row r="138" spans="3:25" x14ac:dyDescent="0.55000000000000004">
      <c r="C138" s="8" t="s">
        <v>5962</v>
      </c>
      <c r="D138">
        <v>16</v>
      </c>
      <c r="E138" t="s">
        <v>3101</v>
      </c>
      <c r="F138" t="s">
        <v>2537</v>
      </c>
      <c r="G138" t="s">
        <v>4899</v>
      </c>
      <c r="H138" t="s">
        <v>80</v>
      </c>
      <c r="I138" t="s">
        <v>5777</v>
      </c>
      <c r="J138">
        <v>1.9</v>
      </c>
      <c r="K138" t="s">
        <v>133</v>
      </c>
      <c r="T138" s="7">
        <v>25</v>
      </c>
      <c r="U138" s="33" t="s">
        <v>588</v>
      </c>
      <c r="V138" t="s">
        <v>518</v>
      </c>
      <c r="W138" t="s">
        <v>589</v>
      </c>
      <c r="X138" t="s">
        <v>230</v>
      </c>
      <c r="Y138" t="s">
        <v>590</v>
      </c>
    </row>
    <row r="139" spans="3:25" x14ac:dyDescent="0.55000000000000004">
      <c r="C139" s="8" t="s">
        <v>3319</v>
      </c>
      <c r="D139">
        <v>11</v>
      </c>
      <c r="E139" t="s">
        <v>3101</v>
      </c>
      <c r="F139" t="s">
        <v>2487</v>
      </c>
      <c r="G139" t="s">
        <v>7832</v>
      </c>
      <c r="H139" t="s">
        <v>2521</v>
      </c>
      <c r="I139" t="s">
        <v>5776</v>
      </c>
      <c r="J139">
        <v>2.6</v>
      </c>
      <c r="K139" t="s">
        <v>8734</v>
      </c>
      <c r="T139" s="7">
        <v>25</v>
      </c>
      <c r="U139" s="33" t="s">
        <v>591</v>
      </c>
      <c r="V139" t="s">
        <v>592</v>
      </c>
      <c r="W139" t="s">
        <v>593</v>
      </c>
      <c r="X139" t="s">
        <v>230</v>
      </c>
      <c r="Y139" t="s">
        <v>594</v>
      </c>
    </row>
    <row r="140" spans="3:25" x14ac:dyDescent="0.55000000000000004">
      <c r="C140" s="8" t="s">
        <v>3171</v>
      </c>
      <c r="D140">
        <v>8</v>
      </c>
      <c r="E140" t="s">
        <v>3101</v>
      </c>
      <c r="F140" t="s">
        <v>2487</v>
      </c>
      <c r="G140" t="s">
        <v>5338</v>
      </c>
      <c r="H140" t="s">
        <v>124</v>
      </c>
      <c r="I140" t="s">
        <v>5776</v>
      </c>
      <c r="J140">
        <v>3.5</v>
      </c>
      <c r="K140" t="s">
        <v>8596</v>
      </c>
      <c r="T140" s="7">
        <v>25</v>
      </c>
      <c r="U140" s="33" t="s">
        <v>595</v>
      </c>
      <c r="V140" t="s">
        <v>581</v>
      </c>
      <c r="W140" t="s">
        <v>596</v>
      </c>
      <c r="X140" t="s">
        <v>244</v>
      </c>
      <c r="Y140" t="s">
        <v>459</v>
      </c>
    </row>
    <row r="141" spans="3:25" x14ac:dyDescent="0.55000000000000004">
      <c r="C141" s="8" t="s">
        <v>3171</v>
      </c>
      <c r="D141">
        <v>14</v>
      </c>
      <c r="E141" t="s">
        <v>3101</v>
      </c>
      <c r="F141" t="s">
        <v>2487</v>
      </c>
      <c r="G141" t="s">
        <v>8779</v>
      </c>
      <c r="H141" t="s">
        <v>113</v>
      </c>
      <c r="I141" t="s">
        <v>5777</v>
      </c>
      <c r="J141">
        <v>3.4</v>
      </c>
      <c r="K141" t="s">
        <v>8778</v>
      </c>
      <c r="T141" s="7">
        <v>25</v>
      </c>
      <c r="U141" s="33" t="s">
        <v>597</v>
      </c>
      <c r="V141" t="s">
        <v>598</v>
      </c>
      <c r="W141" t="s">
        <v>599</v>
      </c>
      <c r="X141" t="s">
        <v>600</v>
      </c>
      <c r="Y141" t="s">
        <v>601</v>
      </c>
    </row>
    <row r="142" spans="3:25" x14ac:dyDescent="0.55000000000000004">
      <c r="C142" s="8" t="s">
        <v>2177</v>
      </c>
      <c r="D142">
        <v>8</v>
      </c>
      <c r="E142" t="s">
        <v>3101</v>
      </c>
      <c r="F142" t="s">
        <v>2487</v>
      </c>
      <c r="G142" t="s">
        <v>6506</v>
      </c>
      <c r="H142" t="s">
        <v>112</v>
      </c>
      <c r="I142" t="s">
        <v>5776</v>
      </c>
      <c r="J142">
        <v>2.4</v>
      </c>
      <c r="K142" t="s">
        <v>6006</v>
      </c>
      <c r="T142" s="7">
        <v>25</v>
      </c>
      <c r="U142" s="33" t="s">
        <v>602</v>
      </c>
      <c r="V142" t="s">
        <v>242</v>
      </c>
      <c r="W142" t="s">
        <v>603</v>
      </c>
      <c r="X142" t="s">
        <v>277</v>
      </c>
      <c r="Y142" t="s">
        <v>498</v>
      </c>
    </row>
    <row r="143" spans="3:25" x14ac:dyDescent="0.55000000000000004">
      <c r="C143" s="8" t="s">
        <v>2152</v>
      </c>
      <c r="D143">
        <v>1</v>
      </c>
      <c r="E143" t="s">
        <v>3101</v>
      </c>
      <c r="F143" t="s">
        <v>2537</v>
      </c>
      <c r="G143" t="s">
        <v>8817</v>
      </c>
      <c r="H143" t="s">
        <v>113</v>
      </c>
      <c r="I143" t="s">
        <v>5734</v>
      </c>
      <c r="J143">
        <v>5.9</v>
      </c>
      <c r="K143" t="s">
        <v>7644</v>
      </c>
      <c r="T143" s="7">
        <v>25</v>
      </c>
      <c r="U143" s="33" t="s">
        <v>604</v>
      </c>
      <c r="V143" t="s">
        <v>605</v>
      </c>
      <c r="W143" t="s">
        <v>606</v>
      </c>
      <c r="X143" t="s">
        <v>244</v>
      </c>
      <c r="Y143" t="s">
        <v>607</v>
      </c>
    </row>
    <row r="144" spans="3:25" x14ac:dyDescent="0.55000000000000004">
      <c r="C144" s="8" t="s">
        <v>2152</v>
      </c>
      <c r="D144">
        <v>3</v>
      </c>
      <c r="E144" t="s">
        <v>3101</v>
      </c>
      <c r="F144" t="s">
        <v>2537</v>
      </c>
      <c r="G144" t="s">
        <v>1451</v>
      </c>
      <c r="H144" t="s">
        <v>112</v>
      </c>
      <c r="I144" t="s">
        <v>5776</v>
      </c>
      <c r="J144">
        <v>2.4</v>
      </c>
      <c r="K144" t="s">
        <v>6006</v>
      </c>
      <c r="T144" s="7">
        <v>25</v>
      </c>
      <c r="U144" s="33" t="s">
        <v>608</v>
      </c>
      <c r="V144" t="s">
        <v>292</v>
      </c>
      <c r="W144" t="s">
        <v>609</v>
      </c>
      <c r="X144" t="s">
        <v>345</v>
      </c>
      <c r="Y144" t="s">
        <v>610</v>
      </c>
    </row>
    <row r="145" spans="3:25" x14ac:dyDescent="0.55000000000000004">
      <c r="C145" s="8" t="s">
        <v>2152</v>
      </c>
      <c r="D145">
        <v>8</v>
      </c>
      <c r="E145" t="s">
        <v>3101</v>
      </c>
      <c r="F145" t="s">
        <v>2537</v>
      </c>
      <c r="G145" t="s">
        <v>8835</v>
      </c>
      <c r="H145" t="s">
        <v>1147</v>
      </c>
      <c r="I145" t="s">
        <v>5776</v>
      </c>
      <c r="J145">
        <v>2.7</v>
      </c>
      <c r="K145" t="s">
        <v>8834</v>
      </c>
      <c r="T145" s="7">
        <v>25</v>
      </c>
      <c r="U145" s="33" t="s">
        <v>611</v>
      </c>
      <c r="V145" t="s">
        <v>338</v>
      </c>
      <c r="W145" t="s">
        <v>612</v>
      </c>
      <c r="X145" t="s">
        <v>913</v>
      </c>
      <c r="Y145" t="s">
        <v>317</v>
      </c>
    </row>
    <row r="146" spans="3:25" x14ac:dyDescent="0.55000000000000004">
      <c r="C146" s="8" t="s">
        <v>2152</v>
      </c>
      <c r="D146">
        <v>11</v>
      </c>
      <c r="E146" t="s">
        <v>3101</v>
      </c>
      <c r="F146" t="s">
        <v>2537</v>
      </c>
      <c r="G146" t="s">
        <v>2509</v>
      </c>
      <c r="H146" t="s">
        <v>126</v>
      </c>
      <c r="I146" t="s">
        <v>5776</v>
      </c>
      <c r="J146">
        <v>3.5</v>
      </c>
      <c r="K146" t="s">
        <v>8596</v>
      </c>
      <c r="T146" s="7">
        <v>25</v>
      </c>
      <c r="U146" s="33" t="s">
        <v>613</v>
      </c>
      <c r="V146" t="s">
        <v>586</v>
      </c>
      <c r="W146" t="s">
        <v>614</v>
      </c>
      <c r="X146" t="s">
        <v>239</v>
      </c>
      <c r="Y146" t="s">
        <v>221</v>
      </c>
    </row>
    <row r="147" spans="3:25" x14ac:dyDescent="0.55000000000000004">
      <c r="C147" s="8" t="s">
        <v>2152</v>
      </c>
      <c r="D147">
        <v>14</v>
      </c>
      <c r="E147" t="s">
        <v>3101</v>
      </c>
      <c r="F147" t="s">
        <v>2487</v>
      </c>
      <c r="G147" t="s">
        <v>8854</v>
      </c>
      <c r="H147" t="s">
        <v>2141</v>
      </c>
      <c r="I147" t="s">
        <v>5776</v>
      </c>
      <c r="J147">
        <v>3</v>
      </c>
      <c r="K147" t="s">
        <v>133</v>
      </c>
      <c r="T147" s="7">
        <v>25</v>
      </c>
      <c r="U147" s="33" t="s">
        <v>615</v>
      </c>
      <c r="V147" t="s">
        <v>263</v>
      </c>
      <c r="W147" t="s">
        <v>616</v>
      </c>
      <c r="X147" t="s">
        <v>913</v>
      </c>
      <c r="Y147" t="s">
        <v>459</v>
      </c>
    </row>
    <row r="148" spans="3:25" x14ac:dyDescent="0.55000000000000004">
      <c r="C148" s="8" t="s">
        <v>5963</v>
      </c>
      <c r="D148">
        <v>11</v>
      </c>
      <c r="E148" t="s">
        <v>3101</v>
      </c>
      <c r="F148" t="s">
        <v>2537</v>
      </c>
      <c r="G148" t="s">
        <v>8890</v>
      </c>
      <c r="H148" t="s">
        <v>1147</v>
      </c>
      <c r="I148" t="s">
        <v>5777</v>
      </c>
      <c r="J148">
        <v>3.3</v>
      </c>
      <c r="K148" t="s">
        <v>5760</v>
      </c>
      <c r="T148" s="7">
        <v>25</v>
      </c>
      <c r="U148" s="33" t="s">
        <v>617</v>
      </c>
      <c r="V148" t="s">
        <v>242</v>
      </c>
      <c r="W148" t="s">
        <v>618</v>
      </c>
      <c r="X148" t="s">
        <v>212</v>
      </c>
      <c r="Y148" t="s">
        <v>619</v>
      </c>
    </row>
    <row r="149" spans="3:25" x14ac:dyDescent="0.55000000000000004">
      <c r="C149" s="8" t="s">
        <v>2153</v>
      </c>
      <c r="D149">
        <v>2</v>
      </c>
      <c r="E149" t="s">
        <v>3101</v>
      </c>
      <c r="F149" t="s">
        <v>2487</v>
      </c>
      <c r="G149" t="s">
        <v>3892</v>
      </c>
      <c r="H149" t="s">
        <v>5779</v>
      </c>
      <c r="I149" t="s">
        <v>5732</v>
      </c>
      <c r="J149">
        <v>2.5</v>
      </c>
      <c r="K149" t="s">
        <v>8903</v>
      </c>
      <c r="T149" s="7">
        <v>25</v>
      </c>
      <c r="U149" s="33" t="s">
        <v>620</v>
      </c>
      <c r="V149" t="s">
        <v>406</v>
      </c>
      <c r="W149" t="s">
        <v>621</v>
      </c>
      <c r="X149" t="s">
        <v>913</v>
      </c>
      <c r="Y149" t="s">
        <v>356</v>
      </c>
    </row>
    <row r="150" spans="3:25" x14ac:dyDescent="0.55000000000000004">
      <c r="C150" s="8" t="s">
        <v>2153</v>
      </c>
      <c r="D150">
        <v>3</v>
      </c>
      <c r="E150" t="s">
        <v>3101</v>
      </c>
      <c r="F150" t="s">
        <v>2487</v>
      </c>
      <c r="G150" t="s">
        <v>8905</v>
      </c>
      <c r="H150" t="s">
        <v>5795</v>
      </c>
      <c r="I150" t="s">
        <v>5776</v>
      </c>
      <c r="J150">
        <v>3</v>
      </c>
      <c r="K150" t="s">
        <v>5760</v>
      </c>
      <c r="T150" s="7">
        <v>25</v>
      </c>
      <c r="U150" s="33" t="s">
        <v>622</v>
      </c>
      <c r="V150" t="s">
        <v>623</v>
      </c>
      <c r="W150" t="s">
        <v>624</v>
      </c>
      <c r="X150" t="s">
        <v>244</v>
      </c>
      <c r="Y150" t="s">
        <v>625</v>
      </c>
    </row>
    <row r="151" spans="3:25" x14ac:dyDescent="0.55000000000000004">
      <c r="C151" s="8" t="s">
        <v>2153</v>
      </c>
      <c r="D151">
        <v>6</v>
      </c>
      <c r="E151" t="s">
        <v>3101</v>
      </c>
      <c r="F151" t="s">
        <v>2487</v>
      </c>
      <c r="G151" t="s">
        <v>1689</v>
      </c>
      <c r="H151" t="s">
        <v>58</v>
      </c>
      <c r="I151" t="s">
        <v>5732</v>
      </c>
      <c r="J151">
        <v>2.5</v>
      </c>
      <c r="K151" t="s">
        <v>8914</v>
      </c>
      <c r="T151" s="7">
        <v>25</v>
      </c>
      <c r="U151" s="33" t="s">
        <v>626</v>
      </c>
      <c r="V151" t="s">
        <v>247</v>
      </c>
      <c r="W151" t="s">
        <v>627</v>
      </c>
      <c r="X151" t="s">
        <v>217</v>
      </c>
      <c r="Y151" t="s">
        <v>245</v>
      </c>
    </row>
    <row r="152" spans="3:25" x14ac:dyDescent="0.55000000000000004">
      <c r="C152" s="8" t="s">
        <v>2153</v>
      </c>
      <c r="D152">
        <v>7</v>
      </c>
      <c r="E152" t="s">
        <v>3101</v>
      </c>
      <c r="F152" t="s">
        <v>2537</v>
      </c>
      <c r="G152" t="s">
        <v>8918</v>
      </c>
      <c r="H152" t="s">
        <v>56</v>
      </c>
      <c r="I152" t="s">
        <v>5777</v>
      </c>
      <c r="J152">
        <v>3.3</v>
      </c>
      <c r="K152" t="s">
        <v>8917</v>
      </c>
      <c r="T152" s="7">
        <v>25</v>
      </c>
      <c r="U152" s="33" t="s">
        <v>628</v>
      </c>
      <c r="V152" t="s">
        <v>133</v>
      </c>
      <c r="W152" t="s">
        <v>629</v>
      </c>
      <c r="X152" t="s">
        <v>244</v>
      </c>
      <c r="Y152" t="s">
        <v>493</v>
      </c>
    </row>
    <row r="153" spans="3:25" x14ac:dyDescent="0.55000000000000004">
      <c r="C153" s="8" t="s">
        <v>2153</v>
      </c>
      <c r="D153">
        <v>9</v>
      </c>
      <c r="E153" t="s">
        <v>3101</v>
      </c>
      <c r="F153" t="s">
        <v>2537</v>
      </c>
      <c r="G153" t="s">
        <v>3841</v>
      </c>
      <c r="H153" t="s">
        <v>112</v>
      </c>
      <c r="I153" t="s">
        <v>5732</v>
      </c>
      <c r="J153">
        <v>2.4</v>
      </c>
      <c r="K153" t="s">
        <v>8923</v>
      </c>
      <c r="T153" s="7">
        <v>25</v>
      </c>
      <c r="U153" s="33" t="s">
        <v>630</v>
      </c>
      <c r="V153" t="s">
        <v>392</v>
      </c>
      <c r="W153" t="s">
        <v>631</v>
      </c>
      <c r="X153" t="s">
        <v>913</v>
      </c>
      <c r="Y153" t="s">
        <v>278</v>
      </c>
    </row>
    <row r="154" spans="3:25" x14ac:dyDescent="0.55000000000000004">
      <c r="C154" s="8">
        <v>10</v>
      </c>
      <c r="D154">
        <v>2</v>
      </c>
      <c r="E154" t="s">
        <v>3101</v>
      </c>
      <c r="F154" t="s">
        <v>2487</v>
      </c>
      <c r="G154" t="s">
        <v>8927</v>
      </c>
      <c r="H154" t="s">
        <v>1703</v>
      </c>
      <c r="I154" t="s">
        <v>5776</v>
      </c>
      <c r="J154">
        <v>3.9</v>
      </c>
      <c r="K154" t="s">
        <v>8588</v>
      </c>
      <c r="T154" s="7">
        <v>25</v>
      </c>
      <c r="U154" s="33" t="s">
        <v>632</v>
      </c>
      <c r="V154" t="s">
        <v>109</v>
      </c>
      <c r="W154" t="s">
        <v>633</v>
      </c>
      <c r="X154" t="s">
        <v>913</v>
      </c>
      <c r="Y154" t="s">
        <v>401</v>
      </c>
    </row>
    <row r="155" spans="3:25" x14ac:dyDescent="0.55000000000000004">
      <c r="C155" s="8">
        <v>10</v>
      </c>
      <c r="D155">
        <v>3</v>
      </c>
      <c r="E155" t="s">
        <v>3101</v>
      </c>
      <c r="F155" t="s">
        <v>2537</v>
      </c>
      <c r="G155" t="s">
        <v>6248</v>
      </c>
      <c r="H155" t="s">
        <v>124</v>
      </c>
      <c r="I155" t="s">
        <v>5777</v>
      </c>
      <c r="J155">
        <v>4.2</v>
      </c>
      <c r="K155" t="s">
        <v>8571</v>
      </c>
      <c r="T155" s="7">
        <v>25</v>
      </c>
      <c r="U155" s="33" t="s">
        <v>634</v>
      </c>
      <c r="V155" t="s">
        <v>280</v>
      </c>
      <c r="W155" t="s">
        <v>635</v>
      </c>
      <c r="X155" t="s">
        <v>424</v>
      </c>
      <c r="Y155" t="s">
        <v>636</v>
      </c>
    </row>
    <row r="156" spans="3:25" x14ac:dyDescent="0.55000000000000004">
      <c r="C156" s="8">
        <v>10</v>
      </c>
      <c r="D156">
        <v>7</v>
      </c>
      <c r="E156" t="s">
        <v>3101</v>
      </c>
      <c r="F156" t="s">
        <v>2537</v>
      </c>
      <c r="G156" t="s">
        <v>8938</v>
      </c>
      <c r="H156" t="s">
        <v>1147</v>
      </c>
      <c r="I156" t="s">
        <v>5734</v>
      </c>
      <c r="J156">
        <v>2.2000000000000002</v>
      </c>
      <c r="K156" t="s">
        <v>8608</v>
      </c>
      <c r="T156" s="7">
        <v>25</v>
      </c>
      <c r="U156" s="33" t="s">
        <v>637</v>
      </c>
      <c r="V156" t="s">
        <v>287</v>
      </c>
      <c r="W156" t="s">
        <v>638</v>
      </c>
      <c r="X156" t="s">
        <v>253</v>
      </c>
      <c r="Y156" t="s">
        <v>639</v>
      </c>
    </row>
    <row r="157" spans="3:25" x14ac:dyDescent="0.55000000000000004">
      <c r="C157" s="8">
        <v>10</v>
      </c>
      <c r="D157">
        <v>8</v>
      </c>
      <c r="E157" t="s">
        <v>3101</v>
      </c>
      <c r="F157" t="s">
        <v>2537</v>
      </c>
      <c r="G157" t="s">
        <v>927</v>
      </c>
      <c r="H157" t="s">
        <v>5779</v>
      </c>
      <c r="I157" t="s">
        <v>5776</v>
      </c>
      <c r="J157">
        <v>2.4</v>
      </c>
      <c r="K157" t="s">
        <v>7462</v>
      </c>
      <c r="T157" s="7">
        <v>25</v>
      </c>
      <c r="U157" s="33" t="s">
        <v>640</v>
      </c>
      <c r="V157" t="s">
        <v>641</v>
      </c>
      <c r="W157" t="s">
        <v>642</v>
      </c>
      <c r="X157" t="s">
        <v>308</v>
      </c>
      <c r="Y157" t="s">
        <v>249</v>
      </c>
    </row>
    <row r="158" spans="3:25" x14ac:dyDescent="0.55000000000000004">
      <c r="C158" s="8">
        <v>11</v>
      </c>
      <c r="D158">
        <v>4</v>
      </c>
      <c r="E158" t="s">
        <v>3101</v>
      </c>
      <c r="F158" t="s">
        <v>2487</v>
      </c>
      <c r="G158" t="s">
        <v>8959</v>
      </c>
      <c r="H158" t="s">
        <v>58</v>
      </c>
      <c r="I158" t="s">
        <v>5776</v>
      </c>
      <c r="J158">
        <v>2.1</v>
      </c>
      <c r="K158" t="s">
        <v>8958</v>
      </c>
      <c r="T158" s="7">
        <v>25</v>
      </c>
      <c r="U158" s="33" t="s">
        <v>156</v>
      </c>
      <c r="V158" t="s">
        <v>643</v>
      </c>
      <c r="W158" t="s">
        <v>644</v>
      </c>
      <c r="X158" t="s">
        <v>244</v>
      </c>
      <c r="Y158" t="s">
        <v>440</v>
      </c>
    </row>
    <row r="159" spans="3:25" x14ac:dyDescent="0.55000000000000004">
      <c r="C159" s="8">
        <v>11</v>
      </c>
      <c r="D159">
        <v>7</v>
      </c>
      <c r="E159" t="s">
        <v>3101</v>
      </c>
      <c r="F159" t="s">
        <v>2487</v>
      </c>
      <c r="G159" t="s">
        <v>3370</v>
      </c>
      <c r="H159" t="s">
        <v>126</v>
      </c>
      <c r="I159" t="s">
        <v>5732</v>
      </c>
      <c r="J159">
        <v>2.8</v>
      </c>
      <c r="K159" t="s">
        <v>8966</v>
      </c>
      <c r="T159" s="7">
        <v>25</v>
      </c>
      <c r="U159" s="33" t="s">
        <v>645</v>
      </c>
      <c r="V159" t="s">
        <v>220</v>
      </c>
      <c r="W159" t="s">
        <v>646</v>
      </c>
      <c r="X159" t="s">
        <v>647</v>
      </c>
      <c r="Y159" t="s">
        <v>648</v>
      </c>
    </row>
    <row r="160" spans="3:25" x14ac:dyDescent="0.55000000000000004">
      <c r="C160" s="8">
        <v>11</v>
      </c>
      <c r="D160">
        <v>11</v>
      </c>
      <c r="E160" t="s">
        <v>3101</v>
      </c>
      <c r="F160" t="s">
        <v>2488</v>
      </c>
      <c r="G160" t="s">
        <v>4110</v>
      </c>
      <c r="H160" t="s">
        <v>124</v>
      </c>
      <c r="I160" t="s">
        <v>5756</v>
      </c>
      <c r="J160">
        <v>3.1</v>
      </c>
      <c r="K160" t="s">
        <v>7543</v>
      </c>
      <c r="T160" s="7">
        <v>25</v>
      </c>
      <c r="U160" s="33" t="s">
        <v>649</v>
      </c>
      <c r="V160" t="s">
        <v>506</v>
      </c>
      <c r="W160" t="s">
        <v>650</v>
      </c>
      <c r="X160" t="s">
        <v>332</v>
      </c>
      <c r="Y160" t="s">
        <v>240</v>
      </c>
    </row>
    <row r="161" spans="3:25" x14ac:dyDescent="0.55000000000000004">
      <c r="C161" s="8">
        <v>11</v>
      </c>
      <c r="D161">
        <v>13</v>
      </c>
      <c r="E161" t="s">
        <v>3101</v>
      </c>
      <c r="F161" t="s">
        <v>2537</v>
      </c>
      <c r="G161" t="s">
        <v>8977</v>
      </c>
      <c r="H161" t="s">
        <v>5779</v>
      </c>
      <c r="I161" t="s">
        <v>5732</v>
      </c>
      <c r="J161">
        <v>2.5</v>
      </c>
      <c r="K161" t="s">
        <v>8903</v>
      </c>
      <c r="T161" s="7">
        <v>25</v>
      </c>
      <c r="U161" s="33" t="s">
        <v>171</v>
      </c>
      <c r="V161" t="s">
        <v>530</v>
      </c>
      <c r="W161" t="s">
        <v>651</v>
      </c>
      <c r="X161" t="s">
        <v>424</v>
      </c>
      <c r="Y161" t="s">
        <v>652</v>
      </c>
    </row>
    <row r="162" spans="3:25" x14ac:dyDescent="0.55000000000000004">
      <c r="C162" s="8">
        <v>11</v>
      </c>
      <c r="D162">
        <v>15</v>
      </c>
      <c r="E162" t="s">
        <v>3101</v>
      </c>
      <c r="F162" t="s">
        <v>2537</v>
      </c>
      <c r="G162" t="s">
        <v>5010</v>
      </c>
      <c r="H162" t="s">
        <v>7744</v>
      </c>
      <c r="I162" t="s">
        <v>5732</v>
      </c>
      <c r="J162">
        <v>2.8</v>
      </c>
      <c r="K162" t="s">
        <v>8966</v>
      </c>
      <c r="T162" s="7">
        <v>25</v>
      </c>
      <c r="U162" s="33" t="s">
        <v>653</v>
      </c>
      <c r="V162" t="s">
        <v>228</v>
      </c>
      <c r="W162" t="s">
        <v>654</v>
      </c>
      <c r="X162" t="s">
        <v>913</v>
      </c>
      <c r="Y162" t="s">
        <v>655</v>
      </c>
    </row>
    <row r="163" spans="3:25" x14ac:dyDescent="0.55000000000000004">
      <c r="C163" s="8">
        <v>12</v>
      </c>
      <c r="D163">
        <v>2</v>
      </c>
      <c r="E163" t="s">
        <v>3101</v>
      </c>
      <c r="F163" t="s">
        <v>2487</v>
      </c>
      <c r="G163" t="s">
        <v>8312</v>
      </c>
      <c r="H163" t="s">
        <v>113</v>
      </c>
      <c r="I163" t="s">
        <v>5734</v>
      </c>
      <c r="J163">
        <v>3.6</v>
      </c>
      <c r="K163" t="s">
        <v>8557</v>
      </c>
      <c r="T163" s="7">
        <v>25</v>
      </c>
      <c r="U163" s="33" t="s">
        <v>656</v>
      </c>
      <c r="V163" t="s">
        <v>275</v>
      </c>
      <c r="W163" t="s">
        <v>657</v>
      </c>
      <c r="X163" t="s">
        <v>913</v>
      </c>
      <c r="Y163" t="s">
        <v>658</v>
      </c>
    </row>
    <row r="164" spans="3:25" x14ac:dyDescent="0.55000000000000004">
      <c r="C164" s="8">
        <v>12</v>
      </c>
      <c r="D164">
        <v>8</v>
      </c>
      <c r="E164" t="s">
        <v>3101</v>
      </c>
      <c r="F164" t="s">
        <v>2487</v>
      </c>
      <c r="G164" t="s">
        <v>8996</v>
      </c>
      <c r="H164" t="s">
        <v>1690</v>
      </c>
      <c r="I164" t="s">
        <v>5776</v>
      </c>
      <c r="J164">
        <v>2.4</v>
      </c>
      <c r="K164" t="s">
        <v>6006</v>
      </c>
      <c r="T164" s="7">
        <v>25</v>
      </c>
      <c r="U164" s="33" t="s">
        <v>152</v>
      </c>
      <c r="V164" t="s">
        <v>220</v>
      </c>
      <c r="W164" t="s">
        <v>659</v>
      </c>
      <c r="X164" t="s">
        <v>914</v>
      </c>
      <c r="Y164" t="s">
        <v>660</v>
      </c>
    </row>
    <row r="165" spans="3:25" x14ac:dyDescent="0.55000000000000004">
      <c r="C165" s="8">
        <v>12</v>
      </c>
      <c r="D165">
        <v>11</v>
      </c>
      <c r="E165" t="s">
        <v>3101</v>
      </c>
      <c r="F165" t="s">
        <v>2537</v>
      </c>
      <c r="G165" t="s">
        <v>9003</v>
      </c>
      <c r="H165" t="s">
        <v>112</v>
      </c>
      <c r="I165" t="s">
        <v>5776</v>
      </c>
      <c r="J165">
        <v>2.4</v>
      </c>
      <c r="K165" t="s">
        <v>6006</v>
      </c>
      <c r="T165" s="7">
        <v>25</v>
      </c>
      <c r="U165" s="33" t="s">
        <v>661</v>
      </c>
      <c r="V165" t="s">
        <v>454</v>
      </c>
      <c r="W165" t="s">
        <v>662</v>
      </c>
      <c r="X165" t="s">
        <v>914</v>
      </c>
      <c r="Y165" t="s">
        <v>663</v>
      </c>
    </row>
    <row r="166" spans="3:25" x14ac:dyDescent="0.55000000000000004">
      <c r="C166" s="8">
        <v>12</v>
      </c>
      <c r="D166">
        <v>14</v>
      </c>
      <c r="E166" t="s">
        <v>3101</v>
      </c>
      <c r="F166" t="s">
        <v>2487</v>
      </c>
      <c r="G166" t="s">
        <v>6220</v>
      </c>
      <c r="H166" t="s">
        <v>2521</v>
      </c>
      <c r="I166" t="s">
        <v>5732</v>
      </c>
      <c r="J166">
        <v>2.1</v>
      </c>
      <c r="K166" t="s">
        <v>8765</v>
      </c>
      <c r="T166" s="7">
        <v>25</v>
      </c>
      <c r="U166" s="33" t="s">
        <v>664</v>
      </c>
      <c r="V166" t="s">
        <v>506</v>
      </c>
      <c r="W166" t="s">
        <v>665</v>
      </c>
      <c r="X166" t="s">
        <v>244</v>
      </c>
      <c r="Y166" t="s">
        <v>445</v>
      </c>
    </row>
    <row r="167" spans="3:25" x14ac:dyDescent="0.55000000000000004">
      <c r="E167" s="32"/>
      <c r="T167" s="7">
        <v>25</v>
      </c>
    </row>
    <row r="168" spans="3:25" x14ac:dyDescent="0.55000000000000004">
      <c r="C168" s="8" t="s">
        <v>5964</v>
      </c>
      <c r="T168" s="7">
        <v>25</v>
      </c>
      <c r="U168" s="33" t="s">
        <v>666</v>
      </c>
      <c r="V168" t="s">
        <v>263</v>
      </c>
      <c r="W168" t="s">
        <v>667</v>
      </c>
      <c r="X168" t="s">
        <v>424</v>
      </c>
      <c r="Y168" t="s">
        <v>294</v>
      </c>
    </row>
    <row r="169" spans="3:25" x14ac:dyDescent="0.55000000000000004">
      <c r="C169" s="8" t="s">
        <v>7767</v>
      </c>
      <c r="D169" t="s">
        <v>2533</v>
      </c>
      <c r="E169" t="s">
        <v>11</v>
      </c>
      <c r="F169" t="s">
        <v>2534</v>
      </c>
      <c r="G169" t="s">
        <v>3</v>
      </c>
      <c r="H169" t="s">
        <v>6</v>
      </c>
      <c r="I169" t="s">
        <v>5748</v>
      </c>
      <c r="J169" t="s">
        <v>5785</v>
      </c>
      <c r="K169" t="s">
        <v>11392</v>
      </c>
      <c r="T169" s="7">
        <v>25</v>
      </c>
      <c r="U169" s="33" t="s">
        <v>668</v>
      </c>
      <c r="V169" t="s">
        <v>669</v>
      </c>
      <c r="W169" t="s">
        <v>670</v>
      </c>
      <c r="X169" t="s">
        <v>244</v>
      </c>
      <c r="Y169" t="s">
        <v>607</v>
      </c>
    </row>
    <row r="170" spans="3:25" x14ac:dyDescent="0.55000000000000004">
      <c r="C170" s="8" t="s">
        <v>2150</v>
      </c>
      <c r="D170">
        <v>2</v>
      </c>
      <c r="E170" t="s">
        <v>3101</v>
      </c>
      <c r="F170" t="s">
        <v>2537</v>
      </c>
      <c r="G170" t="s">
        <v>10321</v>
      </c>
      <c r="H170" t="s">
        <v>5885</v>
      </c>
      <c r="I170" t="s">
        <v>5776</v>
      </c>
      <c r="J170">
        <v>2.5</v>
      </c>
      <c r="K170" t="s">
        <v>7419</v>
      </c>
      <c r="T170" s="7">
        <v>25</v>
      </c>
      <c r="U170" s="33" t="s">
        <v>671</v>
      </c>
      <c r="V170" t="s">
        <v>672</v>
      </c>
      <c r="W170" t="s">
        <v>673</v>
      </c>
      <c r="X170" t="s">
        <v>912</v>
      </c>
      <c r="Y170" t="s">
        <v>674</v>
      </c>
    </row>
    <row r="171" spans="3:25" x14ac:dyDescent="0.55000000000000004">
      <c r="C171" s="8" t="s">
        <v>2151</v>
      </c>
      <c r="D171">
        <v>2</v>
      </c>
      <c r="E171" t="s">
        <v>3101</v>
      </c>
      <c r="F171" t="s">
        <v>2537</v>
      </c>
      <c r="G171" t="s">
        <v>10364</v>
      </c>
      <c r="H171" t="s">
        <v>5885</v>
      </c>
      <c r="I171" t="s">
        <v>5776</v>
      </c>
      <c r="J171">
        <v>3</v>
      </c>
      <c r="K171" t="s">
        <v>9561</v>
      </c>
      <c r="T171" s="7">
        <v>25</v>
      </c>
      <c r="U171" s="33" t="s">
        <v>675</v>
      </c>
      <c r="V171" t="s">
        <v>103</v>
      </c>
      <c r="W171" t="s">
        <v>676</v>
      </c>
      <c r="X171" t="s">
        <v>647</v>
      </c>
      <c r="Y171" t="s">
        <v>607</v>
      </c>
    </row>
    <row r="172" spans="3:25" x14ac:dyDescent="0.55000000000000004">
      <c r="C172" s="8" t="s">
        <v>2151</v>
      </c>
      <c r="D172">
        <v>5</v>
      </c>
      <c r="E172" t="s">
        <v>3101</v>
      </c>
      <c r="F172" t="s">
        <v>2537</v>
      </c>
      <c r="G172" t="s">
        <v>7201</v>
      </c>
      <c r="H172" t="s">
        <v>5900</v>
      </c>
      <c r="I172" t="s">
        <v>5777</v>
      </c>
      <c r="J172">
        <v>3.4</v>
      </c>
      <c r="K172" t="s">
        <v>8341</v>
      </c>
      <c r="T172" s="7">
        <v>25</v>
      </c>
      <c r="U172" s="33" t="s">
        <v>677</v>
      </c>
      <c r="V172" t="s">
        <v>678</v>
      </c>
      <c r="W172" t="s">
        <v>679</v>
      </c>
      <c r="X172" t="s">
        <v>400</v>
      </c>
      <c r="Y172" t="s">
        <v>680</v>
      </c>
    </row>
    <row r="173" spans="3:25" x14ac:dyDescent="0.55000000000000004">
      <c r="C173" s="8" t="s">
        <v>2151</v>
      </c>
      <c r="D173">
        <v>9</v>
      </c>
      <c r="E173" t="s">
        <v>3101</v>
      </c>
      <c r="F173" t="s">
        <v>2487</v>
      </c>
      <c r="G173" t="s">
        <v>5035</v>
      </c>
      <c r="H173" t="s">
        <v>28</v>
      </c>
      <c r="I173" t="s">
        <v>5732</v>
      </c>
      <c r="J173">
        <v>2.2999999999999998</v>
      </c>
      <c r="K173" t="s">
        <v>8798</v>
      </c>
      <c r="T173" s="7">
        <v>25</v>
      </c>
      <c r="U173" s="33" t="s">
        <v>681</v>
      </c>
      <c r="V173" t="s">
        <v>457</v>
      </c>
      <c r="W173" t="s">
        <v>682</v>
      </c>
      <c r="X173" t="s">
        <v>282</v>
      </c>
      <c r="Y173" t="s">
        <v>683</v>
      </c>
    </row>
    <row r="174" spans="3:25" x14ac:dyDescent="0.55000000000000004">
      <c r="C174" s="8" t="s">
        <v>5962</v>
      </c>
      <c r="D174">
        <v>1</v>
      </c>
      <c r="E174" t="s">
        <v>3101</v>
      </c>
      <c r="F174" t="s">
        <v>2537</v>
      </c>
      <c r="G174" t="s">
        <v>3736</v>
      </c>
      <c r="H174" t="s">
        <v>27</v>
      </c>
      <c r="I174" t="s">
        <v>5777</v>
      </c>
      <c r="J174">
        <v>3</v>
      </c>
      <c r="K174" t="s">
        <v>8948</v>
      </c>
      <c r="T174" s="7">
        <v>25</v>
      </c>
      <c r="U174" s="33" t="s">
        <v>684</v>
      </c>
      <c r="V174" t="s">
        <v>476</v>
      </c>
      <c r="W174" t="s">
        <v>685</v>
      </c>
      <c r="X174" t="s">
        <v>912</v>
      </c>
      <c r="Y174" t="s">
        <v>474</v>
      </c>
    </row>
    <row r="175" spans="3:25" x14ac:dyDescent="0.55000000000000004">
      <c r="C175" s="8" t="s">
        <v>5962</v>
      </c>
      <c r="D175">
        <v>2</v>
      </c>
      <c r="E175" t="s">
        <v>3101</v>
      </c>
      <c r="F175" t="s">
        <v>2487</v>
      </c>
      <c r="G175" t="s">
        <v>10390</v>
      </c>
      <c r="H175" t="s">
        <v>31</v>
      </c>
      <c r="I175" t="s">
        <v>5732</v>
      </c>
      <c r="J175">
        <v>2.9</v>
      </c>
      <c r="K175" t="s">
        <v>133</v>
      </c>
      <c r="T175" s="7">
        <v>25</v>
      </c>
      <c r="U175" s="33" t="s">
        <v>686</v>
      </c>
      <c r="V175" t="s">
        <v>433</v>
      </c>
      <c r="W175" t="s">
        <v>687</v>
      </c>
      <c r="X175" t="s">
        <v>913</v>
      </c>
      <c r="Y175" t="s">
        <v>317</v>
      </c>
    </row>
    <row r="176" spans="3:25" x14ac:dyDescent="0.55000000000000004">
      <c r="C176" s="8" t="s">
        <v>5962</v>
      </c>
      <c r="D176">
        <v>10</v>
      </c>
      <c r="E176" t="s">
        <v>3101</v>
      </c>
      <c r="F176" t="s">
        <v>2537</v>
      </c>
      <c r="G176" t="s">
        <v>10412</v>
      </c>
      <c r="H176" t="s">
        <v>5900</v>
      </c>
      <c r="I176" t="s">
        <v>5777</v>
      </c>
      <c r="J176">
        <v>4.4000000000000004</v>
      </c>
      <c r="K176" t="s">
        <v>9104</v>
      </c>
      <c r="T176" s="7">
        <v>25</v>
      </c>
      <c r="U176" s="33" t="s">
        <v>688</v>
      </c>
      <c r="V176" t="s">
        <v>406</v>
      </c>
      <c r="W176" t="s">
        <v>689</v>
      </c>
      <c r="X176" t="s">
        <v>913</v>
      </c>
      <c r="Y176" t="s">
        <v>590</v>
      </c>
    </row>
    <row r="177" spans="3:25" x14ac:dyDescent="0.55000000000000004">
      <c r="C177" s="8" t="s">
        <v>5962</v>
      </c>
      <c r="D177">
        <v>16</v>
      </c>
      <c r="E177" t="s">
        <v>3101</v>
      </c>
      <c r="F177" t="s">
        <v>2537</v>
      </c>
      <c r="G177" t="s">
        <v>4987</v>
      </c>
      <c r="H177" t="s">
        <v>7573</v>
      </c>
      <c r="I177" t="s">
        <v>5776</v>
      </c>
      <c r="J177">
        <v>5</v>
      </c>
      <c r="K177" t="s">
        <v>10419</v>
      </c>
      <c r="T177" s="7">
        <v>25</v>
      </c>
      <c r="U177" s="33" t="s">
        <v>690</v>
      </c>
      <c r="V177" t="s">
        <v>116</v>
      </c>
      <c r="W177" t="s">
        <v>691</v>
      </c>
      <c r="X177" t="s">
        <v>913</v>
      </c>
      <c r="Y177" t="s">
        <v>445</v>
      </c>
    </row>
    <row r="178" spans="3:25" x14ac:dyDescent="0.55000000000000004">
      <c r="C178" s="8" t="s">
        <v>3319</v>
      </c>
      <c r="D178">
        <v>4</v>
      </c>
      <c r="E178" t="s">
        <v>3101</v>
      </c>
      <c r="F178" t="s">
        <v>2487</v>
      </c>
      <c r="G178" t="s">
        <v>10444</v>
      </c>
      <c r="H178" t="s">
        <v>5905</v>
      </c>
      <c r="I178" t="s">
        <v>5732</v>
      </c>
      <c r="J178">
        <v>3.1</v>
      </c>
      <c r="K178" t="s">
        <v>8544</v>
      </c>
      <c r="T178" s="7">
        <v>25</v>
      </c>
      <c r="U178" s="33" t="s">
        <v>692</v>
      </c>
      <c r="V178" t="s">
        <v>242</v>
      </c>
      <c r="W178" t="s">
        <v>693</v>
      </c>
      <c r="X178" t="s">
        <v>253</v>
      </c>
      <c r="Y178" t="s">
        <v>625</v>
      </c>
    </row>
    <row r="179" spans="3:25" x14ac:dyDescent="0.55000000000000004">
      <c r="C179" s="8" t="s">
        <v>3319</v>
      </c>
      <c r="D179">
        <v>8</v>
      </c>
      <c r="E179" t="s">
        <v>3101</v>
      </c>
      <c r="F179" t="s">
        <v>2487</v>
      </c>
      <c r="G179" t="s">
        <v>10456</v>
      </c>
      <c r="H179" t="s">
        <v>61</v>
      </c>
      <c r="I179" t="s">
        <v>5776</v>
      </c>
      <c r="J179">
        <v>3</v>
      </c>
      <c r="K179" t="s">
        <v>9561</v>
      </c>
      <c r="T179" s="7">
        <v>25</v>
      </c>
      <c r="U179" s="33" t="s">
        <v>694</v>
      </c>
      <c r="V179" t="s">
        <v>586</v>
      </c>
      <c r="W179" t="s">
        <v>695</v>
      </c>
      <c r="X179" t="s">
        <v>424</v>
      </c>
      <c r="Y179" t="s">
        <v>696</v>
      </c>
    </row>
    <row r="180" spans="3:25" x14ac:dyDescent="0.55000000000000004">
      <c r="C180" s="8" t="s">
        <v>3171</v>
      </c>
      <c r="D180">
        <v>1</v>
      </c>
      <c r="E180" t="s">
        <v>3101</v>
      </c>
      <c r="F180" t="s">
        <v>2537</v>
      </c>
      <c r="G180" t="s">
        <v>7896</v>
      </c>
      <c r="H180" t="s">
        <v>31</v>
      </c>
      <c r="I180" t="s">
        <v>5732</v>
      </c>
      <c r="J180">
        <v>2.9</v>
      </c>
      <c r="K180" t="s">
        <v>133</v>
      </c>
      <c r="T180" s="7">
        <v>25</v>
      </c>
      <c r="U180" s="33" t="s">
        <v>697</v>
      </c>
      <c r="V180" t="s">
        <v>506</v>
      </c>
      <c r="W180" t="s">
        <v>698</v>
      </c>
      <c r="X180" t="s">
        <v>332</v>
      </c>
      <c r="Y180" t="s">
        <v>445</v>
      </c>
    </row>
    <row r="181" spans="3:25" x14ac:dyDescent="0.55000000000000004">
      <c r="C181" s="8" t="s">
        <v>3171</v>
      </c>
      <c r="D181">
        <v>3</v>
      </c>
      <c r="E181" t="s">
        <v>3101</v>
      </c>
      <c r="F181" t="s">
        <v>2487</v>
      </c>
      <c r="G181" t="s">
        <v>10468</v>
      </c>
      <c r="H181" t="s">
        <v>2612</v>
      </c>
      <c r="I181" t="s">
        <v>5777</v>
      </c>
      <c r="J181">
        <v>3.1</v>
      </c>
      <c r="K181" t="s">
        <v>9314</v>
      </c>
      <c r="T181" s="7">
        <v>25</v>
      </c>
      <c r="U181" s="33" t="s">
        <v>699</v>
      </c>
      <c r="V181" t="s">
        <v>338</v>
      </c>
      <c r="W181" t="s">
        <v>700</v>
      </c>
      <c r="X181" t="s">
        <v>913</v>
      </c>
      <c r="Y181" t="s">
        <v>701</v>
      </c>
    </row>
    <row r="182" spans="3:25" x14ac:dyDescent="0.55000000000000004">
      <c r="C182" s="8" t="s">
        <v>2177</v>
      </c>
      <c r="D182">
        <v>3</v>
      </c>
      <c r="E182" t="s">
        <v>3101</v>
      </c>
      <c r="F182" t="s">
        <v>2487</v>
      </c>
      <c r="G182" t="s">
        <v>5692</v>
      </c>
      <c r="H182" t="s">
        <v>5885</v>
      </c>
      <c r="I182" t="s">
        <v>5776</v>
      </c>
      <c r="J182">
        <v>3.5</v>
      </c>
      <c r="K182" t="s">
        <v>9732</v>
      </c>
      <c r="T182" s="7">
        <v>25</v>
      </c>
      <c r="U182" s="33" t="s">
        <v>702</v>
      </c>
      <c r="V182" t="s">
        <v>506</v>
      </c>
      <c r="W182" t="s">
        <v>703</v>
      </c>
      <c r="X182" t="s">
        <v>704</v>
      </c>
      <c r="Y182" t="s">
        <v>467</v>
      </c>
    </row>
    <row r="183" spans="3:25" x14ac:dyDescent="0.55000000000000004">
      <c r="C183" s="8" t="s">
        <v>2177</v>
      </c>
      <c r="D183">
        <v>6</v>
      </c>
      <c r="E183" t="s">
        <v>3101</v>
      </c>
      <c r="F183" t="s">
        <v>2487</v>
      </c>
      <c r="G183" t="s">
        <v>10514</v>
      </c>
      <c r="H183" t="s">
        <v>10476</v>
      </c>
      <c r="I183" t="s">
        <v>5776</v>
      </c>
      <c r="J183">
        <v>2.9</v>
      </c>
      <c r="K183" t="s">
        <v>7543</v>
      </c>
      <c r="T183" s="7">
        <v>25</v>
      </c>
      <c r="U183" s="33" t="s">
        <v>705</v>
      </c>
      <c r="V183" t="s">
        <v>392</v>
      </c>
      <c r="W183" t="s">
        <v>706</v>
      </c>
      <c r="X183" t="s">
        <v>913</v>
      </c>
      <c r="Y183" t="s">
        <v>625</v>
      </c>
    </row>
    <row r="184" spans="3:25" x14ac:dyDescent="0.55000000000000004">
      <c r="C184" s="8" t="s">
        <v>2152</v>
      </c>
      <c r="D184">
        <v>7</v>
      </c>
      <c r="E184" t="s">
        <v>3101</v>
      </c>
      <c r="F184" t="s">
        <v>2537</v>
      </c>
      <c r="G184" t="s">
        <v>10554</v>
      </c>
      <c r="H184" t="s">
        <v>28</v>
      </c>
      <c r="I184" t="s">
        <v>5777</v>
      </c>
      <c r="J184">
        <v>3.1</v>
      </c>
      <c r="K184" t="s">
        <v>9314</v>
      </c>
      <c r="T184" s="7">
        <v>25</v>
      </c>
      <c r="U184" s="33" t="s">
        <v>707</v>
      </c>
      <c r="V184" t="s">
        <v>385</v>
      </c>
      <c r="W184" t="s">
        <v>708</v>
      </c>
      <c r="X184" t="s">
        <v>230</v>
      </c>
      <c r="Y184" t="s">
        <v>278</v>
      </c>
    </row>
    <row r="185" spans="3:25" x14ac:dyDescent="0.55000000000000004">
      <c r="C185" s="8" t="s">
        <v>2152</v>
      </c>
      <c r="D185">
        <v>8</v>
      </c>
      <c r="E185" t="s">
        <v>3101</v>
      </c>
      <c r="F185" t="s">
        <v>2537</v>
      </c>
      <c r="G185" t="s">
        <v>8021</v>
      </c>
      <c r="H185" t="s">
        <v>5903</v>
      </c>
      <c r="I185" t="s">
        <v>5776</v>
      </c>
      <c r="J185">
        <v>4</v>
      </c>
      <c r="K185" t="s">
        <v>9501</v>
      </c>
      <c r="T185" s="7">
        <v>25</v>
      </c>
      <c r="U185" s="33" t="s">
        <v>129</v>
      </c>
      <c r="V185" t="s">
        <v>709</v>
      </c>
      <c r="W185" t="s">
        <v>710</v>
      </c>
      <c r="X185" t="s">
        <v>244</v>
      </c>
      <c r="Y185" t="s">
        <v>442</v>
      </c>
    </row>
    <row r="186" spans="3:25" x14ac:dyDescent="0.55000000000000004">
      <c r="C186" s="8" t="s">
        <v>2152</v>
      </c>
      <c r="D186">
        <v>9</v>
      </c>
      <c r="E186" t="s">
        <v>3101</v>
      </c>
      <c r="F186" t="s">
        <v>2537</v>
      </c>
      <c r="G186" t="s">
        <v>8375</v>
      </c>
      <c r="H186" t="s">
        <v>5905</v>
      </c>
      <c r="I186" t="s">
        <v>5777</v>
      </c>
      <c r="J186">
        <v>3.4</v>
      </c>
      <c r="K186" t="s">
        <v>8341</v>
      </c>
      <c r="T186" s="7">
        <v>25</v>
      </c>
      <c r="U186" s="33" t="s">
        <v>711</v>
      </c>
      <c r="V186" t="s">
        <v>228</v>
      </c>
      <c r="W186" t="s">
        <v>712</v>
      </c>
      <c r="X186" t="s">
        <v>326</v>
      </c>
      <c r="Y186" t="s">
        <v>713</v>
      </c>
    </row>
    <row r="187" spans="3:25" x14ac:dyDescent="0.55000000000000004">
      <c r="C187" s="8" t="s">
        <v>2153</v>
      </c>
      <c r="D187">
        <v>1</v>
      </c>
      <c r="E187" t="s">
        <v>3101</v>
      </c>
      <c r="F187" t="s">
        <v>2487</v>
      </c>
      <c r="G187" t="s">
        <v>10585</v>
      </c>
      <c r="H187" t="s">
        <v>28</v>
      </c>
      <c r="I187" t="s">
        <v>133</v>
      </c>
      <c r="J187">
        <v>2.2000000000000002</v>
      </c>
      <c r="K187" t="s">
        <v>9867</v>
      </c>
      <c r="T187" s="7">
        <v>25</v>
      </c>
      <c r="U187" s="33" t="s">
        <v>714</v>
      </c>
      <c r="V187" t="s">
        <v>220</v>
      </c>
      <c r="W187" t="s">
        <v>715</v>
      </c>
      <c r="X187" t="s">
        <v>302</v>
      </c>
      <c r="Y187" t="s">
        <v>716</v>
      </c>
    </row>
    <row r="188" spans="3:25" x14ac:dyDescent="0.55000000000000004">
      <c r="C188" s="8" t="s">
        <v>2153</v>
      </c>
      <c r="D188">
        <v>8</v>
      </c>
      <c r="E188" t="s">
        <v>3101</v>
      </c>
      <c r="F188" t="s">
        <v>2537</v>
      </c>
      <c r="G188" t="s">
        <v>6841</v>
      </c>
      <c r="H188" t="s">
        <v>7573</v>
      </c>
      <c r="I188" t="s">
        <v>5776</v>
      </c>
      <c r="J188">
        <v>3.3</v>
      </c>
      <c r="K188" t="s">
        <v>9544</v>
      </c>
      <c r="T188" s="7">
        <v>25</v>
      </c>
      <c r="U188" s="33" t="s">
        <v>717</v>
      </c>
      <c r="V188" t="s">
        <v>385</v>
      </c>
      <c r="W188" t="s">
        <v>718</v>
      </c>
      <c r="X188" t="s">
        <v>647</v>
      </c>
      <c r="Y188" t="s">
        <v>221</v>
      </c>
    </row>
    <row r="189" spans="3:25" x14ac:dyDescent="0.55000000000000004">
      <c r="C189" s="8" t="s">
        <v>2153</v>
      </c>
      <c r="D189">
        <v>9</v>
      </c>
      <c r="E189" t="s">
        <v>3101</v>
      </c>
      <c r="F189" t="s">
        <v>2537</v>
      </c>
      <c r="G189" t="s">
        <v>5680</v>
      </c>
      <c r="H189" t="s">
        <v>25</v>
      </c>
      <c r="I189" t="s">
        <v>5776</v>
      </c>
      <c r="J189">
        <v>4.4000000000000004</v>
      </c>
      <c r="K189" t="s">
        <v>9952</v>
      </c>
      <c r="T189" s="7">
        <v>25</v>
      </c>
      <c r="U189" s="33" t="s">
        <v>719</v>
      </c>
      <c r="V189" t="s">
        <v>228</v>
      </c>
      <c r="W189" t="s">
        <v>720</v>
      </c>
      <c r="X189" t="s">
        <v>721</v>
      </c>
      <c r="Y189" t="s">
        <v>713</v>
      </c>
    </row>
    <row r="190" spans="3:25" x14ac:dyDescent="0.55000000000000004">
      <c r="C190" s="8" t="s">
        <v>2153</v>
      </c>
      <c r="D190">
        <v>10</v>
      </c>
      <c r="E190" t="s">
        <v>3101</v>
      </c>
      <c r="F190" t="s">
        <v>2487</v>
      </c>
      <c r="G190" t="s">
        <v>2262</v>
      </c>
      <c r="H190" t="s">
        <v>5911</v>
      </c>
      <c r="I190" t="s">
        <v>5776</v>
      </c>
      <c r="J190">
        <v>2.4</v>
      </c>
      <c r="K190" t="s">
        <v>133</v>
      </c>
      <c r="T190" s="7">
        <v>25</v>
      </c>
      <c r="U190" s="33" t="s">
        <v>722</v>
      </c>
      <c r="V190" t="s">
        <v>113</v>
      </c>
      <c r="W190" t="s">
        <v>723</v>
      </c>
      <c r="X190" t="s">
        <v>239</v>
      </c>
      <c r="Y190" t="s">
        <v>221</v>
      </c>
    </row>
    <row r="191" spans="3:25" x14ac:dyDescent="0.55000000000000004">
      <c r="C191" s="8">
        <v>10</v>
      </c>
      <c r="D191">
        <v>4</v>
      </c>
      <c r="E191" t="s">
        <v>3101</v>
      </c>
      <c r="F191" t="s">
        <v>2487</v>
      </c>
      <c r="G191" t="s">
        <v>10612</v>
      </c>
      <c r="H191" t="s">
        <v>61</v>
      </c>
      <c r="I191" t="s">
        <v>5777</v>
      </c>
      <c r="J191">
        <v>4</v>
      </c>
      <c r="K191" t="s">
        <v>9373</v>
      </c>
      <c r="T191" s="7">
        <v>25</v>
      </c>
      <c r="U191" s="33" t="s">
        <v>724</v>
      </c>
      <c r="V191" t="s">
        <v>544</v>
      </c>
      <c r="W191" t="s">
        <v>725</v>
      </c>
      <c r="X191" t="s">
        <v>912</v>
      </c>
      <c r="Y191" t="s">
        <v>726</v>
      </c>
    </row>
    <row r="192" spans="3:25" x14ac:dyDescent="0.55000000000000004">
      <c r="C192" s="8">
        <v>10</v>
      </c>
      <c r="D192">
        <v>5</v>
      </c>
      <c r="E192" t="s">
        <v>3101</v>
      </c>
      <c r="F192" t="s">
        <v>2487</v>
      </c>
      <c r="G192" t="s">
        <v>10614</v>
      </c>
      <c r="H192" t="s">
        <v>2489</v>
      </c>
      <c r="I192" t="s">
        <v>5777</v>
      </c>
      <c r="J192">
        <v>2.4</v>
      </c>
      <c r="K192" t="s">
        <v>6007</v>
      </c>
      <c r="T192" s="7">
        <v>25</v>
      </c>
      <c r="U192" s="33" t="s">
        <v>727</v>
      </c>
      <c r="V192" t="s">
        <v>728</v>
      </c>
      <c r="W192" t="s">
        <v>729</v>
      </c>
      <c r="X192" t="s">
        <v>913</v>
      </c>
      <c r="Y192" t="s">
        <v>278</v>
      </c>
    </row>
    <row r="193" spans="3:25" x14ac:dyDescent="0.55000000000000004">
      <c r="C193" s="8">
        <v>10</v>
      </c>
      <c r="D193">
        <v>8</v>
      </c>
      <c r="E193" t="s">
        <v>3101</v>
      </c>
      <c r="F193" t="s">
        <v>2537</v>
      </c>
      <c r="G193" t="s">
        <v>2793</v>
      </c>
      <c r="H193" t="s">
        <v>5888</v>
      </c>
      <c r="I193" t="s">
        <v>5776</v>
      </c>
      <c r="J193">
        <v>4.8</v>
      </c>
      <c r="K193" t="s">
        <v>10511</v>
      </c>
      <c r="T193" s="7">
        <v>25</v>
      </c>
      <c r="U193" s="33" t="s">
        <v>730</v>
      </c>
      <c r="V193" t="s">
        <v>385</v>
      </c>
      <c r="W193" t="s">
        <v>731</v>
      </c>
      <c r="X193" t="s">
        <v>647</v>
      </c>
      <c r="Y193" t="s">
        <v>221</v>
      </c>
    </row>
    <row r="194" spans="3:25" x14ac:dyDescent="0.55000000000000004">
      <c r="C194" s="8">
        <v>10</v>
      </c>
      <c r="D194">
        <v>9</v>
      </c>
      <c r="E194" t="s">
        <v>3101</v>
      </c>
      <c r="F194" t="s">
        <v>2487</v>
      </c>
      <c r="G194" t="s">
        <v>8024</v>
      </c>
      <c r="H194" t="s">
        <v>2642</v>
      </c>
      <c r="I194" t="s">
        <v>5777</v>
      </c>
      <c r="J194">
        <v>3.2</v>
      </c>
      <c r="K194" t="s">
        <v>9766</v>
      </c>
      <c r="T194" s="7">
        <v>25</v>
      </c>
      <c r="U194" s="33" t="s">
        <v>130</v>
      </c>
      <c r="V194" t="s">
        <v>251</v>
      </c>
      <c r="W194" t="s">
        <v>732</v>
      </c>
      <c r="X194" t="s">
        <v>733</v>
      </c>
      <c r="Y194" t="s">
        <v>464</v>
      </c>
    </row>
    <row r="195" spans="3:25" x14ac:dyDescent="0.55000000000000004">
      <c r="C195" s="8">
        <v>10</v>
      </c>
      <c r="D195">
        <v>12</v>
      </c>
      <c r="E195" t="s">
        <v>3101</v>
      </c>
      <c r="F195" t="s">
        <v>2488</v>
      </c>
      <c r="G195" t="s">
        <v>10630</v>
      </c>
      <c r="H195" t="s">
        <v>1736</v>
      </c>
      <c r="I195" t="s">
        <v>5776</v>
      </c>
      <c r="J195">
        <v>3.3</v>
      </c>
      <c r="K195" t="s">
        <v>9683</v>
      </c>
      <c r="T195" s="7">
        <v>25</v>
      </c>
      <c r="U195" s="33" t="s">
        <v>734</v>
      </c>
      <c r="V195" t="s">
        <v>735</v>
      </c>
      <c r="W195" t="s">
        <v>736</v>
      </c>
      <c r="X195" t="s">
        <v>647</v>
      </c>
      <c r="Y195" t="s">
        <v>459</v>
      </c>
    </row>
    <row r="196" spans="3:25" x14ac:dyDescent="0.55000000000000004">
      <c r="C196" s="8">
        <v>11</v>
      </c>
      <c r="D196">
        <v>1</v>
      </c>
      <c r="E196" t="s">
        <v>3101</v>
      </c>
      <c r="F196" t="s">
        <v>2487</v>
      </c>
      <c r="G196" t="s">
        <v>10640</v>
      </c>
      <c r="H196" t="s">
        <v>5911</v>
      </c>
      <c r="I196" t="s">
        <v>5776</v>
      </c>
      <c r="J196">
        <v>2.9</v>
      </c>
      <c r="K196" t="s">
        <v>7543</v>
      </c>
      <c r="T196" s="7">
        <v>25</v>
      </c>
      <c r="U196" s="33" t="s">
        <v>737</v>
      </c>
      <c r="V196" t="s">
        <v>738</v>
      </c>
      <c r="W196" t="s">
        <v>739</v>
      </c>
      <c r="X196" t="s">
        <v>235</v>
      </c>
      <c r="Y196" t="s">
        <v>740</v>
      </c>
    </row>
    <row r="197" spans="3:25" x14ac:dyDescent="0.55000000000000004">
      <c r="C197" s="8">
        <v>11</v>
      </c>
      <c r="D197">
        <v>5</v>
      </c>
      <c r="E197" t="s">
        <v>3101</v>
      </c>
      <c r="F197" t="s">
        <v>2537</v>
      </c>
      <c r="G197" t="s">
        <v>10648</v>
      </c>
      <c r="H197" t="s">
        <v>2612</v>
      </c>
      <c r="I197" t="s">
        <v>50</v>
      </c>
      <c r="J197">
        <v>2.9</v>
      </c>
      <c r="K197" t="s">
        <v>8571</v>
      </c>
      <c r="T197" s="7">
        <v>25</v>
      </c>
      <c r="U197" s="33" t="s">
        <v>741</v>
      </c>
      <c r="V197" t="s">
        <v>392</v>
      </c>
      <c r="W197" t="s">
        <v>742</v>
      </c>
      <c r="X197" t="s">
        <v>743</v>
      </c>
      <c r="Y197" t="s">
        <v>744</v>
      </c>
    </row>
    <row r="198" spans="3:25" x14ac:dyDescent="0.55000000000000004">
      <c r="C198" s="8">
        <v>11</v>
      </c>
      <c r="D198">
        <v>9</v>
      </c>
      <c r="E198" t="s">
        <v>3101</v>
      </c>
      <c r="F198" t="s">
        <v>2487</v>
      </c>
      <c r="G198" t="s">
        <v>2972</v>
      </c>
      <c r="H198" t="s">
        <v>28</v>
      </c>
      <c r="I198" t="s">
        <v>133</v>
      </c>
      <c r="J198">
        <v>2.2000000000000002</v>
      </c>
      <c r="K198" t="s">
        <v>9867</v>
      </c>
      <c r="T198" s="7">
        <v>25</v>
      </c>
      <c r="U198" s="33" t="s">
        <v>745</v>
      </c>
      <c r="V198" t="s">
        <v>220</v>
      </c>
      <c r="W198" t="s">
        <v>746</v>
      </c>
      <c r="X198" t="s">
        <v>913</v>
      </c>
      <c r="Y198" t="s">
        <v>221</v>
      </c>
    </row>
    <row r="199" spans="3:25" x14ac:dyDescent="0.55000000000000004">
      <c r="C199" s="8">
        <v>11</v>
      </c>
      <c r="D199">
        <v>10</v>
      </c>
      <c r="E199" t="s">
        <v>3101</v>
      </c>
      <c r="F199" t="s">
        <v>2537</v>
      </c>
      <c r="G199" t="s">
        <v>10660</v>
      </c>
      <c r="H199" t="s">
        <v>31</v>
      </c>
      <c r="I199" t="s">
        <v>5776</v>
      </c>
      <c r="J199">
        <v>4.9000000000000004</v>
      </c>
      <c r="K199" t="s">
        <v>9929</v>
      </c>
      <c r="T199" s="7">
        <v>25</v>
      </c>
      <c r="U199" s="33" t="s">
        <v>190</v>
      </c>
      <c r="V199" t="s">
        <v>454</v>
      </c>
      <c r="W199" t="s">
        <v>747</v>
      </c>
      <c r="X199" t="s">
        <v>205</v>
      </c>
      <c r="Y199" t="s">
        <v>206</v>
      </c>
    </row>
    <row r="200" spans="3:25" x14ac:dyDescent="0.55000000000000004">
      <c r="C200" s="8">
        <v>11</v>
      </c>
      <c r="D200">
        <v>11</v>
      </c>
      <c r="E200" t="s">
        <v>3101</v>
      </c>
      <c r="F200" t="s">
        <v>2487</v>
      </c>
      <c r="G200" t="s">
        <v>10662</v>
      </c>
      <c r="H200" t="s">
        <v>2642</v>
      </c>
      <c r="I200" t="s">
        <v>5732</v>
      </c>
      <c r="J200">
        <v>3.4</v>
      </c>
      <c r="K200" t="s">
        <v>7449</v>
      </c>
      <c r="T200" s="7">
        <v>25</v>
      </c>
      <c r="U200" s="33" t="s">
        <v>748</v>
      </c>
      <c r="V200" t="s">
        <v>749</v>
      </c>
      <c r="W200" t="s">
        <v>750</v>
      </c>
      <c r="X200" t="s">
        <v>212</v>
      </c>
      <c r="Y200" t="s">
        <v>663</v>
      </c>
    </row>
    <row r="201" spans="3:25" x14ac:dyDescent="0.55000000000000004">
      <c r="C201" s="8">
        <v>11</v>
      </c>
      <c r="D201">
        <v>16</v>
      </c>
      <c r="E201" t="s">
        <v>3101</v>
      </c>
      <c r="F201" t="s">
        <v>2487</v>
      </c>
      <c r="G201" t="s">
        <v>10672</v>
      </c>
      <c r="H201" t="s">
        <v>5916</v>
      </c>
      <c r="I201" t="s">
        <v>5777</v>
      </c>
      <c r="J201">
        <v>2.2999999999999998</v>
      </c>
      <c r="K201" t="s">
        <v>8567</v>
      </c>
      <c r="T201" s="7">
        <v>25</v>
      </c>
      <c r="U201" s="33" t="s">
        <v>751</v>
      </c>
      <c r="V201" t="s">
        <v>392</v>
      </c>
      <c r="W201" t="s">
        <v>752</v>
      </c>
      <c r="X201" t="s">
        <v>277</v>
      </c>
      <c r="Y201" t="s">
        <v>753</v>
      </c>
    </row>
    <row r="202" spans="3:25" x14ac:dyDescent="0.55000000000000004">
      <c r="C202" s="8">
        <v>12</v>
      </c>
      <c r="D202">
        <v>1</v>
      </c>
      <c r="E202" t="s">
        <v>3101</v>
      </c>
      <c r="F202" t="s">
        <v>2487</v>
      </c>
      <c r="G202" t="s">
        <v>6880</v>
      </c>
      <c r="H202" t="s">
        <v>5971</v>
      </c>
      <c r="I202" t="s">
        <v>5776</v>
      </c>
      <c r="J202">
        <v>4.9000000000000004</v>
      </c>
      <c r="K202" t="s">
        <v>9929</v>
      </c>
      <c r="T202" s="7">
        <v>25</v>
      </c>
      <c r="U202" s="33" t="s">
        <v>754</v>
      </c>
      <c r="V202" t="s">
        <v>310</v>
      </c>
      <c r="W202" t="s">
        <v>755</v>
      </c>
      <c r="X202" t="s">
        <v>230</v>
      </c>
      <c r="Y202" t="s">
        <v>756</v>
      </c>
    </row>
    <row r="203" spans="3:25" x14ac:dyDescent="0.55000000000000004">
      <c r="C203" s="8">
        <v>12</v>
      </c>
      <c r="D203">
        <v>3</v>
      </c>
      <c r="E203" t="s">
        <v>3101</v>
      </c>
      <c r="F203" t="s">
        <v>2487</v>
      </c>
      <c r="G203" t="s">
        <v>1482</v>
      </c>
      <c r="H203" t="s">
        <v>5885</v>
      </c>
      <c r="I203" t="s">
        <v>5732</v>
      </c>
      <c r="J203">
        <v>2.5</v>
      </c>
      <c r="K203" t="s">
        <v>8914</v>
      </c>
      <c r="T203" s="7">
        <v>25</v>
      </c>
      <c r="U203" s="33" t="s">
        <v>757</v>
      </c>
      <c r="V203" t="s">
        <v>31</v>
      </c>
      <c r="W203" t="s">
        <v>758</v>
      </c>
      <c r="X203" t="s">
        <v>230</v>
      </c>
      <c r="Y203" t="s">
        <v>459</v>
      </c>
    </row>
    <row r="204" spans="3:25" x14ac:dyDescent="0.55000000000000004">
      <c r="E204" s="32"/>
      <c r="T204" s="7">
        <v>25</v>
      </c>
      <c r="U204" s="33" t="s">
        <v>759</v>
      </c>
      <c r="V204" t="s">
        <v>567</v>
      </c>
      <c r="W204" t="s">
        <v>760</v>
      </c>
      <c r="X204" t="s">
        <v>230</v>
      </c>
      <c r="Y204" t="s">
        <v>761</v>
      </c>
    </row>
    <row r="205" spans="3:25" x14ac:dyDescent="0.55000000000000004">
      <c r="C205" s="8" t="s">
        <v>7768</v>
      </c>
      <c r="T205" s="7">
        <v>25</v>
      </c>
      <c r="U205" s="33" t="s">
        <v>762</v>
      </c>
      <c r="V205" t="s">
        <v>106</v>
      </c>
      <c r="W205" t="s">
        <v>763</v>
      </c>
      <c r="X205" t="s">
        <v>282</v>
      </c>
      <c r="Y205" t="s">
        <v>764</v>
      </c>
    </row>
    <row r="206" spans="3:25" x14ac:dyDescent="0.55000000000000004">
      <c r="C206" s="8" t="s">
        <v>7767</v>
      </c>
      <c r="D206" t="s">
        <v>2533</v>
      </c>
      <c r="E206" t="s">
        <v>11</v>
      </c>
      <c r="F206" t="s">
        <v>2534</v>
      </c>
      <c r="G206" t="s">
        <v>3</v>
      </c>
      <c r="H206" t="s">
        <v>6</v>
      </c>
      <c r="I206" t="s">
        <v>5748</v>
      </c>
      <c r="J206" t="s">
        <v>5785</v>
      </c>
      <c r="K206" t="s">
        <v>11392</v>
      </c>
      <c r="T206" s="7">
        <v>25</v>
      </c>
      <c r="U206" s="33" t="s">
        <v>765</v>
      </c>
      <c r="V206" t="s">
        <v>457</v>
      </c>
      <c r="W206" t="s">
        <v>766</v>
      </c>
      <c r="X206" t="s">
        <v>400</v>
      </c>
      <c r="Y206" t="s">
        <v>221</v>
      </c>
    </row>
    <row r="207" spans="3:25" x14ac:dyDescent="0.55000000000000004">
      <c r="C207" s="8" t="s">
        <v>5962</v>
      </c>
      <c r="D207">
        <v>11</v>
      </c>
      <c r="E207" t="s">
        <v>3101</v>
      </c>
      <c r="F207" t="s">
        <v>2537</v>
      </c>
      <c r="G207" t="s">
        <v>3514</v>
      </c>
      <c r="H207" t="s">
        <v>115</v>
      </c>
      <c r="I207" t="s">
        <v>5734</v>
      </c>
      <c r="J207">
        <v>5.9</v>
      </c>
      <c r="K207" t="s">
        <v>7644</v>
      </c>
      <c r="T207" s="7">
        <v>25</v>
      </c>
      <c r="U207" s="33" t="s">
        <v>767</v>
      </c>
      <c r="V207" t="s">
        <v>506</v>
      </c>
      <c r="W207" t="s">
        <v>768</v>
      </c>
      <c r="X207" t="s">
        <v>600</v>
      </c>
      <c r="Y207" t="s">
        <v>769</v>
      </c>
    </row>
    <row r="208" spans="3:25" x14ac:dyDescent="0.55000000000000004">
      <c r="C208" s="8" t="s">
        <v>3171</v>
      </c>
      <c r="D208">
        <v>3</v>
      </c>
      <c r="E208" t="s">
        <v>3101</v>
      </c>
      <c r="F208" t="s">
        <v>2537</v>
      </c>
      <c r="G208" t="s">
        <v>10894</v>
      </c>
      <c r="H208" t="s">
        <v>5978</v>
      </c>
      <c r="I208" t="s">
        <v>133</v>
      </c>
      <c r="J208">
        <v>2.2000000000000002</v>
      </c>
      <c r="K208" t="s">
        <v>9867</v>
      </c>
      <c r="T208" s="7">
        <v>25</v>
      </c>
      <c r="U208" s="33" t="s">
        <v>770</v>
      </c>
      <c r="V208" t="s">
        <v>140</v>
      </c>
      <c r="W208" t="s">
        <v>771</v>
      </c>
      <c r="X208" t="s">
        <v>217</v>
      </c>
      <c r="Y208" t="s">
        <v>772</v>
      </c>
    </row>
    <row r="209" spans="3:25" x14ac:dyDescent="0.55000000000000004">
      <c r="C209" s="8" t="s">
        <v>3171</v>
      </c>
      <c r="D209">
        <v>14</v>
      </c>
      <c r="E209" t="s">
        <v>3101</v>
      </c>
      <c r="F209" t="s">
        <v>2537</v>
      </c>
      <c r="G209" t="s">
        <v>10925</v>
      </c>
      <c r="H209" t="s">
        <v>5980</v>
      </c>
      <c r="I209" t="s">
        <v>5776</v>
      </c>
      <c r="J209">
        <v>3</v>
      </c>
      <c r="K209" t="s">
        <v>5760</v>
      </c>
      <c r="T209" s="7">
        <v>25</v>
      </c>
      <c r="U209" s="33" t="s">
        <v>773</v>
      </c>
      <c r="V209" t="s">
        <v>774</v>
      </c>
      <c r="W209" t="s">
        <v>775</v>
      </c>
      <c r="X209" t="s">
        <v>913</v>
      </c>
      <c r="Y209" t="s">
        <v>397</v>
      </c>
    </row>
    <row r="210" spans="3:25" x14ac:dyDescent="0.55000000000000004">
      <c r="C210" s="8" t="s">
        <v>2177</v>
      </c>
      <c r="D210">
        <v>1</v>
      </c>
      <c r="E210" t="s">
        <v>3101</v>
      </c>
      <c r="F210" t="s">
        <v>2537</v>
      </c>
      <c r="G210" t="s">
        <v>10933</v>
      </c>
      <c r="H210" t="s">
        <v>5975</v>
      </c>
      <c r="I210" t="s">
        <v>5732</v>
      </c>
      <c r="J210">
        <v>2.9</v>
      </c>
      <c r="K210" t="s">
        <v>133</v>
      </c>
      <c r="T210" s="7">
        <v>25</v>
      </c>
      <c r="U210" s="33" t="s">
        <v>776</v>
      </c>
      <c r="V210" t="s">
        <v>287</v>
      </c>
      <c r="W210" t="s">
        <v>777</v>
      </c>
      <c r="X210" t="s">
        <v>912</v>
      </c>
      <c r="Y210" t="s">
        <v>553</v>
      </c>
    </row>
    <row r="211" spans="3:25" x14ac:dyDescent="0.55000000000000004">
      <c r="C211" s="8" t="s">
        <v>2177</v>
      </c>
      <c r="D211">
        <v>11</v>
      </c>
      <c r="E211" t="s">
        <v>3101</v>
      </c>
      <c r="F211" t="s">
        <v>7283</v>
      </c>
      <c r="G211" t="s">
        <v>2819</v>
      </c>
      <c r="H211" t="s">
        <v>5978</v>
      </c>
      <c r="I211" t="s">
        <v>5777</v>
      </c>
      <c r="J211">
        <v>1.9</v>
      </c>
      <c r="K211" t="s">
        <v>133</v>
      </c>
      <c r="T211" s="7">
        <v>25</v>
      </c>
      <c r="U211" s="33" t="s">
        <v>778</v>
      </c>
      <c r="V211" t="s">
        <v>523</v>
      </c>
      <c r="W211" t="s">
        <v>779</v>
      </c>
      <c r="X211" t="s">
        <v>282</v>
      </c>
      <c r="Y211" t="s">
        <v>780</v>
      </c>
    </row>
    <row r="212" spans="3:25" x14ac:dyDescent="0.55000000000000004">
      <c r="C212" s="8" t="s">
        <v>2177</v>
      </c>
      <c r="D212">
        <v>15</v>
      </c>
      <c r="E212" t="s">
        <v>3101</v>
      </c>
      <c r="F212" t="s">
        <v>2537</v>
      </c>
      <c r="G212" t="s">
        <v>10970</v>
      </c>
      <c r="H212" t="s">
        <v>1257</v>
      </c>
      <c r="I212" t="s">
        <v>5777</v>
      </c>
      <c r="J212">
        <v>4.7</v>
      </c>
      <c r="K212" t="s">
        <v>8662</v>
      </c>
      <c r="T212" s="7">
        <v>25</v>
      </c>
      <c r="U212" s="33" t="s">
        <v>781</v>
      </c>
      <c r="V212" t="s">
        <v>782</v>
      </c>
      <c r="W212" t="s">
        <v>783</v>
      </c>
      <c r="X212" t="s">
        <v>400</v>
      </c>
      <c r="Y212" t="s">
        <v>449</v>
      </c>
    </row>
    <row r="213" spans="3:25" x14ac:dyDescent="0.55000000000000004">
      <c r="C213" s="8" t="s">
        <v>5963</v>
      </c>
      <c r="D213">
        <v>1</v>
      </c>
      <c r="E213" t="s">
        <v>3101</v>
      </c>
      <c r="F213" t="s">
        <v>2487</v>
      </c>
      <c r="G213" t="s">
        <v>11009</v>
      </c>
      <c r="H213" t="s">
        <v>1146</v>
      </c>
      <c r="I213" t="s">
        <v>5776</v>
      </c>
      <c r="J213">
        <v>3</v>
      </c>
      <c r="K213" t="s">
        <v>5760</v>
      </c>
      <c r="T213" s="7">
        <v>25</v>
      </c>
    </row>
    <row r="214" spans="3:25" x14ac:dyDescent="0.55000000000000004">
      <c r="C214" s="8" t="s">
        <v>5963</v>
      </c>
      <c r="D214">
        <v>7</v>
      </c>
      <c r="E214" t="s">
        <v>3101</v>
      </c>
      <c r="F214" t="s">
        <v>2487</v>
      </c>
      <c r="G214" t="s">
        <v>11026</v>
      </c>
      <c r="H214" t="s">
        <v>1854</v>
      </c>
      <c r="I214" t="s">
        <v>5776</v>
      </c>
      <c r="J214">
        <v>3</v>
      </c>
      <c r="K214" t="s">
        <v>7728</v>
      </c>
      <c r="T214" s="7">
        <v>25</v>
      </c>
      <c r="U214" s="33" t="s">
        <v>141</v>
      </c>
      <c r="V214" t="s">
        <v>784</v>
      </c>
      <c r="W214" t="s">
        <v>785</v>
      </c>
      <c r="X214" t="s">
        <v>424</v>
      </c>
      <c r="Y214" t="s">
        <v>414</v>
      </c>
    </row>
    <row r="215" spans="3:25" x14ac:dyDescent="0.55000000000000004">
      <c r="C215" s="8" t="s">
        <v>2153</v>
      </c>
      <c r="D215">
        <v>1</v>
      </c>
      <c r="E215" t="s">
        <v>3101</v>
      </c>
      <c r="F215" t="s">
        <v>2537</v>
      </c>
      <c r="G215" t="s">
        <v>11031</v>
      </c>
      <c r="H215" t="s">
        <v>5978</v>
      </c>
      <c r="I215" t="s">
        <v>5777</v>
      </c>
      <c r="J215">
        <v>3.3</v>
      </c>
      <c r="K215" t="s">
        <v>9489</v>
      </c>
      <c r="T215" s="7">
        <v>25</v>
      </c>
      <c r="U215" s="33" t="s">
        <v>142</v>
      </c>
      <c r="V215" t="s">
        <v>233</v>
      </c>
      <c r="W215" t="s">
        <v>786</v>
      </c>
      <c r="X215" t="s">
        <v>913</v>
      </c>
      <c r="Y215" t="s">
        <v>364</v>
      </c>
    </row>
    <row r="216" spans="3:25" x14ac:dyDescent="0.55000000000000004">
      <c r="C216" s="8" t="s">
        <v>2153</v>
      </c>
      <c r="D216">
        <v>3</v>
      </c>
      <c r="E216" t="s">
        <v>3101</v>
      </c>
      <c r="F216" t="s">
        <v>2487</v>
      </c>
      <c r="G216" t="s">
        <v>11035</v>
      </c>
      <c r="H216" t="s">
        <v>5980</v>
      </c>
      <c r="I216" t="s">
        <v>5732</v>
      </c>
      <c r="J216">
        <v>2.4</v>
      </c>
      <c r="K216" t="s">
        <v>8923</v>
      </c>
      <c r="T216" s="7">
        <v>25</v>
      </c>
      <c r="U216" s="33" t="s">
        <v>143</v>
      </c>
      <c r="V216" t="s">
        <v>481</v>
      </c>
      <c r="W216" t="s">
        <v>787</v>
      </c>
      <c r="X216" t="s">
        <v>914</v>
      </c>
      <c r="Y216" t="s">
        <v>788</v>
      </c>
    </row>
    <row r="217" spans="3:25" x14ac:dyDescent="0.55000000000000004">
      <c r="C217" s="8" t="s">
        <v>2153</v>
      </c>
      <c r="D217">
        <v>6</v>
      </c>
      <c r="E217" t="s">
        <v>3101</v>
      </c>
      <c r="F217" t="s">
        <v>2488</v>
      </c>
      <c r="G217" t="s">
        <v>11041</v>
      </c>
      <c r="H217" t="s">
        <v>7499</v>
      </c>
      <c r="I217" t="s">
        <v>5776</v>
      </c>
      <c r="J217">
        <v>2.4</v>
      </c>
      <c r="K217" t="s">
        <v>6006</v>
      </c>
      <c r="T217" s="7">
        <v>25</v>
      </c>
      <c r="U217" s="33" t="s">
        <v>144</v>
      </c>
      <c r="V217" t="s">
        <v>789</v>
      </c>
      <c r="W217" t="s">
        <v>790</v>
      </c>
      <c r="X217" t="s">
        <v>913</v>
      </c>
      <c r="Y217" t="s">
        <v>648</v>
      </c>
    </row>
    <row r="218" spans="3:25" x14ac:dyDescent="0.55000000000000004">
      <c r="C218" s="8" t="s">
        <v>2153</v>
      </c>
      <c r="D218">
        <v>8</v>
      </c>
      <c r="E218" t="s">
        <v>3101</v>
      </c>
      <c r="F218" t="s">
        <v>2537</v>
      </c>
      <c r="G218" t="s">
        <v>8068</v>
      </c>
      <c r="H218" t="s">
        <v>1257</v>
      </c>
      <c r="I218" t="s">
        <v>5777</v>
      </c>
      <c r="J218">
        <v>4.7</v>
      </c>
      <c r="K218" t="s">
        <v>8662</v>
      </c>
      <c r="T218" s="7">
        <v>25</v>
      </c>
      <c r="U218" s="33" t="s">
        <v>145</v>
      </c>
      <c r="V218" t="s">
        <v>735</v>
      </c>
      <c r="W218" t="s">
        <v>791</v>
      </c>
      <c r="X218" t="s">
        <v>217</v>
      </c>
      <c r="Y218" t="s">
        <v>648</v>
      </c>
    </row>
    <row r="219" spans="3:25" x14ac:dyDescent="0.55000000000000004">
      <c r="C219" s="8">
        <v>10</v>
      </c>
      <c r="D219">
        <v>6</v>
      </c>
      <c r="E219" t="s">
        <v>3101</v>
      </c>
      <c r="F219" t="s">
        <v>2537</v>
      </c>
      <c r="G219" t="s">
        <v>3695</v>
      </c>
      <c r="H219" t="s">
        <v>109</v>
      </c>
      <c r="I219" t="s">
        <v>5777</v>
      </c>
      <c r="J219">
        <v>4.2</v>
      </c>
      <c r="K219" t="s">
        <v>8571</v>
      </c>
      <c r="T219" s="7">
        <v>25</v>
      </c>
      <c r="U219" s="33" t="s">
        <v>147</v>
      </c>
      <c r="V219" t="s">
        <v>135</v>
      </c>
      <c r="W219" t="s">
        <v>792</v>
      </c>
      <c r="X219" t="s">
        <v>913</v>
      </c>
      <c r="Y219" t="s">
        <v>375</v>
      </c>
    </row>
    <row r="220" spans="3:25" x14ac:dyDescent="0.55000000000000004">
      <c r="C220" s="8">
        <v>11</v>
      </c>
      <c r="D220">
        <v>7</v>
      </c>
      <c r="E220" t="s">
        <v>3101</v>
      </c>
      <c r="F220" t="s">
        <v>2537</v>
      </c>
      <c r="G220" t="s">
        <v>11096</v>
      </c>
      <c r="H220" t="s">
        <v>5821</v>
      </c>
      <c r="I220" t="s">
        <v>5776</v>
      </c>
      <c r="J220">
        <v>2.4</v>
      </c>
      <c r="K220" t="s">
        <v>7462</v>
      </c>
      <c r="T220" s="7">
        <v>25</v>
      </c>
      <c r="U220" s="33" t="s">
        <v>157</v>
      </c>
      <c r="V220" t="s">
        <v>518</v>
      </c>
      <c r="W220" t="s">
        <v>793</v>
      </c>
      <c r="X220" t="s">
        <v>235</v>
      </c>
      <c r="Y220" t="s">
        <v>467</v>
      </c>
    </row>
    <row r="221" spans="3:25" x14ac:dyDescent="0.55000000000000004">
      <c r="C221" s="8">
        <v>11</v>
      </c>
      <c r="D221">
        <v>14</v>
      </c>
      <c r="E221" t="s">
        <v>3101</v>
      </c>
      <c r="F221" t="s">
        <v>2487</v>
      </c>
      <c r="G221" t="s">
        <v>3094</v>
      </c>
      <c r="H221" t="s">
        <v>7499</v>
      </c>
      <c r="I221" t="s">
        <v>5732</v>
      </c>
      <c r="J221">
        <v>1.4</v>
      </c>
      <c r="K221" t="s">
        <v>9212</v>
      </c>
      <c r="T221" s="7">
        <v>25</v>
      </c>
      <c r="U221" s="33" t="s">
        <v>159</v>
      </c>
      <c r="V221" t="s">
        <v>794</v>
      </c>
      <c r="W221" t="s">
        <v>795</v>
      </c>
      <c r="X221" t="s">
        <v>230</v>
      </c>
      <c r="Y221" t="s">
        <v>440</v>
      </c>
    </row>
    <row r="222" spans="3:25" x14ac:dyDescent="0.55000000000000004">
      <c r="C222" s="8">
        <v>12</v>
      </c>
      <c r="D222">
        <v>15</v>
      </c>
      <c r="E222" t="s">
        <v>3101</v>
      </c>
      <c r="F222" t="s">
        <v>2537</v>
      </c>
      <c r="G222" t="s">
        <v>11152</v>
      </c>
      <c r="H222" t="s">
        <v>1257</v>
      </c>
      <c r="I222" t="s">
        <v>5777</v>
      </c>
      <c r="J222">
        <v>3.1</v>
      </c>
      <c r="K222" t="s">
        <v>8638</v>
      </c>
      <c r="T222" s="7">
        <v>25</v>
      </c>
      <c r="U222" s="33" t="s">
        <v>160</v>
      </c>
      <c r="V222" t="s">
        <v>220</v>
      </c>
      <c r="W222" t="s">
        <v>796</v>
      </c>
      <c r="X222" t="s">
        <v>302</v>
      </c>
      <c r="Y222" t="s">
        <v>540</v>
      </c>
    </row>
    <row r="223" spans="3:25" x14ac:dyDescent="0.55000000000000004">
      <c r="T223" s="7">
        <v>25</v>
      </c>
      <c r="U223" s="33" t="s">
        <v>161</v>
      </c>
      <c r="V223" t="s">
        <v>135</v>
      </c>
      <c r="W223" t="s">
        <v>797</v>
      </c>
      <c r="X223" t="s">
        <v>332</v>
      </c>
      <c r="Y223" t="s">
        <v>798</v>
      </c>
    </row>
    <row r="224" spans="3:25" x14ac:dyDescent="0.55000000000000004">
      <c r="T224" s="7">
        <v>25</v>
      </c>
      <c r="U224" s="33" t="s">
        <v>163</v>
      </c>
      <c r="V224" t="s">
        <v>454</v>
      </c>
      <c r="W224" t="s">
        <v>799</v>
      </c>
      <c r="X224" t="s">
        <v>914</v>
      </c>
      <c r="Y224" t="s">
        <v>213</v>
      </c>
    </row>
    <row r="225" spans="20:25" x14ac:dyDescent="0.55000000000000004">
      <c r="T225" s="7">
        <v>25</v>
      </c>
      <c r="U225" s="33" t="s">
        <v>164</v>
      </c>
      <c r="V225" t="s">
        <v>358</v>
      </c>
      <c r="W225" t="s">
        <v>800</v>
      </c>
      <c r="X225" t="s">
        <v>424</v>
      </c>
      <c r="Y225" t="s">
        <v>801</v>
      </c>
    </row>
    <row r="226" spans="20:25" x14ac:dyDescent="0.55000000000000004">
      <c r="T226" s="7">
        <v>25</v>
      </c>
      <c r="U226" s="33" t="s">
        <v>131</v>
      </c>
      <c r="V226" t="s">
        <v>395</v>
      </c>
      <c r="W226" t="s">
        <v>835</v>
      </c>
      <c r="X226" t="s">
        <v>960</v>
      </c>
      <c r="Y226" t="s">
        <v>226</v>
      </c>
    </row>
    <row r="227" spans="20:25" x14ac:dyDescent="0.55000000000000004">
      <c r="T227" s="7">
        <v>25</v>
      </c>
      <c r="U227" s="33" t="s">
        <v>166</v>
      </c>
      <c r="V227" t="s">
        <v>802</v>
      </c>
      <c r="W227" t="s">
        <v>803</v>
      </c>
      <c r="X227" t="s">
        <v>326</v>
      </c>
      <c r="Y227" t="s">
        <v>540</v>
      </c>
    </row>
    <row r="228" spans="20:25" x14ac:dyDescent="0.55000000000000004">
      <c r="T228" s="7">
        <v>25</v>
      </c>
      <c r="U228" s="33" t="s">
        <v>167</v>
      </c>
      <c r="V228" t="s">
        <v>530</v>
      </c>
      <c r="W228" t="s">
        <v>804</v>
      </c>
      <c r="X228" t="s">
        <v>235</v>
      </c>
      <c r="Y228" t="s">
        <v>206</v>
      </c>
    </row>
    <row r="229" spans="20:25" x14ac:dyDescent="0.55000000000000004">
      <c r="T229" s="7">
        <v>25</v>
      </c>
      <c r="U229" s="33" t="s">
        <v>168</v>
      </c>
      <c r="V229" t="s">
        <v>454</v>
      </c>
      <c r="W229" t="s">
        <v>805</v>
      </c>
      <c r="X229" t="s">
        <v>914</v>
      </c>
      <c r="Y229" t="s">
        <v>213</v>
      </c>
    </row>
    <row r="230" spans="20:25" x14ac:dyDescent="0.55000000000000004">
      <c r="T230" s="7">
        <v>25</v>
      </c>
      <c r="U230" s="33" t="s">
        <v>169</v>
      </c>
      <c r="V230" t="s">
        <v>220</v>
      </c>
      <c r="W230" t="s">
        <v>806</v>
      </c>
      <c r="X230" t="s">
        <v>913</v>
      </c>
      <c r="Y230" t="s">
        <v>245</v>
      </c>
    </row>
    <row r="231" spans="20:25" x14ac:dyDescent="0.55000000000000004">
      <c r="T231" s="7">
        <v>25</v>
      </c>
      <c r="U231" s="33" t="s">
        <v>170</v>
      </c>
      <c r="V231" t="s">
        <v>395</v>
      </c>
      <c r="W231" t="s">
        <v>807</v>
      </c>
      <c r="X231" t="s">
        <v>424</v>
      </c>
      <c r="Y231" t="s">
        <v>459</v>
      </c>
    </row>
    <row r="232" spans="20:25" x14ac:dyDescent="0.55000000000000004">
      <c r="T232" s="7">
        <v>25</v>
      </c>
    </row>
    <row r="233" spans="20:25" x14ac:dyDescent="0.55000000000000004">
      <c r="T233" s="7">
        <v>25</v>
      </c>
    </row>
    <row r="234" spans="20:25" x14ac:dyDescent="0.55000000000000004">
      <c r="T234" s="7">
        <v>25</v>
      </c>
    </row>
    <row r="235" spans="20:25" x14ac:dyDescent="0.55000000000000004">
      <c r="T235" s="7">
        <v>25</v>
      </c>
    </row>
    <row r="236" spans="20:25" x14ac:dyDescent="0.55000000000000004">
      <c r="T236" s="7">
        <v>25</v>
      </c>
    </row>
    <row r="237" spans="20:25" x14ac:dyDescent="0.55000000000000004">
      <c r="T237" s="7">
        <v>25</v>
      </c>
      <c r="U237" s="33" t="s">
        <v>820</v>
      </c>
      <c r="V237" t="s">
        <v>392</v>
      </c>
      <c r="W237" t="s">
        <v>836</v>
      </c>
      <c r="X237" t="s">
        <v>743</v>
      </c>
      <c r="Y237" t="s">
        <v>837</v>
      </c>
    </row>
    <row r="238" spans="20:25" x14ac:dyDescent="0.55000000000000004">
      <c r="T238" s="7">
        <v>25</v>
      </c>
      <c r="U238" s="33" t="s">
        <v>821</v>
      </c>
      <c r="V238" t="s">
        <v>247</v>
      </c>
      <c r="W238" t="s">
        <v>838</v>
      </c>
      <c r="X238" t="s">
        <v>913</v>
      </c>
      <c r="Y238" t="s">
        <v>839</v>
      </c>
    </row>
    <row r="239" spans="20:25" x14ac:dyDescent="0.55000000000000004">
      <c r="T239" s="7">
        <v>25</v>
      </c>
      <c r="U239" s="33" t="s">
        <v>822</v>
      </c>
      <c r="V239" t="s">
        <v>385</v>
      </c>
      <c r="W239" t="s">
        <v>840</v>
      </c>
      <c r="X239" t="s">
        <v>912</v>
      </c>
      <c r="Y239" t="s">
        <v>467</v>
      </c>
    </row>
    <row r="240" spans="20:25" x14ac:dyDescent="0.55000000000000004">
      <c r="T240" s="7">
        <v>25</v>
      </c>
      <c r="U240" s="33" t="s">
        <v>823</v>
      </c>
      <c r="V240" t="s">
        <v>472</v>
      </c>
      <c r="W240" t="s">
        <v>841</v>
      </c>
      <c r="X240" t="s">
        <v>647</v>
      </c>
      <c r="Y240" t="s">
        <v>417</v>
      </c>
    </row>
    <row r="241" spans="20:25" x14ac:dyDescent="0.55000000000000004">
      <c r="T241" s="7">
        <v>25</v>
      </c>
      <c r="U241" s="33" t="s">
        <v>824</v>
      </c>
      <c r="V241" t="s">
        <v>310</v>
      </c>
      <c r="W241" t="s">
        <v>842</v>
      </c>
      <c r="X241" t="s">
        <v>733</v>
      </c>
      <c r="Y241" t="s">
        <v>467</v>
      </c>
    </row>
    <row r="242" spans="20:25" x14ac:dyDescent="0.55000000000000004">
      <c r="T242" s="7">
        <v>25</v>
      </c>
      <c r="U242" s="33" t="s">
        <v>825</v>
      </c>
      <c r="V242" t="s">
        <v>843</v>
      </c>
      <c r="W242" t="s">
        <v>844</v>
      </c>
      <c r="X242" t="s">
        <v>914</v>
      </c>
      <c r="Y242" t="s">
        <v>540</v>
      </c>
    </row>
    <row r="243" spans="20:25" x14ac:dyDescent="0.55000000000000004">
      <c r="T243" s="7">
        <v>25</v>
      </c>
      <c r="U243" s="33" t="s">
        <v>826</v>
      </c>
      <c r="V243" t="s">
        <v>275</v>
      </c>
      <c r="W243" t="s">
        <v>845</v>
      </c>
      <c r="X243" t="s">
        <v>913</v>
      </c>
      <c r="Y243" t="s">
        <v>655</v>
      </c>
    </row>
    <row r="244" spans="20:25" x14ac:dyDescent="0.55000000000000004">
      <c r="T244" s="7">
        <v>25</v>
      </c>
      <c r="U244" s="33" t="s">
        <v>827</v>
      </c>
      <c r="V244" t="s">
        <v>338</v>
      </c>
      <c r="W244" t="s">
        <v>846</v>
      </c>
      <c r="X244" t="s">
        <v>914</v>
      </c>
      <c r="Y244" t="s">
        <v>847</v>
      </c>
    </row>
    <row r="245" spans="20:25" x14ac:dyDescent="0.55000000000000004">
      <c r="T245" s="7">
        <v>25</v>
      </c>
      <c r="U245" s="33" t="s">
        <v>828</v>
      </c>
      <c r="V245" t="s">
        <v>481</v>
      </c>
      <c r="W245" t="s">
        <v>848</v>
      </c>
      <c r="X245" t="s">
        <v>913</v>
      </c>
      <c r="Y245" t="s">
        <v>849</v>
      </c>
    </row>
    <row r="246" spans="20:25" x14ac:dyDescent="0.55000000000000004">
      <c r="T246" s="7">
        <v>25</v>
      </c>
      <c r="U246" s="33" t="s">
        <v>829</v>
      </c>
      <c r="V246" t="s">
        <v>247</v>
      </c>
      <c r="W246" t="s">
        <v>850</v>
      </c>
      <c r="X246" t="s">
        <v>913</v>
      </c>
      <c r="Y246" t="s">
        <v>839</v>
      </c>
    </row>
    <row r="247" spans="20:25" x14ac:dyDescent="0.55000000000000004">
      <c r="T247" s="7">
        <v>25</v>
      </c>
      <c r="U247" s="33" t="s">
        <v>830</v>
      </c>
      <c r="V247" t="s">
        <v>802</v>
      </c>
      <c r="W247" t="s">
        <v>851</v>
      </c>
      <c r="X247" t="s">
        <v>914</v>
      </c>
      <c r="Y247" t="s">
        <v>540</v>
      </c>
    </row>
    <row r="248" spans="20:25" x14ac:dyDescent="0.55000000000000004">
      <c r="T248" s="7">
        <v>25</v>
      </c>
      <c r="U248" s="33" t="s">
        <v>808</v>
      </c>
      <c r="V248" t="s">
        <v>392</v>
      </c>
      <c r="W248" t="s">
        <v>852</v>
      </c>
      <c r="X248" t="s">
        <v>704</v>
      </c>
      <c r="Y248" t="s">
        <v>853</v>
      </c>
    </row>
    <row r="249" spans="20:25" x14ac:dyDescent="0.55000000000000004">
      <c r="T249" s="7">
        <v>25</v>
      </c>
      <c r="U249" s="33" t="s">
        <v>809</v>
      </c>
      <c r="V249" t="s">
        <v>454</v>
      </c>
      <c r="W249" t="s">
        <v>854</v>
      </c>
      <c r="X249" t="s">
        <v>244</v>
      </c>
      <c r="Y249" t="s">
        <v>221</v>
      </c>
    </row>
    <row r="250" spans="20:25" x14ac:dyDescent="0.55000000000000004">
      <c r="T250" s="7">
        <v>25</v>
      </c>
      <c r="U250" s="33" t="s">
        <v>810</v>
      </c>
      <c r="V250" t="s">
        <v>310</v>
      </c>
      <c r="W250" t="s">
        <v>855</v>
      </c>
      <c r="X250" t="s">
        <v>244</v>
      </c>
      <c r="Y250" t="s">
        <v>856</v>
      </c>
    </row>
    <row r="251" spans="20:25" x14ac:dyDescent="0.55000000000000004">
      <c r="T251" s="7">
        <v>25</v>
      </c>
      <c r="U251" s="33" t="s">
        <v>811</v>
      </c>
      <c r="V251" t="s">
        <v>287</v>
      </c>
      <c r="W251" t="s">
        <v>857</v>
      </c>
      <c r="X251" t="s">
        <v>913</v>
      </c>
      <c r="Y251" t="s">
        <v>858</v>
      </c>
    </row>
    <row r="252" spans="20:25" x14ac:dyDescent="0.55000000000000004">
      <c r="T252" s="7">
        <v>25</v>
      </c>
      <c r="U252" s="33" t="s">
        <v>812</v>
      </c>
      <c r="V252" t="s">
        <v>220</v>
      </c>
      <c r="W252" t="s">
        <v>859</v>
      </c>
      <c r="X252" t="s">
        <v>733</v>
      </c>
      <c r="Y252" t="s">
        <v>257</v>
      </c>
    </row>
    <row r="253" spans="20:25" x14ac:dyDescent="0.55000000000000004">
      <c r="T253" s="7">
        <v>25</v>
      </c>
      <c r="U253" s="33" t="s">
        <v>813</v>
      </c>
      <c r="V253" t="s">
        <v>843</v>
      </c>
      <c r="W253" t="s">
        <v>860</v>
      </c>
      <c r="X253" t="s">
        <v>647</v>
      </c>
      <c r="Y253" t="s">
        <v>658</v>
      </c>
    </row>
    <row r="254" spans="20:25" x14ac:dyDescent="0.55000000000000004">
      <c r="T254" s="7">
        <v>25</v>
      </c>
      <c r="U254" s="33" t="s">
        <v>814</v>
      </c>
      <c r="V254" t="s">
        <v>774</v>
      </c>
      <c r="W254" t="s">
        <v>861</v>
      </c>
      <c r="X254" t="s">
        <v>647</v>
      </c>
      <c r="Y254" t="s">
        <v>658</v>
      </c>
    </row>
    <row r="255" spans="20:25" x14ac:dyDescent="0.55000000000000004">
      <c r="T255" s="7">
        <v>25</v>
      </c>
      <c r="U255" s="33" t="s">
        <v>815</v>
      </c>
      <c r="V255" t="s">
        <v>251</v>
      </c>
      <c r="W255" t="s">
        <v>862</v>
      </c>
      <c r="X255" t="s">
        <v>912</v>
      </c>
      <c r="Y255" t="s">
        <v>853</v>
      </c>
    </row>
    <row r="256" spans="20:25" x14ac:dyDescent="0.55000000000000004">
      <c r="T256" s="7">
        <v>25</v>
      </c>
      <c r="U256" s="33" t="s">
        <v>816</v>
      </c>
      <c r="V256" t="s">
        <v>280</v>
      </c>
      <c r="W256" t="s">
        <v>863</v>
      </c>
      <c r="X256" t="s">
        <v>235</v>
      </c>
      <c r="Y256" t="s">
        <v>864</v>
      </c>
    </row>
    <row r="257" spans="20:25" x14ac:dyDescent="0.55000000000000004">
      <c r="T257" s="7">
        <v>25</v>
      </c>
      <c r="U257" s="33" t="s">
        <v>817</v>
      </c>
      <c r="V257" t="s">
        <v>438</v>
      </c>
      <c r="W257" t="s">
        <v>865</v>
      </c>
      <c r="X257" t="s">
        <v>326</v>
      </c>
      <c r="Y257" t="s">
        <v>764</v>
      </c>
    </row>
    <row r="258" spans="20:25" x14ac:dyDescent="0.55000000000000004">
      <c r="T258" s="7">
        <v>25</v>
      </c>
      <c r="U258" s="33" t="s">
        <v>818</v>
      </c>
      <c r="V258" t="s">
        <v>233</v>
      </c>
      <c r="W258" t="s">
        <v>866</v>
      </c>
      <c r="X258" t="s">
        <v>308</v>
      </c>
      <c r="Y258" t="s">
        <v>716</v>
      </c>
    </row>
    <row r="259" spans="20:25" x14ac:dyDescent="0.55000000000000004">
      <c r="T259" s="7">
        <v>25</v>
      </c>
      <c r="U259" s="33" t="s">
        <v>819</v>
      </c>
      <c r="V259" t="s">
        <v>794</v>
      </c>
      <c r="W259" t="s">
        <v>867</v>
      </c>
      <c r="X259" t="s">
        <v>424</v>
      </c>
      <c r="Y259" t="s">
        <v>440</v>
      </c>
    </row>
    <row r="260" spans="20:25" x14ac:dyDescent="0.55000000000000004">
      <c r="T260" s="7">
        <v>25</v>
      </c>
      <c r="U260" s="33" t="s">
        <v>172</v>
      </c>
      <c r="V260" t="s">
        <v>868</v>
      </c>
      <c r="W260" t="s">
        <v>869</v>
      </c>
      <c r="X260" t="s">
        <v>277</v>
      </c>
      <c r="Y260" t="s">
        <v>414</v>
      </c>
    </row>
    <row r="261" spans="20:25" x14ac:dyDescent="0.55000000000000004">
      <c r="T261" s="7">
        <v>25</v>
      </c>
      <c r="U261" s="33" t="s">
        <v>173</v>
      </c>
      <c r="V261" t="s">
        <v>581</v>
      </c>
      <c r="W261" t="s">
        <v>870</v>
      </c>
      <c r="X261" t="s">
        <v>244</v>
      </c>
      <c r="Y261" t="s">
        <v>364</v>
      </c>
    </row>
    <row r="262" spans="20:25" x14ac:dyDescent="0.55000000000000004">
      <c r="T262" s="7">
        <v>25</v>
      </c>
      <c r="U262" s="33" t="s">
        <v>174</v>
      </c>
      <c r="V262" t="s">
        <v>472</v>
      </c>
      <c r="W262" t="s">
        <v>871</v>
      </c>
      <c r="X262" t="s">
        <v>217</v>
      </c>
      <c r="Y262" t="s">
        <v>625</v>
      </c>
    </row>
    <row r="263" spans="20:25" x14ac:dyDescent="0.55000000000000004">
      <c r="T263" s="7">
        <v>25</v>
      </c>
      <c r="U263" s="33" t="s">
        <v>175</v>
      </c>
      <c r="V263" t="s">
        <v>735</v>
      </c>
      <c r="W263" t="s">
        <v>872</v>
      </c>
      <c r="X263" t="s">
        <v>914</v>
      </c>
      <c r="Y263" t="s">
        <v>213</v>
      </c>
    </row>
    <row r="264" spans="20:25" x14ac:dyDescent="0.55000000000000004">
      <c r="T264" s="7">
        <v>25</v>
      </c>
      <c r="U264" s="33" t="s">
        <v>176</v>
      </c>
      <c r="V264" t="s">
        <v>454</v>
      </c>
      <c r="W264" t="s">
        <v>873</v>
      </c>
      <c r="X264" t="s">
        <v>721</v>
      </c>
      <c r="Y264" t="s">
        <v>213</v>
      </c>
    </row>
    <row r="265" spans="20:25" x14ac:dyDescent="0.55000000000000004">
      <c r="T265" s="7">
        <v>25</v>
      </c>
      <c r="U265" s="33" t="s">
        <v>177</v>
      </c>
      <c r="V265" t="s">
        <v>874</v>
      </c>
      <c r="W265" t="s">
        <v>875</v>
      </c>
      <c r="X265" t="s">
        <v>733</v>
      </c>
      <c r="Y265" t="s">
        <v>464</v>
      </c>
    </row>
    <row r="266" spans="20:25" x14ac:dyDescent="0.55000000000000004">
      <c r="T266" s="7">
        <v>25</v>
      </c>
      <c r="U266" s="33" t="s">
        <v>178</v>
      </c>
      <c r="V266" t="s">
        <v>292</v>
      </c>
      <c r="W266" t="s">
        <v>876</v>
      </c>
      <c r="X266" t="s">
        <v>647</v>
      </c>
      <c r="Y266" t="s">
        <v>414</v>
      </c>
    </row>
    <row r="267" spans="20:25" x14ac:dyDescent="0.55000000000000004">
      <c r="T267" s="7">
        <v>25</v>
      </c>
      <c r="U267" s="33" t="s">
        <v>179</v>
      </c>
      <c r="V267" t="s">
        <v>134</v>
      </c>
      <c r="W267" t="s">
        <v>877</v>
      </c>
      <c r="X267" t="s">
        <v>647</v>
      </c>
      <c r="Y267" t="s">
        <v>459</v>
      </c>
    </row>
    <row r="268" spans="20:25" x14ac:dyDescent="0.55000000000000004">
      <c r="T268" s="7">
        <v>25</v>
      </c>
      <c r="U268" s="33" t="s">
        <v>180</v>
      </c>
      <c r="V268" t="s">
        <v>433</v>
      </c>
      <c r="W268" t="s">
        <v>878</v>
      </c>
      <c r="X268" t="s">
        <v>647</v>
      </c>
      <c r="Y268" t="s">
        <v>317</v>
      </c>
    </row>
    <row r="269" spans="20:25" x14ac:dyDescent="0.55000000000000004">
      <c r="T269" s="7">
        <v>25</v>
      </c>
      <c r="U269" s="33" t="s">
        <v>181</v>
      </c>
      <c r="V269" t="s">
        <v>324</v>
      </c>
      <c r="W269" t="s">
        <v>879</v>
      </c>
      <c r="X269" t="s">
        <v>733</v>
      </c>
      <c r="Y269" t="s">
        <v>265</v>
      </c>
    </row>
    <row r="270" spans="20:25" x14ac:dyDescent="0.55000000000000004">
      <c r="T270" s="7">
        <v>25</v>
      </c>
      <c r="U270" s="33" t="s">
        <v>182</v>
      </c>
      <c r="V270" t="s">
        <v>334</v>
      </c>
      <c r="W270" t="s">
        <v>880</v>
      </c>
      <c r="X270" t="s">
        <v>647</v>
      </c>
      <c r="Y270" t="s">
        <v>625</v>
      </c>
    </row>
    <row r="271" spans="20:25" x14ac:dyDescent="0.55000000000000004">
      <c r="T271" s="7">
        <v>25</v>
      </c>
      <c r="U271" s="33" t="s">
        <v>183</v>
      </c>
      <c r="V271" t="s">
        <v>789</v>
      </c>
      <c r="W271" t="s">
        <v>881</v>
      </c>
      <c r="X271" t="s">
        <v>647</v>
      </c>
      <c r="Y271" t="s">
        <v>882</v>
      </c>
    </row>
    <row r="272" spans="20:25" x14ac:dyDescent="0.55000000000000004">
      <c r="T272" s="7">
        <v>25</v>
      </c>
      <c r="U272" s="33" t="s">
        <v>184</v>
      </c>
      <c r="V272" t="s">
        <v>883</v>
      </c>
      <c r="W272" t="s">
        <v>884</v>
      </c>
      <c r="X272" t="s">
        <v>408</v>
      </c>
      <c r="Y272" t="s">
        <v>482</v>
      </c>
    </row>
    <row r="273" spans="20:25" x14ac:dyDescent="0.55000000000000004">
      <c r="T273" s="7">
        <v>25</v>
      </c>
      <c r="U273" s="33" t="s">
        <v>185</v>
      </c>
      <c r="V273" t="s">
        <v>338</v>
      </c>
      <c r="W273" t="s">
        <v>885</v>
      </c>
      <c r="X273" t="s">
        <v>913</v>
      </c>
      <c r="Y273" t="s">
        <v>886</v>
      </c>
    </row>
    <row r="274" spans="20:25" x14ac:dyDescent="0.55000000000000004">
      <c r="T274" s="7">
        <v>25</v>
      </c>
      <c r="U274" s="33" t="s">
        <v>186</v>
      </c>
      <c r="V274" t="s">
        <v>296</v>
      </c>
      <c r="W274" t="s">
        <v>887</v>
      </c>
      <c r="X274" t="s">
        <v>332</v>
      </c>
      <c r="Y274" t="s">
        <v>888</v>
      </c>
    </row>
    <row r="275" spans="20:25" x14ac:dyDescent="0.55000000000000004">
      <c r="T275" s="7">
        <v>25</v>
      </c>
      <c r="U275" s="33" t="s">
        <v>187</v>
      </c>
      <c r="V275" t="s">
        <v>406</v>
      </c>
      <c r="W275" t="s">
        <v>889</v>
      </c>
      <c r="X275" t="s">
        <v>913</v>
      </c>
      <c r="Y275" t="s">
        <v>590</v>
      </c>
    </row>
    <row r="276" spans="20:25" x14ac:dyDescent="0.55000000000000004">
      <c r="T276" s="7">
        <v>25</v>
      </c>
      <c r="U276" s="33" t="s">
        <v>188</v>
      </c>
      <c r="V276" t="s">
        <v>472</v>
      </c>
      <c r="W276" t="s">
        <v>890</v>
      </c>
      <c r="X276" t="s">
        <v>743</v>
      </c>
      <c r="Y276" t="s">
        <v>213</v>
      </c>
    </row>
    <row r="277" spans="20:25" x14ac:dyDescent="0.55000000000000004">
      <c r="T277" s="7">
        <v>25</v>
      </c>
      <c r="U277" s="33" t="s">
        <v>189</v>
      </c>
      <c r="V277" t="s">
        <v>481</v>
      </c>
      <c r="W277" t="s">
        <v>891</v>
      </c>
      <c r="X277" t="s">
        <v>400</v>
      </c>
      <c r="Y277" t="s">
        <v>375</v>
      </c>
    </row>
    <row r="278" spans="20:25" x14ac:dyDescent="0.55000000000000004">
      <c r="T278" s="7">
        <v>25</v>
      </c>
      <c r="U278" s="33" t="s">
        <v>190</v>
      </c>
      <c r="V278" t="s">
        <v>454</v>
      </c>
      <c r="W278" t="s">
        <v>892</v>
      </c>
      <c r="X278" t="s">
        <v>225</v>
      </c>
      <c r="Y278" t="s">
        <v>206</v>
      </c>
    </row>
    <row r="279" spans="20:25" x14ac:dyDescent="0.55000000000000004">
      <c r="T279" s="7">
        <v>25</v>
      </c>
      <c r="U279" s="33" t="s">
        <v>191</v>
      </c>
      <c r="V279" t="s">
        <v>135</v>
      </c>
      <c r="W279" t="s">
        <v>893</v>
      </c>
      <c r="X279" t="s">
        <v>400</v>
      </c>
      <c r="Y279" t="s">
        <v>459</v>
      </c>
    </row>
    <row r="280" spans="20:25" x14ac:dyDescent="0.55000000000000004">
      <c r="T280" s="7">
        <v>25</v>
      </c>
      <c r="U280" s="33" t="s">
        <v>192</v>
      </c>
      <c r="V280" t="s">
        <v>132</v>
      </c>
      <c r="W280" t="s">
        <v>894</v>
      </c>
      <c r="X280" t="s">
        <v>913</v>
      </c>
      <c r="Y280" t="s">
        <v>414</v>
      </c>
    </row>
    <row r="281" spans="20:25" x14ac:dyDescent="0.55000000000000004">
      <c r="T281" s="7">
        <v>25</v>
      </c>
      <c r="U281" s="33" t="s">
        <v>193</v>
      </c>
      <c r="V281" t="s">
        <v>874</v>
      </c>
      <c r="W281" t="s">
        <v>895</v>
      </c>
      <c r="X281" t="s">
        <v>244</v>
      </c>
      <c r="Y281" t="s">
        <v>521</v>
      </c>
    </row>
    <row r="282" spans="20:25" x14ac:dyDescent="0.55000000000000004">
      <c r="T282" s="7">
        <v>25</v>
      </c>
      <c r="U282" s="33" t="s">
        <v>194</v>
      </c>
      <c r="V282" t="s">
        <v>454</v>
      </c>
      <c r="W282" t="s">
        <v>896</v>
      </c>
      <c r="X282" t="s">
        <v>478</v>
      </c>
      <c r="Y282" t="s">
        <v>213</v>
      </c>
    </row>
    <row r="283" spans="20:25" x14ac:dyDescent="0.55000000000000004">
      <c r="T283" s="7">
        <v>25</v>
      </c>
      <c r="U283" s="33" t="s">
        <v>195</v>
      </c>
      <c r="V283" t="s">
        <v>210</v>
      </c>
      <c r="W283" t="s">
        <v>897</v>
      </c>
      <c r="X283" t="s">
        <v>913</v>
      </c>
      <c r="Y283" t="s">
        <v>888</v>
      </c>
    </row>
    <row r="284" spans="20:25" x14ac:dyDescent="0.55000000000000004">
      <c r="T284" s="7">
        <v>25</v>
      </c>
      <c r="U284" s="33" t="s">
        <v>196</v>
      </c>
      <c r="V284" t="s">
        <v>242</v>
      </c>
      <c r="W284" t="s">
        <v>898</v>
      </c>
      <c r="X284" t="s">
        <v>326</v>
      </c>
      <c r="Y284" t="s">
        <v>619</v>
      </c>
    </row>
    <row r="285" spans="20:25" x14ac:dyDescent="0.55000000000000004">
      <c r="T285" s="7">
        <v>25</v>
      </c>
      <c r="U285" s="33" t="s">
        <v>197</v>
      </c>
      <c r="V285" t="s">
        <v>530</v>
      </c>
      <c r="W285" t="s">
        <v>899</v>
      </c>
      <c r="X285" t="s">
        <v>913</v>
      </c>
      <c r="Y285" t="s">
        <v>459</v>
      </c>
    </row>
    <row r="286" spans="20:25" x14ac:dyDescent="0.55000000000000004">
      <c r="T286" s="7">
        <v>25</v>
      </c>
      <c r="U286" s="33" t="s">
        <v>198</v>
      </c>
      <c r="V286" t="s">
        <v>433</v>
      </c>
      <c r="W286" t="s">
        <v>900</v>
      </c>
      <c r="X286" t="s">
        <v>253</v>
      </c>
      <c r="Y286" t="s">
        <v>414</v>
      </c>
    </row>
    <row r="287" spans="20:25" x14ac:dyDescent="0.55000000000000004">
      <c r="T287" s="7">
        <v>25</v>
      </c>
      <c r="U287" s="33" t="s">
        <v>199</v>
      </c>
      <c r="V287" t="s">
        <v>242</v>
      </c>
      <c r="W287" t="s">
        <v>901</v>
      </c>
      <c r="X287" t="s">
        <v>217</v>
      </c>
      <c r="Y287" t="s">
        <v>294</v>
      </c>
    </row>
    <row r="288" spans="20:25" x14ac:dyDescent="0.55000000000000004">
      <c r="T288" s="7">
        <v>25</v>
      </c>
      <c r="U288" s="33" t="s">
        <v>200</v>
      </c>
      <c r="V288" t="s">
        <v>902</v>
      </c>
      <c r="W288" t="s">
        <v>903</v>
      </c>
      <c r="X288" t="s">
        <v>912</v>
      </c>
      <c r="Y288" t="s">
        <v>553</v>
      </c>
    </row>
    <row r="289" spans="20:25" x14ac:dyDescent="0.55000000000000004">
      <c r="T289" s="7">
        <v>25</v>
      </c>
      <c r="U289" s="33" t="s">
        <v>201</v>
      </c>
      <c r="V289" t="s">
        <v>510</v>
      </c>
      <c r="W289" t="s">
        <v>904</v>
      </c>
      <c r="X289" t="s">
        <v>332</v>
      </c>
      <c r="Y289" t="s">
        <v>521</v>
      </c>
    </row>
    <row r="290" spans="20:25" x14ac:dyDescent="0.55000000000000004">
      <c r="T290" s="7">
        <v>25</v>
      </c>
      <c r="U290" s="33" t="s">
        <v>202</v>
      </c>
      <c r="V290" t="s">
        <v>270</v>
      </c>
      <c r="W290" t="s">
        <v>905</v>
      </c>
      <c r="X290" t="s">
        <v>912</v>
      </c>
      <c r="Y290" t="s">
        <v>206</v>
      </c>
    </row>
    <row r="291" spans="20:25" x14ac:dyDescent="0.55000000000000004">
      <c r="T291" s="7">
        <v>25</v>
      </c>
      <c r="U291" s="33" t="s">
        <v>203</v>
      </c>
      <c r="V291" t="s">
        <v>472</v>
      </c>
      <c r="W291" t="s">
        <v>906</v>
      </c>
      <c r="X291" t="s">
        <v>400</v>
      </c>
      <c r="Y291" t="s">
        <v>701</v>
      </c>
    </row>
    <row r="292" spans="20:25" x14ac:dyDescent="0.55000000000000004">
      <c r="T292" s="7">
        <v>25</v>
      </c>
    </row>
    <row r="293" spans="20:25" x14ac:dyDescent="0.55000000000000004">
      <c r="T293" s="7">
        <v>25</v>
      </c>
      <c r="U293" s="33" t="s">
        <v>922</v>
      </c>
      <c r="V293" t="s">
        <v>292</v>
      </c>
      <c r="W293" t="s">
        <v>961</v>
      </c>
      <c r="X293" t="s">
        <v>345</v>
      </c>
      <c r="Y293" t="s">
        <v>206</v>
      </c>
    </row>
    <row r="294" spans="20:25" x14ac:dyDescent="0.55000000000000004">
      <c r="T294" s="7">
        <v>25</v>
      </c>
      <c r="U294" s="33" t="s">
        <v>923</v>
      </c>
      <c r="V294" t="s">
        <v>874</v>
      </c>
      <c r="W294" t="s">
        <v>962</v>
      </c>
      <c r="X294" t="s">
        <v>282</v>
      </c>
      <c r="Y294" t="s">
        <v>482</v>
      </c>
    </row>
    <row r="295" spans="20:25" x14ac:dyDescent="0.55000000000000004">
      <c r="T295" s="7">
        <v>25</v>
      </c>
      <c r="U295" s="33" t="s">
        <v>924</v>
      </c>
      <c r="V295" t="s">
        <v>419</v>
      </c>
      <c r="W295" t="s">
        <v>963</v>
      </c>
      <c r="X295" t="s">
        <v>913</v>
      </c>
      <c r="Y295" t="s">
        <v>414</v>
      </c>
    </row>
    <row r="296" spans="20:25" x14ac:dyDescent="0.55000000000000004">
      <c r="T296" s="7">
        <v>25</v>
      </c>
      <c r="U296" s="33" t="s">
        <v>927</v>
      </c>
      <c r="V296" t="s">
        <v>874</v>
      </c>
      <c r="W296" t="s">
        <v>964</v>
      </c>
      <c r="X296" t="s">
        <v>326</v>
      </c>
      <c r="Y296" t="s">
        <v>482</v>
      </c>
    </row>
    <row r="297" spans="20:25" x14ac:dyDescent="0.55000000000000004">
      <c r="T297" s="7">
        <v>25</v>
      </c>
      <c r="U297" s="33" t="s">
        <v>928</v>
      </c>
      <c r="V297" t="s">
        <v>581</v>
      </c>
      <c r="W297" t="s">
        <v>965</v>
      </c>
      <c r="X297" t="s">
        <v>345</v>
      </c>
      <c r="Y297" t="s">
        <v>966</v>
      </c>
    </row>
    <row r="298" spans="20:25" x14ac:dyDescent="0.55000000000000004">
      <c r="T298" s="7">
        <v>25</v>
      </c>
      <c r="U298" s="33" t="s">
        <v>929</v>
      </c>
      <c r="V298" t="s">
        <v>454</v>
      </c>
      <c r="W298" t="s">
        <v>967</v>
      </c>
      <c r="X298" t="s">
        <v>332</v>
      </c>
      <c r="Y298" t="s">
        <v>590</v>
      </c>
    </row>
    <row r="299" spans="20:25" x14ac:dyDescent="0.55000000000000004">
      <c r="T299" s="7">
        <v>25</v>
      </c>
      <c r="U299" s="33" t="s">
        <v>930</v>
      </c>
      <c r="V299" t="s">
        <v>275</v>
      </c>
      <c r="W299" t="s">
        <v>968</v>
      </c>
      <c r="X299" t="s">
        <v>332</v>
      </c>
      <c r="Y299" t="s">
        <v>317</v>
      </c>
    </row>
    <row r="300" spans="20:25" x14ac:dyDescent="0.55000000000000004">
      <c r="T300" s="7">
        <v>25</v>
      </c>
      <c r="U300" s="33" t="s">
        <v>931</v>
      </c>
      <c r="V300" t="s">
        <v>802</v>
      </c>
      <c r="W300" t="s">
        <v>969</v>
      </c>
      <c r="X300" t="s">
        <v>914</v>
      </c>
      <c r="Y300" t="s">
        <v>780</v>
      </c>
    </row>
    <row r="301" spans="20:25" x14ac:dyDescent="0.55000000000000004">
      <c r="T301" s="7">
        <v>25</v>
      </c>
      <c r="U301" s="33" t="s">
        <v>932</v>
      </c>
      <c r="V301" t="s">
        <v>338</v>
      </c>
      <c r="W301" t="s">
        <v>970</v>
      </c>
      <c r="X301" t="s">
        <v>912</v>
      </c>
      <c r="Y301" t="s">
        <v>265</v>
      </c>
    </row>
    <row r="302" spans="20:25" x14ac:dyDescent="0.55000000000000004">
      <c r="T302" s="7">
        <v>25</v>
      </c>
      <c r="U302" s="33" t="s">
        <v>933</v>
      </c>
      <c r="V302" t="s">
        <v>310</v>
      </c>
      <c r="W302" t="s">
        <v>971</v>
      </c>
      <c r="X302" t="s">
        <v>244</v>
      </c>
      <c r="Y302" t="s">
        <v>972</v>
      </c>
    </row>
    <row r="303" spans="20:25" x14ac:dyDescent="0.55000000000000004">
      <c r="T303" s="7">
        <v>25</v>
      </c>
      <c r="U303" s="33" t="s">
        <v>934</v>
      </c>
      <c r="V303" t="s">
        <v>973</v>
      </c>
      <c r="W303" t="s">
        <v>974</v>
      </c>
      <c r="X303" t="s">
        <v>913</v>
      </c>
      <c r="Y303" t="s">
        <v>888</v>
      </c>
    </row>
    <row r="304" spans="20:25" x14ac:dyDescent="0.55000000000000004">
      <c r="T304" s="7">
        <v>25</v>
      </c>
      <c r="U304" s="33" t="s">
        <v>935</v>
      </c>
      <c r="V304" t="s">
        <v>926</v>
      </c>
      <c r="W304" t="s">
        <v>975</v>
      </c>
      <c r="X304" t="s">
        <v>217</v>
      </c>
      <c r="Y304" t="s">
        <v>625</v>
      </c>
    </row>
    <row r="305" spans="20:25" x14ac:dyDescent="0.55000000000000004">
      <c r="T305" s="7">
        <v>25</v>
      </c>
      <c r="U305" s="33" t="s">
        <v>936</v>
      </c>
      <c r="V305" t="s">
        <v>247</v>
      </c>
      <c r="W305" t="s">
        <v>976</v>
      </c>
      <c r="X305" t="s">
        <v>345</v>
      </c>
      <c r="Y305" t="s">
        <v>265</v>
      </c>
    </row>
    <row r="306" spans="20:25" x14ac:dyDescent="0.55000000000000004">
      <c r="T306" s="7">
        <v>25</v>
      </c>
      <c r="U306" s="33" t="s">
        <v>937</v>
      </c>
      <c r="V306" t="s">
        <v>454</v>
      </c>
      <c r="W306" t="s">
        <v>977</v>
      </c>
      <c r="X306" t="s">
        <v>914</v>
      </c>
      <c r="Y306" t="s">
        <v>213</v>
      </c>
    </row>
    <row r="307" spans="20:25" x14ac:dyDescent="0.55000000000000004">
      <c r="T307" s="7">
        <v>25</v>
      </c>
      <c r="U307" s="33" t="s">
        <v>938</v>
      </c>
      <c r="V307" t="s">
        <v>530</v>
      </c>
      <c r="W307" t="s">
        <v>978</v>
      </c>
      <c r="X307" t="s">
        <v>913</v>
      </c>
      <c r="Y307" t="s">
        <v>459</v>
      </c>
    </row>
    <row r="308" spans="20:25" x14ac:dyDescent="0.55000000000000004">
      <c r="T308" s="7">
        <v>25</v>
      </c>
      <c r="U308" s="33" t="s">
        <v>939</v>
      </c>
      <c r="V308" t="s">
        <v>925</v>
      </c>
      <c r="W308" t="s">
        <v>979</v>
      </c>
      <c r="X308" t="s">
        <v>312</v>
      </c>
      <c r="Y308" t="s">
        <v>610</v>
      </c>
    </row>
    <row r="309" spans="20:25" x14ac:dyDescent="0.55000000000000004">
      <c r="T309" s="7">
        <v>25</v>
      </c>
      <c r="U309" s="33" t="s">
        <v>940</v>
      </c>
      <c r="V309" t="s">
        <v>728</v>
      </c>
      <c r="W309" t="s">
        <v>980</v>
      </c>
      <c r="X309" t="s">
        <v>244</v>
      </c>
      <c r="Y309" t="s">
        <v>414</v>
      </c>
    </row>
    <row r="310" spans="20:25" x14ac:dyDescent="0.55000000000000004">
      <c r="T310" s="7">
        <v>25</v>
      </c>
      <c r="U310" s="33" t="s">
        <v>941</v>
      </c>
      <c r="V310" t="s">
        <v>310</v>
      </c>
      <c r="W310" t="s">
        <v>981</v>
      </c>
      <c r="X310" t="s">
        <v>239</v>
      </c>
      <c r="Y310" t="s">
        <v>245</v>
      </c>
    </row>
    <row r="311" spans="20:25" x14ac:dyDescent="0.55000000000000004">
      <c r="T311" s="7">
        <v>25</v>
      </c>
      <c r="U311" s="33" t="s">
        <v>942</v>
      </c>
      <c r="V311" t="s">
        <v>270</v>
      </c>
      <c r="W311" t="s">
        <v>982</v>
      </c>
      <c r="X311" t="s">
        <v>743</v>
      </c>
      <c r="Y311" t="s">
        <v>383</v>
      </c>
    </row>
    <row r="312" spans="20:25" x14ac:dyDescent="0.55000000000000004">
      <c r="T312" s="7">
        <v>25</v>
      </c>
      <c r="U312" s="33" t="s">
        <v>943</v>
      </c>
      <c r="V312" t="s">
        <v>385</v>
      </c>
      <c r="W312" t="s">
        <v>983</v>
      </c>
      <c r="X312" t="s">
        <v>302</v>
      </c>
      <c r="Y312" t="s">
        <v>764</v>
      </c>
    </row>
    <row r="313" spans="20:25" x14ac:dyDescent="0.55000000000000004">
      <c r="T313" s="7">
        <v>25</v>
      </c>
      <c r="U313" s="33" t="s">
        <v>944</v>
      </c>
      <c r="V313" t="s">
        <v>984</v>
      </c>
      <c r="W313" t="s">
        <v>985</v>
      </c>
      <c r="X313" t="s">
        <v>345</v>
      </c>
      <c r="Y313" t="s">
        <v>467</v>
      </c>
    </row>
    <row r="314" spans="20:25" x14ac:dyDescent="0.55000000000000004">
      <c r="T314" s="7">
        <v>25</v>
      </c>
      <c r="U314" s="33" t="s">
        <v>945</v>
      </c>
      <c r="V314" t="s">
        <v>233</v>
      </c>
      <c r="W314" t="s">
        <v>986</v>
      </c>
      <c r="X314" t="s">
        <v>400</v>
      </c>
      <c r="Y314" t="s">
        <v>987</v>
      </c>
    </row>
    <row r="315" spans="20:25" x14ac:dyDescent="0.55000000000000004">
      <c r="T315" s="7">
        <v>25</v>
      </c>
      <c r="U315" s="33" t="s">
        <v>946</v>
      </c>
      <c r="V315" t="s">
        <v>735</v>
      </c>
      <c r="W315" t="s">
        <v>988</v>
      </c>
      <c r="X315" t="s">
        <v>914</v>
      </c>
      <c r="Y315" t="s">
        <v>716</v>
      </c>
    </row>
    <row r="316" spans="20:25" x14ac:dyDescent="0.55000000000000004">
      <c r="T316" s="7">
        <v>25</v>
      </c>
      <c r="U316" s="33" t="s">
        <v>947</v>
      </c>
      <c r="V316" t="s">
        <v>284</v>
      </c>
      <c r="W316" t="s">
        <v>989</v>
      </c>
      <c r="X316" t="s">
        <v>235</v>
      </c>
      <c r="Y316" t="s">
        <v>467</v>
      </c>
    </row>
    <row r="317" spans="20:25" x14ac:dyDescent="0.55000000000000004">
      <c r="T317" s="7">
        <v>25</v>
      </c>
      <c r="U317" s="33" t="s">
        <v>948</v>
      </c>
      <c r="V317" t="s">
        <v>275</v>
      </c>
      <c r="W317" t="s">
        <v>990</v>
      </c>
      <c r="X317" t="s">
        <v>400</v>
      </c>
      <c r="Y317" t="s">
        <v>991</v>
      </c>
    </row>
    <row r="318" spans="20:25" x14ac:dyDescent="0.55000000000000004">
      <c r="T318" s="7">
        <v>25</v>
      </c>
      <c r="U318" s="33" t="s">
        <v>949</v>
      </c>
      <c r="V318" t="s">
        <v>287</v>
      </c>
      <c r="W318" t="s">
        <v>992</v>
      </c>
      <c r="X318" t="s">
        <v>913</v>
      </c>
      <c r="Y318" t="s">
        <v>521</v>
      </c>
    </row>
    <row r="319" spans="20:25" x14ac:dyDescent="0.55000000000000004">
      <c r="T319" s="7">
        <v>25</v>
      </c>
      <c r="U319" s="33" t="s">
        <v>950</v>
      </c>
      <c r="V319" t="s">
        <v>567</v>
      </c>
      <c r="W319" t="s">
        <v>993</v>
      </c>
      <c r="X319" t="s">
        <v>400</v>
      </c>
      <c r="Y319" t="s">
        <v>221</v>
      </c>
    </row>
    <row r="320" spans="20:25" x14ac:dyDescent="0.55000000000000004">
      <c r="T320" s="7">
        <v>25</v>
      </c>
      <c r="U320" s="33" t="s">
        <v>951</v>
      </c>
      <c r="V320" t="s">
        <v>275</v>
      </c>
      <c r="W320" t="s">
        <v>994</v>
      </c>
      <c r="X320" t="s">
        <v>913</v>
      </c>
      <c r="Y320" t="s">
        <v>991</v>
      </c>
    </row>
    <row r="321" spans="20:25" x14ac:dyDescent="0.55000000000000004">
      <c r="T321" s="7">
        <v>25</v>
      </c>
      <c r="U321" s="33" t="s">
        <v>952</v>
      </c>
      <c r="V321" t="s">
        <v>392</v>
      </c>
      <c r="W321" t="s">
        <v>995</v>
      </c>
      <c r="X321" t="s">
        <v>743</v>
      </c>
      <c r="Y321" t="s">
        <v>540</v>
      </c>
    </row>
    <row r="322" spans="20:25" x14ac:dyDescent="0.55000000000000004">
      <c r="T322" s="7">
        <v>25</v>
      </c>
      <c r="U322" s="33" t="s">
        <v>953</v>
      </c>
      <c r="V322" t="s">
        <v>419</v>
      </c>
      <c r="W322" t="s">
        <v>996</v>
      </c>
      <c r="X322" t="s">
        <v>600</v>
      </c>
      <c r="Y322" t="s">
        <v>740</v>
      </c>
    </row>
    <row r="323" spans="20:25" x14ac:dyDescent="0.55000000000000004">
      <c r="T323" s="7">
        <v>25</v>
      </c>
      <c r="U323" s="33" t="s">
        <v>954</v>
      </c>
      <c r="V323" t="s">
        <v>287</v>
      </c>
      <c r="W323" t="s">
        <v>997</v>
      </c>
      <c r="X323" t="s">
        <v>400</v>
      </c>
      <c r="Y323" t="s">
        <v>397</v>
      </c>
    </row>
    <row r="324" spans="20:25" x14ac:dyDescent="0.55000000000000004">
      <c r="T324" s="7">
        <v>25</v>
      </c>
      <c r="U324" s="33" t="s">
        <v>915</v>
      </c>
      <c r="V324" t="s">
        <v>210</v>
      </c>
      <c r="W324" t="s">
        <v>998</v>
      </c>
      <c r="X324" t="s">
        <v>913</v>
      </c>
      <c r="Y324" t="s">
        <v>999</v>
      </c>
    </row>
    <row r="325" spans="20:25" x14ac:dyDescent="0.55000000000000004">
      <c r="T325" s="7">
        <v>25</v>
      </c>
      <c r="U325" s="33" t="s">
        <v>916</v>
      </c>
      <c r="V325" t="s">
        <v>843</v>
      </c>
      <c r="W325" t="s">
        <v>1000</v>
      </c>
      <c r="X325" t="s">
        <v>244</v>
      </c>
      <c r="Y325" t="s">
        <v>1001</v>
      </c>
    </row>
    <row r="326" spans="20:25" x14ac:dyDescent="0.55000000000000004">
      <c r="T326" s="7">
        <v>25</v>
      </c>
      <c r="U326" s="33" t="s">
        <v>917</v>
      </c>
      <c r="V326" t="s">
        <v>395</v>
      </c>
      <c r="W326" t="s">
        <v>1002</v>
      </c>
      <c r="X326" t="s">
        <v>913</v>
      </c>
      <c r="Y326" t="s">
        <v>658</v>
      </c>
    </row>
    <row r="327" spans="20:25" x14ac:dyDescent="0.55000000000000004">
      <c r="T327" s="7">
        <v>25</v>
      </c>
      <c r="U327" s="33" t="s">
        <v>918</v>
      </c>
      <c r="V327" t="s">
        <v>338</v>
      </c>
      <c r="W327" t="s">
        <v>1003</v>
      </c>
      <c r="X327" t="s">
        <v>913</v>
      </c>
      <c r="Y327" t="s">
        <v>1004</v>
      </c>
    </row>
    <row r="328" spans="20:25" x14ac:dyDescent="0.55000000000000004">
      <c r="T328" s="7">
        <v>25</v>
      </c>
      <c r="U328" s="33" t="s">
        <v>919</v>
      </c>
      <c r="V328" t="s">
        <v>220</v>
      </c>
      <c r="W328" t="s">
        <v>1005</v>
      </c>
      <c r="X328" t="s">
        <v>913</v>
      </c>
      <c r="Y328" t="s">
        <v>417</v>
      </c>
    </row>
    <row r="329" spans="20:25" x14ac:dyDescent="0.55000000000000004">
      <c r="T329" s="7">
        <v>25</v>
      </c>
      <c r="U329" s="33" t="s">
        <v>920</v>
      </c>
      <c r="V329" t="s">
        <v>242</v>
      </c>
      <c r="W329" t="s">
        <v>1006</v>
      </c>
      <c r="X329" t="s">
        <v>217</v>
      </c>
      <c r="Y329" t="s">
        <v>498</v>
      </c>
    </row>
    <row r="330" spans="20:25" x14ac:dyDescent="0.55000000000000004">
      <c r="T330" s="7">
        <v>25</v>
      </c>
      <c r="U330" s="33" t="s">
        <v>921</v>
      </c>
      <c r="V330" t="s">
        <v>406</v>
      </c>
      <c r="W330" t="s">
        <v>1007</v>
      </c>
      <c r="X330" t="s">
        <v>913</v>
      </c>
      <c r="Y330" t="s">
        <v>658</v>
      </c>
    </row>
    <row r="331" spans="20:25" x14ac:dyDescent="0.55000000000000004">
      <c r="T331" s="7">
        <v>25</v>
      </c>
    </row>
    <row r="332" spans="20:25" x14ac:dyDescent="0.55000000000000004">
      <c r="T332" s="7">
        <v>25</v>
      </c>
      <c r="U332" s="33" t="s">
        <v>1008</v>
      </c>
      <c r="V332" t="s">
        <v>406</v>
      </c>
      <c r="W332" t="s">
        <v>1061</v>
      </c>
      <c r="X332" t="s">
        <v>914</v>
      </c>
      <c r="Y332" t="s">
        <v>1062</v>
      </c>
    </row>
    <row r="333" spans="20:25" x14ac:dyDescent="0.55000000000000004">
      <c r="T333" s="7">
        <v>25</v>
      </c>
      <c r="U333" s="33" t="s">
        <v>182</v>
      </c>
      <c r="V333" t="s">
        <v>334</v>
      </c>
      <c r="W333" t="s">
        <v>1063</v>
      </c>
      <c r="X333" t="s">
        <v>239</v>
      </c>
      <c r="Y333" t="s">
        <v>625</v>
      </c>
    </row>
    <row r="334" spans="20:25" x14ac:dyDescent="0.55000000000000004">
      <c r="T334" s="7">
        <v>25</v>
      </c>
      <c r="U334" s="33" t="s">
        <v>1009</v>
      </c>
      <c r="V334" t="s">
        <v>605</v>
      </c>
      <c r="W334" t="s">
        <v>1064</v>
      </c>
      <c r="X334" t="s">
        <v>244</v>
      </c>
      <c r="Y334" t="s">
        <v>317</v>
      </c>
    </row>
    <row r="335" spans="20:25" x14ac:dyDescent="0.55000000000000004">
      <c r="T335" s="7">
        <v>25</v>
      </c>
      <c r="U335" s="33" t="s">
        <v>1010</v>
      </c>
      <c r="V335" t="s">
        <v>1065</v>
      </c>
      <c r="W335" t="s">
        <v>1066</v>
      </c>
      <c r="X335" t="s">
        <v>302</v>
      </c>
      <c r="Y335" t="s">
        <v>298</v>
      </c>
    </row>
    <row r="336" spans="20:25" x14ac:dyDescent="0.55000000000000004">
      <c r="T336" s="7">
        <v>25</v>
      </c>
      <c r="U336" s="33" t="s">
        <v>1011</v>
      </c>
      <c r="V336" t="s">
        <v>883</v>
      </c>
      <c r="W336" t="s">
        <v>1067</v>
      </c>
      <c r="X336" t="s">
        <v>244</v>
      </c>
      <c r="Y336" t="s">
        <v>1068</v>
      </c>
    </row>
    <row r="337" spans="20:25" x14ac:dyDescent="0.55000000000000004">
      <c r="T337" s="7">
        <v>25</v>
      </c>
      <c r="U337" s="33" t="s">
        <v>1012</v>
      </c>
      <c r="V337" t="s">
        <v>925</v>
      </c>
      <c r="W337" t="s">
        <v>1069</v>
      </c>
      <c r="X337" t="s">
        <v>345</v>
      </c>
      <c r="Y337" t="s">
        <v>474</v>
      </c>
    </row>
    <row r="338" spans="20:25" x14ac:dyDescent="0.55000000000000004">
      <c r="T338" s="7">
        <v>25</v>
      </c>
      <c r="U338" s="33" t="s">
        <v>1013</v>
      </c>
      <c r="V338" t="s">
        <v>412</v>
      </c>
      <c r="W338" t="s">
        <v>1070</v>
      </c>
      <c r="X338" t="s">
        <v>912</v>
      </c>
      <c r="Y338" t="s">
        <v>265</v>
      </c>
    </row>
    <row r="339" spans="20:25" x14ac:dyDescent="0.55000000000000004">
      <c r="T339" s="7">
        <v>25</v>
      </c>
      <c r="U339" s="33" t="s">
        <v>1014</v>
      </c>
      <c r="V339" t="s">
        <v>210</v>
      </c>
      <c r="W339" t="s">
        <v>1071</v>
      </c>
      <c r="X339" t="s">
        <v>239</v>
      </c>
      <c r="Y339" t="s">
        <v>1072</v>
      </c>
    </row>
    <row r="340" spans="20:25" x14ac:dyDescent="0.55000000000000004">
      <c r="T340" s="7">
        <v>25</v>
      </c>
      <c r="U340" s="33" t="s">
        <v>1015</v>
      </c>
      <c r="V340" t="s">
        <v>275</v>
      </c>
      <c r="W340" t="s">
        <v>1073</v>
      </c>
      <c r="X340" t="s">
        <v>1074</v>
      </c>
      <c r="Y340" t="s">
        <v>674</v>
      </c>
    </row>
    <row r="341" spans="20:25" x14ac:dyDescent="0.55000000000000004">
      <c r="T341" s="7">
        <v>25</v>
      </c>
      <c r="U341" s="33" t="s">
        <v>405</v>
      </c>
      <c r="V341" t="s">
        <v>406</v>
      </c>
      <c r="W341" t="s">
        <v>1075</v>
      </c>
      <c r="X341" t="s">
        <v>600</v>
      </c>
      <c r="Y341" t="s">
        <v>1076</v>
      </c>
    </row>
    <row r="342" spans="20:25" x14ac:dyDescent="0.55000000000000004">
      <c r="T342" s="7">
        <v>25</v>
      </c>
      <c r="U342" s="33" t="s">
        <v>1016</v>
      </c>
      <c r="V342" t="s">
        <v>270</v>
      </c>
      <c r="W342" t="s">
        <v>1077</v>
      </c>
      <c r="X342" t="s">
        <v>743</v>
      </c>
      <c r="Y342" t="s">
        <v>482</v>
      </c>
    </row>
    <row r="343" spans="20:25" x14ac:dyDescent="0.55000000000000004">
      <c r="T343" s="7">
        <v>25</v>
      </c>
      <c r="U343" s="33" t="s">
        <v>1017</v>
      </c>
      <c r="V343" t="s">
        <v>433</v>
      </c>
      <c r="W343" t="s">
        <v>1078</v>
      </c>
      <c r="X343" t="s">
        <v>253</v>
      </c>
      <c r="Y343" t="s">
        <v>701</v>
      </c>
    </row>
    <row r="344" spans="20:25" x14ac:dyDescent="0.55000000000000004">
      <c r="T344" s="7">
        <v>25</v>
      </c>
      <c r="U344" s="33" t="s">
        <v>1018</v>
      </c>
      <c r="V344" t="s">
        <v>406</v>
      </c>
      <c r="W344" t="s">
        <v>1079</v>
      </c>
      <c r="X344" t="s">
        <v>308</v>
      </c>
      <c r="Y344" t="s">
        <v>1080</v>
      </c>
    </row>
    <row r="345" spans="20:25" x14ac:dyDescent="0.55000000000000004">
      <c r="T345" s="7">
        <v>25</v>
      </c>
      <c r="U345" s="33" t="s">
        <v>1019</v>
      </c>
      <c r="V345" t="s">
        <v>481</v>
      </c>
      <c r="W345" t="s">
        <v>1081</v>
      </c>
      <c r="X345" t="s">
        <v>913</v>
      </c>
      <c r="Y345" t="s">
        <v>1082</v>
      </c>
    </row>
    <row r="346" spans="20:25" x14ac:dyDescent="0.55000000000000004">
      <c r="T346" s="7">
        <v>25</v>
      </c>
      <c r="U346" s="33" t="s">
        <v>1020</v>
      </c>
      <c r="V346" t="s">
        <v>338</v>
      </c>
      <c r="W346" t="s">
        <v>1083</v>
      </c>
      <c r="X346" t="s">
        <v>913</v>
      </c>
      <c r="Y346" t="s">
        <v>1084</v>
      </c>
    </row>
    <row r="347" spans="20:25" x14ac:dyDescent="0.55000000000000004">
      <c r="T347" s="7">
        <v>25</v>
      </c>
      <c r="U347" s="33" t="s">
        <v>1021</v>
      </c>
      <c r="V347" t="s">
        <v>338</v>
      </c>
      <c r="W347" t="s">
        <v>1085</v>
      </c>
      <c r="X347" t="s">
        <v>912</v>
      </c>
      <c r="Y347" t="s">
        <v>674</v>
      </c>
    </row>
    <row r="348" spans="20:25" x14ac:dyDescent="0.55000000000000004">
      <c r="T348" s="7">
        <v>25</v>
      </c>
      <c r="U348" s="33" t="s">
        <v>1026</v>
      </c>
      <c r="V348" t="s">
        <v>1086</v>
      </c>
      <c r="W348" t="s">
        <v>1087</v>
      </c>
      <c r="X348" t="s">
        <v>704</v>
      </c>
      <c r="Y348" t="s">
        <v>1088</v>
      </c>
    </row>
    <row r="349" spans="20:25" x14ac:dyDescent="0.55000000000000004">
      <c r="T349" s="7">
        <v>25</v>
      </c>
      <c r="U349" s="33" t="s">
        <v>1027</v>
      </c>
      <c r="V349" t="s">
        <v>275</v>
      </c>
      <c r="W349" t="s">
        <v>1089</v>
      </c>
      <c r="X349" t="s">
        <v>345</v>
      </c>
      <c r="Y349" t="s">
        <v>257</v>
      </c>
    </row>
    <row r="350" spans="20:25" x14ac:dyDescent="0.55000000000000004">
      <c r="T350" s="7">
        <v>25</v>
      </c>
      <c r="U350" s="33" t="s">
        <v>1028</v>
      </c>
      <c r="V350" t="s">
        <v>287</v>
      </c>
      <c r="W350" t="s">
        <v>1090</v>
      </c>
      <c r="X350" t="s">
        <v>239</v>
      </c>
      <c r="Y350" t="s">
        <v>1091</v>
      </c>
    </row>
    <row r="351" spans="20:25" x14ac:dyDescent="0.55000000000000004">
      <c r="T351" s="7">
        <v>25</v>
      </c>
      <c r="U351" s="33" t="s">
        <v>1029</v>
      </c>
      <c r="V351" t="s">
        <v>223</v>
      </c>
      <c r="W351" t="s">
        <v>1092</v>
      </c>
      <c r="X351" t="s">
        <v>913</v>
      </c>
      <c r="Y351" t="s">
        <v>459</v>
      </c>
    </row>
    <row r="352" spans="20:25" x14ac:dyDescent="0.55000000000000004">
      <c r="T352" s="7">
        <v>25</v>
      </c>
      <c r="U352" s="33" t="s">
        <v>1030</v>
      </c>
      <c r="V352" t="s">
        <v>287</v>
      </c>
      <c r="W352" t="s">
        <v>1093</v>
      </c>
      <c r="X352" t="s">
        <v>913</v>
      </c>
      <c r="Y352" t="s">
        <v>1091</v>
      </c>
    </row>
    <row r="353" spans="20:25" x14ac:dyDescent="0.55000000000000004">
      <c r="T353" s="7">
        <v>25</v>
      </c>
      <c r="U353" s="33" t="s">
        <v>1031</v>
      </c>
      <c r="V353" t="s">
        <v>1094</v>
      </c>
      <c r="W353" t="s">
        <v>1095</v>
      </c>
      <c r="X353" t="s">
        <v>244</v>
      </c>
      <c r="Y353" t="s">
        <v>278</v>
      </c>
    </row>
    <row r="354" spans="20:25" x14ac:dyDescent="0.55000000000000004">
      <c r="T354" s="7">
        <v>25</v>
      </c>
      <c r="U354" s="33" t="s">
        <v>1032</v>
      </c>
      <c r="V354" t="s">
        <v>233</v>
      </c>
      <c r="W354" t="s">
        <v>1096</v>
      </c>
      <c r="X354" t="s">
        <v>478</v>
      </c>
      <c r="Y354" t="s">
        <v>1097</v>
      </c>
    </row>
    <row r="355" spans="20:25" x14ac:dyDescent="0.55000000000000004">
      <c r="T355" s="7">
        <v>25</v>
      </c>
      <c r="U355" s="33" t="s">
        <v>1033</v>
      </c>
      <c r="V355" t="s">
        <v>358</v>
      </c>
      <c r="W355" t="s">
        <v>1098</v>
      </c>
      <c r="X355" t="s">
        <v>913</v>
      </c>
      <c r="Y355" t="s">
        <v>801</v>
      </c>
    </row>
    <row r="356" spans="20:25" x14ac:dyDescent="0.55000000000000004">
      <c r="T356" s="7">
        <v>25</v>
      </c>
      <c r="U356" s="33" t="s">
        <v>1034</v>
      </c>
      <c r="V356" t="s">
        <v>447</v>
      </c>
      <c r="W356" t="s">
        <v>1099</v>
      </c>
      <c r="X356" t="s">
        <v>235</v>
      </c>
      <c r="Y356" t="s">
        <v>226</v>
      </c>
    </row>
    <row r="357" spans="20:25" x14ac:dyDescent="0.55000000000000004">
      <c r="T357" s="7">
        <v>25</v>
      </c>
      <c r="U357" s="33" t="s">
        <v>1035</v>
      </c>
      <c r="V357" t="s">
        <v>422</v>
      </c>
      <c r="W357" t="s">
        <v>1100</v>
      </c>
      <c r="X357" t="s">
        <v>1074</v>
      </c>
      <c r="Y357" t="s">
        <v>740</v>
      </c>
    </row>
    <row r="358" spans="20:25" x14ac:dyDescent="0.55000000000000004">
      <c r="T358" s="7">
        <v>25</v>
      </c>
    </row>
    <row r="359" spans="20:25" x14ac:dyDescent="0.55000000000000004">
      <c r="T359" s="7">
        <v>25</v>
      </c>
      <c r="U359" s="33" t="s">
        <v>1047</v>
      </c>
      <c r="V359" t="s">
        <v>1101</v>
      </c>
      <c r="W359" t="s">
        <v>1102</v>
      </c>
      <c r="X359" t="s">
        <v>743</v>
      </c>
      <c r="Y359" t="s">
        <v>482</v>
      </c>
    </row>
    <row r="360" spans="20:25" x14ac:dyDescent="0.55000000000000004">
      <c r="T360" s="7">
        <v>25</v>
      </c>
      <c r="U360" s="33" t="s">
        <v>1048</v>
      </c>
      <c r="V360" t="s">
        <v>883</v>
      </c>
      <c r="W360" t="s">
        <v>1103</v>
      </c>
      <c r="X360" t="s">
        <v>1074</v>
      </c>
      <c r="Y360" t="s">
        <v>1104</v>
      </c>
    </row>
    <row r="361" spans="20:25" x14ac:dyDescent="0.55000000000000004">
      <c r="T361" s="7">
        <v>25</v>
      </c>
      <c r="U361" s="33" t="s">
        <v>1049</v>
      </c>
      <c r="V361" t="s">
        <v>334</v>
      </c>
      <c r="W361" t="s">
        <v>1105</v>
      </c>
      <c r="X361" t="s">
        <v>239</v>
      </c>
      <c r="Y361" t="s">
        <v>625</v>
      </c>
    </row>
    <row r="362" spans="20:25" x14ac:dyDescent="0.55000000000000004">
      <c r="T362" s="7">
        <v>25</v>
      </c>
      <c r="U362" s="33" t="s">
        <v>1050</v>
      </c>
      <c r="V362" t="s">
        <v>874</v>
      </c>
      <c r="W362" t="s">
        <v>1106</v>
      </c>
      <c r="X362" t="s">
        <v>235</v>
      </c>
      <c r="Y362" t="s">
        <v>1107</v>
      </c>
    </row>
    <row r="363" spans="20:25" x14ac:dyDescent="0.55000000000000004">
      <c r="T363" s="7">
        <v>25</v>
      </c>
      <c r="U363" s="33" t="s">
        <v>1051</v>
      </c>
      <c r="V363" t="s">
        <v>1108</v>
      </c>
      <c r="W363" t="s">
        <v>1109</v>
      </c>
      <c r="X363" t="s">
        <v>230</v>
      </c>
      <c r="Y363" t="s">
        <v>317</v>
      </c>
    </row>
    <row r="364" spans="20:25" x14ac:dyDescent="0.55000000000000004">
      <c r="T364" s="7">
        <v>25</v>
      </c>
      <c r="U364" s="33" t="s">
        <v>1052</v>
      </c>
      <c r="V364" t="s">
        <v>1110</v>
      </c>
      <c r="W364" t="s">
        <v>1111</v>
      </c>
      <c r="X364" t="s">
        <v>230</v>
      </c>
      <c r="Y364" t="s">
        <v>972</v>
      </c>
    </row>
    <row r="365" spans="20:25" x14ac:dyDescent="0.55000000000000004">
      <c r="T365" s="7">
        <v>25</v>
      </c>
      <c r="U365" s="33" t="s">
        <v>1053</v>
      </c>
      <c r="V365" t="s">
        <v>586</v>
      </c>
      <c r="W365" t="s">
        <v>1112</v>
      </c>
      <c r="X365" t="s">
        <v>913</v>
      </c>
      <c r="Y365" t="s">
        <v>625</v>
      </c>
    </row>
    <row r="366" spans="20:25" x14ac:dyDescent="0.55000000000000004">
      <c r="T366" s="7">
        <v>25</v>
      </c>
      <c r="U366" s="33" t="s">
        <v>1054</v>
      </c>
      <c r="V366" t="s">
        <v>103</v>
      </c>
      <c r="W366" t="s">
        <v>1113</v>
      </c>
      <c r="X366" t="s">
        <v>345</v>
      </c>
      <c r="Y366" t="s">
        <v>265</v>
      </c>
    </row>
    <row r="367" spans="20:25" x14ac:dyDescent="0.55000000000000004">
      <c r="T367" s="7">
        <v>25</v>
      </c>
      <c r="U367" s="33" t="s">
        <v>1055</v>
      </c>
      <c r="V367" t="s">
        <v>472</v>
      </c>
      <c r="W367" t="s">
        <v>1114</v>
      </c>
      <c r="X367" t="s">
        <v>312</v>
      </c>
      <c r="Y367" t="s">
        <v>1107</v>
      </c>
    </row>
    <row r="368" spans="20:25" x14ac:dyDescent="0.55000000000000004">
      <c r="T368" s="7">
        <v>25</v>
      </c>
      <c r="U368" s="33" t="s">
        <v>1056</v>
      </c>
      <c r="V368" t="s">
        <v>263</v>
      </c>
      <c r="W368" t="s">
        <v>1115</v>
      </c>
      <c r="X368" t="s">
        <v>253</v>
      </c>
      <c r="Y368" t="s">
        <v>294</v>
      </c>
    </row>
    <row r="369" spans="20:25" x14ac:dyDescent="0.55000000000000004">
      <c r="T369" s="7">
        <v>25</v>
      </c>
      <c r="U369" s="33" t="s">
        <v>936</v>
      </c>
      <c r="V369" t="s">
        <v>247</v>
      </c>
      <c r="W369" t="s">
        <v>1116</v>
      </c>
      <c r="X369" t="s">
        <v>225</v>
      </c>
      <c r="Y369" t="s">
        <v>265</v>
      </c>
    </row>
    <row r="370" spans="20:25" x14ac:dyDescent="0.55000000000000004">
      <c r="T370" s="7">
        <v>25</v>
      </c>
      <c r="U370" s="33" t="s">
        <v>1057</v>
      </c>
      <c r="V370" t="s">
        <v>735</v>
      </c>
      <c r="W370" t="s">
        <v>1117</v>
      </c>
      <c r="X370" t="s">
        <v>345</v>
      </c>
      <c r="Y370" t="s">
        <v>265</v>
      </c>
    </row>
    <row r="371" spans="20:25" x14ac:dyDescent="0.55000000000000004">
      <c r="T371" s="7">
        <v>25</v>
      </c>
      <c r="U371" s="33" t="s">
        <v>595</v>
      </c>
      <c r="V371" t="s">
        <v>581</v>
      </c>
      <c r="W371" t="s">
        <v>1118</v>
      </c>
      <c r="X371" t="s">
        <v>600</v>
      </c>
      <c r="Y371" t="s">
        <v>1119</v>
      </c>
    </row>
    <row r="372" spans="20:25" x14ac:dyDescent="0.55000000000000004">
      <c r="T372" s="7">
        <v>25</v>
      </c>
      <c r="U372" s="33" t="s">
        <v>1058</v>
      </c>
      <c r="V372" t="s">
        <v>292</v>
      </c>
      <c r="W372" t="s">
        <v>1120</v>
      </c>
      <c r="X372" t="s">
        <v>308</v>
      </c>
      <c r="Y372" t="s">
        <v>482</v>
      </c>
    </row>
    <row r="373" spans="20:25" x14ac:dyDescent="0.55000000000000004">
      <c r="T373" s="7">
        <v>25</v>
      </c>
      <c r="U373" s="33" t="s">
        <v>1036</v>
      </c>
      <c r="V373" t="s">
        <v>454</v>
      </c>
      <c r="W373" t="s">
        <v>1121</v>
      </c>
      <c r="X373" t="s">
        <v>217</v>
      </c>
      <c r="Y373" t="s">
        <v>397</v>
      </c>
    </row>
    <row r="374" spans="20:25" x14ac:dyDescent="0.55000000000000004">
      <c r="T374" s="7">
        <v>25</v>
      </c>
      <c r="U374" s="33" t="s">
        <v>1037</v>
      </c>
      <c r="V374" t="s">
        <v>106</v>
      </c>
      <c r="W374" t="s">
        <v>1122</v>
      </c>
      <c r="X374" t="s">
        <v>244</v>
      </c>
      <c r="Y374" t="s">
        <v>459</v>
      </c>
    </row>
    <row r="375" spans="20:25" x14ac:dyDescent="0.55000000000000004">
      <c r="T375" s="7">
        <v>25</v>
      </c>
      <c r="U375" s="33" t="s">
        <v>1038</v>
      </c>
      <c r="V375" t="s">
        <v>215</v>
      </c>
      <c r="W375" t="s">
        <v>1123</v>
      </c>
      <c r="X375" t="s">
        <v>312</v>
      </c>
      <c r="Y375" t="s">
        <v>1088</v>
      </c>
    </row>
    <row r="376" spans="20:25" x14ac:dyDescent="0.55000000000000004">
      <c r="T376" s="7">
        <v>25</v>
      </c>
      <c r="U376" s="33" t="s">
        <v>1039</v>
      </c>
      <c r="V376" t="s">
        <v>251</v>
      </c>
      <c r="W376" t="s">
        <v>1124</v>
      </c>
      <c r="X376" t="s">
        <v>743</v>
      </c>
      <c r="Y376" t="s">
        <v>540</v>
      </c>
    </row>
    <row r="377" spans="20:25" x14ac:dyDescent="0.55000000000000004">
      <c r="T377" s="7">
        <v>25</v>
      </c>
      <c r="U377" s="33" t="s">
        <v>1040</v>
      </c>
      <c r="V377" t="s">
        <v>233</v>
      </c>
      <c r="W377" t="s">
        <v>1125</v>
      </c>
      <c r="X377" t="s">
        <v>230</v>
      </c>
      <c r="Y377" t="s">
        <v>1091</v>
      </c>
    </row>
    <row r="378" spans="20:25" x14ac:dyDescent="0.55000000000000004">
      <c r="T378" s="7">
        <v>25</v>
      </c>
      <c r="U378" s="33" t="s">
        <v>1041</v>
      </c>
      <c r="V378" t="s">
        <v>735</v>
      </c>
      <c r="W378" t="s">
        <v>1126</v>
      </c>
      <c r="X378" t="s">
        <v>332</v>
      </c>
      <c r="Y378" t="s">
        <v>521</v>
      </c>
    </row>
    <row r="379" spans="20:25" x14ac:dyDescent="0.55000000000000004">
      <c r="T379" s="7">
        <v>25</v>
      </c>
      <c r="U379" s="33" t="s">
        <v>1042</v>
      </c>
      <c r="V379" t="s">
        <v>454</v>
      </c>
      <c r="W379" t="s">
        <v>1127</v>
      </c>
      <c r="X379" t="s">
        <v>312</v>
      </c>
      <c r="Y379" t="s">
        <v>206</v>
      </c>
    </row>
    <row r="380" spans="20:25" x14ac:dyDescent="0.55000000000000004">
      <c r="T380" s="7">
        <v>25</v>
      </c>
      <c r="U380" s="33" t="s">
        <v>1043</v>
      </c>
      <c r="V380" t="s">
        <v>287</v>
      </c>
      <c r="W380" t="s">
        <v>1128</v>
      </c>
      <c r="X380" t="s">
        <v>217</v>
      </c>
      <c r="Y380" t="s">
        <v>1091</v>
      </c>
    </row>
    <row r="381" spans="20:25" x14ac:dyDescent="0.55000000000000004">
      <c r="T381" s="7">
        <v>25</v>
      </c>
      <c r="U381" s="33" t="s">
        <v>1044</v>
      </c>
      <c r="V381" t="s">
        <v>794</v>
      </c>
      <c r="W381" t="s">
        <v>1129</v>
      </c>
      <c r="X381" t="s">
        <v>217</v>
      </c>
      <c r="Y381" t="s">
        <v>440</v>
      </c>
    </row>
    <row r="382" spans="20:25" x14ac:dyDescent="0.55000000000000004">
      <c r="T382" s="7">
        <v>25</v>
      </c>
      <c r="U382" s="33" t="s">
        <v>1045</v>
      </c>
      <c r="V382" t="s">
        <v>80</v>
      </c>
      <c r="W382" t="s">
        <v>1130</v>
      </c>
      <c r="X382" t="s">
        <v>913</v>
      </c>
      <c r="Y382" t="s">
        <v>375</v>
      </c>
    </row>
    <row r="383" spans="20:25" x14ac:dyDescent="0.55000000000000004">
      <c r="T383" s="7">
        <v>25</v>
      </c>
      <c r="U383" s="33" t="s">
        <v>1046</v>
      </c>
      <c r="V383" t="s">
        <v>802</v>
      </c>
      <c r="W383" t="s">
        <v>1131</v>
      </c>
      <c r="X383" t="s">
        <v>400</v>
      </c>
      <c r="Y383" t="s">
        <v>397</v>
      </c>
    </row>
    <row r="384" spans="20:25" x14ac:dyDescent="0.55000000000000004">
      <c r="T384" s="7">
        <v>25</v>
      </c>
      <c r="U384" s="33" t="s">
        <v>826</v>
      </c>
      <c r="V384" t="s">
        <v>275</v>
      </c>
      <c r="W384" t="s">
        <v>1132</v>
      </c>
      <c r="X384" t="s">
        <v>345</v>
      </c>
      <c r="Y384" t="s">
        <v>1133</v>
      </c>
    </row>
    <row r="385" spans="20:25" x14ac:dyDescent="0.55000000000000004">
      <c r="T385" s="7">
        <v>25</v>
      </c>
      <c r="U385" s="33" t="s">
        <v>1060</v>
      </c>
      <c r="V385" t="s">
        <v>263</v>
      </c>
      <c r="W385" t="s">
        <v>1134</v>
      </c>
      <c r="X385" t="s">
        <v>424</v>
      </c>
      <c r="Y385" t="s">
        <v>849</v>
      </c>
    </row>
    <row r="386" spans="20:25" x14ac:dyDescent="0.55000000000000004">
      <c r="T386" s="7">
        <v>25</v>
      </c>
    </row>
    <row r="387" spans="20:25" x14ac:dyDescent="0.55000000000000004">
      <c r="T387" s="7">
        <v>25</v>
      </c>
      <c r="U387" s="33" t="s">
        <v>1163</v>
      </c>
      <c r="V387" t="s">
        <v>581</v>
      </c>
      <c r="W387" t="s">
        <v>1176</v>
      </c>
      <c r="X387" t="s">
        <v>332</v>
      </c>
      <c r="Y387" t="s">
        <v>625</v>
      </c>
    </row>
    <row r="388" spans="20:25" x14ac:dyDescent="0.55000000000000004">
      <c r="T388" s="7">
        <v>25</v>
      </c>
      <c r="U388" s="33" t="s">
        <v>671</v>
      </c>
      <c r="V388" t="s">
        <v>672</v>
      </c>
      <c r="W388" t="s">
        <v>1177</v>
      </c>
      <c r="X388" t="s">
        <v>400</v>
      </c>
      <c r="Y388" t="s">
        <v>317</v>
      </c>
    </row>
    <row r="389" spans="20:25" x14ac:dyDescent="0.55000000000000004">
      <c r="T389" s="7">
        <v>25</v>
      </c>
      <c r="U389" s="33" t="s">
        <v>1164</v>
      </c>
      <c r="V389" t="s">
        <v>406</v>
      </c>
      <c r="W389" t="s">
        <v>1178</v>
      </c>
      <c r="X389" t="s">
        <v>914</v>
      </c>
      <c r="Y389" t="s">
        <v>1062</v>
      </c>
    </row>
    <row r="390" spans="20:25" x14ac:dyDescent="0.55000000000000004">
      <c r="T390" s="7">
        <v>25</v>
      </c>
      <c r="U390" s="33" t="s">
        <v>1165</v>
      </c>
      <c r="V390" t="s">
        <v>926</v>
      </c>
      <c r="W390" t="s">
        <v>1179</v>
      </c>
      <c r="X390" t="s">
        <v>914</v>
      </c>
      <c r="Y390" t="s">
        <v>303</v>
      </c>
    </row>
    <row r="391" spans="20:25" x14ac:dyDescent="0.55000000000000004">
      <c r="T391" s="7">
        <v>25</v>
      </c>
      <c r="U391" s="33" t="s">
        <v>1166</v>
      </c>
      <c r="V391" t="s">
        <v>109</v>
      </c>
      <c r="W391" t="s">
        <v>1180</v>
      </c>
      <c r="X391" t="s">
        <v>912</v>
      </c>
      <c r="Y391" t="s">
        <v>1181</v>
      </c>
    </row>
    <row r="392" spans="20:25" x14ac:dyDescent="0.55000000000000004">
      <c r="T392" s="7">
        <v>25</v>
      </c>
      <c r="U392" s="33" t="s">
        <v>1167</v>
      </c>
      <c r="V392" t="s">
        <v>784</v>
      </c>
      <c r="W392" t="s">
        <v>1182</v>
      </c>
      <c r="X392" t="s">
        <v>253</v>
      </c>
      <c r="Y392" t="s">
        <v>261</v>
      </c>
    </row>
    <row r="393" spans="20:25" x14ac:dyDescent="0.55000000000000004">
      <c r="T393" s="7">
        <v>25</v>
      </c>
      <c r="U393" s="33" t="s">
        <v>1168</v>
      </c>
      <c r="V393" t="s">
        <v>457</v>
      </c>
      <c r="W393" t="s">
        <v>1183</v>
      </c>
      <c r="X393" t="s">
        <v>244</v>
      </c>
      <c r="Y393" t="s">
        <v>414</v>
      </c>
    </row>
    <row r="394" spans="20:25" x14ac:dyDescent="0.55000000000000004">
      <c r="T394" s="7">
        <v>25</v>
      </c>
      <c r="U394" s="33" t="s">
        <v>1169</v>
      </c>
      <c r="V394" t="s">
        <v>251</v>
      </c>
      <c r="W394" t="s">
        <v>1184</v>
      </c>
      <c r="X394" t="s">
        <v>912</v>
      </c>
      <c r="Y394" t="s">
        <v>206</v>
      </c>
    </row>
    <row r="395" spans="20:25" x14ac:dyDescent="0.55000000000000004">
      <c r="T395" s="7">
        <v>25</v>
      </c>
      <c r="U395" s="33" t="s">
        <v>1170</v>
      </c>
      <c r="V395" t="s">
        <v>247</v>
      </c>
      <c r="W395" t="s">
        <v>1185</v>
      </c>
      <c r="X395" t="s">
        <v>400</v>
      </c>
      <c r="Y395" t="s">
        <v>364</v>
      </c>
    </row>
    <row r="396" spans="20:25" x14ac:dyDescent="0.55000000000000004">
      <c r="T396" s="7">
        <v>25</v>
      </c>
      <c r="U396" s="33" t="s">
        <v>1171</v>
      </c>
      <c r="V396" t="s">
        <v>433</v>
      </c>
      <c r="W396" t="s">
        <v>1186</v>
      </c>
      <c r="X396" t="s">
        <v>912</v>
      </c>
      <c r="Y396" t="s">
        <v>265</v>
      </c>
    </row>
    <row r="397" spans="20:25" x14ac:dyDescent="0.55000000000000004">
      <c r="T397" s="7">
        <v>25</v>
      </c>
      <c r="U397" s="33" t="s">
        <v>1172</v>
      </c>
      <c r="V397" t="s">
        <v>868</v>
      </c>
      <c r="W397" t="s">
        <v>1187</v>
      </c>
      <c r="X397" t="s">
        <v>239</v>
      </c>
      <c r="Y397" t="s">
        <v>317</v>
      </c>
    </row>
    <row r="398" spans="20:25" x14ac:dyDescent="0.55000000000000004">
      <c r="T398" s="7">
        <v>25</v>
      </c>
      <c r="U398" s="33" t="s">
        <v>702</v>
      </c>
      <c r="V398" t="s">
        <v>506</v>
      </c>
      <c r="W398" t="s">
        <v>1188</v>
      </c>
      <c r="X398" t="s">
        <v>400</v>
      </c>
      <c r="Y398" t="s">
        <v>245</v>
      </c>
    </row>
    <row r="399" spans="20:25" x14ac:dyDescent="0.55000000000000004">
      <c r="T399" s="7">
        <v>25</v>
      </c>
      <c r="U399" s="33" t="s">
        <v>1173</v>
      </c>
      <c r="V399" t="s">
        <v>247</v>
      </c>
      <c r="W399" t="s">
        <v>1189</v>
      </c>
      <c r="X399" t="s">
        <v>400</v>
      </c>
      <c r="Y399" t="s">
        <v>648</v>
      </c>
    </row>
    <row r="400" spans="20:25" x14ac:dyDescent="0.55000000000000004">
      <c r="T400" s="7">
        <v>25</v>
      </c>
      <c r="U400" s="33" t="s">
        <v>699</v>
      </c>
      <c r="V400" t="s">
        <v>338</v>
      </c>
      <c r="W400" t="s">
        <v>1190</v>
      </c>
      <c r="X400" t="s">
        <v>400</v>
      </c>
      <c r="Y400" t="s">
        <v>701</v>
      </c>
    </row>
    <row r="401" spans="20:25" x14ac:dyDescent="0.55000000000000004">
      <c r="T401" s="7">
        <v>25</v>
      </c>
      <c r="U401" s="33" t="s">
        <v>1174</v>
      </c>
      <c r="V401" t="s">
        <v>406</v>
      </c>
      <c r="W401" t="s">
        <v>1191</v>
      </c>
      <c r="X401" t="s">
        <v>212</v>
      </c>
      <c r="Y401" t="s">
        <v>1062</v>
      </c>
    </row>
    <row r="402" spans="20:25" x14ac:dyDescent="0.55000000000000004">
      <c r="T402" s="7">
        <v>25</v>
      </c>
      <c r="U402" s="33" t="s">
        <v>611</v>
      </c>
      <c r="V402" t="s">
        <v>338</v>
      </c>
      <c r="W402" t="s">
        <v>1192</v>
      </c>
      <c r="X402" t="s">
        <v>277</v>
      </c>
      <c r="Y402" t="s">
        <v>1084</v>
      </c>
    </row>
    <row r="403" spans="20:25" x14ac:dyDescent="0.55000000000000004">
      <c r="T403" s="7">
        <v>25</v>
      </c>
      <c r="U403" s="33" t="s">
        <v>1175</v>
      </c>
      <c r="V403" t="s">
        <v>263</v>
      </c>
      <c r="W403" t="s">
        <v>1193</v>
      </c>
      <c r="X403" t="s">
        <v>1194</v>
      </c>
      <c r="Y403" t="s">
        <v>265</v>
      </c>
    </row>
    <row r="404" spans="20:25" x14ac:dyDescent="0.55000000000000004">
      <c r="T404" s="7">
        <v>25</v>
      </c>
      <c r="U404" s="33" t="s">
        <v>1148</v>
      </c>
      <c r="V404" t="s">
        <v>1086</v>
      </c>
      <c r="W404" t="s">
        <v>1195</v>
      </c>
      <c r="X404" t="s">
        <v>345</v>
      </c>
      <c r="Y404" t="s">
        <v>853</v>
      </c>
    </row>
    <row r="405" spans="20:25" x14ac:dyDescent="0.55000000000000004">
      <c r="T405" s="7">
        <v>25</v>
      </c>
      <c r="U405" s="33" t="s">
        <v>1149</v>
      </c>
      <c r="V405" t="s">
        <v>233</v>
      </c>
      <c r="W405" t="s">
        <v>1196</v>
      </c>
      <c r="X405" t="s">
        <v>914</v>
      </c>
      <c r="Y405" t="s">
        <v>1197</v>
      </c>
    </row>
    <row r="406" spans="20:25" x14ac:dyDescent="0.55000000000000004">
      <c r="T406" s="7">
        <v>25</v>
      </c>
      <c r="U406" s="33" t="s">
        <v>1150</v>
      </c>
      <c r="V406" t="s">
        <v>392</v>
      </c>
      <c r="W406" t="s">
        <v>1198</v>
      </c>
      <c r="X406" t="s">
        <v>217</v>
      </c>
      <c r="Y406" t="s">
        <v>1091</v>
      </c>
    </row>
    <row r="407" spans="20:25" x14ac:dyDescent="0.55000000000000004">
      <c r="T407" s="7">
        <v>25</v>
      </c>
      <c r="U407" s="33" t="s">
        <v>1151</v>
      </c>
      <c r="V407" t="s">
        <v>135</v>
      </c>
      <c r="W407" t="s">
        <v>1199</v>
      </c>
      <c r="X407" t="s">
        <v>235</v>
      </c>
      <c r="Y407" t="s">
        <v>226</v>
      </c>
    </row>
    <row r="408" spans="20:25" x14ac:dyDescent="0.55000000000000004">
      <c r="T408" s="7">
        <v>25</v>
      </c>
      <c r="U408" s="33" t="s">
        <v>1152</v>
      </c>
      <c r="V408" t="s">
        <v>135</v>
      </c>
      <c r="W408" t="s">
        <v>1200</v>
      </c>
      <c r="X408" t="s">
        <v>345</v>
      </c>
      <c r="Y408" t="s">
        <v>464</v>
      </c>
    </row>
    <row r="409" spans="20:25" x14ac:dyDescent="0.55000000000000004">
      <c r="T409" s="7">
        <v>25</v>
      </c>
      <c r="U409" s="33" t="s">
        <v>1153</v>
      </c>
      <c r="V409" t="s">
        <v>518</v>
      </c>
      <c r="W409" t="s">
        <v>1201</v>
      </c>
      <c r="X409" t="s">
        <v>424</v>
      </c>
      <c r="Y409" t="s">
        <v>1091</v>
      </c>
    </row>
    <row r="410" spans="20:25" x14ac:dyDescent="0.55000000000000004">
      <c r="T410" s="7">
        <v>25</v>
      </c>
      <c r="U410" s="33" t="s">
        <v>745</v>
      </c>
      <c r="V410" t="s">
        <v>220</v>
      </c>
      <c r="W410" t="s">
        <v>1202</v>
      </c>
      <c r="X410" t="s">
        <v>225</v>
      </c>
      <c r="Y410" t="s">
        <v>257</v>
      </c>
    </row>
    <row r="411" spans="20:25" x14ac:dyDescent="0.55000000000000004">
      <c r="T411" s="7">
        <v>25</v>
      </c>
      <c r="U411" s="33" t="s">
        <v>1154</v>
      </c>
      <c r="V411" t="s">
        <v>454</v>
      </c>
      <c r="W411" t="s">
        <v>1203</v>
      </c>
      <c r="X411" t="s">
        <v>913</v>
      </c>
      <c r="Y411" t="s">
        <v>987</v>
      </c>
    </row>
    <row r="412" spans="20:25" x14ac:dyDescent="0.55000000000000004">
      <c r="T412" s="7">
        <v>25</v>
      </c>
      <c r="U412" s="33" t="s">
        <v>1155</v>
      </c>
      <c r="V412" t="s">
        <v>447</v>
      </c>
      <c r="W412" t="s">
        <v>1204</v>
      </c>
      <c r="X412" t="s">
        <v>400</v>
      </c>
      <c r="Y412" t="s">
        <v>459</v>
      </c>
    </row>
    <row r="413" spans="20:25" x14ac:dyDescent="0.55000000000000004">
      <c r="T413" s="7">
        <v>25</v>
      </c>
      <c r="U413" s="33" t="s">
        <v>1156</v>
      </c>
      <c r="V413" t="s">
        <v>454</v>
      </c>
      <c r="W413" t="s">
        <v>1205</v>
      </c>
      <c r="X413" t="s">
        <v>913</v>
      </c>
      <c r="Y413" t="s">
        <v>445</v>
      </c>
    </row>
    <row r="414" spans="20:25" x14ac:dyDescent="0.55000000000000004">
      <c r="T414" s="7">
        <v>25</v>
      </c>
      <c r="U414" s="33" t="s">
        <v>1157</v>
      </c>
      <c r="V414" t="s">
        <v>251</v>
      </c>
      <c r="W414" t="s">
        <v>1206</v>
      </c>
      <c r="X414" t="s">
        <v>217</v>
      </c>
      <c r="Y414" t="s">
        <v>521</v>
      </c>
    </row>
    <row r="415" spans="20:25" x14ac:dyDescent="0.55000000000000004">
      <c r="T415" s="7">
        <v>25</v>
      </c>
      <c r="U415" s="33" t="s">
        <v>425</v>
      </c>
      <c r="V415" t="s">
        <v>242</v>
      </c>
      <c r="W415" t="s">
        <v>1207</v>
      </c>
      <c r="X415" t="s">
        <v>217</v>
      </c>
      <c r="Y415" t="s">
        <v>397</v>
      </c>
    </row>
    <row r="416" spans="20:25" x14ac:dyDescent="0.55000000000000004">
      <c r="T416" s="7">
        <v>25</v>
      </c>
      <c r="U416" s="33" t="s">
        <v>1158</v>
      </c>
      <c r="V416" t="s">
        <v>789</v>
      </c>
      <c r="W416" t="s">
        <v>1208</v>
      </c>
      <c r="X416" t="s">
        <v>912</v>
      </c>
      <c r="Y416" t="s">
        <v>226</v>
      </c>
    </row>
    <row r="417" spans="20:25" x14ac:dyDescent="0.55000000000000004">
      <c r="T417" s="7">
        <v>25</v>
      </c>
      <c r="U417" s="33" t="s">
        <v>1159</v>
      </c>
      <c r="V417" t="s">
        <v>135</v>
      </c>
      <c r="W417" t="s">
        <v>1209</v>
      </c>
      <c r="X417" t="s">
        <v>913</v>
      </c>
      <c r="Y417" t="s">
        <v>440</v>
      </c>
    </row>
    <row r="418" spans="20:25" x14ac:dyDescent="0.55000000000000004">
      <c r="T418" s="7">
        <v>25</v>
      </c>
      <c r="U418" s="33" t="s">
        <v>1160</v>
      </c>
      <c r="V418" t="s">
        <v>220</v>
      </c>
      <c r="W418" t="s">
        <v>1210</v>
      </c>
      <c r="X418" t="s">
        <v>1211</v>
      </c>
      <c r="Y418" t="s">
        <v>221</v>
      </c>
    </row>
    <row r="419" spans="20:25" x14ac:dyDescent="0.55000000000000004">
      <c r="T419" s="7">
        <v>25</v>
      </c>
      <c r="U419" s="33" t="s">
        <v>1161</v>
      </c>
      <c r="V419" t="s">
        <v>1212</v>
      </c>
      <c r="W419" t="s">
        <v>1213</v>
      </c>
      <c r="X419" t="s">
        <v>1074</v>
      </c>
      <c r="Y419" t="s">
        <v>226</v>
      </c>
    </row>
    <row r="420" spans="20:25" x14ac:dyDescent="0.55000000000000004">
      <c r="T420" s="7">
        <v>25</v>
      </c>
      <c r="U420" s="33" t="s">
        <v>1162</v>
      </c>
      <c r="V420" t="s">
        <v>902</v>
      </c>
      <c r="W420" t="s">
        <v>1214</v>
      </c>
      <c r="X420" t="s">
        <v>217</v>
      </c>
      <c r="Y420" t="s">
        <v>658</v>
      </c>
    </row>
    <row r="421" spans="20:25" x14ac:dyDescent="0.55000000000000004">
      <c r="T421" s="7">
        <v>25</v>
      </c>
      <c r="U421" s="33" t="s">
        <v>1135</v>
      </c>
      <c r="V421" t="s">
        <v>115</v>
      </c>
      <c r="W421" t="s">
        <v>1215</v>
      </c>
      <c r="X421" t="s">
        <v>230</v>
      </c>
      <c r="Y421" t="s">
        <v>1216</v>
      </c>
    </row>
    <row r="422" spans="20:25" x14ac:dyDescent="0.55000000000000004">
      <c r="T422" s="7">
        <v>25</v>
      </c>
      <c r="U422" s="33" t="s">
        <v>1136</v>
      </c>
      <c r="V422" t="s">
        <v>641</v>
      </c>
      <c r="W422" t="s">
        <v>1217</v>
      </c>
      <c r="X422" t="s">
        <v>230</v>
      </c>
      <c r="Y422" t="s">
        <v>1218</v>
      </c>
    </row>
    <row r="423" spans="20:25" x14ac:dyDescent="0.55000000000000004">
      <c r="T423" s="7">
        <v>25</v>
      </c>
      <c r="U423" s="33" t="s">
        <v>1137</v>
      </c>
      <c r="V423" t="s">
        <v>1219</v>
      </c>
      <c r="W423" t="s">
        <v>1220</v>
      </c>
      <c r="X423" t="s">
        <v>277</v>
      </c>
      <c r="Y423" t="s">
        <v>417</v>
      </c>
    </row>
    <row r="424" spans="20:25" x14ac:dyDescent="0.55000000000000004">
      <c r="T424" s="7">
        <v>25</v>
      </c>
      <c r="U424" s="33" t="s">
        <v>1138</v>
      </c>
      <c r="V424" t="s">
        <v>215</v>
      </c>
      <c r="W424" t="s">
        <v>1221</v>
      </c>
      <c r="X424" t="s">
        <v>253</v>
      </c>
      <c r="Y424" t="s">
        <v>1004</v>
      </c>
    </row>
    <row r="425" spans="20:25" x14ac:dyDescent="0.55000000000000004">
      <c r="T425" s="7">
        <v>25</v>
      </c>
      <c r="U425" s="33" t="s">
        <v>186</v>
      </c>
      <c r="V425" t="s">
        <v>296</v>
      </c>
      <c r="W425" t="s">
        <v>1222</v>
      </c>
      <c r="X425" t="s">
        <v>308</v>
      </c>
      <c r="Y425" t="s">
        <v>847</v>
      </c>
    </row>
    <row r="426" spans="20:25" x14ac:dyDescent="0.55000000000000004">
      <c r="T426" s="7">
        <v>25</v>
      </c>
      <c r="U426" s="33" t="s">
        <v>1139</v>
      </c>
      <c r="V426" t="s">
        <v>338</v>
      </c>
      <c r="W426" t="s">
        <v>1223</v>
      </c>
      <c r="X426" t="s">
        <v>1211</v>
      </c>
      <c r="Y426" t="s">
        <v>1004</v>
      </c>
    </row>
    <row r="427" spans="20:25" x14ac:dyDescent="0.55000000000000004">
      <c r="T427" s="7">
        <v>25</v>
      </c>
      <c r="U427" s="33" t="s">
        <v>1140</v>
      </c>
      <c r="V427" t="s">
        <v>1224</v>
      </c>
      <c r="W427" t="s">
        <v>1225</v>
      </c>
      <c r="X427" t="s">
        <v>913</v>
      </c>
      <c r="Y427" t="s">
        <v>498</v>
      </c>
    </row>
    <row r="428" spans="20:25" x14ac:dyDescent="0.55000000000000004">
      <c r="T428" s="7">
        <v>25</v>
      </c>
      <c r="U428" s="33" t="s">
        <v>1141</v>
      </c>
      <c r="V428" t="s">
        <v>220</v>
      </c>
      <c r="W428" t="s">
        <v>1226</v>
      </c>
      <c r="X428" t="s">
        <v>913</v>
      </c>
      <c r="Y428" t="s">
        <v>1001</v>
      </c>
    </row>
    <row r="429" spans="20:25" x14ac:dyDescent="0.55000000000000004">
      <c r="T429" s="7">
        <v>25</v>
      </c>
      <c r="U429" s="33" t="s">
        <v>1142</v>
      </c>
      <c r="V429" t="s">
        <v>774</v>
      </c>
      <c r="W429" t="s">
        <v>1227</v>
      </c>
      <c r="X429" t="s">
        <v>913</v>
      </c>
      <c r="Y429" t="s">
        <v>1228</v>
      </c>
    </row>
    <row r="430" spans="20:25" x14ac:dyDescent="0.55000000000000004">
      <c r="T430" s="7">
        <v>25</v>
      </c>
      <c r="U430" s="33" t="s">
        <v>1143</v>
      </c>
      <c r="V430" t="s">
        <v>472</v>
      </c>
      <c r="W430" t="s">
        <v>1229</v>
      </c>
      <c r="X430" t="s">
        <v>913</v>
      </c>
      <c r="Y430" t="s">
        <v>417</v>
      </c>
    </row>
    <row r="431" spans="20:25" x14ac:dyDescent="0.55000000000000004">
      <c r="T431" s="7">
        <v>25</v>
      </c>
      <c r="U431" s="33" t="s">
        <v>1144</v>
      </c>
      <c r="V431" t="s">
        <v>1059</v>
      </c>
      <c r="W431" t="s">
        <v>1230</v>
      </c>
      <c r="X431" t="s">
        <v>235</v>
      </c>
      <c r="Y431" t="s">
        <v>1231</v>
      </c>
    </row>
    <row r="432" spans="20:25" x14ac:dyDescent="0.55000000000000004">
      <c r="T432" s="7">
        <v>25</v>
      </c>
      <c r="U432" s="33" t="s">
        <v>1145</v>
      </c>
      <c r="V432" t="s">
        <v>140</v>
      </c>
      <c r="W432" t="s">
        <v>1232</v>
      </c>
      <c r="X432" t="s">
        <v>235</v>
      </c>
      <c r="Y432" t="s">
        <v>601</v>
      </c>
    </row>
    <row r="433" spans="20:25" x14ac:dyDescent="0.55000000000000004">
      <c r="T433" s="7">
        <v>25</v>
      </c>
    </row>
    <row r="434" spans="20:25" x14ac:dyDescent="0.55000000000000004">
      <c r="T434" s="7">
        <v>25</v>
      </c>
      <c r="U434" s="33" t="s">
        <v>637</v>
      </c>
      <c r="V434" t="s">
        <v>287</v>
      </c>
      <c r="W434" t="s">
        <v>1272</v>
      </c>
      <c r="X434" t="s">
        <v>217</v>
      </c>
      <c r="Y434" t="s">
        <v>639</v>
      </c>
    </row>
    <row r="435" spans="20:25" x14ac:dyDescent="0.55000000000000004">
      <c r="T435" s="7">
        <v>25</v>
      </c>
      <c r="U435" s="33" t="s">
        <v>1259</v>
      </c>
      <c r="V435" t="s">
        <v>392</v>
      </c>
      <c r="W435" t="s">
        <v>1273</v>
      </c>
      <c r="X435" t="s">
        <v>743</v>
      </c>
      <c r="Y435" t="s">
        <v>540</v>
      </c>
    </row>
    <row r="436" spans="20:25" x14ac:dyDescent="0.55000000000000004">
      <c r="T436" s="7">
        <v>25</v>
      </c>
      <c r="U436" s="33" t="s">
        <v>1260</v>
      </c>
      <c r="V436" t="s">
        <v>287</v>
      </c>
      <c r="W436" t="s">
        <v>1274</v>
      </c>
      <c r="X436" t="s">
        <v>217</v>
      </c>
      <c r="Y436" t="s">
        <v>571</v>
      </c>
    </row>
    <row r="437" spans="20:25" x14ac:dyDescent="0.55000000000000004">
      <c r="T437" s="7">
        <v>25</v>
      </c>
      <c r="U437" s="33" t="s">
        <v>1261</v>
      </c>
      <c r="V437" t="s">
        <v>457</v>
      </c>
      <c r="W437" t="s">
        <v>1275</v>
      </c>
      <c r="X437" t="s">
        <v>312</v>
      </c>
      <c r="Y437" t="s">
        <v>1088</v>
      </c>
    </row>
    <row r="438" spans="20:25" x14ac:dyDescent="0.55000000000000004">
      <c r="T438" s="7">
        <v>25</v>
      </c>
      <c r="U438" s="33" t="s">
        <v>1263</v>
      </c>
      <c r="V438" t="s">
        <v>233</v>
      </c>
      <c r="W438" t="s">
        <v>1276</v>
      </c>
      <c r="X438" t="s">
        <v>277</v>
      </c>
      <c r="Y438" t="s">
        <v>245</v>
      </c>
    </row>
    <row r="439" spans="20:25" x14ac:dyDescent="0.55000000000000004">
      <c r="T439" s="7">
        <v>25</v>
      </c>
      <c r="U439" s="33" t="s">
        <v>1264</v>
      </c>
      <c r="V439" t="s">
        <v>506</v>
      </c>
      <c r="W439" t="s">
        <v>1277</v>
      </c>
      <c r="X439" t="s">
        <v>244</v>
      </c>
      <c r="Y439" t="s">
        <v>245</v>
      </c>
    </row>
    <row r="440" spans="20:25" x14ac:dyDescent="0.55000000000000004">
      <c r="T440" s="7">
        <v>25</v>
      </c>
      <c r="U440" s="33" t="s">
        <v>1233</v>
      </c>
      <c r="V440" t="s">
        <v>518</v>
      </c>
      <c r="W440" t="s">
        <v>1278</v>
      </c>
      <c r="X440" t="s">
        <v>239</v>
      </c>
      <c r="Y440" t="s">
        <v>414</v>
      </c>
    </row>
    <row r="441" spans="20:25" x14ac:dyDescent="0.55000000000000004">
      <c r="T441" s="7">
        <v>25</v>
      </c>
      <c r="U441" s="33" t="s">
        <v>1265</v>
      </c>
      <c r="V441" t="s">
        <v>802</v>
      </c>
      <c r="W441" t="s">
        <v>1279</v>
      </c>
      <c r="X441" t="s">
        <v>212</v>
      </c>
      <c r="Y441" t="s">
        <v>540</v>
      </c>
    </row>
    <row r="442" spans="20:25" x14ac:dyDescent="0.55000000000000004">
      <c r="T442" s="7">
        <v>25</v>
      </c>
      <c r="U442" s="33" t="s">
        <v>1266</v>
      </c>
      <c r="V442" t="s">
        <v>338</v>
      </c>
      <c r="W442" t="s">
        <v>1280</v>
      </c>
      <c r="X442" t="s">
        <v>913</v>
      </c>
      <c r="Y442" t="s">
        <v>445</v>
      </c>
    </row>
    <row r="443" spans="20:25" x14ac:dyDescent="0.55000000000000004">
      <c r="T443" s="7">
        <v>25</v>
      </c>
      <c r="U443" s="33" t="s">
        <v>143</v>
      </c>
      <c r="V443" t="s">
        <v>481</v>
      </c>
      <c r="W443" t="s">
        <v>1281</v>
      </c>
      <c r="X443" t="s">
        <v>400</v>
      </c>
      <c r="Y443" t="s">
        <v>414</v>
      </c>
    </row>
    <row r="444" spans="20:25" x14ac:dyDescent="0.55000000000000004">
      <c r="T444" s="7">
        <v>25</v>
      </c>
      <c r="U444" s="33" t="s">
        <v>661</v>
      </c>
      <c r="V444" t="s">
        <v>454</v>
      </c>
      <c r="W444" t="s">
        <v>1282</v>
      </c>
      <c r="X444" t="s">
        <v>282</v>
      </c>
      <c r="Y444" t="s">
        <v>213</v>
      </c>
    </row>
    <row r="445" spans="20:25" x14ac:dyDescent="0.55000000000000004">
      <c r="T445" s="7">
        <v>25</v>
      </c>
      <c r="U445" s="33" t="s">
        <v>1267</v>
      </c>
      <c r="V445" t="s">
        <v>506</v>
      </c>
      <c r="W445" t="s">
        <v>1283</v>
      </c>
      <c r="X445" t="s">
        <v>332</v>
      </c>
      <c r="Y445" t="s">
        <v>245</v>
      </c>
    </row>
    <row r="446" spans="20:25" x14ac:dyDescent="0.55000000000000004">
      <c r="T446" s="7">
        <v>25</v>
      </c>
      <c r="U446" s="33" t="s">
        <v>1268</v>
      </c>
      <c r="V446" t="s">
        <v>1284</v>
      </c>
      <c r="W446" t="s">
        <v>1285</v>
      </c>
      <c r="X446" t="s">
        <v>244</v>
      </c>
      <c r="Y446" t="s">
        <v>571</v>
      </c>
    </row>
    <row r="447" spans="20:25" x14ac:dyDescent="0.55000000000000004">
      <c r="T447" s="7">
        <v>25</v>
      </c>
      <c r="U447" s="33" t="s">
        <v>1269</v>
      </c>
      <c r="V447" t="s">
        <v>263</v>
      </c>
      <c r="W447" t="s">
        <v>1286</v>
      </c>
      <c r="X447" t="s">
        <v>424</v>
      </c>
      <c r="Y447" t="s">
        <v>521</v>
      </c>
    </row>
    <row r="448" spans="20:25" x14ac:dyDescent="0.55000000000000004">
      <c r="T448" s="7">
        <v>25</v>
      </c>
      <c r="U448" s="33" t="s">
        <v>1270</v>
      </c>
      <c r="V448" t="s">
        <v>275</v>
      </c>
      <c r="W448" t="s">
        <v>1287</v>
      </c>
      <c r="X448" t="s">
        <v>244</v>
      </c>
      <c r="Y448" t="s">
        <v>470</v>
      </c>
    </row>
    <row r="449" spans="20:25" x14ac:dyDescent="0.55000000000000004">
      <c r="T449" s="7">
        <v>25</v>
      </c>
      <c r="U449" s="33" t="s">
        <v>1239</v>
      </c>
      <c r="V449" t="s">
        <v>1110</v>
      </c>
      <c r="W449" t="s">
        <v>1288</v>
      </c>
      <c r="X449" t="s">
        <v>239</v>
      </c>
      <c r="Y449" t="s">
        <v>498</v>
      </c>
    </row>
    <row r="450" spans="20:25" x14ac:dyDescent="0.55000000000000004">
      <c r="T450" s="7">
        <v>25</v>
      </c>
      <c r="U450" s="33" t="s">
        <v>1240</v>
      </c>
      <c r="V450" t="s">
        <v>422</v>
      </c>
      <c r="W450" t="s">
        <v>1289</v>
      </c>
      <c r="X450" t="s">
        <v>332</v>
      </c>
      <c r="Y450" t="s">
        <v>1290</v>
      </c>
    </row>
    <row r="451" spans="20:25" x14ac:dyDescent="0.55000000000000004">
      <c r="T451" s="7">
        <v>25</v>
      </c>
      <c r="U451" s="33" t="s">
        <v>1243</v>
      </c>
      <c r="V451" t="s">
        <v>1291</v>
      </c>
      <c r="W451" t="s">
        <v>1292</v>
      </c>
      <c r="X451" t="s">
        <v>253</v>
      </c>
      <c r="Y451" t="s">
        <v>294</v>
      </c>
    </row>
    <row r="452" spans="20:25" x14ac:dyDescent="0.55000000000000004">
      <c r="T452" s="7">
        <v>25</v>
      </c>
      <c r="U452" s="33" t="s">
        <v>1244</v>
      </c>
      <c r="V452" t="s">
        <v>672</v>
      </c>
      <c r="W452" t="s">
        <v>1293</v>
      </c>
      <c r="X452" t="s">
        <v>913</v>
      </c>
      <c r="Y452" t="s">
        <v>427</v>
      </c>
    </row>
    <row r="453" spans="20:25" x14ac:dyDescent="0.55000000000000004">
      <c r="T453" s="7">
        <v>25</v>
      </c>
      <c r="U453" s="33" t="s">
        <v>1245</v>
      </c>
      <c r="V453" t="s">
        <v>102</v>
      </c>
      <c r="W453" t="s">
        <v>1294</v>
      </c>
      <c r="X453" t="s">
        <v>277</v>
      </c>
      <c r="Y453" t="s">
        <v>701</v>
      </c>
    </row>
    <row r="454" spans="20:25" x14ac:dyDescent="0.55000000000000004">
      <c r="T454" s="7">
        <v>25</v>
      </c>
      <c r="U454" s="33" t="s">
        <v>1246</v>
      </c>
      <c r="V454" t="s">
        <v>392</v>
      </c>
      <c r="W454" t="s">
        <v>1295</v>
      </c>
      <c r="X454" t="s">
        <v>1296</v>
      </c>
      <c r="Y454" t="s">
        <v>249</v>
      </c>
    </row>
    <row r="455" spans="20:25" x14ac:dyDescent="0.55000000000000004">
      <c r="T455" s="7">
        <v>25</v>
      </c>
      <c r="U455" s="33" t="s">
        <v>1247</v>
      </c>
      <c r="V455" t="s">
        <v>581</v>
      </c>
      <c r="W455" t="s">
        <v>1297</v>
      </c>
      <c r="X455" t="s">
        <v>332</v>
      </c>
      <c r="Y455" t="s">
        <v>294</v>
      </c>
    </row>
    <row r="456" spans="20:25" x14ac:dyDescent="0.55000000000000004">
      <c r="T456" s="7">
        <v>25</v>
      </c>
      <c r="U456" s="33" t="s">
        <v>1248</v>
      </c>
      <c r="V456" t="s">
        <v>1094</v>
      </c>
      <c r="W456" t="s">
        <v>1298</v>
      </c>
      <c r="X456" t="s">
        <v>244</v>
      </c>
      <c r="Y456" t="s">
        <v>1299</v>
      </c>
    </row>
    <row r="457" spans="20:25" x14ac:dyDescent="0.55000000000000004">
      <c r="T457" s="7">
        <v>25</v>
      </c>
      <c r="U457" s="33" t="s">
        <v>1249</v>
      </c>
      <c r="V457" t="s">
        <v>210</v>
      </c>
      <c r="W457" t="s">
        <v>1300</v>
      </c>
      <c r="X457" t="s">
        <v>230</v>
      </c>
      <c r="Y457" t="s">
        <v>999</v>
      </c>
    </row>
    <row r="458" spans="20:25" x14ac:dyDescent="0.55000000000000004">
      <c r="T458" s="7">
        <v>25</v>
      </c>
      <c r="U458" s="33" t="s">
        <v>1251</v>
      </c>
      <c r="V458" t="s">
        <v>586</v>
      </c>
      <c r="W458" t="s">
        <v>1301</v>
      </c>
      <c r="X458" t="s">
        <v>400</v>
      </c>
      <c r="Y458" t="s">
        <v>1082</v>
      </c>
    </row>
    <row r="459" spans="20:25" x14ac:dyDescent="0.55000000000000004">
      <c r="T459" s="7">
        <v>25</v>
      </c>
      <c r="U459" s="33" t="s">
        <v>1252</v>
      </c>
      <c r="V459" t="s">
        <v>530</v>
      </c>
      <c r="W459" t="s">
        <v>1302</v>
      </c>
      <c r="X459" t="s">
        <v>424</v>
      </c>
      <c r="Y459" t="s">
        <v>1303</v>
      </c>
    </row>
    <row r="460" spans="20:25" x14ac:dyDescent="0.55000000000000004">
      <c r="T460" s="7">
        <v>25</v>
      </c>
      <c r="U460" s="33" t="s">
        <v>1253</v>
      </c>
      <c r="V460" t="s">
        <v>109</v>
      </c>
      <c r="W460" t="s">
        <v>1304</v>
      </c>
      <c r="X460" t="s">
        <v>913</v>
      </c>
      <c r="Y460" t="s">
        <v>417</v>
      </c>
    </row>
    <row r="461" spans="20:25" x14ac:dyDescent="0.55000000000000004">
      <c r="T461" s="7">
        <v>25</v>
      </c>
      <c r="U461" s="33" t="s">
        <v>1254</v>
      </c>
      <c r="V461" t="s">
        <v>1305</v>
      </c>
      <c r="W461" t="s">
        <v>1306</v>
      </c>
      <c r="X461" t="s">
        <v>912</v>
      </c>
      <c r="Y461" t="s">
        <v>864</v>
      </c>
    </row>
    <row r="462" spans="20:25" x14ac:dyDescent="0.55000000000000004">
      <c r="T462" s="7">
        <v>25</v>
      </c>
      <c r="U462" s="33" t="s">
        <v>1255</v>
      </c>
      <c r="V462" t="s">
        <v>533</v>
      </c>
      <c r="W462" t="s">
        <v>1307</v>
      </c>
      <c r="X462" t="s">
        <v>400</v>
      </c>
      <c r="Y462" t="s">
        <v>590</v>
      </c>
    </row>
    <row r="463" spans="20:25" x14ac:dyDescent="0.55000000000000004">
      <c r="T463" s="7">
        <v>25</v>
      </c>
      <c r="U463" s="33" t="s">
        <v>1256</v>
      </c>
      <c r="V463" t="s">
        <v>1308</v>
      </c>
      <c r="W463" t="s">
        <v>1309</v>
      </c>
      <c r="X463" t="s">
        <v>913</v>
      </c>
      <c r="Y463" t="s">
        <v>1310</v>
      </c>
    </row>
    <row r="464" spans="20:25" x14ac:dyDescent="0.55000000000000004">
      <c r="T464" s="7">
        <v>25</v>
      </c>
    </row>
    <row r="465" spans="20:25" x14ac:dyDescent="0.55000000000000004">
      <c r="T465" s="7">
        <v>25</v>
      </c>
      <c r="U465" s="33" t="s">
        <v>1311</v>
      </c>
      <c r="V465" t="s">
        <v>292</v>
      </c>
      <c r="W465" t="s">
        <v>1312</v>
      </c>
      <c r="X465" t="s">
        <v>308</v>
      </c>
      <c r="Y465" t="s">
        <v>619</v>
      </c>
    </row>
    <row r="466" spans="20:25" x14ac:dyDescent="0.55000000000000004">
      <c r="T466" s="7">
        <v>25</v>
      </c>
      <c r="U466" s="33" t="s">
        <v>1313</v>
      </c>
      <c r="V466" t="s">
        <v>883</v>
      </c>
      <c r="W466" t="s">
        <v>1314</v>
      </c>
      <c r="X466" t="s">
        <v>212</v>
      </c>
      <c r="Y466" t="s">
        <v>298</v>
      </c>
    </row>
    <row r="467" spans="20:25" x14ac:dyDescent="0.55000000000000004">
      <c r="T467" s="7">
        <v>25</v>
      </c>
      <c r="U467" s="33" t="s">
        <v>1315</v>
      </c>
      <c r="V467" t="s">
        <v>454</v>
      </c>
      <c r="W467" t="s">
        <v>1316</v>
      </c>
      <c r="X467" t="s">
        <v>308</v>
      </c>
      <c r="Y467" t="s">
        <v>663</v>
      </c>
    </row>
    <row r="468" spans="20:25" x14ac:dyDescent="0.55000000000000004">
      <c r="T468" s="7">
        <v>25</v>
      </c>
      <c r="U468" s="33" t="s">
        <v>1317</v>
      </c>
      <c r="V468" t="s">
        <v>80</v>
      </c>
      <c r="W468" t="s">
        <v>1318</v>
      </c>
      <c r="X468" t="s">
        <v>212</v>
      </c>
      <c r="Y468" t="s">
        <v>1319</v>
      </c>
    </row>
    <row r="469" spans="20:25" x14ac:dyDescent="0.55000000000000004">
      <c r="T469" s="7">
        <v>25</v>
      </c>
      <c r="U469" s="33" t="s">
        <v>1320</v>
      </c>
      <c r="V469" t="s">
        <v>275</v>
      </c>
      <c r="W469" t="s">
        <v>1321</v>
      </c>
      <c r="X469" t="s">
        <v>308</v>
      </c>
      <c r="Y469" t="s">
        <v>713</v>
      </c>
    </row>
    <row r="470" spans="20:25" x14ac:dyDescent="0.55000000000000004">
      <c r="T470" s="7">
        <v>25</v>
      </c>
      <c r="U470" s="33" t="s">
        <v>1322</v>
      </c>
      <c r="V470" t="s">
        <v>984</v>
      </c>
      <c r="W470" t="s">
        <v>1323</v>
      </c>
      <c r="X470" t="s">
        <v>212</v>
      </c>
      <c r="Y470" t="s">
        <v>716</v>
      </c>
    </row>
    <row r="471" spans="20:25" x14ac:dyDescent="0.55000000000000004">
      <c r="T471" s="7">
        <v>25</v>
      </c>
      <c r="U471" s="33" t="s">
        <v>1324</v>
      </c>
      <c r="V471" t="s">
        <v>306</v>
      </c>
      <c r="W471" t="s">
        <v>1325</v>
      </c>
      <c r="X471" t="s">
        <v>302</v>
      </c>
      <c r="Y471" t="s">
        <v>1326</v>
      </c>
    </row>
    <row r="472" spans="20:25" x14ac:dyDescent="0.55000000000000004">
      <c r="T472" s="7">
        <v>25</v>
      </c>
      <c r="U472" s="33" t="s">
        <v>1327</v>
      </c>
      <c r="V472" t="s">
        <v>1110</v>
      </c>
      <c r="W472" t="s">
        <v>1328</v>
      </c>
      <c r="X472" t="s">
        <v>914</v>
      </c>
      <c r="Y472" t="s">
        <v>298</v>
      </c>
    </row>
    <row r="473" spans="20:25" x14ac:dyDescent="0.55000000000000004">
      <c r="T473" s="7">
        <v>25</v>
      </c>
      <c r="U473" s="33" t="s">
        <v>1329</v>
      </c>
      <c r="V473" t="s">
        <v>641</v>
      </c>
      <c r="W473" t="s">
        <v>1330</v>
      </c>
      <c r="X473" t="s">
        <v>1296</v>
      </c>
      <c r="Y473" t="s">
        <v>1331</v>
      </c>
    </row>
    <row r="474" spans="20:25" x14ac:dyDescent="0.55000000000000004">
      <c r="T474" s="7">
        <v>25</v>
      </c>
      <c r="U474" s="33" t="s">
        <v>435</v>
      </c>
      <c r="V474" t="s">
        <v>233</v>
      </c>
      <c r="W474" t="s">
        <v>1332</v>
      </c>
      <c r="X474" t="s">
        <v>743</v>
      </c>
      <c r="Y474" t="s">
        <v>713</v>
      </c>
    </row>
    <row r="475" spans="20:25" x14ac:dyDescent="0.55000000000000004">
      <c r="T475" s="7">
        <v>25</v>
      </c>
      <c r="U475" s="33" t="s">
        <v>1233</v>
      </c>
      <c r="V475" t="s">
        <v>518</v>
      </c>
      <c r="W475" t="s">
        <v>1333</v>
      </c>
      <c r="X475" t="s">
        <v>914</v>
      </c>
      <c r="Y475" t="s">
        <v>1319</v>
      </c>
    </row>
    <row r="476" spans="20:25" x14ac:dyDescent="0.55000000000000004">
      <c r="T476" s="7">
        <v>25</v>
      </c>
      <c r="U476" s="33" t="s">
        <v>1334</v>
      </c>
      <c r="V476" t="s">
        <v>523</v>
      </c>
      <c r="W476" t="s">
        <v>1335</v>
      </c>
      <c r="X476" t="s">
        <v>302</v>
      </c>
      <c r="Y476" t="s">
        <v>1336</v>
      </c>
    </row>
    <row r="477" spans="20:25" x14ac:dyDescent="0.55000000000000004">
      <c r="T477" s="7">
        <v>25</v>
      </c>
      <c r="U477" s="33" t="s">
        <v>1337</v>
      </c>
      <c r="V477" t="s">
        <v>270</v>
      </c>
      <c r="W477" t="s">
        <v>1338</v>
      </c>
      <c r="X477" t="s">
        <v>914</v>
      </c>
      <c r="Y477" t="s">
        <v>1339</v>
      </c>
    </row>
    <row r="478" spans="20:25" x14ac:dyDescent="0.55000000000000004">
      <c r="T478" s="7">
        <v>25</v>
      </c>
      <c r="U478" s="33" t="s">
        <v>1340</v>
      </c>
      <c r="V478" t="s">
        <v>263</v>
      </c>
      <c r="W478" t="s">
        <v>1341</v>
      </c>
      <c r="X478" t="s">
        <v>282</v>
      </c>
      <c r="Y478" t="s">
        <v>482</v>
      </c>
    </row>
    <row r="479" spans="20:25" x14ac:dyDescent="0.55000000000000004">
      <c r="T479" s="7">
        <v>25</v>
      </c>
      <c r="U479" s="33" t="s">
        <v>1342</v>
      </c>
      <c r="V479" t="s">
        <v>784</v>
      </c>
      <c r="W479" t="s">
        <v>1343</v>
      </c>
      <c r="X479" t="s">
        <v>326</v>
      </c>
      <c r="Y479" t="s">
        <v>482</v>
      </c>
    </row>
    <row r="480" spans="20:25" x14ac:dyDescent="0.55000000000000004">
      <c r="T480" s="7">
        <v>25</v>
      </c>
      <c r="U480" s="33" t="s">
        <v>1344</v>
      </c>
      <c r="V480" t="s">
        <v>518</v>
      </c>
      <c r="W480" t="s">
        <v>1345</v>
      </c>
      <c r="X480" t="s">
        <v>743</v>
      </c>
      <c r="Y480" t="s">
        <v>1097</v>
      </c>
    </row>
    <row r="481" spans="20:25" x14ac:dyDescent="0.55000000000000004">
      <c r="T481" s="7">
        <v>25</v>
      </c>
      <c r="U481" s="33" t="s">
        <v>1346</v>
      </c>
      <c r="V481" t="s">
        <v>135</v>
      </c>
      <c r="W481" t="s">
        <v>1347</v>
      </c>
      <c r="X481" t="s">
        <v>743</v>
      </c>
      <c r="Y481" t="s">
        <v>1348</v>
      </c>
    </row>
    <row r="482" spans="20:25" x14ac:dyDescent="0.55000000000000004">
      <c r="T482" s="7">
        <v>25</v>
      </c>
      <c r="U482" s="33" t="s">
        <v>1349</v>
      </c>
      <c r="V482" t="s">
        <v>220</v>
      </c>
      <c r="W482" t="s">
        <v>1350</v>
      </c>
      <c r="X482" t="s">
        <v>478</v>
      </c>
      <c r="Y482" t="s">
        <v>716</v>
      </c>
    </row>
    <row r="483" spans="20:25" x14ac:dyDescent="0.55000000000000004">
      <c r="T483" s="7">
        <v>25</v>
      </c>
      <c r="U483" s="33" t="s">
        <v>1351</v>
      </c>
      <c r="V483" t="s">
        <v>287</v>
      </c>
      <c r="W483" t="s">
        <v>1352</v>
      </c>
      <c r="X483" t="s">
        <v>743</v>
      </c>
      <c r="Y483" t="s">
        <v>1319</v>
      </c>
    </row>
    <row r="484" spans="20:25" x14ac:dyDescent="0.55000000000000004">
      <c r="T484" s="7">
        <v>25</v>
      </c>
      <c r="U484" s="33" t="s">
        <v>1234</v>
      </c>
      <c r="V484" t="s">
        <v>784</v>
      </c>
      <c r="W484" t="s">
        <v>1353</v>
      </c>
      <c r="X484" t="s">
        <v>308</v>
      </c>
      <c r="Y484" t="s">
        <v>1354</v>
      </c>
    </row>
    <row r="485" spans="20:25" x14ac:dyDescent="0.55000000000000004">
      <c r="T485" s="7">
        <v>25</v>
      </c>
      <c r="U485" s="33" t="s">
        <v>1355</v>
      </c>
      <c r="V485" t="s">
        <v>784</v>
      </c>
      <c r="W485" t="s">
        <v>1356</v>
      </c>
      <c r="X485" t="s">
        <v>326</v>
      </c>
      <c r="Y485" t="s">
        <v>482</v>
      </c>
    </row>
    <row r="486" spans="20:25" x14ac:dyDescent="0.55000000000000004">
      <c r="T486" s="7">
        <v>25</v>
      </c>
      <c r="U486" s="33" t="s">
        <v>1357</v>
      </c>
      <c r="V486" t="s">
        <v>902</v>
      </c>
      <c r="W486" t="s">
        <v>1358</v>
      </c>
      <c r="X486" t="s">
        <v>371</v>
      </c>
      <c r="Y486" t="s">
        <v>713</v>
      </c>
    </row>
    <row r="487" spans="20:25" x14ac:dyDescent="0.55000000000000004">
      <c r="T487" s="7">
        <v>25</v>
      </c>
      <c r="U487" s="33" t="s">
        <v>150</v>
      </c>
      <c r="V487" t="s">
        <v>140</v>
      </c>
      <c r="W487" t="s">
        <v>1359</v>
      </c>
      <c r="X487" t="s">
        <v>371</v>
      </c>
      <c r="Y487" t="s">
        <v>716</v>
      </c>
    </row>
    <row r="488" spans="20:25" x14ac:dyDescent="0.55000000000000004">
      <c r="T488" s="7">
        <v>25</v>
      </c>
      <c r="U488" s="33" t="s">
        <v>1360</v>
      </c>
      <c r="V488" t="s">
        <v>228</v>
      </c>
      <c r="W488" t="s">
        <v>1361</v>
      </c>
      <c r="X488" t="s">
        <v>914</v>
      </c>
      <c r="Y488" t="s">
        <v>1362</v>
      </c>
    </row>
    <row r="489" spans="20:25" x14ac:dyDescent="0.55000000000000004">
      <c r="T489" s="7">
        <v>25</v>
      </c>
      <c r="U489" s="33" t="s">
        <v>1363</v>
      </c>
      <c r="V489" t="s">
        <v>581</v>
      </c>
      <c r="W489" t="s">
        <v>1364</v>
      </c>
      <c r="X489" t="s">
        <v>743</v>
      </c>
      <c r="Y489" t="s">
        <v>303</v>
      </c>
    </row>
    <row r="490" spans="20:25" x14ac:dyDescent="0.55000000000000004">
      <c r="T490" s="7">
        <v>25</v>
      </c>
      <c r="U490" s="33" t="s">
        <v>1235</v>
      </c>
      <c r="V490" t="s">
        <v>392</v>
      </c>
      <c r="W490" t="s">
        <v>1365</v>
      </c>
      <c r="X490" t="s">
        <v>914</v>
      </c>
      <c r="Y490" t="s">
        <v>303</v>
      </c>
    </row>
    <row r="491" spans="20:25" x14ac:dyDescent="0.55000000000000004">
      <c r="T491" s="7">
        <v>25</v>
      </c>
      <c r="U491" s="33" t="s">
        <v>1366</v>
      </c>
      <c r="V491" t="s">
        <v>284</v>
      </c>
      <c r="W491" t="s">
        <v>1367</v>
      </c>
      <c r="X491" t="s">
        <v>914</v>
      </c>
      <c r="Y491" t="s">
        <v>482</v>
      </c>
    </row>
    <row r="492" spans="20:25" x14ac:dyDescent="0.55000000000000004">
      <c r="T492" s="7">
        <v>25</v>
      </c>
      <c r="U492" s="33" t="s">
        <v>1236</v>
      </c>
      <c r="V492" t="s">
        <v>358</v>
      </c>
      <c r="W492" t="s">
        <v>1368</v>
      </c>
      <c r="X492" t="s">
        <v>308</v>
      </c>
      <c r="Y492" t="s">
        <v>482</v>
      </c>
    </row>
    <row r="493" spans="20:25" x14ac:dyDescent="0.55000000000000004">
      <c r="T493" s="7">
        <v>25</v>
      </c>
      <c r="U493" s="33" t="s">
        <v>1369</v>
      </c>
      <c r="V493" t="s">
        <v>447</v>
      </c>
      <c r="W493" t="s">
        <v>1370</v>
      </c>
      <c r="X493" t="s">
        <v>212</v>
      </c>
      <c r="Y493" t="s">
        <v>540</v>
      </c>
    </row>
    <row r="494" spans="20:25" x14ac:dyDescent="0.55000000000000004">
      <c r="T494" s="7">
        <v>25</v>
      </c>
      <c r="U494" s="33" t="s">
        <v>1371</v>
      </c>
      <c r="V494" t="s">
        <v>1094</v>
      </c>
      <c r="W494" t="s">
        <v>1372</v>
      </c>
      <c r="X494" t="s">
        <v>302</v>
      </c>
      <c r="Y494" t="s">
        <v>716</v>
      </c>
    </row>
    <row r="495" spans="20:25" x14ac:dyDescent="0.55000000000000004">
      <c r="T495" s="7">
        <v>25</v>
      </c>
      <c r="U495" s="33" t="s">
        <v>1373</v>
      </c>
      <c r="V495" t="s">
        <v>242</v>
      </c>
      <c r="W495" t="s">
        <v>1374</v>
      </c>
      <c r="X495" t="s">
        <v>408</v>
      </c>
      <c r="Y495" t="s">
        <v>1375</v>
      </c>
    </row>
    <row r="496" spans="20:25" x14ac:dyDescent="0.55000000000000004">
      <c r="T496" s="7">
        <v>25</v>
      </c>
      <c r="U496" s="33" t="s">
        <v>1173</v>
      </c>
      <c r="V496" t="s">
        <v>247</v>
      </c>
      <c r="W496" t="s">
        <v>1376</v>
      </c>
      <c r="X496" t="s">
        <v>478</v>
      </c>
      <c r="Y496" t="s">
        <v>660</v>
      </c>
    </row>
    <row r="497" spans="20:25" x14ac:dyDescent="0.55000000000000004">
      <c r="T497" s="7">
        <v>25</v>
      </c>
      <c r="U497" s="33" t="s">
        <v>1377</v>
      </c>
      <c r="V497" t="s">
        <v>735</v>
      </c>
      <c r="W497" t="s">
        <v>1378</v>
      </c>
      <c r="X497" t="s">
        <v>302</v>
      </c>
      <c r="Y497" t="s">
        <v>716</v>
      </c>
    </row>
    <row r="498" spans="20:25" x14ac:dyDescent="0.55000000000000004">
      <c r="T498" s="7">
        <v>25</v>
      </c>
      <c r="U498" s="33" t="s">
        <v>1379</v>
      </c>
      <c r="V498" t="s">
        <v>251</v>
      </c>
      <c r="W498" t="s">
        <v>1380</v>
      </c>
      <c r="X498" t="s">
        <v>282</v>
      </c>
      <c r="Y498" t="s">
        <v>663</v>
      </c>
    </row>
    <row r="499" spans="20:25" x14ac:dyDescent="0.55000000000000004">
      <c r="T499" s="7">
        <v>25</v>
      </c>
      <c r="U499" s="33" t="s">
        <v>1381</v>
      </c>
      <c r="V499" t="s">
        <v>362</v>
      </c>
      <c r="W499" t="s">
        <v>1382</v>
      </c>
      <c r="X499" t="s">
        <v>302</v>
      </c>
      <c r="Y499" t="s">
        <v>1383</v>
      </c>
    </row>
    <row r="500" spans="20:25" x14ac:dyDescent="0.55000000000000004">
      <c r="T500" s="7">
        <v>25</v>
      </c>
      <c r="U500" s="33" t="s">
        <v>1384</v>
      </c>
      <c r="V500" t="s">
        <v>338</v>
      </c>
      <c r="W500" t="s">
        <v>1385</v>
      </c>
      <c r="X500" t="s">
        <v>408</v>
      </c>
      <c r="Y500" t="s">
        <v>482</v>
      </c>
    </row>
    <row r="501" spans="20:25" x14ac:dyDescent="0.55000000000000004">
      <c r="T501" s="7">
        <v>25</v>
      </c>
      <c r="U501" s="33" t="s">
        <v>1386</v>
      </c>
      <c r="V501" t="s">
        <v>789</v>
      </c>
      <c r="W501" t="s">
        <v>1387</v>
      </c>
      <c r="X501" t="s">
        <v>308</v>
      </c>
      <c r="Y501" t="s">
        <v>1348</v>
      </c>
    </row>
    <row r="502" spans="20:25" x14ac:dyDescent="0.55000000000000004">
      <c r="T502" s="7">
        <v>25</v>
      </c>
      <c r="U502" s="33" t="s">
        <v>1388</v>
      </c>
      <c r="V502" t="s">
        <v>287</v>
      </c>
      <c r="W502" t="s">
        <v>1389</v>
      </c>
      <c r="X502" t="s">
        <v>743</v>
      </c>
      <c r="Y502" t="s">
        <v>1390</v>
      </c>
    </row>
    <row r="503" spans="20:25" x14ac:dyDescent="0.55000000000000004">
      <c r="T503" s="7">
        <v>25</v>
      </c>
      <c r="U503" s="33" t="s">
        <v>1237</v>
      </c>
      <c r="V503" t="s">
        <v>902</v>
      </c>
      <c r="W503" t="s">
        <v>1391</v>
      </c>
      <c r="X503" t="s">
        <v>914</v>
      </c>
      <c r="Y503" t="s">
        <v>482</v>
      </c>
    </row>
    <row r="504" spans="20:25" x14ac:dyDescent="0.55000000000000004">
      <c r="T504" s="7">
        <v>25</v>
      </c>
      <c r="U504" s="33" t="s">
        <v>551</v>
      </c>
      <c r="V504" t="s">
        <v>220</v>
      </c>
      <c r="W504" t="s">
        <v>1392</v>
      </c>
      <c r="X504" t="s">
        <v>308</v>
      </c>
      <c r="Y504" t="s">
        <v>303</v>
      </c>
    </row>
    <row r="505" spans="20:25" x14ac:dyDescent="0.55000000000000004">
      <c r="T505" s="7">
        <v>25</v>
      </c>
      <c r="U505" s="33" t="s">
        <v>954</v>
      </c>
      <c r="V505" t="s">
        <v>287</v>
      </c>
      <c r="W505" t="s">
        <v>1393</v>
      </c>
      <c r="X505" t="s">
        <v>959</v>
      </c>
      <c r="Y505" t="s">
        <v>663</v>
      </c>
    </row>
    <row r="506" spans="20:25" x14ac:dyDescent="0.55000000000000004">
      <c r="T506" s="7">
        <v>25</v>
      </c>
      <c r="U506" s="33" t="s">
        <v>1262</v>
      </c>
      <c r="V506" t="s">
        <v>641</v>
      </c>
      <c r="W506" t="s">
        <v>1394</v>
      </c>
      <c r="X506" t="s">
        <v>308</v>
      </c>
      <c r="Y506" t="s">
        <v>1395</v>
      </c>
    </row>
    <row r="507" spans="20:25" x14ac:dyDescent="0.55000000000000004">
      <c r="T507" s="7">
        <v>25</v>
      </c>
      <c r="U507" s="33" t="s">
        <v>1237</v>
      </c>
      <c r="V507" t="s">
        <v>902</v>
      </c>
      <c r="W507" t="s">
        <v>1396</v>
      </c>
      <c r="X507" t="s">
        <v>326</v>
      </c>
      <c r="Y507" t="s">
        <v>482</v>
      </c>
    </row>
    <row r="508" spans="20:25" x14ac:dyDescent="0.55000000000000004">
      <c r="T508" s="7">
        <v>25</v>
      </c>
      <c r="U508" s="33" t="s">
        <v>1271</v>
      </c>
      <c r="V508" t="s">
        <v>902</v>
      </c>
      <c r="W508" t="s">
        <v>1397</v>
      </c>
      <c r="X508" t="s">
        <v>914</v>
      </c>
      <c r="Y508" t="s">
        <v>1097</v>
      </c>
    </row>
    <row r="509" spans="20:25" x14ac:dyDescent="0.55000000000000004">
      <c r="T509" s="7">
        <v>25</v>
      </c>
      <c r="U509" s="33" t="s">
        <v>1241</v>
      </c>
      <c r="V509" t="s">
        <v>334</v>
      </c>
      <c r="W509" t="s">
        <v>1398</v>
      </c>
      <c r="X509" t="s">
        <v>371</v>
      </c>
      <c r="Y509" t="s">
        <v>1399</v>
      </c>
    </row>
    <row r="510" spans="20:25" x14ac:dyDescent="0.55000000000000004">
      <c r="T510" s="7">
        <v>25</v>
      </c>
      <c r="U510" s="33" t="s">
        <v>1242</v>
      </c>
      <c r="V510" t="s">
        <v>1400</v>
      </c>
      <c r="W510" t="s">
        <v>1401</v>
      </c>
      <c r="X510" t="s">
        <v>308</v>
      </c>
      <c r="Y510" t="s">
        <v>360</v>
      </c>
    </row>
    <row r="511" spans="20:25" x14ac:dyDescent="0.55000000000000004">
      <c r="T511" s="7">
        <v>25</v>
      </c>
      <c r="U511" s="33" t="s">
        <v>1250</v>
      </c>
      <c r="V511" t="s">
        <v>132</v>
      </c>
      <c r="W511" t="s">
        <v>1402</v>
      </c>
      <c r="X511" t="s">
        <v>914</v>
      </c>
      <c r="Y511" t="s">
        <v>1375</v>
      </c>
    </row>
    <row r="512" spans="20:25" x14ac:dyDescent="0.55000000000000004">
      <c r="T512" s="7">
        <v>25</v>
      </c>
    </row>
    <row r="513" spans="20:25" x14ac:dyDescent="0.55000000000000004">
      <c r="T513" s="7">
        <v>25</v>
      </c>
      <c r="U513" s="33" t="s">
        <v>1436</v>
      </c>
      <c r="V513" t="s">
        <v>103</v>
      </c>
      <c r="W513" t="s">
        <v>1507</v>
      </c>
      <c r="X513" t="s">
        <v>743</v>
      </c>
      <c r="Y513" t="s">
        <v>503</v>
      </c>
    </row>
    <row r="514" spans="20:25" x14ac:dyDescent="0.55000000000000004">
      <c r="T514" s="7">
        <v>25</v>
      </c>
      <c r="U514" s="33" t="s">
        <v>1437</v>
      </c>
      <c r="V514" t="s">
        <v>874</v>
      </c>
      <c r="W514" t="s">
        <v>1508</v>
      </c>
      <c r="X514" t="s">
        <v>244</v>
      </c>
      <c r="Y514" t="s">
        <v>1509</v>
      </c>
    </row>
    <row r="515" spans="20:25" x14ac:dyDescent="0.55000000000000004">
      <c r="T515" s="7">
        <v>25</v>
      </c>
      <c r="U515" s="33" t="s">
        <v>1438</v>
      </c>
      <c r="V515" t="s">
        <v>334</v>
      </c>
      <c r="W515" t="s">
        <v>1510</v>
      </c>
      <c r="X515" t="s">
        <v>913</v>
      </c>
      <c r="Y515" t="s">
        <v>317</v>
      </c>
    </row>
    <row r="516" spans="20:25" x14ac:dyDescent="0.55000000000000004">
      <c r="T516" s="7">
        <v>25</v>
      </c>
      <c r="U516" s="33" t="s">
        <v>1439</v>
      </c>
      <c r="V516" t="s">
        <v>419</v>
      </c>
      <c r="W516" t="s">
        <v>1511</v>
      </c>
      <c r="X516" t="s">
        <v>1211</v>
      </c>
      <c r="Y516" t="s">
        <v>221</v>
      </c>
    </row>
    <row r="517" spans="20:25" x14ac:dyDescent="0.55000000000000004">
      <c r="T517" s="7">
        <v>25</v>
      </c>
      <c r="U517" s="33" t="s">
        <v>1440</v>
      </c>
      <c r="V517" t="s">
        <v>874</v>
      </c>
      <c r="W517" t="s">
        <v>1512</v>
      </c>
      <c r="X517" t="s">
        <v>244</v>
      </c>
      <c r="Y517" t="s">
        <v>1509</v>
      </c>
    </row>
    <row r="518" spans="20:25" x14ac:dyDescent="0.55000000000000004">
      <c r="T518" s="7">
        <v>25</v>
      </c>
      <c r="U518" s="33" t="s">
        <v>1441</v>
      </c>
      <c r="V518" t="s">
        <v>1513</v>
      </c>
      <c r="W518" t="s">
        <v>1514</v>
      </c>
      <c r="X518" t="s">
        <v>400</v>
      </c>
      <c r="Y518" t="s">
        <v>625</v>
      </c>
    </row>
    <row r="519" spans="20:25" x14ac:dyDescent="0.55000000000000004">
      <c r="T519" s="7">
        <v>25</v>
      </c>
      <c r="U519" s="33" t="s">
        <v>1442</v>
      </c>
      <c r="V519" t="s">
        <v>1515</v>
      </c>
      <c r="W519" t="s">
        <v>1516</v>
      </c>
      <c r="X519" t="s">
        <v>244</v>
      </c>
      <c r="Y519" t="s">
        <v>294</v>
      </c>
    </row>
    <row r="520" spans="20:25" x14ac:dyDescent="0.55000000000000004">
      <c r="T520" s="7">
        <v>25</v>
      </c>
      <c r="U520" s="33" t="s">
        <v>1443</v>
      </c>
      <c r="V520" t="s">
        <v>296</v>
      </c>
      <c r="W520" t="s">
        <v>1517</v>
      </c>
      <c r="X520" t="s">
        <v>913</v>
      </c>
      <c r="Y520" t="s">
        <v>701</v>
      </c>
    </row>
    <row r="521" spans="20:25" x14ac:dyDescent="0.55000000000000004">
      <c r="T521" s="7">
        <v>25</v>
      </c>
      <c r="U521" s="33" t="s">
        <v>1444</v>
      </c>
      <c r="V521" t="s">
        <v>412</v>
      </c>
      <c r="W521" t="s">
        <v>1518</v>
      </c>
      <c r="X521" t="s">
        <v>239</v>
      </c>
      <c r="Y521" t="s">
        <v>590</v>
      </c>
    </row>
    <row r="522" spans="20:25" x14ac:dyDescent="0.55000000000000004">
      <c r="T522" s="7">
        <v>25</v>
      </c>
      <c r="U522" s="33" t="s">
        <v>1445</v>
      </c>
      <c r="V522" t="s">
        <v>581</v>
      </c>
      <c r="W522" t="s">
        <v>1519</v>
      </c>
      <c r="X522" t="s">
        <v>244</v>
      </c>
      <c r="Y522" t="s">
        <v>1509</v>
      </c>
    </row>
    <row r="523" spans="20:25" x14ac:dyDescent="0.55000000000000004">
      <c r="T523" s="7">
        <v>25</v>
      </c>
      <c r="U523" s="33" t="s">
        <v>1446</v>
      </c>
      <c r="V523" t="s">
        <v>510</v>
      </c>
      <c r="W523" t="s">
        <v>1520</v>
      </c>
      <c r="X523" t="s">
        <v>704</v>
      </c>
      <c r="Y523" t="s">
        <v>1181</v>
      </c>
    </row>
    <row r="524" spans="20:25" x14ac:dyDescent="0.55000000000000004">
      <c r="T524" s="7">
        <v>25</v>
      </c>
      <c r="U524" s="33" t="s">
        <v>1447</v>
      </c>
      <c r="V524" t="s">
        <v>292</v>
      </c>
      <c r="W524" t="s">
        <v>1521</v>
      </c>
      <c r="X524" t="s">
        <v>424</v>
      </c>
      <c r="Y524" t="s">
        <v>625</v>
      </c>
    </row>
    <row r="525" spans="20:25" x14ac:dyDescent="0.55000000000000004">
      <c r="T525" s="7">
        <v>25</v>
      </c>
      <c r="U525" s="33" t="s">
        <v>1448</v>
      </c>
      <c r="V525" t="s">
        <v>433</v>
      </c>
      <c r="W525" t="s">
        <v>1522</v>
      </c>
      <c r="X525" t="s">
        <v>914</v>
      </c>
      <c r="Y525" t="s">
        <v>482</v>
      </c>
    </row>
    <row r="526" spans="20:25" x14ac:dyDescent="0.55000000000000004">
      <c r="T526" s="7">
        <v>25</v>
      </c>
      <c r="U526" s="33" t="s">
        <v>1449</v>
      </c>
      <c r="V526" t="s">
        <v>926</v>
      </c>
      <c r="W526" t="s">
        <v>1523</v>
      </c>
      <c r="X526" t="s">
        <v>913</v>
      </c>
      <c r="Y526" t="s">
        <v>317</v>
      </c>
    </row>
    <row r="527" spans="20:25" x14ac:dyDescent="0.55000000000000004">
      <c r="T527" s="7">
        <v>25</v>
      </c>
      <c r="U527" s="33" t="s">
        <v>1450</v>
      </c>
      <c r="V527" t="s">
        <v>782</v>
      </c>
      <c r="W527" t="s">
        <v>1524</v>
      </c>
      <c r="X527" t="s">
        <v>400</v>
      </c>
      <c r="Y527" t="s">
        <v>1525</v>
      </c>
    </row>
    <row r="528" spans="20:25" x14ac:dyDescent="0.55000000000000004">
      <c r="T528" s="7">
        <v>25</v>
      </c>
      <c r="U528" s="33" t="s">
        <v>1451</v>
      </c>
      <c r="V528" t="s">
        <v>672</v>
      </c>
      <c r="W528" t="s">
        <v>1526</v>
      </c>
      <c r="X528" t="s">
        <v>277</v>
      </c>
      <c r="Y528" t="s">
        <v>417</v>
      </c>
    </row>
    <row r="529" spans="20:25" x14ac:dyDescent="0.55000000000000004">
      <c r="T529" s="7">
        <v>25</v>
      </c>
      <c r="U529" s="33" t="s">
        <v>1452</v>
      </c>
      <c r="V529" t="s">
        <v>392</v>
      </c>
      <c r="W529" t="s">
        <v>1527</v>
      </c>
      <c r="X529" t="s">
        <v>400</v>
      </c>
      <c r="Y529" t="s">
        <v>414</v>
      </c>
    </row>
    <row r="530" spans="20:25" x14ac:dyDescent="0.55000000000000004">
      <c r="T530" s="7">
        <v>25</v>
      </c>
      <c r="U530" s="33" t="s">
        <v>1008</v>
      </c>
      <c r="V530" t="s">
        <v>406</v>
      </c>
      <c r="W530" t="s">
        <v>1528</v>
      </c>
      <c r="X530" t="s">
        <v>235</v>
      </c>
      <c r="Y530" t="s">
        <v>1076</v>
      </c>
    </row>
    <row r="531" spans="20:25" x14ac:dyDescent="0.55000000000000004">
      <c r="T531" s="7">
        <v>25</v>
      </c>
      <c r="U531" s="33" t="s">
        <v>1454</v>
      </c>
      <c r="V531" t="s">
        <v>454</v>
      </c>
      <c r="W531" t="s">
        <v>1529</v>
      </c>
      <c r="X531" t="s">
        <v>913</v>
      </c>
      <c r="Y531" t="s">
        <v>278</v>
      </c>
    </row>
    <row r="532" spans="20:25" x14ac:dyDescent="0.55000000000000004">
      <c r="T532" s="7">
        <v>25</v>
      </c>
      <c r="U532" s="33" t="s">
        <v>1455</v>
      </c>
      <c r="V532" t="s">
        <v>210</v>
      </c>
      <c r="W532" t="s">
        <v>1530</v>
      </c>
      <c r="X532" t="s">
        <v>244</v>
      </c>
      <c r="Y532" t="s">
        <v>1531</v>
      </c>
    </row>
    <row r="533" spans="20:25" x14ac:dyDescent="0.55000000000000004">
      <c r="T533" s="7">
        <v>25</v>
      </c>
      <c r="U533" s="33" t="s">
        <v>1456</v>
      </c>
      <c r="V533" t="s">
        <v>358</v>
      </c>
      <c r="W533" t="s">
        <v>1532</v>
      </c>
      <c r="X533" t="s">
        <v>600</v>
      </c>
      <c r="Y533" t="s">
        <v>265</v>
      </c>
    </row>
    <row r="534" spans="20:25" x14ac:dyDescent="0.55000000000000004">
      <c r="T534" s="7">
        <v>25</v>
      </c>
      <c r="U534" s="33" t="s">
        <v>1457</v>
      </c>
      <c r="V534" t="s">
        <v>1533</v>
      </c>
      <c r="W534" t="s">
        <v>1534</v>
      </c>
      <c r="X534" t="s">
        <v>913</v>
      </c>
      <c r="Y534" t="s">
        <v>1535</v>
      </c>
    </row>
    <row r="535" spans="20:25" x14ac:dyDescent="0.55000000000000004">
      <c r="T535" s="7">
        <v>25</v>
      </c>
      <c r="U535" s="33" t="s">
        <v>1459</v>
      </c>
      <c r="V535" t="s">
        <v>476</v>
      </c>
      <c r="W535" t="s">
        <v>1536</v>
      </c>
      <c r="X535" t="s">
        <v>400</v>
      </c>
      <c r="Y535" t="s">
        <v>625</v>
      </c>
    </row>
    <row r="536" spans="20:25" x14ac:dyDescent="0.55000000000000004">
      <c r="T536" s="7">
        <v>25</v>
      </c>
      <c r="U536" s="33" t="s">
        <v>1460</v>
      </c>
      <c r="V536" t="s">
        <v>530</v>
      </c>
      <c r="W536" t="s">
        <v>1537</v>
      </c>
      <c r="X536" t="s">
        <v>235</v>
      </c>
      <c r="Y536" t="s">
        <v>206</v>
      </c>
    </row>
    <row r="537" spans="20:25" x14ac:dyDescent="0.55000000000000004">
      <c r="T537" s="7">
        <v>25</v>
      </c>
      <c r="U537" s="33" t="s">
        <v>1461</v>
      </c>
      <c r="V537" t="s">
        <v>973</v>
      </c>
      <c r="W537" t="s">
        <v>1538</v>
      </c>
      <c r="X537" t="s">
        <v>913</v>
      </c>
      <c r="Y537" t="s">
        <v>888</v>
      </c>
    </row>
    <row r="538" spans="20:25" x14ac:dyDescent="0.55000000000000004">
      <c r="T538" s="7">
        <v>25</v>
      </c>
      <c r="U538" s="33" t="s">
        <v>1462</v>
      </c>
      <c r="V538" t="s">
        <v>1539</v>
      </c>
      <c r="W538" t="s">
        <v>1540</v>
      </c>
      <c r="X538" t="s">
        <v>239</v>
      </c>
      <c r="Y538" t="s">
        <v>221</v>
      </c>
    </row>
    <row r="539" spans="20:25" x14ac:dyDescent="0.55000000000000004">
      <c r="T539" s="7">
        <v>25</v>
      </c>
      <c r="U539" s="33" t="s">
        <v>402</v>
      </c>
      <c r="V539" t="s">
        <v>263</v>
      </c>
      <c r="W539" t="s">
        <v>1541</v>
      </c>
      <c r="X539" t="s">
        <v>230</v>
      </c>
      <c r="Y539" t="s">
        <v>404</v>
      </c>
    </row>
    <row r="540" spans="20:25" x14ac:dyDescent="0.55000000000000004">
      <c r="T540" s="7">
        <v>25</v>
      </c>
      <c r="U540" s="33" t="s">
        <v>1403</v>
      </c>
      <c r="V540" t="s">
        <v>247</v>
      </c>
      <c r="W540" t="s">
        <v>1542</v>
      </c>
      <c r="X540" t="s">
        <v>239</v>
      </c>
      <c r="Y540" t="s">
        <v>571</v>
      </c>
    </row>
    <row r="541" spans="20:25" x14ac:dyDescent="0.55000000000000004">
      <c r="T541" s="7">
        <v>25</v>
      </c>
      <c r="U541" s="33" t="s">
        <v>808</v>
      </c>
      <c r="V541" t="s">
        <v>392</v>
      </c>
      <c r="W541" t="s">
        <v>1543</v>
      </c>
      <c r="X541" t="s">
        <v>600</v>
      </c>
      <c r="Y541" t="s">
        <v>853</v>
      </c>
    </row>
    <row r="542" spans="20:25" x14ac:dyDescent="0.55000000000000004">
      <c r="T542" s="7">
        <v>25</v>
      </c>
      <c r="U542" s="33" t="s">
        <v>1405</v>
      </c>
      <c r="V542" t="s">
        <v>438</v>
      </c>
      <c r="W542" t="s">
        <v>1544</v>
      </c>
      <c r="X542" t="s">
        <v>244</v>
      </c>
      <c r="Y542" t="s">
        <v>440</v>
      </c>
    </row>
    <row r="543" spans="20:25" x14ac:dyDescent="0.55000000000000004">
      <c r="T543" s="7">
        <v>25</v>
      </c>
      <c r="U543" s="33" t="s">
        <v>826</v>
      </c>
      <c r="V543" t="s">
        <v>275</v>
      </c>
      <c r="W543" t="s">
        <v>1545</v>
      </c>
      <c r="X543" t="s">
        <v>244</v>
      </c>
      <c r="Y543" t="s">
        <v>459</v>
      </c>
    </row>
    <row r="544" spans="20:25" x14ac:dyDescent="0.55000000000000004">
      <c r="T544" s="7">
        <v>25</v>
      </c>
      <c r="U544" s="33" t="s">
        <v>572</v>
      </c>
      <c r="V544" t="s">
        <v>251</v>
      </c>
      <c r="W544" t="s">
        <v>1546</v>
      </c>
      <c r="X544" t="s">
        <v>332</v>
      </c>
      <c r="Y544" t="s">
        <v>521</v>
      </c>
    </row>
    <row r="545" spans="20:25" x14ac:dyDescent="0.55000000000000004">
      <c r="T545" s="7">
        <v>25</v>
      </c>
      <c r="U545" s="33" t="s">
        <v>1406</v>
      </c>
      <c r="V545" t="s">
        <v>1547</v>
      </c>
      <c r="W545" t="s">
        <v>1548</v>
      </c>
      <c r="X545" t="s">
        <v>256</v>
      </c>
      <c r="Y545" t="s">
        <v>226</v>
      </c>
    </row>
    <row r="546" spans="20:25" x14ac:dyDescent="0.55000000000000004">
      <c r="T546" s="7">
        <v>25</v>
      </c>
      <c r="U546" s="33" t="s">
        <v>1407</v>
      </c>
      <c r="V546" t="s">
        <v>1212</v>
      </c>
      <c r="W546" t="s">
        <v>1549</v>
      </c>
      <c r="X546" t="s">
        <v>332</v>
      </c>
      <c r="Y546" t="s">
        <v>440</v>
      </c>
    </row>
    <row r="547" spans="20:25" x14ac:dyDescent="0.55000000000000004">
      <c r="T547" s="7">
        <v>25</v>
      </c>
      <c r="U547" s="33" t="s">
        <v>1408</v>
      </c>
      <c r="V547" t="s">
        <v>984</v>
      </c>
      <c r="W547" t="s">
        <v>1550</v>
      </c>
      <c r="X547" t="s">
        <v>230</v>
      </c>
      <c r="Y547" t="s">
        <v>1551</v>
      </c>
    </row>
    <row r="548" spans="20:25" x14ac:dyDescent="0.55000000000000004">
      <c r="T548" s="7">
        <v>25</v>
      </c>
      <c r="U548" s="33" t="s">
        <v>1409</v>
      </c>
      <c r="V548" t="s">
        <v>802</v>
      </c>
      <c r="W548" t="s">
        <v>1552</v>
      </c>
      <c r="X548" t="s">
        <v>244</v>
      </c>
      <c r="Y548" t="s">
        <v>245</v>
      </c>
    </row>
    <row r="549" spans="20:25" x14ac:dyDescent="0.55000000000000004">
      <c r="T549" s="7">
        <v>25</v>
      </c>
      <c r="U549" s="33" t="s">
        <v>1258</v>
      </c>
      <c r="V549" t="s">
        <v>1553</v>
      </c>
      <c r="W549" t="s">
        <v>1554</v>
      </c>
      <c r="X549" t="s">
        <v>958</v>
      </c>
      <c r="Y549" t="s">
        <v>240</v>
      </c>
    </row>
    <row r="550" spans="20:25" x14ac:dyDescent="0.55000000000000004">
      <c r="T550" s="7">
        <v>25</v>
      </c>
      <c r="U550" s="33" t="s">
        <v>1410</v>
      </c>
      <c r="V550" t="s">
        <v>215</v>
      </c>
      <c r="W550" t="s">
        <v>1555</v>
      </c>
      <c r="X550" t="s">
        <v>913</v>
      </c>
      <c r="Y550" t="s">
        <v>882</v>
      </c>
    </row>
    <row r="551" spans="20:25" x14ac:dyDescent="0.55000000000000004">
      <c r="T551" s="7">
        <v>25</v>
      </c>
      <c r="U551" s="33" t="s">
        <v>1411</v>
      </c>
      <c r="V551" t="s">
        <v>275</v>
      </c>
      <c r="W551" t="s">
        <v>1556</v>
      </c>
      <c r="X551" t="s">
        <v>913</v>
      </c>
      <c r="Y551" t="s">
        <v>658</v>
      </c>
    </row>
    <row r="552" spans="20:25" x14ac:dyDescent="0.55000000000000004">
      <c r="T552" s="7">
        <v>25</v>
      </c>
      <c r="U552" s="33" t="s">
        <v>1412</v>
      </c>
      <c r="V552" t="s">
        <v>251</v>
      </c>
      <c r="W552" t="s">
        <v>1557</v>
      </c>
      <c r="X552" t="s">
        <v>244</v>
      </c>
      <c r="Y552" t="s">
        <v>397</v>
      </c>
    </row>
    <row r="553" spans="20:25" x14ac:dyDescent="0.55000000000000004">
      <c r="T553" s="7">
        <v>25</v>
      </c>
      <c r="U553" s="33" t="s">
        <v>145</v>
      </c>
      <c r="V553" t="s">
        <v>735</v>
      </c>
      <c r="W553" t="s">
        <v>1558</v>
      </c>
      <c r="X553" t="s">
        <v>704</v>
      </c>
      <c r="Y553" t="s">
        <v>1559</v>
      </c>
    </row>
    <row r="554" spans="20:25" x14ac:dyDescent="0.55000000000000004">
      <c r="T554" s="7">
        <v>25</v>
      </c>
      <c r="U554" s="33" t="s">
        <v>1413</v>
      </c>
      <c r="V554" t="s">
        <v>1560</v>
      </c>
      <c r="W554" t="s">
        <v>1561</v>
      </c>
      <c r="X554" t="s">
        <v>277</v>
      </c>
      <c r="Y554" t="s">
        <v>1091</v>
      </c>
    </row>
    <row r="555" spans="20:25" x14ac:dyDescent="0.55000000000000004">
      <c r="T555" s="7">
        <v>25</v>
      </c>
      <c r="U555" s="33" t="s">
        <v>1414</v>
      </c>
      <c r="V555" t="s">
        <v>385</v>
      </c>
      <c r="W555" t="s">
        <v>1562</v>
      </c>
      <c r="X555" t="s">
        <v>743</v>
      </c>
      <c r="Y555" t="s">
        <v>383</v>
      </c>
    </row>
    <row r="556" spans="20:25" x14ac:dyDescent="0.55000000000000004">
      <c r="T556" s="7">
        <v>25</v>
      </c>
      <c r="U556" s="33" t="s">
        <v>1415</v>
      </c>
      <c r="V556" t="s">
        <v>251</v>
      </c>
      <c r="W556" t="s">
        <v>1563</v>
      </c>
      <c r="X556" t="s">
        <v>332</v>
      </c>
      <c r="Y556" t="s">
        <v>521</v>
      </c>
    </row>
    <row r="557" spans="20:25" x14ac:dyDescent="0.55000000000000004">
      <c r="T557" s="7">
        <v>25</v>
      </c>
      <c r="U557" s="33" t="s">
        <v>1416</v>
      </c>
      <c r="V557" t="s">
        <v>385</v>
      </c>
      <c r="W557" t="s">
        <v>1564</v>
      </c>
      <c r="X557" t="s">
        <v>912</v>
      </c>
      <c r="Y557" t="s">
        <v>1565</v>
      </c>
    </row>
    <row r="558" spans="20:25" x14ac:dyDescent="0.55000000000000004">
      <c r="T558" s="7">
        <v>25</v>
      </c>
      <c r="U558" s="33" t="s">
        <v>1417</v>
      </c>
      <c r="V558" t="s">
        <v>127</v>
      </c>
      <c r="W558" t="s">
        <v>1566</v>
      </c>
      <c r="X558" t="s">
        <v>217</v>
      </c>
      <c r="Y558" t="s">
        <v>245</v>
      </c>
    </row>
    <row r="559" spans="20:25" x14ac:dyDescent="0.55000000000000004">
      <c r="T559" s="7">
        <v>25</v>
      </c>
      <c r="U559" s="33" t="s">
        <v>1453</v>
      </c>
      <c r="V559" t="s">
        <v>338</v>
      </c>
      <c r="W559" t="s">
        <v>1567</v>
      </c>
      <c r="X559" t="s">
        <v>302</v>
      </c>
      <c r="Y559" t="s">
        <v>298</v>
      </c>
    </row>
    <row r="560" spans="20:25" x14ac:dyDescent="0.55000000000000004">
      <c r="T560" s="7">
        <v>25</v>
      </c>
      <c r="U560" s="33" t="s">
        <v>1458</v>
      </c>
      <c r="V560" t="s">
        <v>247</v>
      </c>
      <c r="W560" t="s">
        <v>1568</v>
      </c>
      <c r="X560" t="s">
        <v>326</v>
      </c>
      <c r="Y560" t="s">
        <v>1062</v>
      </c>
    </row>
    <row r="561" spans="20:25" x14ac:dyDescent="0.55000000000000004">
      <c r="T561" s="7">
        <v>25</v>
      </c>
      <c r="U561" s="33" t="s">
        <v>1463</v>
      </c>
      <c r="V561" t="s">
        <v>433</v>
      </c>
      <c r="W561" t="s">
        <v>1569</v>
      </c>
      <c r="X561" t="s">
        <v>308</v>
      </c>
      <c r="Y561" t="s">
        <v>482</v>
      </c>
    </row>
    <row r="562" spans="20:25" x14ac:dyDescent="0.55000000000000004">
      <c r="T562" s="7">
        <v>25</v>
      </c>
      <c r="U562" s="33" t="s">
        <v>1026</v>
      </c>
      <c r="V562" t="s">
        <v>1086</v>
      </c>
      <c r="W562" t="s">
        <v>1570</v>
      </c>
      <c r="X562" t="s">
        <v>308</v>
      </c>
      <c r="Y562" t="s">
        <v>1097</v>
      </c>
    </row>
    <row r="563" spans="20:25" x14ac:dyDescent="0.55000000000000004">
      <c r="T563" s="7">
        <v>25</v>
      </c>
      <c r="U563" s="33" t="s">
        <v>1404</v>
      </c>
      <c r="V563" t="s">
        <v>306</v>
      </c>
      <c r="W563" t="s">
        <v>1571</v>
      </c>
      <c r="X563" t="s">
        <v>743</v>
      </c>
      <c r="Y563" t="s">
        <v>383</v>
      </c>
    </row>
    <row r="564" spans="20:25" x14ac:dyDescent="0.55000000000000004">
      <c r="T564" s="7">
        <v>25</v>
      </c>
    </row>
    <row r="565" spans="20:25" x14ac:dyDescent="0.55000000000000004">
      <c r="T565" s="7">
        <v>25</v>
      </c>
      <c r="U565" s="33" t="s">
        <v>1490</v>
      </c>
      <c r="V565" t="s">
        <v>1575</v>
      </c>
      <c r="W565" t="s">
        <v>1576</v>
      </c>
      <c r="X565" t="s">
        <v>312</v>
      </c>
      <c r="Y565" t="s">
        <v>474</v>
      </c>
    </row>
    <row r="566" spans="20:25" x14ac:dyDescent="0.55000000000000004">
      <c r="T566" s="7">
        <v>25</v>
      </c>
      <c r="U566" s="33" t="s">
        <v>1491</v>
      </c>
      <c r="V566" t="s">
        <v>1577</v>
      </c>
      <c r="W566" t="s">
        <v>1578</v>
      </c>
      <c r="X566" t="s">
        <v>424</v>
      </c>
      <c r="Y566" t="s">
        <v>427</v>
      </c>
    </row>
    <row r="567" spans="20:25" x14ac:dyDescent="0.55000000000000004">
      <c r="T567" s="7">
        <v>25</v>
      </c>
      <c r="U567" s="33" t="s">
        <v>1492</v>
      </c>
      <c r="V567" t="s">
        <v>1579</v>
      </c>
      <c r="W567" t="s">
        <v>1580</v>
      </c>
      <c r="X567" t="s">
        <v>371</v>
      </c>
      <c r="Y567" t="s">
        <v>479</v>
      </c>
    </row>
    <row r="568" spans="20:25" x14ac:dyDescent="0.55000000000000004">
      <c r="T568" s="7">
        <v>25</v>
      </c>
      <c r="U568" s="33" t="s">
        <v>1493</v>
      </c>
      <c r="V568" t="s">
        <v>1581</v>
      </c>
      <c r="W568" t="s">
        <v>1582</v>
      </c>
      <c r="X568" t="s">
        <v>230</v>
      </c>
      <c r="Y568" t="s">
        <v>414</v>
      </c>
    </row>
    <row r="569" spans="20:25" x14ac:dyDescent="0.55000000000000004">
      <c r="T569" s="7">
        <v>25</v>
      </c>
      <c r="U569" s="33" t="s">
        <v>172</v>
      </c>
      <c r="V569" t="s">
        <v>868</v>
      </c>
      <c r="W569" t="s">
        <v>1583</v>
      </c>
      <c r="X569" t="s">
        <v>704</v>
      </c>
      <c r="Y569" t="s">
        <v>674</v>
      </c>
    </row>
    <row r="570" spans="20:25" x14ac:dyDescent="0.55000000000000004">
      <c r="T570" s="7">
        <v>25</v>
      </c>
      <c r="U570" s="33" t="s">
        <v>1494</v>
      </c>
      <c r="V570" t="s">
        <v>242</v>
      </c>
      <c r="W570" t="s">
        <v>1584</v>
      </c>
      <c r="X570" t="s">
        <v>244</v>
      </c>
      <c r="Y570" t="s">
        <v>414</v>
      </c>
    </row>
    <row r="571" spans="20:25" x14ac:dyDescent="0.55000000000000004">
      <c r="T571" s="7">
        <v>25</v>
      </c>
      <c r="U571" s="33" t="s">
        <v>1495</v>
      </c>
      <c r="V571" t="s">
        <v>1110</v>
      </c>
      <c r="W571" t="s">
        <v>1585</v>
      </c>
      <c r="X571" t="s">
        <v>704</v>
      </c>
      <c r="Y571" t="s">
        <v>610</v>
      </c>
    </row>
    <row r="572" spans="20:25" x14ac:dyDescent="0.55000000000000004">
      <c r="T572" s="7">
        <v>25</v>
      </c>
      <c r="U572" s="33" t="s">
        <v>1496</v>
      </c>
      <c r="V572" t="s">
        <v>310</v>
      </c>
      <c r="W572" t="s">
        <v>1586</v>
      </c>
      <c r="X572" t="s">
        <v>400</v>
      </c>
      <c r="Y572" t="s">
        <v>1587</v>
      </c>
    </row>
    <row r="573" spans="20:25" x14ac:dyDescent="0.55000000000000004">
      <c r="T573" s="7">
        <v>25</v>
      </c>
      <c r="U573" s="33" t="s">
        <v>1497</v>
      </c>
      <c r="V573" t="s">
        <v>348</v>
      </c>
      <c r="W573" t="s">
        <v>1588</v>
      </c>
      <c r="X573" t="s">
        <v>253</v>
      </c>
      <c r="Y573" t="s">
        <v>417</v>
      </c>
    </row>
    <row r="574" spans="20:25" x14ac:dyDescent="0.55000000000000004">
      <c r="T574" s="7">
        <v>25</v>
      </c>
      <c r="U574" s="33" t="s">
        <v>323</v>
      </c>
      <c r="V574" t="s">
        <v>324</v>
      </c>
      <c r="W574" t="s">
        <v>1589</v>
      </c>
      <c r="X574" t="s">
        <v>1194</v>
      </c>
      <c r="Y574" t="s">
        <v>674</v>
      </c>
    </row>
    <row r="575" spans="20:25" x14ac:dyDescent="0.55000000000000004">
      <c r="T575" s="7">
        <v>25</v>
      </c>
      <c r="U575" s="33" t="s">
        <v>1144</v>
      </c>
      <c r="V575" t="s">
        <v>1059</v>
      </c>
      <c r="W575" t="s">
        <v>1590</v>
      </c>
      <c r="X575" t="s">
        <v>244</v>
      </c>
      <c r="Y575" t="s">
        <v>1591</v>
      </c>
    </row>
    <row r="576" spans="20:25" x14ac:dyDescent="0.55000000000000004">
      <c r="T576" s="7">
        <v>25</v>
      </c>
      <c r="U576" s="33" t="s">
        <v>1143</v>
      </c>
      <c r="V576" t="s">
        <v>472</v>
      </c>
      <c r="W576" t="s">
        <v>1592</v>
      </c>
      <c r="X576" t="s">
        <v>244</v>
      </c>
      <c r="Y576" t="s">
        <v>417</v>
      </c>
    </row>
    <row r="577" spans="20:25" x14ac:dyDescent="0.55000000000000004">
      <c r="T577" s="7">
        <v>25</v>
      </c>
      <c r="U577" s="33" t="s">
        <v>1498</v>
      </c>
      <c r="V577" t="s">
        <v>1101</v>
      </c>
      <c r="W577" t="s">
        <v>1593</v>
      </c>
      <c r="X577" t="s">
        <v>308</v>
      </c>
      <c r="Y577" t="s">
        <v>298</v>
      </c>
    </row>
    <row r="578" spans="20:25" x14ac:dyDescent="0.55000000000000004">
      <c r="T578" s="7">
        <v>25</v>
      </c>
      <c r="U578" s="33" t="s">
        <v>1499</v>
      </c>
      <c r="V578" t="s">
        <v>348</v>
      </c>
      <c r="W578" t="s">
        <v>1594</v>
      </c>
      <c r="X578" t="s">
        <v>235</v>
      </c>
      <c r="Y578" t="s">
        <v>610</v>
      </c>
    </row>
    <row r="579" spans="20:25" x14ac:dyDescent="0.55000000000000004">
      <c r="T579" s="7">
        <v>25</v>
      </c>
      <c r="U579" s="33" t="s">
        <v>418</v>
      </c>
      <c r="V579" t="s">
        <v>419</v>
      </c>
      <c r="W579" t="s">
        <v>1595</v>
      </c>
      <c r="X579" t="s">
        <v>1194</v>
      </c>
      <c r="Y579" t="s">
        <v>265</v>
      </c>
    </row>
    <row r="580" spans="20:25" x14ac:dyDescent="0.55000000000000004">
      <c r="T580" s="7">
        <v>25</v>
      </c>
      <c r="U580" s="33" t="s">
        <v>1500</v>
      </c>
      <c r="V580" t="s">
        <v>868</v>
      </c>
      <c r="W580" t="s">
        <v>1596</v>
      </c>
      <c r="X580" t="s">
        <v>332</v>
      </c>
      <c r="Y580" t="s">
        <v>427</v>
      </c>
    </row>
    <row r="581" spans="20:25" x14ac:dyDescent="0.55000000000000004">
      <c r="T581" s="7">
        <v>25</v>
      </c>
      <c r="U581" s="33" t="s">
        <v>1501</v>
      </c>
      <c r="V581" t="s">
        <v>406</v>
      </c>
      <c r="W581" t="s">
        <v>1597</v>
      </c>
      <c r="X581" t="s">
        <v>913</v>
      </c>
      <c r="Y581" t="s">
        <v>590</v>
      </c>
    </row>
    <row r="582" spans="20:25" x14ac:dyDescent="0.55000000000000004">
      <c r="T582" s="7">
        <v>25</v>
      </c>
      <c r="U582" s="33" t="s">
        <v>452</v>
      </c>
      <c r="V582" t="s">
        <v>292</v>
      </c>
      <c r="W582" t="s">
        <v>1598</v>
      </c>
      <c r="X582" t="s">
        <v>1211</v>
      </c>
      <c r="Y582" t="s">
        <v>294</v>
      </c>
    </row>
    <row r="583" spans="20:25" x14ac:dyDescent="0.55000000000000004">
      <c r="T583" s="7">
        <v>25</v>
      </c>
      <c r="U583" s="33" t="s">
        <v>1502</v>
      </c>
      <c r="V583" t="s">
        <v>338</v>
      </c>
      <c r="W583" t="s">
        <v>1599</v>
      </c>
      <c r="X583" t="s">
        <v>913</v>
      </c>
      <c r="Y583" t="s">
        <v>1004</v>
      </c>
    </row>
    <row r="584" spans="20:25" x14ac:dyDescent="0.55000000000000004">
      <c r="T584" s="7">
        <v>25</v>
      </c>
      <c r="U584" s="33" t="s">
        <v>1467</v>
      </c>
      <c r="V584" t="s">
        <v>392</v>
      </c>
      <c r="W584" t="s">
        <v>1600</v>
      </c>
      <c r="X584" t="s">
        <v>1211</v>
      </c>
      <c r="Y584" t="s">
        <v>278</v>
      </c>
    </row>
    <row r="585" spans="20:25" x14ac:dyDescent="0.55000000000000004">
      <c r="T585" s="7">
        <v>25</v>
      </c>
      <c r="U585" s="33" t="s">
        <v>1468</v>
      </c>
      <c r="V585" t="s">
        <v>247</v>
      </c>
      <c r="W585" t="s">
        <v>1601</v>
      </c>
      <c r="X585" t="s">
        <v>1211</v>
      </c>
      <c r="Y585" t="s">
        <v>521</v>
      </c>
    </row>
    <row r="586" spans="20:25" x14ac:dyDescent="0.55000000000000004">
      <c r="T586" s="7">
        <v>25</v>
      </c>
      <c r="U586" s="33" t="s">
        <v>1469</v>
      </c>
      <c r="V586" t="s">
        <v>1308</v>
      </c>
      <c r="W586" t="s">
        <v>1602</v>
      </c>
      <c r="X586" t="s">
        <v>244</v>
      </c>
      <c r="Y586" t="s">
        <v>245</v>
      </c>
    </row>
    <row r="587" spans="20:25" x14ac:dyDescent="0.55000000000000004">
      <c r="T587" s="7">
        <v>25</v>
      </c>
      <c r="U587" s="33" t="s">
        <v>1260</v>
      </c>
      <c r="V587" t="s">
        <v>287</v>
      </c>
      <c r="W587" t="s">
        <v>1603</v>
      </c>
      <c r="X587" t="s">
        <v>239</v>
      </c>
      <c r="Y587" t="s">
        <v>571</v>
      </c>
    </row>
    <row r="588" spans="20:25" x14ac:dyDescent="0.55000000000000004">
      <c r="T588" s="7">
        <v>25</v>
      </c>
      <c r="U588" s="33" t="s">
        <v>1470</v>
      </c>
      <c r="V588" t="s">
        <v>385</v>
      </c>
      <c r="W588" t="s">
        <v>1604</v>
      </c>
      <c r="X588" t="s">
        <v>913</v>
      </c>
      <c r="Y588" t="s">
        <v>397</v>
      </c>
    </row>
    <row r="589" spans="20:25" x14ac:dyDescent="0.55000000000000004">
      <c r="T589" s="7">
        <v>25</v>
      </c>
      <c r="U589" s="33" t="s">
        <v>1471</v>
      </c>
      <c r="V589" t="s">
        <v>1605</v>
      </c>
      <c r="W589" t="s">
        <v>1606</v>
      </c>
      <c r="X589" t="s">
        <v>308</v>
      </c>
      <c r="Y589" t="s">
        <v>213</v>
      </c>
    </row>
    <row r="590" spans="20:25" x14ac:dyDescent="0.55000000000000004">
      <c r="T590" s="7">
        <v>25</v>
      </c>
      <c r="U590" s="33" t="s">
        <v>1472</v>
      </c>
      <c r="V590" t="s">
        <v>1284</v>
      </c>
      <c r="W590" t="s">
        <v>1607</v>
      </c>
      <c r="X590" t="s">
        <v>253</v>
      </c>
      <c r="Y590" t="s">
        <v>375</v>
      </c>
    </row>
    <row r="591" spans="20:25" x14ac:dyDescent="0.55000000000000004">
      <c r="T591" s="7">
        <v>25</v>
      </c>
      <c r="U591" s="33" t="s">
        <v>1473</v>
      </c>
      <c r="V591" t="s">
        <v>233</v>
      </c>
      <c r="W591" t="s">
        <v>1608</v>
      </c>
      <c r="X591" t="s">
        <v>235</v>
      </c>
      <c r="Y591" t="s">
        <v>257</v>
      </c>
    </row>
    <row r="592" spans="20:25" x14ac:dyDescent="0.55000000000000004">
      <c r="T592" s="7">
        <v>25</v>
      </c>
      <c r="U592" s="33" t="s">
        <v>1475</v>
      </c>
      <c r="V592" t="s">
        <v>774</v>
      </c>
      <c r="W592" t="s">
        <v>1609</v>
      </c>
      <c r="X592" t="s">
        <v>217</v>
      </c>
      <c r="Y592" t="s">
        <v>521</v>
      </c>
    </row>
    <row r="593" spans="20:25" x14ac:dyDescent="0.55000000000000004">
      <c r="T593" s="7">
        <v>25</v>
      </c>
      <c r="U593" s="33" t="s">
        <v>1476</v>
      </c>
      <c r="V593" t="s">
        <v>454</v>
      </c>
      <c r="W593" t="s">
        <v>1610</v>
      </c>
      <c r="X593" t="s">
        <v>326</v>
      </c>
      <c r="Y593" t="s">
        <v>213</v>
      </c>
    </row>
    <row r="594" spans="20:25" x14ac:dyDescent="0.55000000000000004">
      <c r="T594" s="7">
        <v>25</v>
      </c>
      <c r="U594" s="33" t="s">
        <v>1477</v>
      </c>
      <c r="V594" t="s">
        <v>251</v>
      </c>
      <c r="W594" t="s">
        <v>1611</v>
      </c>
      <c r="X594" t="s">
        <v>1194</v>
      </c>
      <c r="Y594" t="s">
        <v>464</v>
      </c>
    </row>
    <row r="595" spans="20:25" x14ac:dyDescent="0.55000000000000004">
      <c r="T595" s="7">
        <v>25</v>
      </c>
      <c r="U595" s="33" t="s">
        <v>1478</v>
      </c>
      <c r="V595" t="s">
        <v>127</v>
      </c>
      <c r="W595" t="s">
        <v>1612</v>
      </c>
      <c r="X595" t="s">
        <v>913</v>
      </c>
      <c r="Y595" t="s">
        <v>245</v>
      </c>
    </row>
    <row r="596" spans="20:25" x14ac:dyDescent="0.55000000000000004">
      <c r="T596" s="7">
        <v>25</v>
      </c>
      <c r="U596" s="33" t="s">
        <v>517</v>
      </c>
      <c r="V596" t="s">
        <v>518</v>
      </c>
      <c r="W596" t="s">
        <v>1613</v>
      </c>
      <c r="X596" t="s">
        <v>253</v>
      </c>
      <c r="Y596" t="s">
        <v>278</v>
      </c>
    </row>
    <row r="597" spans="20:25" x14ac:dyDescent="0.55000000000000004">
      <c r="T597" s="7">
        <v>25</v>
      </c>
      <c r="U597" s="33" t="s">
        <v>1480</v>
      </c>
      <c r="V597" t="s">
        <v>251</v>
      </c>
      <c r="W597" t="s">
        <v>1614</v>
      </c>
      <c r="X597" t="s">
        <v>239</v>
      </c>
      <c r="Y597" t="s">
        <v>521</v>
      </c>
    </row>
    <row r="598" spans="20:25" x14ac:dyDescent="0.55000000000000004">
      <c r="T598" s="7">
        <v>25</v>
      </c>
      <c r="U598" s="33" t="s">
        <v>1481</v>
      </c>
      <c r="V598" t="s">
        <v>973</v>
      </c>
      <c r="W598" t="s">
        <v>1615</v>
      </c>
      <c r="X598" t="s">
        <v>913</v>
      </c>
      <c r="Y598" t="s">
        <v>888</v>
      </c>
    </row>
    <row r="599" spans="20:25" x14ac:dyDescent="0.55000000000000004">
      <c r="T599" s="7">
        <v>25</v>
      </c>
      <c r="U599" s="33" t="s">
        <v>940</v>
      </c>
      <c r="V599" t="s">
        <v>728</v>
      </c>
      <c r="W599" t="s">
        <v>1616</v>
      </c>
      <c r="X599" t="s">
        <v>400</v>
      </c>
      <c r="Y599" t="s">
        <v>440</v>
      </c>
    </row>
    <row r="600" spans="20:25" x14ac:dyDescent="0.55000000000000004">
      <c r="T600" s="7">
        <v>25</v>
      </c>
      <c r="U600" s="33" t="s">
        <v>1482</v>
      </c>
      <c r="V600" t="s">
        <v>530</v>
      </c>
      <c r="W600" t="s">
        <v>1617</v>
      </c>
      <c r="X600" t="s">
        <v>424</v>
      </c>
      <c r="Y600" t="s">
        <v>987</v>
      </c>
    </row>
    <row r="601" spans="20:25" x14ac:dyDescent="0.55000000000000004">
      <c r="T601" s="7">
        <v>25</v>
      </c>
      <c r="U601" s="33" t="s">
        <v>168</v>
      </c>
      <c r="V601" t="s">
        <v>454</v>
      </c>
      <c r="W601" t="s">
        <v>1618</v>
      </c>
      <c r="X601" t="s">
        <v>217</v>
      </c>
      <c r="Y601" t="s">
        <v>278</v>
      </c>
    </row>
    <row r="602" spans="20:25" x14ac:dyDescent="0.55000000000000004">
      <c r="T602" s="7">
        <v>25</v>
      </c>
      <c r="U602" s="33" t="s">
        <v>1483</v>
      </c>
      <c r="V602" t="s">
        <v>1086</v>
      </c>
      <c r="W602" t="s">
        <v>1619</v>
      </c>
      <c r="X602" t="s">
        <v>913</v>
      </c>
      <c r="Y602" t="s">
        <v>397</v>
      </c>
    </row>
    <row r="603" spans="20:25" x14ac:dyDescent="0.55000000000000004">
      <c r="T603" s="7">
        <v>25</v>
      </c>
      <c r="U603" s="33" t="s">
        <v>514</v>
      </c>
      <c r="V603" t="s">
        <v>515</v>
      </c>
      <c r="W603" t="s">
        <v>516</v>
      </c>
      <c r="X603" t="s">
        <v>225</v>
      </c>
      <c r="Y603" t="s">
        <v>467</v>
      </c>
    </row>
    <row r="604" spans="20:25" x14ac:dyDescent="0.55000000000000004">
      <c r="T604" s="7">
        <v>25</v>
      </c>
      <c r="U604" s="33" t="s">
        <v>1484</v>
      </c>
      <c r="V604" t="s">
        <v>210</v>
      </c>
      <c r="W604" t="s">
        <v>1620</v>
      </c>
      <c r="X604" t="s">
        <v>239</v>
      </c>
      <c r="Y604" t="s">
        <v>987</v>
      </c>
    </row>
    <row r="605" spans="20:25" x14ac:dyDescent="0.55000000000000004">
      <c r="T605" s="7">
        <v>25</v>
      </c>
      <c r="U605" s="33" t="s">
        <v>1485</v>
      </c>
      <c r="V605" t="s">
        <v>506</v>
      </c>
      <c r="W605" t="s">
        <v>1621</v>
      </c>
      <c r="X605" t="s">
        <v>1074</v>
      </c>
      <c r="Y605" t="s">
        <v>226</v>
      </c>
    </row>
    <row r="606" spans="20:25" x14ac:dyDescent="0.55000000000000004">
      <c r="T606" s="7">
        <v>25</v>
      </c>
      <c r="U606" s="33" t="s">
        <v>1145</v>
      </c>
      <c r="V606" t="s">
        <v>140</v>
      </c>
      <c r="W606" t="s">
        <v>1622</v>
      </c>
      <c r="X606" t="s">
        <v>302</v>
      </c>
      <c r="Y606" t="s">
        <v>716</v>
      </c>
    </row>
    <row r="607" spans="20:25" x14ac:dyDescent="0.55000000000000004">
      <c r="T607" s="7">
        <v>25</v>
      </c>
      <c r="U607" s="33" t="s">
        <v>1486</v>
      </c>
      <c r="V607" t="s">
        <v>1623</v>
      </c>
      <c r="W607" t="s">
        <v>1624</v>
      </c>
      <c r="X607" t="s">
        <v>332</v>
      </c>
      <c r="Y607" t="s">
        <v>882</v>
      </c>
    </row>
    <row r="608" spans="20:25" x14ac:dyDescent="0.55000000000000004">
      <c r="T608" s="7">
        <v>25</v>
      </c>
      <c r="U608" s="33" t="s">
        <v>754</v>
      </c>
      <c r="V608" t="s">
        <v>310</v>
      </c>
      <c r="W608" t="s">
        <v>1625</v>
      </c>
      <c r="X608" t="s">
        <v>332</v>
      </c>
      <c r="Y608" t="s">
        <v>756</v>
      </c>
    </row>
    <row r="609" spans="20:25" x14ac:dyDescent="0.55000000000000004">
      <c r="T609" s="7">
        <v>25</v>
      </c>
      <c r="U609" s="33" t="s">
        <v>1487</v>
      </c>
      <c r="V609" t="s">
        <v>306</v>
      </c>
      <c r="W609" t="s">
        <v>1626</v>
      </c>
      <c r="X609" t="s">
        <v>256</v>
      </c>
      <c r="Y609" t="s">
        <v>206</v>
      </c>
    </row>
    <row r="610" spans="20:25" x14ac:dyDescent="0.55000000000000004">
      <c r="T610" s="7">
        <v>25</v>
      </c>
      <c r="U610" s="33" t="s">
        <v>1488</v>
      </c>
      <c r="V610" t="s">
        <v>547</v>
      </c>
      <c r="W610" t="s">
        <v>1627</v>
      </c>
      <c r="X610" t="s">
        <v>225</v>
      </c>
      <c r="Y610" t="s">
        <v>226</v>
      </c>
    </row>
    <row r="611" spans="20:25" x14ac:dyDescent="0.55000000000000004">
      <c r="T611" s="7">
        <v>25</v>
      </c>
      <c r="U611" s="33" t="s">
        <v>949</v>
      </c>
      <c r="V611" t="s">
        <v>287</v>
      </c>
      <c r="W611" t="s">
        <v>1628</v>
      </c>
      <c r="X611" t="s">
        <v>600</v>
      </c>
      <c r="Y611" t="s">
        <v>464</v>
      </c>
    </row>
    <row r="612" spans="20:25" x14ac:dyDescent="0.55000000000000004">
      <c r="T612" s="7">
        <v>25</v>
      </c>
      <c r="U612" s="33" t="s">
        <v>953</v>
      </c>
      <c r="V612" t="s">
        <v>419</v>
      </c>
      <c r="W612" t="s">
        <v>1629</v>
      </c>
      <c r="X612" t="s">
        <v>400</v>
      </c>
      <c r="Y612" t="s">
        <v>882</v>
      </c>
    </row>
    <row r="613" spans="20:25" x14ac:dyDescent="0.55000000000000004">
      <c r="T613" s="7">
        <v>25</v>
      </c>
      <c r="U613" s="33" t="s">
        <v>1489</v>
      </c>
      <c r="V613" t="s">
        <v>220</v>
      </c>
      <c r="W613" t="s">
        <v>1630</v>
      </c>
      <c r="X613" t="s">
        <v>914</v>
      </c>
      <c r="Y613" t="s">
        <v>716</v>
      </c>
    </row>
    <row r="614" spans="20:25" x14ac:dyDescent="0.55000000000000004">
      <c r="T614" s="7">
        <v>25</v>
      </c>
      <c r="U614" s="33" t="s">
        <v>274</v>
      </c>
      <c r="V614" t="s">
        <v>275</v>
      </c>
      <c r="W614" t="s">
        <v>1631</v>
      </c>
      <c r="X614" t="s">
        <v>913</v>
      </c>
      <c r="Y614" t="s">
        <v>278</v>
      </c>
    </row>
    <row r="615" spans="20:25" x14ac:dyDescent="0.55000000000000004">
      <c r="T615" s="7">
        <v>25</v>
      </c>
      <c r="U615" s="33" t="s">
        <v>1479</v>
      </c>
      <c r="V615" t="s">
        <v>843</v>
      </c>
      <c r="W615" t="s">
        <v>1632</v>
      </c>
      <c r="X615" t="s">
        <v>914</v>
      </c>
      <c r="Y615" t="s">
        <v>1633</v>
      </c>
    </row>
    <row r="616" spans="20:25" x14ac:dyDescent="0.55000000000000004">
      <c r="T616" s="7">
        <v>25</v>
      </c>
      <c r="U616" s="33" t="s">
        <v>512</v>
      </c>
      <c r="V616" t="s">
        <v>287</v>
      </c>
      <c r="W616" t="s">
        <v>1634</v>
      </c>
      <c r="X616" t="s">
        <v>478</v>
      </c>
      <c r="Y616" t="s">
        <v>663</v>
      </c>
    </row>
    <row r="617" spans="20:25" x14ac:dyDescent="0.55000000000000004">
      <c r="T617" s="7">
        <v>25</v>
      </c>
    </row>
    <row r="618" spans="20:25" x14ac:dyDescent="0.55000000000000004">
      <c r="T618" s="7">
        <v>25</v>
      </c>
      <c r="U618" s="33" t="s">
        <v>1691</v>
      </c>
      <c r="V618" t="s">
        <v>1101</v>
      </c>
      <c r="W618" t="s">
        <v>1761</v>
      </c>
      <c r="X618" t="s">
        <v>400</v>
      </c>
      <c r="Y618" t="s">
        <v>317</v>
      </c>
    </row>
    <row r="619" spans="20:25" x14ac:dyDescent="0.55000000000000004">
      <c r="T619" s="7">
        <v>25</v>
      </c>
      <c r="U619" s="33" t="s">
        <v>1692</v>
      </c>
      <c r="V619" t="s">
        <v>749</v>
      </c>
      <c r="W619" t="s">
        <v>1762</v>
      </c>
      <c r="X619" t="s">
        <v>225</v>
      </c>
      <c r="Y619" t="s">
        <v>474</v>
      </c>
    </row>
    <row r="620" spans="20:25" x14ac:dyDescent="0.55000000000000004">
      <c r="T620" s="7">
        <v>25</v>
      </c>
      <c r="U620" s="33" t="s">
        <v>1695</v>
      </c>
      <c r="V620" t="s">
        <v>334</v>
      </c>
      <c r="W620" t="s">
        <v>1763</v>
      </c>
      <c r="X620" t="s">
        <v>282</v>
      </c>
      <c r="Y620" t="s">
        <v>298</v>
      </c>
    </row>
    <row r="621" spans="20:25" x14ac:dyDescent="0.55000000000000004">
      <c r="T621" s="7">
        <v>25</v>
      </c>
      <c r="U621" s="33" t="s">
        <v>1701</v>
      </c>
      <c r="V621" t="s">
        <v>481</v>
      </c>
      <c r="W621" t="s">
        <v>1764</v>
      </c>
      <c r="X621" t="s">
        <v>230</v>
      </c>
      <c r="Y621" t="s">
        <v>590</v>
      </c>
    </row>
    <row r="622" spans="20:25" x14ac:dyDescent="0.55000000000000004">
      <c r="T622" s="7">
        <v>25</v>
      </c>
      <c r="U622" s="33" t="s">
        <v>1438</v>
      </c>
      <c r="V622" t="s">
        <v>334</v>
      </c>
      <c r="W622" t="s">
        <v>1765</v>
      </c>
      <c r="X622" t="s">
        <v>225</v>
      </c>
      <c r="Y622" t="s">
        <v>474</v>
      </c>
    </row>
    <row r="623" spans="20:25" x14ac:dyDescent="0.55000000000000004">
      <c r="T623" s="7">
        <v>25</v>
      </c>
      <c r="U623" s="33" t="s">
        <v>1704</v>
      </c>
      <c r="V623" t="s">
        <v>784</v>
      </c>
      <c r="W623" t="s">
        <v>1766</v>
      </c>
      <c r="X623" t="s">
        <v>244</v>
      </c>
      <c r="Y623" t="s">
        <v>317</v>
      </c>
    </row>
    <row r="624" spans="20:25" x14ac:dyDescent="0.55000000000000004">
      <c r="T624" s="7">
        <v>25</v>
      </c>
      <c r="U624" s="33" t="s">
        <v>1705</v>
      </c>
      <c r="V624" t="s">
        <v>334</v>
      </c>
      <c r="W624" t="s">
        <v>1767</v>
      </c>
      <c r="X624" t="s">
        <v>371</v>
      </c>
      <c r="Y624" t="s">
        <v>303</v>
      </c>
    </row>
    <row r="625" spans="20:25" x14ac:dyDescent="0.55000000000000004">
      <c r="T625" s="7">
        <v>25</v>
      </c>
      <c r="U625" s="33" t="s">
        <v>1709</v>
      </c>
      <c r="V625" t="s">
        <v>1656</v>
      </c>
      <c r="W625" t="s">
        <v>1768</v>
      </c>
      <c r="X625" t="s">
        <v>244</v>
      </c>
      <c r="Y625" t="s">
        <v>317</v>
      </c>
    </row>
    <row r="626" spans="20:25" x14ac:dyDescent="0.55000000000000004">
      <c r="T626" s="7">
        <v>25</v>
      </c>
      <c r="U626" s="33" t="s">
        <v>1710</v>
      </c>
      <c r="V626" t="s">
        <v>1661</v>
      </c>
      <c r="W626" t="s">
        <v>1769</v>
      </c>
      <c r="X626" t="s">
        <v>600</v>
      </c>
      <c r="Y626" t="s">
        <v>474</v>
      </c>
    </row>
    <row r="627" spans="20:25" x14ac:dyDescent="0.55000000000000004">
      <c r="T627" s="7">
        <v>25</v>
      </c>
      <c r="U627" s="33" t="s">
        <v>1711</v>
      </c>
      <c r="V627" t="s">
        <v>472</v>
      </c>
      <c r="W627" t="s">
        <v>1770</v>
      </c>
      <c r="X627" t="s">
        <v>239</v>
      </c>
      <c r="Y627" t="s">
        <v>1771</v>
      </c>
    </row>
    <row r="628" spans="20:25" x14ac:dyDescent="0.55000000000000004">
      <c r="T628" s="7">
        <v>25</v>
      </c>
      <c r="U628" s="33" t="s">
        <v>1713</v>
      </c>
      <c r="V628" t="s">
        <v>338</v>
      </c>
      <c r="W628" t="s">
        <v>1772</v>
      </c>
      <c r="X628" t="s">
        <v>913</v>
      </c>
      <c r="Y628" t="s">
        <v>1004</v>
      </c>
    </row>
    <row r="629" spans="20:25" x14ac:dyDescent="0.55000000000000004">
      <c r="T629" s="7">
        <v>25</v>
      </c>
      <c r="U629" s="33" t="s">
        <v>144</v>
      </c>
      <c r="V629" t="s">
        <v>789</v>
      </c>
      <c r="W629" t="s">
        <v>1773</v>
      </c>
      <c r="X629" t="s">
        <v>332</v>
      </c>
      <c r="Y629" t="s">
        <v>607</v>
      </c>
    </row>
    <row r="630" spans="20:25" x14ac:dyDescent="0.55000000000000004">
      <c r="T630" s="7">
        <v>25</v>
      </c>
      <c r="U630" s="33" t="s">
        <v>1714</v>
      </c>
      <c r="V630" t="s">
        <v>1110</v>
      </c>
      <c r="W630" t="s">
        <v>1774</v>
      </c>
      <c r="X630" t="s">
        <v>212</v>
      </c>
      <c r="Y630" t="s">
        <v>298</v>
      </c>
    </row>
    <row r="631" spans="20:25" x14ac:dyDescent="0.55000000000000004">
      <c r="T631" s="7">
        <v>25</v>
      </c>
      <c r="U631" s="33" t="s">
        <v>1715</v>
      </c>
      <c r="V631" t="s">
        <v>1636</v>
      </c>
      <c r="W631" t="s">
        <v>1775</v>
      </c>
      <c r="X631" t="s">
        <v>1074</v>
      </c>
      <c r="Y631" t="s">
        <v>474</v>
      </c>
    </row>
    <row r="632" spans="20:25" x14ac:dyDescent="0.55000000000000004">
      <c r="T632" s="7">
        <v>25</v>
      </c>
      <c r="U632" s="33" t="s">
        <v>1718</v>
      </c>
      <c r="V632" t="s">
        <v>1577</v>
      </c>
      <c r="W632" t="s">
        <v>1776</v>
      </c>
      <c r="X632" t="s">
        <v>235</v>
      </c>
      <c r="Y632" t="s">
        <v>474</v>
      </c>
    </row>
    <row r="633" spans="20:25" x14ac:dyDescent="0.55000000000000004">
      <c r="T633" s="7">
        <v>25</v>
      </c>
      <c r="U633" s="33" t="s">
        <v>1720</v>
      </c>
      <c r="V633" t="s">
        <v>1101</v>
      </c>
      <c r="W633" t="s">
        <v>1777</v>
      </c>
      <c r="X633" t="s">
        <v>913</v>
      </c>
      <c r="Y633" t="s">
        <v>317</v>
      </c>
    </row>
    <row r="634" spans="20:25" x14ac:dyDescent="0.55000000000000004">
      <c r="T634" s="7">
        <v>25</v>
      </c>
      <c r="U634" s="33" t="s">
        <v>341</v>
      </c>
      <c r="V634" t="s">
        <v>270</v>
      </c>
      <c r="W634" t="s">
        <v>1778</v>
      </c>
      <c r="X634" t="s">
        <v>913</v>
      </c>
      <c r="Y634" t="s">
        <v>1771</v>
      </c>
    </row>
    <row r="635" spans="20:25" x14ac:dyDescent="0.55000000000000004">
      <c r="T635" s="7">
        <v>25</v>
      </c>
      <c r="U635" s="33" t="s">
        <v>1721</v>
      </c>
      <c r="V635" t="s">
        <v>362</v>
      </c>
      <c r="W635" t="s">
        <v>1779</v>
      </c>
      <c r="X635" t="s">
        <v>277</v>
      </c>
      <c r="Y635" t="s">
        <v>590</v>
      </c>
    </row>
    <row r="636" spans="20:25" x14ac:dyDescent="0.55000000000000004">
      <c r="T636" s="7">
        <v>25</v>
      </c>
      <c r="U636" s="33" t="s">
        <v>1723</v>
      </c>
      <c r="V636" t="s">
        <v>1515</v>
      </c>
      <c r="W636" t="s">
        <v>1780</v>
      </c>
      <c r="X636" t="s">
        <v>1296</v>
      </c>
      <c r="Y636" t="s">
        <v>360</v>
      </c>
    </row>
    <row r="637" spans="20:25" x14ac:dyDescent="0.55000000000000004">
      <c r="T637" s="7">
        <v>25</v>
      </c>
      <c r="U637" s="33" t="s">
        <v>501</v>
      </c>
      <c r="V637" t="s">
        <v>103</v>
      </c>
      <c r="W637" t="s">
        <v>1781</v>
      </c>
      <c r="X637" t="s">
        <v>1211</v>
      </c>
      <c r="Y637" t="s">
        <v>607</v>
      </c>
    </row>
    <row r="638" spans="20:25" x14ac:dyDescent="0.55000000000000004">
      <c r="T638" s="7">
        <v>25</v>
      </c>
      <c r="U638" s="33" t="s">
        <v>1724</v>
      </c>
      <c r="V638" t="s">
        <v>1667</v>
      </c>
      <c r="W638" t="s">
        <v>1782</v>
      </c>
      <c r="X638" t="s">
        <v>1211</v>
      </c>
      <c r="Y638" t="s">
        <v>294</v>
      </c>
    </row>
    <row r="639" spans="20:25" x14ac:dyDescent="0.55000000000000004">
      <c r="T639" s="7">
        <v>25</v>
      </c>
      <c r="U639" s="33" t="s">
        <v>1725</v>
      </c>
      <c r="V639" t="s">
        <v>247</v>
      </c>
      <c r="W639" t="s">
        <v>1783</v>
      </c>
      <c r="X639" t="s">
        <v>913</v>
      </c>
      <c r="Y639" t="s">
        <v>888</v>
      </c>
    </row>
    <row r="640" spans="20:25" x14ac:dyDescent="0.55000000000000004">
      <c r="T640" s="7">
        <v>25</v>
      </c>
      <c r="U640" s="33" t="s">
        <v>1726</v>
      </c>
      <c r="V640" t="s">
        <v>784</v>
      </c>
      <c r="W640" t="s">
        <v>1784</v>
      </c>
      <c r="X640" t="s">
        <v>235</v>
      </c>
      <c r="Y640" t="s">
        <v>1785</v>
      </c>
    </row>
    <row r="641" spans="20:25" x14ac:dyDescent="0.55000000000000004">
      <c r="T641" s="7">
        <v>25</v>
      </c>
      <c r="U641" s="33" t="s">
        <v>1728</v>
      </c>
      <c r="V641" t="s">
        <v>242</v>
      </c>
      <c r="W641" t="s">
        <v>1786</v>
      </c>
      <c r="X641" t="s">
        <v>308</v>
      </c>
      <c r="Y641" t="s">
        <v>788</v>
      </c>
    </row>
    <row r="642" spans="20:25" x14ac:dyDescent="0.55000000000000004">
      <c r="T642" s="7">
        <v>25</v>
      </c>
      <c r="U642" s="33" t="s">
        <v>1729</v>
      </c>
      <c r="V642" t="s">
        <v>669</v>
      </c>
      <c r="W642" t="s">
        <v>1787</v>
      </c>
      <c r="X642" t="s">
        <v>217</v>
      </c>
      <c r="Y642" t="s">
        <v>607</v>
      </c>
    </row>
    <row r="643" spans="20:25" x14ac:dyDescent="0.55000000000000004">
      <c r="T643" s="7">
        <v>25</v>
      </c>
      <c r="U643" s="33" t="s">
        <v>1730</v>
      </c>
      <c r="V643" t="s">
        <v>103</v>
      </c>
      <c r="W643" t="s">
        <v>1788</v>
      </c>
      <c r="X643" t="s">
        <v>424</v>
      </c>
      <c r="Y643" t="s">
        <v>696</v>
      </c>
    </row>
    <row r="644" spans="20:25" x14ac:dyDescent="0.55000000000000004">
      <c r="T644" s="7">
        <v>25</v>
      </c>
      <c r="U644" s="33" t="s">
        <v>1732</v>
      </c>
      <c r="V644" t="s">
        <v>472</v>
      </c>
      <c r="W644" t="s">
        <v>1789</v>
      </c>
      <c r="X644" t="s">
        <v>217</v>
      </c>
      <c r="Y644" t="s">
        <v>1790</v>
      </c>
    </row>
    <row r="645" spans="20:25" x14ac:dyDescent="0.55000000000000004">
      <c r="T645" s="7">
        <v>25</v>
      </c>
      <c r="U645" s="33" t="s">
        <v>1733</v>
      </c>
      <c r="V645" t="s">
        <v>874</v>
      </c>
      <c r="W645" t="s">
        <v>1791</v>
      </c>
      <c r="X645" t="s">
        <v>302</v>
      </c>
      <c r="Y645" t="s">
        <v>1792</v>
      </c>
    </row>
    <row r="646" spans="20:25" x14ac:dyDescent="0.55000000000000004">
      <c r="T646" s="7">
        <v>25</v>
      </c>
      <c r="U646" s="33" t="s">
        <v>1734</v>
      </c>
      <c r="V646" t="s">
        <v>1698</v>
      </c>
      <c r="W646" t="s">
        <v>1793</v>
      </c>
      <c r="X646" t="s">
        <v>913</v>
      </c>
      <c r="Y646" t="s">
        <v>317</v>
      </c>
    </row>
    <row r="647" spans="20:25" x14ac:dyDescent="0.55000000000000004">
      <c r="T647" s="7">
        <v>25</v>
      </c>
      <c r="U647" s="33" t="s">
        <v>1638</v>
      </c>
      <c r="V647" t="s">
        <v>1400</v>
      </c>
      <c r="W647" t="s">
        <v>1794</v>
      </c>
      <c r="X647" t="s">
        <v>912</v>
      </c>
      <c r="Y647" t="s">
        <v>1565</v>
      </c>
    </row>
    <row r="648" spans="20:25" x14ac:dyDescent="0.55000000000000004">
      <c r="T648" s="7">
        <v>25</v>
      </c>
      <c r="U648" s="33" t="s">
        <v>1641</v>
      </c>
      <c r="V648" t="s">
        <v>1642</v>
      </c>
      <c r="W648" t="s">
        <v>1795</v>
      </c>
      <c r="X648" t="s">
        <v>244</v>
      </c>
      <c r="Y648" t="s">
        <v>221</v>
      </c>
    </row>
    <row r="649" spans="20:25" x14ac:dyDescent="0.55000000000000004">
      <c r="T649" s="7">
        <v>25</v>
      </c>
      <c r="U649" s="33" t="s">
        <v>1643</v>
      </c>
      <c r="V649" t="s">
        <v>280</v>
      </c>
      <c r="W649" t="s">
        <v>1796</v>
      </c>
      <c r="X649" t="s">
        <v>277</v>
      </c>
      <c r="Y649" t="s">
        <v>521</v>
      </c>
    </row>
    <row r="650" spans="20:25" x14ac:dyDescent="0.55000000000000004">
      <c r="T650" s="7">
        <v>25</v>
      </c>
      <c r="U650" s="33" t="s">
        <v>1644</v>
      </c>
      <c r="V650" t="s">
        <v>641</v>
      </c>
      <c r="W650" t="s">
        <v>1797</v>
      </c>
      <c r="X650" t="s">
        <v>244</v>
      </c>
      <c r="Y650" t="s">
        <v>1798</v>
      </c>
    </row>
    <row r="651" spans="20:25" x14ac:dyDescent="0.55000000000000004">
      <c r="T651" s="7">
        <v>25</v>
      </c>
      <c r="U651" s="33" t="s">
        <v>1651</v>
      </c>
      <c r="V651" t="s">
        <v>902</v>
      </c>
      <c r="W651" t="s">
        <v>1799</v>
      </c>
      <c r="X651" t="s">
        <v>225</v>
      </c>
      <c r="Y651" t="s">
        <v>464</v>
      </c>
    </row>
    <row r="652" spans="20:25" x14ac:dyDescent="0.55000000000000004">
      <c r="T652" s="7">
        <v>25</v>
      </c>
      <c r="U652" s="33" t="s">
        <v>1654</v>
      </c>
      <c r="V652" t="s">
        <v>1094</v>
      </c>
      <c r="W652" t="s">
        <v>1800</v>
      </c>
      <c r="X652" t="s">
        <v>244</v>
      </c>
      <c r="Y652" t="s">
        <v>221</v>
      </c>
    </row>
    <row r="653" spans="20:25" x14ac:dyDescent="0.55000000000000004">
      <c r="T653" s="7">
        <v>25</v>
      </c>
      <c r="U653" s="33" t="s">
        <v>1658</v>
      </c>
      <c r="V653" t="s">
        <v>287</v>
      </c>
      <c r="W653" t="s">
        <v>1801</v>
      </c>
      <c r="X653" t="s">
        <v>239</v>
      </c>
      <c r="Y653" t="s">
        <v>639</v>
      </c>
    </row>
    <row r="654" spans="20:25" x14ac:dyDescent="0.55000000000000004">
      <c r="T654" s="7">
        <v>25</v>
      </c>
      <c r="U654" s="33" t="s">
        <v>1669</v>
      </c>
      <c r="V654" t="s">
        <v>1284</v>
      </c>
      <c r="W654" t="s">
        <v>1802</v>
      </c>
      <c r="X654" t="s">
        <v>914</v>
      </c>
      <c r="Y654" t="s">
        <v>716</v>
      </c>
    </row>
    <row r="655" spans="20:25" x14ac:dyDescent="0.55000000000000004">
      <c r="T655" s="7">
        <v>25</v>
      </c>
      <c r="U655" s="33" t="s">
        <v>1670</v>
      </c>
      <c r="V655" t="s">
        <v>233</v>
      </c>
      <c r="W655" t="s">
        <v>1803</v>
      </c>
      <c r="X655" t="s">
        <v>345</v>
      </c>
      <c r="Y655" t="s">
        <v>464</v>
      </c>
    </row>
    <row r="656" spans="20:25" x14ac:dyDescent="0.55000000000000004">
      <c r="T656" s="7">
        <v>25</v>
      </c>
      <c r="U656" s="33" t="s">
        <v>1672</v>
      </c>
      <c r="V656" t="s">
        <v>338</v>
      </c>
      <c r="W656" t="s">
        <v>1804</v>
      </c>
      <c r="X656" t="s">
        <v>424</v>
      </c>
      <c r="Y656" t="s">
        <v>470</v>
      </c>
    </row>
    <row r="657" spans="20:25" x14ac:dyDescent="0.55000000000000004">
      <c r="T657" s="7">
        <v>25</v>
      </c>
      <c r="U657" s="33" t="s">
        <v>1673</v>
      </c>
      <c r="V657" t="s">
        <v>547</v>
      </c>
      <c r="W657" t="s">
        <v>1805</v>
      </c>
      <c r="X657" t="s">
        <v>239</v>
      </c>
      <c r="Y657" t="s">
        <v>753</v>
      </c>
    </row>
    <row r="658" spans="20:25" x14ac:dyDescent="0.55000000000000004">
      <c r="T658" s="7">
        <v>25</v>
      </c>
      <c r="U658" s="33" t="s">
        <v>1674</v>
      </c>
      <c r="V658" t="s">
        <v>310</v>
      </c>
      <c r="W658" t="s">
        <v>1806</v>
      </c>
      <c r="X658" t="s">
        <v>244</v>
      </c>
      <c r="Y658" t="s">
        <v>987</v>
      </c>
    </row>
    <row r="659" spans="20:25" x14ac:dyDescent="0.55000000000000004">
      <c r="T659" s="7">
        <v>25</v>
      </c>
      <c r="U659" s="33" t="s">
        <v>1675</v>
      </c>
      <c r="V659" t="s">
        <v>454</v>
      </c>
      <c r="W659" t="s">
        <v>1807</v>
      </c>
      <c r="X659" t="s">
        <v>913</v>
      </c>
      <c r="Y659" t="s">
        <v>278</v>
      </c>
    </row>
    <row r="660" spans="20:25" x14ac:dyDescent="0.55000000000000004">
      <c r="T660" s="7">
        <v>25</v>
      </c>
      <c r="U660" s="33" t="s">
        <v>1415</v>
      </c>
      <c r="V660" t="s">
        <v>251</v>
      </c>
      <c r="W660" t="s">
        <v>1808</v>
      </c>
      <c r="X660" t="s">
        <v>239</v>
      </c>
      <c r="Y660" t="s">
        <v>521</v>
      </c>
    </row>
    <row r="661" spans="20:25" x14ac:dyDescent="0.55000000000000004">
      <c r="T661" s="7">
        <v>25</v>
      </c>
      <c r="U661" s="33" t="s">
        <v>1679</v>
      </c>
      <c r="V661" t="s">
        <v>287</v>
      </c>
      <c r="W661" t="s">
        <v>1809</v>
      </c>
      <c r="X661" t="s">
        <v>912</v>
      </c>
      <c r="Y661" t="s">
        <v>1565</v>
      </c>
    </row>
    <row r="662" spans="20:25" x14ac:dyDescent="0.55000000000000004">
      <c r="T662" s="7">
        <v>25</v>
      </c>
      <c r="U662" s="33" t="s">
        <v>1682</v>
      </c>
      <c r="V662" t="s">
        <v>782</v>
      </c>
      <c r="W662" t="s">
        <v>1810</v>
      </c>
      <c r="X662" t="s">
        <v>912</v>
      </c>
      <c r="Y662" t="s">
        <v>206</v>
      </c>
    </row>
    <row r="663" spans="20:25" x14ac:dyDescent="0.55000000000000004">
      <c r="T663" s="7">
        <v>25</v>
      </c>
      <c r="U663" s="33" t="s">
        <v>1683</v>
      </c>
      <c r="V663" t="s">
        <v>392</v>
      </c>
      <c r="W663" t="s">
        <v>1811</v>
      </c>
      <c r="X663" t="s">
        <v>913</v>
      </c>
      <c r="Y663" t="s">
        <v>571</v>
      </c>
    </row>
    <row r="664" spans="20:25" x14ac:dyDescent="0.55000000000000004">
      <c r="T664" s="7">
        <v>25</v>
      </c>
      <c r="U664" s="33" t="s">
        <v>1685</v>
      </c>
      <c r="V664" t="s">
        <v>518</v>
      </c>
      <c r="W664" t="s">
        <v>1812</v>
      </c>
      <c r="X664" t="s">
        <v>326</v>
      </c>
      <c r="Y664" t="s">
        <v>1813</v>
      </c>
    </row>
    <row r="665" spans="20:25" x14ac:dyDescent="0.55000000000000004">
      <c r="T665" s="7">
        <v>25</v>
      </c>
      <c r="U665" s="33" t="s">
        <v>1686</v>
      </c>
      <c r="V665" t="s">
        <v>275</v>
      </c>
      <c r="W665" t="s">
        <v>1814</v>
      </c>
      <c r="X665" t="s">
        <v>239</v>
      </c>
      <c r="Y665" t="s">
        <v>278</v>
      </c>
    </row>
    <row r="666" spans="20:25" x14ac:dyDescent="0.55000000000000004">
      <c r="T666" s="7">
        <v>25</v>
      </c>
      <c r="U666" s="33" t="s">
        <v>1687</v>
      </c>
      <c r="V666" t="s">
        <v>220</v>
      </c>
      <c r="W666" t="s">
        <v>1815</v>
      </c>
      <c r="X666" t="s">
        <v>913</v>
      </c>
      <c r="Y666" t="s">
        <v>221</v>
      </c>
    </row>
    <row r="667" spans="20:25" x14ac:dyDescent="0.55000000000000004">
      <c r="T667" s="7">
        <v>25</v>
      </c>
      <c r="U667" s="33" t="s">
        <v>160</v>
      </c>
      <c r="V667" t="s">
        <v>220</v>
      </c>
      <c r="W667" t="s">
        <v>1816</v>
      </c>
      <c r="X667" t="s">
        <v>326</v>
      </c>
      <c r="Y667" t="s">
        <v>383</v>
      </c>
    </row>
    <row r="668" spans="20:25" x14ac:dyDescent="0.55000000000000004">
      <c r="T668" s="7">
        <v>25</v>
      </c>
      <c r="U668" s="33" t="s">
        <v>1688</v>
      </c>
      <c r="V668" t="s">
        <v>247</v>
      </c>
      <c r="W668" t="s">
        <v>1817</v>
      </c>
      <c r="X668" t="s">
        <v>217</v>
      </c>
      <c r="Y668" t="s">
        <v>648</v>
      </c>
    </row>
    <row r="669" spans="20:25" x14ac:dyDescent="0.55000000000000004">
      <c r="T669" s="7">
        <v>25</v>
      </c>
      <c r="U669" s="33" t="s">
        <v>1689</v>
      </c>
      <c r="V669" t="s">
        <v>530</v>
      </c>
      <c r="W669" t="s">
        <v>1818</v>
      </c>
      <c r="X669" t="s">
        <v>912</v>
      </c>
      <c r="Y669" t="s">
        <v>206</v>
      </c>
    </row>
    <row r="670" spans="20:25" x14ac:dyDescent="0.55000000000000004">
      <c r="T670" s="7">
        <v>25</v>
      </c>
      <c r="U670" s="33" t="s">
        <v>781</v>
      </c>
      <c r="V670" t="s">
        <v>782</v>
      </c>
      <c r="W670" t="s">
        <v>1819</v>
      </c>
      <c r="X670" t="s">
        <v>277</v>
      </c>
      <c r="Y670" t="s">
        <v>449</v>
      </c>
    </row>
    <row r="671" spans="20:25" x14ac:dyDescent="0.55000000000000004">
      <c r="T671" s="7">
        <v>25</v>
      </c>
      <c r="U671" s="33" t="s">
        <v>259</v>
      </c>
      <c r="V671" t="s">
        <v>233</v>
      </c>
      <c r="W671" t="s">
        <v>1820</v>
      </c>
      <c r="X671" t="s">
        <v>912</v>
      </c>
      <c r="Y671" t="s">
        <v>1821</v>
      </c>
    </row>
    <row r="672" spans="20:25" x14ac:dyDescent="0.55000000000000004">
      <c r="T672" s="7">
        <v>25</v>
      </c>
      <c r="U672" s="33" t="s">
        <v>1742</v>
      </c>
      <c r="V672" t="s">
        <v>523</v>
      </c>
      <c r="W672" t="s">
        <v>1822</v>
      </c>
      <c r="X672" t="s">
        <v>205</v>
      </c>
      <c r="Y672" t="s">
        <v>1821</v>
      </c>
    </row>
    <row r="673" spans="20:25" x14ac:dyDescent="0.55000000000000004">
      <c r="T673" s="7">
        <v>25</v>
      </c>
      <c r="U673" s="33" t="s">
        <v>1744</v>
      </c>
      <c r="V673" t="s">
        <v>275</v>
      </c>
      <c r="W673" t="s">
        <v>1823</v>
      </c>
      <c r="X673" t="s">
        <v>332</v>
      </c>
      <c r="Y673" t="s">
        <v>459</v>
      </c>
    </row>
    <row r="674" spans="20:25" x14ac:dyDescent="0.55000000000000004">
      <c r="T674" s="7">
        <v>25</v>
      </c>
      <c r="U674" s="33" t="s">
        <v>1156</v>
      </c>
      <c r="V674" t="s">
        <v>454</v>
      </c>
      <c r="W674" t="s">
        <v>1824</v>
      </c>
      <c r="X674" t="s">
        <v>235</v>
      </c>
      <c r="Y674" t="s">
        <v>853</v>
      </c>
    </row>
    <row r="675" spans="20:25" x14ac:dyDescent="0.55000000000000004">
      <c r="T675" s="7">
        <v>25</v>
      </c>
      <c r="U675" s="33" t="s">
        <v>1748</v>
      </c>
      <c r="V675" t="s">
        <v>868</v>
      </c>
      <c r="W675" t="s">
        <v>1825</v>
      </c>
      <c r="X675" t="s">
        <v>332</v>
      </c>
      <c r="Y675" t="s">
        <v>417</v>
      </c>
    </row>
    <row r="676" spans="20:25" x14ac:dyDescent="0.55000000000000004">
      <c r="T676" s="7">
        <v>25</v>
      </c>
      <c r="U676" s="33" t="s">
        <v>1749</v>
      </c>
      <c r="V676" t="s">
        <v>270</v>
      </c>
      <c r="W676" t="s">
        <v>1826</v>
      </c>
      <c r="X676" t="s">
        <v>424</v>
      </c>
      <c r="Y676" t="s">
        <v>882</v>
      </c>
    </row>
    <row r="677" spans="20:25" x14ac:dyDescent="0.55000000000000004">
      <c r="T677" s="7">
        <v>25</v>
      </c>
      <c r="U677" s="33" t="s">
        <v>1256</v>
      </c>
      <c r="V677" t="s">
        <v>1308</v>
      </c>
      <c r="W677" t="s">
        <v>1827</v>
      </c>
      <c r="X677" t="s">
        <v>244</v>
      </c>
      <c r="Y677" t="s">
        <v>1828</v>
      </c>
    </row>
    <row r="678" spans="20:25" x14ac:dyDescent="0.55000000000000004">
      <c r="T678" s="7">
        <v>25</v>
      </c>
      <c r="U678" s="33" t="s">
        <v>381</v>
      </c>
      <c r="V678" t="s">
        <v>287</v>
      </c>
      <c r="W678" t="s">
        <v>1829</v>
      </c>
      <c r="X678" t="s">
        <v>913</v>
      </c>
      <c r="Y678" t="s">
        <v>375</v>
      </c>
    </row>
    <row r="679" spans="20:25" x14ac:dyDescent="0.55000000000000004">
      <c r="T679" s="7">
        <v>25</v>
      </c>
      <c r="U679" s="33" t="s">
        <v>1756</v>
      </c>
      <c r="V679" t="s">
        <v>392</v>
      </c>
      <c r="W679" t="s">
        <v>1830</v>
      </c>
      <c r="X679" t="s">
        <v>912</v>
      </c>
      <c r="Y679" t="s">
        <v>206</v>
      </c>
    </row>
    <row r="680" spans="20:25" x14ac:dyDescent="0.55000000000000004">
      <c r="T680" s="7">
        <v>25</v>
      </c>
      <c r="U680" s="33" t="s">
        <v>1757</v>
      </c>
      <c r="V680" t="s">
        <v>843</v>
      </c>
      <c r="W680" t="s">
        <v>1831</v>
      </c>
      <c r="X680" t="s">
        <v>239</v>
      </c>
      <c r="Y680" t="s">
        <v>459</v>
      </c>
    </row>
    <row r="681" spans="20:25" x14ac:dyDescent="0.55000000000000004">
      <c r="T681" s="7">
        <v>25</v>
      </c>
      <c r="U681" s="33" t="s">
        <v>1759</v>
      </c>
      <c r="V681" t="s">
        <v>547</v>
      </c>
      <c r="W681" t="s">
        <v>1832</v>
      </c>
      <c r="X681" t="s">
        <v>239</v>
      </c>
      <c r="Y681" t="s">
        <v>440</v>
      </c>
    </row>
    <row r="682" spans="20:25" x14ac:dyDescent="0.55000000000000004">
      <c r="T682" s="7">
        <v>25</v>
      </c>
      <c r="U682" s="33" t="s">
        <v>1760</v>
      </c>
      <c r="V682" t="s">
        <v>868</v>
      </c>
      <c r="W682" t="s">
        <v>1833</v>
      </c>
      <c r="X682" t="s">
        <v>332</v>
      </c>
      <c r="Y682" t="s">
        <v>470</v>
      </c>
    </row>
    <row r="683" spans="20:25" x14ac:dyDescent="0.55000000000000004">
      <c r="T683" s="7">
        <v>25</v>
      </c>
      <c r="U683" s="33" t="s">
        <v>1035</v>
      </c>
      <c r="V683" t="s">
        <v>422</v>
      </c>
      <c r="W683" t="s">
        <v>1834</v>
      </c>
      <c r="X683" t="s">
        <v>400</v>
      </c>
      <c r="Y683" t="s">
        <v>882</v>
      </c>
    </row>
    <row r="684" spans="20:25" x14ac:dyDescent="0.55000000000000004">
      <c r="T684" s="7">
        <v>25</v>
      </c>
      <c r="U684" s="33" t="s">
        <v>1700</v>
      </c>
      <c r="V684" t="s">
        <v>338</v>
      </c>
      <c r="W684" t="s">
        <v>1835</v>
      </c>
      <c r="X684" t="s">
        <v>302</v>
      </c>
      <c r="Y684" t="s">
        <v>1792</v>
      </c>
    </row>
    <row r="685" spans="20:25" x14ac:dyDescent="0.55000000000000004">
      <c r="T685" s="7">
        <v>25</v>
      </c>
      <c r="U685" s="33" t="s">
        <v>1717</v>
      </c>
      <c r="V685" t="s">
        <v>310</v>
      </c>
      <c r="W685" t="s">
        <v>1836</v>
      </c>
      <c r="X685" t="s">
        <v>408</v>
      </c>
      <c r="Y685" t="s">
        <v>1837</v>
      </c>
    </row>
    <row r="686" spans="20:25" x14ac:dyDescent="0.55000000000000004">
      <c r="T686" s="7">
        <v>25</v>
      </c>
      <c r="U686" s="33" t="s">
        <v>1647</v>
      </c>
      <c r="V686" t="s">
        <v>247</v>
      </c>
      <c r="W686" t="s">
        <v>1838</v>
      </c>
      <c r="X686" t="s">
        <v>478</v>
      </c>
      <c r="Y686" t="s">
        <v>1839</v>
      </c>
    </row>
    <row r="687" spans="20:25" x14ac:dyDescent="0.55000000000000004">
      <c r="T687" s="7">
        <v>25</v>
      </c>
      <c r="U687" s="33" t="s">
        <v>1745</v>
      </c>
      <c r="V687" t="s">
        <v>1746</v>
      </c>
      <c r="W687" t="s">
        <v>1840</v>
      </c>
      <c r="X687" t="s">
        <v>308</v>
      </c>
      <c r="Y687" t="s">
        <v>1841</v>
      </c>
    </row>
    <row r="688" spans="20:25" x14ac:dyDescent="0.55000000000000004">
      <c r="T688" s="7">
        <v>25</v>
      </c>
      <c r="U688" s="33" t="s">
        <v>1758</v>
      </c>
      <c r="V688" t="s">
        <v>270</v>
      </c>
      <c r="W688" t="s">
        <v>1842</v>
      </c>
      <c r="X688" t="s">
        <v>914</v>
      </c>
      <c r="Y688" t="s">
        <v>540</v>
      </c>
    </row>
    <row r="689" spans="20:25" x14ac:dyDescent="0.55000000000000004">
      <c r="T689" s="7">
        <v>25</v>
      </c>
    </row>
    <row r="690" spans="20:25" x14ac:dyDescent="0.55000000000000004">
      <c r="T690" s="7">
        <v>25</v>
      </c>
      <c r="U690" s="33" t="s">
        <v>1888</v>
      </c>
      <c r="V690" t="s">
        <v>623</v>
      </c>
      <c r="W690" t="s">
        <v>1980</v>
      </c>
      <c r="X690" t="s">
        <v>239</v>
      </c>
      <c r="Y690" t="s">
        <v>1981</v>
      </c>
    </row>
    <row r="691" spans="20:25" x14ac:dyDescent="0.55000000000000004">
      <c r="T691" s="7">
        <v>25</v>
      </c>
      <c r="U691" s="33" t="s">
        <v>1889</v>
      </c>
      <c r="V691" t="s">
        <v>1890</v>
      </c>
      <c r="W691" t="s">
        <v>1982</v>
      </c>
      <c r="X691" t="s">
        <v>308</v>
      </c>
      <c r="Y691" t="s">
        <v>1983</v>
      </c>
    </row>
    <row r="692" spans="20:25" x14ac:dyDescent="0.55000000000000004">
      <c r="T692" s="7">
        <v>25</v>
      </c>
      <c r="U692" s="33" t="s">
        <v>1894</v>
      </c>
      <c r="V692" t="s">
        <v>338</v>
      </c>
      <c r="W692" t="s">
        <v>1984</v>
      </c>
      <c r="X692" t="s">
        <v>239</v>
      </c>
      <c r="Y692" t="s">
        <v>1004</v>
      </c>
    </row>
    <row r="693" spans="20:25" x14ac:dyDescent="0.55000000000000004">
      <c r="T693" s="7">
        <v>25</v>
      </c>
      <c r="U693" s="33" t="s">
        <v>1895</v>
      </c>
      <c r="V693" t="s">
        <v>284</v>
      </c>
      <c r="W693" t="s">
        <v>1985</v>
      </c>
      <c r="X693" t="s">
        <v>345</v>
      </c>
      <c r="Y693" t="s">
        <v>265</v>
      </c>
    </row>
    <row r="694" spans="20:25" x14ac:dyDescent="0.55000000000000004">
      <c r="T694" s="7">
        <v>25</v>
      </c>
      <c r="U694" s="33" t="s">
        <v>1898</v>
      </c>
      <c r="V694" t="s">
        <v>296</v>
      </c>
      <c r="W694" t="s">
        <v>1986</v>
      </c>
      <c r="X694" t="s">
        <v>253</v>
      </c>
      <c r="Y694" t="s">
        <v>888</v>
      </c>
    </row>
    <row r="695" spans="20:25" x14ac:dyDescent="0.55000000000000004">
      <c r="T695" s="7">
        <v>25</v>
      </c>
      <c r="U695" s="33" t="s">
        <v>1901</v>
      </c>
      <c r="V695" t="s">
        <v>1581</v>
      </c>
      <c r="W695" t="s">
        <v>1987</v>
      </c>
      <c r="X695" t="s">
        <v>230</v>
      </c>
      <c r="Y695" t="s">
        <v>317</v>
      </c>
    </row>
    <row r="696" spans="20:25" x14ac:dyDescent="0.55000000000000004">
      <c r="T696" s="7">
        <v>25</v>
      </c>
      <c r="U696" s="33" t="s">
        <v>1903</v>
      </c>
      <c r="V696" t="s">
        <v>1752</v>
      </c>
      <c r="W696" t="s">
        <v>1988</v>
      </c>
      <c r="X696" t="s">
        <v>647</v>
      </c>
      <c r="Y696" t="s">
        <v>1989</v>
      </c>
    </row>
    <row r="697" spans="20:25" x14ac:dyDescent="0.55000000000000004">
      <c r="T697" s="7">
        <v>25</v>
      </c>
      <c r="U697" s="33" t="s">
        <v>1905</v>
      </c>
      <c r="V697" t="s">
        <v>1065</v>
      </c>
      <c r="W697" t="s">
        <v>1990</v>
      </c>
      <c r="X697" t="s">
        <v>239</v>
      </c>
      <c r="Y697" t="s">
        <v>317</v>
      </c>
    </row>
    <row r="698" spans="20:25" x14ac:dyDescent="0.55000000000000004">
      <c r="T698" s="7">
        <v>25</v>
      </c>
      <c r="U698" s="33" t="s">
        <v>1906</v>
      </c>
      <c r="V698" t="s">
        <v>412</v>
      </c>
      <c r="W698" t="s">
        <v>1991</v>
      </c>
      <c r="X698" t="s">
        <v>217</v>
      </c>
      <c r="Y698" t="s">
        <v>1509</v>
      </c>
    </row>
    <row r="699" spans="20:25" x14ac:dyDescent="0.55000000000000004">
      <c r="T699" s="7">
        <v>25</v>
      </c>
      <c r="U699" s="33" t="s">
        <v>1908</v>
      </c>
      <c r="V699" t="s">
        <v>1753</v>
      </c>
      <c r="W699" t="s">
        <v>1992</v>
      </c>
      <c r="X699" t="s">
        <v>277</v>
      </c>
      <c r="Y699" t="s">
        <v>1993</v>
      </c>
    </row>
    <row r="700" spans="20:25" x14ac:dyDescent="0.55000000000000004">
      <c r="T700" s="7">
        <v>25</v>
      </c>
      <c r="U700" s="33" t="s">
        <v>1495</v>
      </c>
      <c r="V700" t="s">
        <v>1110</v>
      </c>
      <c r="W700" t="s">
        <v>1994</v>
      </c>
      <c r="X700" t="s">
        <v>225</v>
      </c>
      <c r="Y700" t="s">
        <v>265</v>
      </c>
    </row>
    <row r="701" spans="20:25" x14ac:dyDescent="0.55000000000000004">
      <c r="T701" s="7">
        <v>25</v>
      </c>
      <c r="U701" s="33" t="s">
        <v>1910</v>
      </c>
      <c r="V701" t="s">
        <v>412</v>
      </c>
      <c r="W701" t="s">
        <v>1995</v>
      </c>
      <c r="X701" t="s">
        <v>332</v>
      </c>
      <c r="Y701" t="s">
        <v>364</v>
      </c>
    </row>
    <row r="702" spans="20:25" x14ac:dyDescent="0.55000000000000004">
      <c r="T702" s="7">
        <v>25</v>
      </c>
      <c r="U702" s="33" t="s">
        <v>1912</v>
      </c>
      <c r="V702" t="s">
        <v>1890</v>
      </c>
      <c r="W702" t="s">
        <v>1996</v>
      </c>
      <c r="X702" t="s">
        <v>253</v>
      </c>
      <c r="Y702" t="s">
        <v>625</v>
      </c>
    </row>
    <row r="703" spans="20:25" x14ac:dyDescent="0.55000000000000004">
      <c r="T703" s="7">
        <v>25</v>
      </c>
      <c r="U703" s="33" t="s">
        <v>1914</v>
      </c>
      <c r="V703" t="s">
        <v>362</v>
      </c>
      <c r="W703" t="s">
        <v>1997</v>
      </c>
      <c r="X703" t="s">
        <v>914</v>
      </c>
      <c r="Y703" t="s">
        <v>482</v>
      </c>
    </row>
    <row r="704" spans="20:25" x14ac:dyDescent="0.55000000000000004">
      <c r="T704" s="7">
        <v>25</v>
      </c>
      <c r="U704" s="33" t="s">
        <v>1915</v>
      </c>
      <c r="V704" t="s">
        <v>1305</v>
      </c>
      <c r="W704" t="s">
        <v>1998</v>
      </c>
      <c r="X704" t="s">
        <v>244</v>
      </c>
      <c r="Y704" t="s">
        <v>1084</v>
      </c>
    </row>
    <row r="705" spans="20:25" x14ac:dyDescent="0.55000000000000004">
      <c r="T705" s="7">
        <v>25</v>
      </c>
      <c r="U705" s="33" t="s">
        <v>1916</v>
      </c>
      <c r="V705" t="s">
        <v>1581</v>
      </c>
      <c r="W705" t="s">
        <v>1999</v>
      </c>
      <c r="X705" t="s">
        <v>400</v>
      </c>
      <c r="Y705" t="s">
        <v>317</v>
      </c>
    </row>
    <row r="706" spans="20:25" x14ac:dyDescent="0.55000000000000004">
      <c r="T706" s="7">
        <v>25</v>
      </c>
      <c r="U706" s="33" t="s">
        <v>1918</v>
      </c>
      <c r="V706" t="s">
        <v>300</v>
      </c>
      <c r="W706" t="s">
        <v>2000</v>
      </c>
      <c r="X706" t="s">
        <v>912</v>
      </c>
      <c r="Y706" t="s">
        <v>474</v>
      </c>
    </row>
    <row r="707" spans="20:25" x14ac:dyDescent="0.55000000000000004">
      <c r="T707" s="7">
        <v>25</v>
      </c>
      <c r="U707" s="33" t="s">
        <v>1919</v>
      </c>
      <c r="V707" t="s">
        <v>1716</v>
      </c>
      <c r="W707" t="s">
        <v>2001</v>
      </c>
      <c r="X707" t="s">
        <v>478</v>
      </c>
      <c r="Y707" t="s">
        <v>1375</v>
      </c>
    </row>
    <row r="708" spans="20:25" x14ac:dyDescent="0.55000000000000004">
      <c r="T708" s="7">
        <v>25</v>
      </c>
      <c r="U708" s="33" t="s">
        <v>1923</v>
      </c>
      <c r="V708" t="s">
        <v>749</v>
      </c>
      <c r="W708" t="s">
        <v>2002</v>
      </c>
      <c r="X708" t="s">
        <v>244</v>
      </c>
      <c r="Y708" t="s">
        <v>414</v>
      </c>
    </row>
    <row r="709" spans="20:25" x14ac:dyDescent="0.55000000000000004">
      <c r="T709" s="7">
        <v>25</v>
      </c>
      <c r="U709" s="33" t="s">
        <v>1334</v>
      </c>
      <c r="V709" t="s">
        <v>523</v>
      </c>
      <c r="W709" t="s">
        <v>2003</v>
      </c>
      <c r="X709" t="s">
        <v>600</v>
      </c>
      <c r="Y709" t="s">
        <v>2004</v>
      </c>
    </row>
    <row r="710" spans="20:25" x14ac:dyDescent="0.55000000000000004">
      <c r="T710" s="7">
        <v>25</v>
      </c>
      <c r="U710" s="33" t="s">
        <v>198</v>
      </c>
      <c r="V710" t="s">
        <v>433</v>
      </c>
      <c r="W710" t="s">
        <v>2005</v>
      </c>
      <c r="X710" t="s">
        <v>332</v>
      </c>
      <c r="Y710" t="s">
        <v>414</v>
      </c>
    </row>
    <row r="711" spans="20:25" x14ac:dyDescent="0.55000000000000004">
      <c r="T711" s="7">
        <v>25</v>
      </c>
      <c r="U711" s="33" t="s">
        <v>1926</v>
      </c>
      <c r="V711" t="s">
        <v>263</v>
      </c>
      <c r="W711" t="s">
        <v>2006</v>
      </c>
      <c r="X711" t="s">
        <v>424</v>
      </c>
      <c r="Y711" t="s">
        <v>294</v>
      </c>
    </row>
    <row r="712" spans="20:25" x14ac:dyDescent="0.55000000000000004">
      <c r="T712" s="7">
        <v>25</v>
      </c>
      <c r="U712" s="33" t="s">
        <v>1927</v>
      </c>
      <c r="V712" t="s">
        <v>1101</v>
      </c>
      <c r="W712" t="s">
        <v>2007</v>
      </c>
      <c r="X712" t="s">
        <v>913</v>
      </c>
      <c r="Y712" t="s">
        <v>888</v>
      </c>
    </row>
    <row r="713" spans="20:25" x14ac:dyDescent="0.55000000000000004">
      <c r="T713" s="7">
        <v>25</v>
      </c>
      <c r="U713" s="33" t="s">
        <v>1928</v>
      </c>
      <c r="V713" t="s">
        <v>868</v>
      </c>
      <c r="W713" t="s">
        <v>2008</v>
      </c>
      <c r="X713" t="s">
        <v>253</v>
      </c>
      <c r="Y713" t="s">
        <v>2009</v>
      </c>
    </row>
    <row r="714" spans="20:25" x14ac:dyDescent="0.55000000000000004">
      <c r="T714" s="7">
        <v>25</v>
      </c>
      <c r="U714" s="33" t="s">
        <v>1929</v>
      </c>
      <c r="V714" t="s">
        <v>874</v>
      </c>
      <c r="W714" t="s">
        <v>2010</v>
      </c>
      <c r="X714" t="s">
        <v>1211</v>
      </c>
      <c r="Y714" t="s">
        <v>2009</v>
      </c>
    </row>
    <row r="715" spans="20:25" x14ac:dyDescent="0.55000000000000004">
      <c r="T715" s="7">
        <v>25</v>
      </c>
      <c r="U715" s="33" t="s">
        <v>203</v>
      </c>
      <c r="V715" t="s">
        <v>472</v>
      </c>
      <c r="W715" t="s">
        <v>2011</v>
      </c>
      <c r="X715" t="s">
        <v>371</v>
      </c>
      <c r="Y715" t="s">
        <v>2012</v>
      </c>
    </row>
    <row r="716" spans="20:25" x14ac:dyDescent="0.55000000000000004">
      <c r="T716" s="7">
        <v>25</v>
      </c>
      <c r="U716" s="33" t="s">
        <v>1164</v>
      </c>
      <c r="V716" t="s">
        <v>1684</v>
      </c>
      <c r="W716" t="s">
        <v>2013</v>
      </c>
      <c r="X716" t="s">
        <v>424</v>
      </c>
      <c r="Y716" t="s">
        <v>414</v>
      </c>
    </row>
    <row r="717" spans="20:25" x14ac:dyDescent="0.55000000000000004">
      <c r="T717" s="7">
        <v>25</v>
      </c>
      <c r="U717" s="33" t="s">
        <v>1933</v>
      </c>
      <c r="V717" t="s">
        <v>392</v>
      </c>
      <c r="W717" t="s">
        <v>2014</v>
      </c>
      <c r="X717" t="s">
        <v>326</v>
      </c>
      <c r="Y717" t="s">
        <v>540</v>
      </c>
    </row>
    <row r="718" spans="20:25" x14ac:dyDescent="0.55000000000000004">
      <c r="T718" s="7">
        <v>25</v>
      </c>
      <c r="U718" s="33" t="s">
        <v>1935</v>
      </c>
      <c r="V718" t="s">
        <v>247</v>
      </c>
      <c r="W718" t="s">
        <v>2015</v>
      </c>
      <c r="X718" t="s">
        <v>244</v>
      </c>
      <c r="Y718" t="s">
        <v>521</v>
      </c>
    </row>
    <row r="719" spans="20:25" x14ac:dyDescent="0.55000000000000004">
      <c r="T719" s="7">
        <v>25</v>
      </c>
      <c r="U719" s="33" t="s">
        <v>1940</v>
      </c>
      <c r="V719" t="s">
        <v>140</v>
      </c>
      <c r="W719" t="s">
        <v>2016</v>
      </c>
      <c r="X719" t="s">
        <v>239</v>
      </c>
      <c r="Y719" t="s">
        <v>221</v>
      </c>
    </row>
    <row r="720" spans="20:25" x14ac:dyDescent="0.55000000000000004">
      <c r="T720" s="7">
        <v>25</v>
      </c>
      <c r="U720" s="33" t="s">
        <v>1477</v>
      </c>
      <c r="V720" t="s">
        <v>251</v>
      </c>
      <c r="W720" t="s">
        <v>2017</v>
      </c>
      <c r="X720" t="s">
        <v>225</v>
      </c>
      <c r="Y720" t="s">
        <v>464</v>
      </c>
    </row>
    <row r="721" spans="20:25" x14ac:dyDescent="0.55000000000000004">
      <c r="T721" s="7">
        <v>25</v>
      </c>
      <c r="U721" s="33" t="s">
        <v>1941</v>
      </c>
      <c r="V721" t="s">
        <v>1645</v>
      </c>
      <c r="W721" t="s">
        <v>2018</v>
      </c>
      <c r="X721" t="s">
        <v>256</v>
      </c>
      <c r="Y721" t="s">
        <v>2019</v>
      </c>
    </row>
    <row r="722" spans="20:25" x14ac:dyDescent="0.55000000000000004">
      <c r="T722" s="7">
        <v>25</v>
      </c>
      <c r="U722" s="33" t="s">
        <v>1942</v>
      </c>
      <c r="V722" t="s">
        <v>220</v>
      </c>
      <c r="W722" t="s">
        <v>2020</v>
      </c>
      <c r="X722" t="s">
        <v>302</v>
      </c>
      <c r="Y722" t="s">
        <v>716</v>
      </c>
    </row>
    <row r="723" spans="20:25" x14ac:dyDescent="0.55000000000000004">
      <c r="T723" s="7">
        <v>25</v>
      </c>
      <c r="U723" s="33" t="s">
        <v>1944</v>
      </c>
      <c r="V723" t="s">
        <v>1605</v>
      </c>
      <c r="W723" t="s">
        <v>2021</v>
      </c>
      <c r="X723" t="s">
        <v>912</v>
      </c>
      <c r="Y723" t="s">
        <v>467</v>
      </c>
    </row>
    <row r="724" spans="20:25" x14ac:dyDescent="0.55000000000000004">
      <c r="T724" s="7">
        <v>25</v>
      </c>
      <c r="U724" s="33" t="s">
        <v>1945</v>
      </c>
      <c r="V724" t="s">
        <v>1666</v>
      </c>
      <c r="W724" t="s">
        <v>2022</v>
      </c>
      <c r="X724" t="s">
        <v>239</v>
      </c>
      <c r="Y724" t="s">
        <v>2023</v>
      </c>
    </row>
    <row r="725" spans="20:25" x14ac:dyDescent="0.55000000000000004">
      <c r="T725" s="7">
        <v>25</v>
      </c>
      <c r="U725" s="33" t="s">
        <v>1946</v>
      </c>
      <c r="V725" t="s">
        <v>738</v>
      </c>
      <c r="W725" t="s">
        <v>2024</v>
      </c>
      <c r="X725" t="s">
        <v>913</v>
      </c>
      <c r="Y725" t="s">
        <v>1551</v>
      </c>
    </row>
    <row r="726" spans="20:25" x14ac:dyDescent="0.55000000000000004">
      <c r="T726" s="7">
        <v>25</v>
      </c>
      <c r="U726" s="33" t="s">
        <v>1947</v>
      </c>
      <c r="V726" t="s">
        <v>1642</v>
      </c>
      <c r="W726" t="s">
        <v>2025</v>
      </c>
      <c r="X726" t="s">
        <v>225</v>
      </c>
      <c r="Y726" t="s">
        <v>206</v>
      </c>
    </row>
    <row r="727" spans="20:25" x14ac:dyDescent="0.55000000000000004">
      <c r="T727" s="7">
        <v>25</v>
      </c>
      <c r="U727" s="33" t="s">
        <v>1949</v>
      </c>
      <c r="V727" t="s">
        <v>1751</v>
      </c>
      <c r="W727" t="s">
        <v>2026</v>
      </c>
      <c r="X727" t="s">
        <v>345</v>
      </c>
      <c r="Y727" t="s">
        <v>1559</v>
      </c>
    </row>
    <row r="728" spans="20:25" x14ac:dyDescent="0.55000000000000004">
      <c r="T728" s="7">
        <v>25</v>
      </c>
      <c r="U728" s="33" t="s">
        <v>1951</v>
      </c>
      <c r="V728" t="s">
        <v>533</v>
      </c>
      <c r="W728" t="s">
        <v>2027</v>
      </c>
      <c r="X728" t="s">
        <v>230</v>
      </c>
      <c r="Y728" t="s">
        <v>2028</v>
      </c>
    </row>
    <row r="729" spans="20:25" x14ac:dyDescent="0.55000000000000004">
      <c r="T729" s="7">
        <v>25</v>
      </c>
      <c r="U729" s="33" t="s">
        <v>1952</v>
      </c>
      <c r="V729" t="s">
        <v>1737</v>
      </c>
      <c r="W729" t="s">
        <v>2029</v>
      </c>
      <c r="X729" t="s">
        <v>332</v>
      </c>
      <c r="Y729" t="s">
        <v>987</v>
      </c>
    </row>
    <row r="730" spans="20:25" x14ac:dyDescent="0.55000000000000004">
      <c r="T730" s="7">
        <v>25</v>
      </c>
      <c r="U730" s="33" t="s">
        <v>1953</v>
      </c>
      <c r="V730" t="s">
        <v>270</v>
      </c>
      <c r="W730" t="s">
        <v>2030</v>
      </c>
      <c r="X730" t="s">
        <v>256</v>
      </c>
      <c r="Y730" t="s">
        <v>2019</v>
      </c>
    </row>
    <row r="731" spans="20:25" x14ac:dyDescent="0.55000000000000004">
      <c r="T731" s="7">
        <v>25</v>
      </c>
      <c r="U731" s="33" t="s">
        <v>1954</v>
      </c>
      <c r="V731" t="s">
        <v>1754</v>
      </c>
      <c r="W731" t="s">
        <v>2031</v>
      </c>
      <c r="X731" t="s">
        <v>239</v>
      </c>
      <c r="Y731" t="s">
        <v>278</v>
      </c>
    </row>
    <row r="732" spans="20:25" x14ac:dyDescent="0.55000000000000004">
      <c r="T732" s="7">
        <v>25</v>
      </c>
      <c r="U732" s="33" t="s">
        <v>1674</v>
      </c>
      <c r="V732" t="s">
        <v>310</v>
      </c>
      <c r="W732" t="s">
        <v>2032</v>
      </c>
      <c r="X732" t="s">
        <v>958</v>
      </c>
      <c r="Y732" t="s">
        <v>1303</v>
      </c>
    </row>
    <row r="733" spans="20:25" x14ac:dyDescent="0.55000000000000004">
      <c r="T733" s="7">
        <v>25</v>
      </c>
      <c r="U733" s="33" t="s">
        <v>1956</v>
      </c>
      <c r="V733" t="s">
        <v>1636</v>
      </c>
      <c r="W733" t="s">
        <v>2033</v>
      </c>
      <c r="X733" t="s">
        <v>326</v>
      </c>
      <c r="Y733" t="s">
        <v>540</v>
      </c>
    </row>
    <row r="734" spans="20:25" x14ac:dyDescent="0.55000000000000004">
      <c r="T734" s="7">
        <v>25</v>
      </c>
      <c r="U734" s="33" t="s">
        <v>1957</v>
      </c>
      <c r="V734" t="s">
        <v>395</v>
      </c>
      <c r="W734" t="s">
        <v>2034</v>
      </c>
      <c r="X734" t="s">
        <v>704</v>
      </c>
      <c r="Y734" t="s">
        <v>226</v>
      </c>
    </row>
    <row r="735" spans="20:25" x14ac:dyDescent="0.55000000000000004">
      <c r="T735" s="7">
        <v>25</v>
      </c>
      <c r="U735" s="33" t="s">
        <v>1959</v>
      </c>
      <c r="V735" t="s">
        <v>392</v>
      </c>
      <c r="W735" t="s">
        <v>2035</v>
      </c>
      <c r="X735" t="s">
        <v>400</v>
      </c>
      <c r="Y735" t="s">
        <v>2028</v>
      </c>
    </row>
    <row r="736" spans="20:25" x14ac:dyDescent="0.55000000000000004">
      <c r="T736" s="7">
        <v>25</v>
      </c>
      <c r="U736" s="33" t="s">
        <v>1960</v>
      </c>
      <c r="V736" t="s">
        <v>454</v>
      </c>
      <c r="W736" t="s">
        <v>2036</v>
      </c>
      <c r="X736" t="s">
        <v>913</v>
      </c>
      <c r="Y736" t="s">
        <v>278</v>
      </c>
    </row>
    <row r="737" spans="20:25" x14ac:dyDescent="0.55000000000000004">
      <c r="T737" s="7">
        <v>25</v>
      </c>
      <c r="U737" s="33" t="s">
        <v>1963</v>
      </c>
      <c r="V737" t="s">
        <v>280</v>
      </c>
      <c r="W737" t="s">
        <v>2037</v>
      </c>
      <c r="X737" t="s">
        <v>704</v>
      </c>
      <c r="Y737" t="s">
        <v>2038</v>
      </c>
    </row>
    <row r="738" spans="20:25" x14ac:dyDescent="0.55000000000000004">
      <c r="T738" s="7">
        <v>25</v>
      </c>
      <c r="U738" s="33" t="s">
        <v>1964</v>
      </c>
      <c r="V738" t="s">
        <v>902</v>
      </c>
      <c r="W738" t="s">
        <v>2039</v>
      </c>
      <c r="X738" t="s">
        <v>345</v>
      </c>
      <c r="Y738" t="s">
        <v>467</v>
      </c>
    </row>
    <row r="739" spans="20:25" x14ac:dyDescent="0.55000000000000004">
      <c r="T739" s="7">
        <v>25</v>
      </c>
      <c r="U739" s="33" t="s">
        <v>1966</v>
      </c>
      <c r="V739" t="s">
        <v>669</v>
      </c>
      <c r="W739" t="s">
        <v>2040</v>
      </c>
      <c r="X739" t="s">
        <v>239</v>
      </c>
      <c r="Y739" t="s">
        <v>696</v>
      </c>
    </row>
    <row r="740" spans="20:25" x14ac:dyDescent="0.55000000000000004">
      <c r="T740" s="7">
        <v>25</v>
      </c>
      <c r="U740" s="33" t="s">
        <v>1967</v>
      </c>
      <c r="V740" t="s">
        <v>334</v>
      </c>
      <c r="W740" t="s">
        <v>2041</v>
      </c>
      <c r="X740" t="s">
        <v>424</v>
      </c>
      <c r="Y740" t="s">
        <v>375</v>
      </c>
    </row>
    <row r="741" spans="20:25" x14ac:dyDescent="0.55000000000000004">
      <c r="T741" s="7">
        <v>25</v>
      </c>
      <c r="U741" s="33" t="s">
        <v>1968</v>
      </c>
      <c r="V741" t="s">
        <v>287</v>
      </c>
      <c r="W741" t="s">
        <v>2042</v>
      </c>
      <c r="X741" t="s">
        <v>1194</v>
      </c>
      <c r="Y741" t="s">
        <v>553</v>
      </c>
    </row>
    <row r="742" spans="20:25" x14ac:dyDescent="0.55000000000000004">
      <c r="T742" s="7">
        <v>25</v>
      </c>
      <c r="U742" s="33" t="s">
        <v>1971</v>
      </c>
      <c r="V742" t="s">
        <v>523</v>
      </c>
      <c r="W742" t="s">
        <v>2043</v>
      </c>
      <c r="X742" t="s">
        <v>239</v>
      </c>
      <c r="Y742" t="s">
        <v>2044</v>
      </c>
    </row>
    <row r="743" spans="20:25" x14ac:dyDescent="0.55000000000000004">
      <c r="T743" s="7">
        <v>25</v>
      </c>
      <c r="U743" s="33" t="s">
        <v>1972</v>
      </c>
      <c r="V743" t="s">
        <v>530</v>
      </c>
      <c r="W743" t="s">
        <v>2045</v>
      </c>
      <c r="X743" t="s">
        <v>239</v>
      </c>
      <c r="Y743" t="s">
        <v>278</v>
      </c>
    </row>
    <row r="744" spans="20:25" x14ac:dyDescent="0.55000000000000004">
      <c r="T744" s="7">
        <v>25</v>
      </c>
      <c r="U744" s="33" t="s">
        <v>1973</v>
      </c>
      <c r="V744" t="s">
        <v>1539</v>
      </c>
      <c r="W744" t="s">
        <v>2046</v>
      </c>
      <c r="X744" t="s">
        <v>400</v>
      </c>
      <c r="Y744" t="s">
        <v>221</v>
      </c>
    </row>
    <row r="745" spans="20:25" x14ac:dyDescent="0.55000000000000004">
      <c r="T745" s="7">
        <v>25</v>
      </c>
      <c r="U745" s="33" t="s">
        <v>1974</v>
      </c>
      <c r="V745" t="s">
        <v>1731</v>
      </c>
      <c r="W745" t="s">
        <v>2047</v>
      </c>
      <c r="X745" t="s">
        <v>424</v>
      </c>
      <c r="Y745" t="s">
        <v>696</v>
      </c>
    </row>
    <row r="746" spans="20:25" x14ac:dyDescent="0.55000000000000004">
      <c r="T746" s="7">
        <v>25</v>
      </c>
      <c r="U746" s="33" t="s">
        <v>1975</v>
      </c>
      <c r="V746" t="s">
        <v>794</v>
      </c>
      <c r="W746" t="s">
        <v>2048</v>
      </c>
      <c r="X746" t="s">
        <v>1211</v>
      </c>
      <c r="Y746" t="s">
        <v>445</v>
      </c>
    </row>
    <row r="747" spans="20:25" x14ac:dyDescent="0.55000000000000004">
      <c r="T747" s="7">
        <v>25</v>
      </c>
      <c r="U747" s="33" t="s">
        <v>1416</v>
      </c>
      <c r="V747" t="s">
        <v>385</v>
      </c>
      <c r="W747" t="s">
        <v>2049</v>
      </c>
      <c r="X747" t="s">
        <v>302</v>
      </c>
      <c r="Y747" t="s">
        <v>383</v>
      </c>
    </row>
    <row r="748" spans="20:25" x14ac:dyDescent="0.55000000000000004">
      <c r="T748" s="7">
        <v>25</v>
      </c>
      <c r="U748" s="33" t="s">
        <v>1976</v>
      </c>
      <c r="V748" t="s">
        <v>1640</v>
      </c>
      <c r="W748" t="s">
        <v>2050</v>
      </c>
      <c r="X748" t="s">
        <v>424</v>
      </c>
      <c r="Y748" t="s">
        <v>245</v>
      </c>
    </row>
    <row r="749" spans="20:25" x14ac:dyDescent="0.55000000000000004">
      <c r="T749" s="7">
        <v>25</v>
      </c>
      <c r="U749" s="33" t="s">
        <v>1849</v>
      </c>
      <c r="V749" t="s">
        <v>1110</v>
      </c>
      <c r="W749" t="s">
        <v>2051</v>
      </c>
      <c r="X749" t="s">
        <v>225</v>
      </c>
      <c r="Y749" t="s">
        <v>2052</v>
      </c>
    </row>
    <row r="750" spans="20:25" x14ac:dyDescent="0.55000000000000004">
      <c r="T750" s="7">
        <v>25</v>
      </c>
      <c r="U750" s="33" t="s">
        <v>1855</v>
      </c>
      <c r="V750" t="s">
        <v>784</v>
      </c>
      <c r="W750" t="s">
        <v>2053</v>
      </c>
      <c r="X750" t="s">
        <v>253</v>
      </c>
      <c r="Y750" t="s">
        <v>2054</v>
      </c>
    </row>
    <row r="751" spans="20:25" x14ac:dyDescent="0.55000000000000004">
      <c r="T751" s="7">
        <v>25</v>
      </c>
      <c r="U751" s="33" t="s">
        <v>1857</v>
      </c>
      <c r="V751" t="s">
        <v>1108</v>
      </c>
      <c r="W751" t="s">
        <v>2055</v>
      </c>
      <c r="X751" t="s">
        <v>253</v>
      </c>
      <c r="Y751" t="s">
        <v>440</v>
      </c>
    </row>
    <row r="752" spans="20:25" x14ac:dyDescent="0.55000000000000004">
      <c r="T752" s="7">
        <v>25</v>
      </c>
      <c r="U752" s="33" t="s">
        <v>1858</v>
      </c>
      <c r="V752" t="s">
        <v>1716</v>
      </c>
      <c r="W752" t="s">
        <v>2056</v>
      </c>
      <c r="X752" t="s">
        <v>239</v>
      </c>
      <c r="Y752" t="s">
        <v>2057</v>
      </c>
    </row>
    <row r="753" spans="20:25" x14ac:dyDescent="0.55000000000000004">
      <c r="T753" s="7">
        <v>25</v>
      </c>
      <c r="U753" s="33" t="s">
        <v>1861</v>
      </c>
      <c r="V753" t="s">
        <v>586</v>
      </c>
      <c r="W753" t="s">
        <v>2058</v>
      </c>
      <c r="X753" t="s">
        <v>239</v>
      </c>
      <c r="Y753" t="s">
        <v>655</v>
      </c>
    </row>
    <row r="754" spans="20:25" x14ac:dyDescent="0.55000000000000004">
      <c r="T754" s="7">
        <v>25</v>
      </c>
      <c r="U754" s="33" t="s">
        <v>1862</v>
      </c>
      <c r="V754" t="s">
        <v>1738</v>
      </c>
      <c r="W754" t="s">
        <v>2059</v>
      </c>
      <c r="X754" t="s">
        <v>958</v>
      </c>
      <c r="Y754" t="s">
        <v>839</v>
      </c>
    </row>
    <row r="755" spans="20:25" x14ac:dyDescent="0.55000000000000004">
      <c r="T755" s="7">
        <v>25</v>
      </c>
      <c r="U755" s="33" t="s">
        <v>1864</v>
      </c>
      <c r="V755" t="s">
        <v>1110</v>
      </c>
      <c r="W755" t="s">
        <v>2060</v>
      </c>
      <c r="X755" t="s">
        <v>230</v>
      </c>
      <c r="Y755" t="s">
        <v>2057</v>
      </c>
    </row>
    <row r="756" spans="20:25" x14ac:dyDescent="0.55000000000000004">
      <c r="T756" s="7">
        <v>25</v>
      </c>
      <c r="U756" s="33" t="s">
        <v>1867</v>
      </c>
      <c r="V756" t="s">
        <v>1676</v>
      </c>
      <c r="W756" t="s">
        <v>2061</v>
      </c>
      <c r="X756" t="s">
        <v>239</v>
      </c>
      <c r="Y756" t="s">
        <v>2062</v>
      </c>
    </row>
    <row r="757" spans="20:25" x14ac:dyDescent="0.55000000000000004">
      <c r="T757" s="7">
        <v>25</v>
      </c>
      <c r="U757" s="33" t="s">
        <v>1870</v>
      </c>
      <c r="V757" t="s">
        <v>1754</v>
      </c>
      <c r="W757" t="s">
        <v>2063</v>
      </c>
      <c r="X757" t="s">
        <v>400</v>
      </c>
      <c r="Y757" t="s">
        <v>655</v>
      </c>
    </row>
    <row r="758" spans="20:25" x14ac:dyDescent="0.55000000000000004">
      <c r="T758" s="7">
        <v>25</v>
      </c>
      <c r="U758" s="33" t="s">
        <v>1871</v>
      </c>
      <c r="V758" t="s">
        <v>457</v>
      </c>
      <c r="W758" t="s">
        <v>2064</v>
      </c>
      <c r="X758" t="s">
        <v>743</v>
      </c>
      <c r="Y758" t="s">
        <v>764</v>
      </c>
    </row>
    <row r="759" spans="20:25" x14ac:dyDescent="0.55000000000000004">
      <c r="T759" s="7">
        <v>25</v>
      </c>
      <c r="U759" s="33" t="s">
        <v>1872</v>
      </c>
      <c r="V759" t="s">
        <v>280</v>
      </c>
      <c r="W759" t="s">
        <v>2065</v>
      </c>
      <c r="X759" t="s">
        <v>235</v>
      </c>
      <c r="Y759" t="s">
        <v>2052</v>
      </c>
    </row>
    <row r="760" spans="20:25" x14ac:dyDescent="0.55000000000000004">
      <c r="T760" s="7">
        <v>25</v>
      </c>
      <c r="U760" s="33" t="s">
        <v>1874</v>
      </c>
      <c r="V760" t="s">
        <v>1086</v>
      </c>
      <c r="W760" t="s">
        <v>2066</v>
      </c>
      <c r="X760" t="s">
        <v>239</v>
      </c>
      <c r="Y760" t="s">
        <v>2067</v>
      </c>
    </row>
    <row r="761" spans="20:25" x14ac:dyDescent="0.55000000000000004">
      <c r="T761" s="7">
        <v>25</v>
      </c>
      <c r="U761" s="33" t="s">
        <v>1875</v>
      </c>
      <c r="V761" t="s">
        <v>586</v>
      </c>
      <c r="W761" t="s">
        <v>2068</v>
      </c>
      <c r="X761" t="s">
        <v>239</v>
      </c>
      <c r="Y761" t="s">
        <v>2069</v>
      </c>
    </row>
    <row r="762" spans="20:25" x14ac:dyDescent="0.55000000000000004">
      <c r="T762" s="7">
        <v>25</v>
      </c>
      <c r="U762" s="33" t="s">
        <v>1876</v>
      </c>
      <c r="V762" t="s">
        <v>794</v>
      </c>
      <c r="W762" t="s">
        <v>2070</v>
      </c>
      <c r="X762" t="s">
        <v>256</v>
      </c>
      <c r="Y762" t="s">
        <v>2071</v>
      </c>
    </row>
    <row r="763" spans="20:25" x14ac:dyDescent="0.55000000000000004">
      <c r="T763" s="7">
        <v>25</v>
      </c>
      <c r="U763" s="33" t="s">
        <v>1877</v>
      </c>
      <c r="V763" t="s">
        <v>1754</v>
      </c>
      <c r="W763" t="s">
        <v>2072</v>
      </c>
      <c r="X763" t="s">
        <v>212</v>
      </c>
      <c r="Y763" t="s">
        <v>2073</v>
      </c>
    </row>
    <row r="764" spans="20:25" x14ac:dyDescent="0.55000000000000004">
      <c r="T764" s="7">
        <v>25</v>
      </c>
      <c r="U764" s="33" t="s">
        <v>512</v>
      </c>
      <c r="V764" t="s">
        <v>287</v>
      </c>
      <c r="W764" t="s">
        <v>2074</v>
      </c>
      <c r="X764" t="s">
        <v>239</v>
      </c>
      <c r="Y764" t="s">
        <v>218</v>
      </c>
    </row>
    <row r="765" spans="20:25" x14ac:dyDescent="0.55000000000000004">
      <c r="T765" s="7">
        <v>25</v>
      </c>
      <c r="U765" s="33" t="s">
        <v>591</v>
      </c>
      <c r="V765" t="s">
        <v>592</v>
      </c>
      <c r="W765" t="s">
        <v>2075</v>
      </c>
      <c r="X765" t="s">
        <v>230</v>
      </c>
      <c r="Y765" t="s">
        <v>652</v>
      </c>
    </row>
    <row r="766" spans="20:25" x14ac:dyDescent="0.55000000000000004">
      <c r="T766" s="7">
        <v>25</v>
      </c>
      <c r="U766" s="33" t="s">
        <v>1878</v>
      </c>
      <c r="V766" t="s">
        <v>902</v>
      </c>
      <c r="W766" t="s">
        <v>2076</v>
      </c>
      <c r="X766" t="s">
        <v>400</v>
      </c>
      <c r="Y766" t="s">
        <v>440</v>
      </c>
    </row>
    <row r="767" spans="20:25" x14ac:dyDescent="0.55000000000000004">
      <c r="T767" s="7">
        <v>25</v>
      </c>
      <c r="U767" s="33" t="s">
        <v>1879</v>
      </c>
      <c r="V767" t="s">
        <v>392</v>
      </c>
      <c r="W767" t="s">
        <v>2077</v>
      </c>
      <c r="X767" t="s">
        <v>913</v>
      </c>
      <c r="Y767" t="s">
        <v>2054</v>
      </c>
    </row>
    <row r="768" spans="20:25" x14ac:dyDescent="0.55000000000000004">
      <c r="T768" s="7">
        <v>25</v>
      </c>
      <c r="U768" s="33" t="s">
        <v>1886</v>
      </c>
      <c r="V768" t="s">
        <v>102</v>
      </c>
      <c r="W768" t="s">
        <v>2078</v>
      </c>
      <c r="X768" t="s">
        <v>244</v>
      </c>
      <c r="Y768" t="s">
        <v>1993</v>
      </c>
    </row>
    <row r="769" spans="20:25" x14ac:dyDescent="0.55000000000000004">
      <c r="T769" s="7">
        <v>25</v>
      </c>
      <c r="U769" s="33" t="s">
        <v>1892</v>
      </c>
      <c r="V769" t="s">
        <v>292</v>
      </c>
      <c r="W769" t="s">
        <v>2079</v>
      </c>
      <c r="X769" t="s">
        <v>1074</v>
      </c>
      <c r="Y769" t="s">
        <v>2080</v>
      </c>
    </row>
    <row r="770" spans="20:25" x14ac:dyDescent="0.55000000000000004">
      <c r="T770" s="7">
        <v>25</v>
      </c>
      <c r="U770" s="33" t="s">
        <v>1896</v>
      </c>
      <c r="V770" t="s">
        <v>103</v>
      </c>
      <c r="W770" t="s">
        <v>2081</v>
      </c>
      <c r="X770" t="s">
        <v>217</v>
      </c>
      <c r="Y770" t="s">
        <v>2082</v>
      </c>
    </row>
    <row r="771" spans="20:25" x14ac:dyDescent="0.55000000000000004">
      <c r="T771" s="7">
        <v>25</v>
      </c>
      <c r="U771" s="33" t="s">
        <v>1897</v>
      </c>
      <c r="V771" t="s">
        <v>868</v>
      </c>
      <c r="W771" t="s">
        <v>2083</v>
      </c>
      <c r="X771" t="s">
        <v>913</v>
      </c>
      <c r="Y771" t="s">
        <v>2084</v>
      </c>
    </row>
    <row r="772" spans="20:25" x14ac:dyDescent="0.55000000000000004">
      <c r="T772" s="7">
        <v>25</v>
      </c>
      <c r="U772" s="33" t="s">
        <v>1899</v>
      </c>
      <c r="V772" t="s">
        <v>419</v>
      </c>
      <c r="W772" t="s">
        <v>2085</v>
      </c>
      <c r="X772" t="s">
        <v>913</v>
      </c>
      <c r="Y772" t="s">
        <v>498</v>
      </c>
    </row>
    <row r="773" spans="20:25" x14ac:dyDescent="0.55000000000000004">
      <c r="T773" s="7">
        <v>25</v>
      </c>
      <c r="U773" s="33" t="s">
        <v>1244</v>
      </c>
      <c r="V773" t="s">
        <v>1904</v>
      </c>
      <c r="W773" t="s">
        <v>2086</v>
      </c>
      <c r="X773" t="s">
        <v>235</v>
      </c>
      <c r="Y773" t="s">
        <v>610</v>
      </c>
    </row>
    <row r="774" spans="20:25" x14ac:dyDescent="0.55000000000000004">
      <c r="T774" s="7">
        <v>25</v>
      </c>
      <c r="U774" s="33" t="s">
        <v>1907</v>
      </c>
      <c r="V774" t="s">
        <v>263</v>
      </c>
      <c r="W774" t="s">
        <v>2087</v>
      </c>
      <c r="X774" t="s">
        <v>913</v>
      </c>
      <c r="Y774" t="s">
        <v>1525</v>
      </c>
    </row>
    <row r="775" spans="20:25" x14ac:dyDescent="0.55000000000000004">
      <c r="T775" s="7">
        <v>25</v>
      </c>
      <c r="U775" s="33" t="s">
        <v>1909</v>
      </c>
      <c r="V775" t="s">
        <v>132</v>
      </c>
      <c r="W775" t="s">
        <v>2088</v>
      </c>
      <c r="X775" t="s">
        <v>914</v>
      </c>
      <c r="Y775" t="s">
        <v>2089</v>
      </c>
    </row>
    <row r="776" spans="20:25" x14ac:dyDescent="0.55000000000000004">
      <c r="T776" s="7">
        <v>25</v>
      </c>
      <c r="U776" s="33" t="s">
        <v>1911</v>
      </c>
      <c r="V776" t="s">
        <v>476</v>
      </c>
      <c r="W776" t="s">
        <v>2090</v>
      </c>
      <c r="X776" t="s">
        <v>253</v>
      </c>
      <c r="Y776" t="s">
        <v>888</v>
      </c>
    </row>
    <row r="777" spans="20:25" x14ac:dyDescent="0.55000000000000004">
      <c r="T777" s="7">
        <v>25</v>
      </c>
      <c r="U777" s="33" t="s">
        <v>1913</v>
      </c>
      <c r="V777" t="s">
        <v>433</v>
      </c>
      <c r="W777" t="s">
        <v>2091</v>
      </c>
      <c r="X777" t="s">
        <v>332</v>
      </c>
      <c r="Y777" t="s">
        <v>2092</v>
      </c>
    </row>
    <row r="778" spans="20:25" x14ac:dyDescent="0.55000000000000004">
      <c r="T778" s="7">
        <v>25</v>
      </c>
      <c r="U778" s="33" t="s">
        <v>1917</v>
      </c>
      <c r="V778" t="s">
        <v>1110</v>
      </c>
      <c r="W778" t="s">
        <v>2093</v>
      </c>
      <c r="X778" t="s">
        <v>312</v>
      </c>
      <c r="Y778" t="s">
        <v>2080</v>
      </c>
    </row>
    <row r="779" spans="20:25" x14ac:dyDescent="0.55000000000000004">
      <c r="T779" s="7">
        <v>25</v>
      </c>
      <c r="U779" s="33" t="s">
        <v>1920</v>
      </c>
      <c r="V779" t="s">
        <v>1101</v>
      </c>
      <c r="W779" t="s">
        <v>2094</v>
      </c>
      <c r="X779" t="s">
        <v>253</v>
      </c>
      <c r="Y779" t="s">
        <v>607</v>
      </c>
    </row>
    <row r="780" spans="20:25" x14ac:dyDescent="0.55000000000000004">
      <c r="T780" s="7">
        <v>25</v>
      </c>
      <c r="U780" s="33" t="s">
        <v>1921</v>
      </c>
      <c r="V780" t="s">
        <v>412</v>
      </c>
      <c r="W780" t="s">
        <v>2095</v>
      </c>
      <c r="X780" t="s">
        <v>332</v>
      </c>
      <c r="Y780" t="s">
        <v>2082</v>
      </c>
    </row>
    <row r="781" spans="20:25" x14ac:dyDescent="0.55000000000000004">
      <c r="T781" s="7">
        <v>25</v>
      </c>
      <c r="U781" s="33" t="s">
        <v>1922</v>
      </c>
      <c r="V781" t="s">
        <v>1738</v>
      </c>
      <c r="W781" t="s">
        <v>2096</v>
      </c>
      <c r="X781" t="s">
        <v>345</v>
      </c>
      <c r="Y781" t="s">
        <v>2080</v>
      </c>
    </row>
    <row r="782" spans="20:25" x14ac:dyDescent="0.55000000000000004">
      <c r="T782" s="7">
        <v>25</v>
      </c>
      <c r="U782" s="33" t="s">
        <v>1924</v>
      </c>
      <c r="V782" t="s">
        <v>1716</v>
      </c>
      <c r="W782" t="s">
        <v>2097</v>
      </c>
      <c r="X782" t="s">
        <v>400</v>
      </c>
      <c r="Y782" t="s">
        <v>590</v>
      </c>
    </row>
    <row r="783" spans="20:25" x14ac:dyDescent="0.55000000000000004">
      <c r="T783" s="7">
        <v>25</v>
      </c>
      <c r="U783" s="33" t="s">
        <v>1925</v>
      </c>
      <c r="V783" t="s">
        <v>530</v>
      </c>
      <c r="W783" t="s">
        <v>2098</v>
      </c>
      <c r="X783" t="s">
        <v>205</v>
      </c>
      <c r="Y783" t="s">
        <v>601</v>
      </c>
    </row>
    <row r="784" spans="20:25" x14ac:dyDescent="0.55000000000000004">
      <c r="T784" s="7">
        <v>25</v>
      </c>
      <c r="U784" s="33" t="s">
        <v>1016</v>
      </c>
      <c r="V784" t="s">
        <v>270</v>
      </c>
      <c r="W784" t="s">
        <v>2099</v>
      </c>
      <c r="X784" t="s">
        <v>277</v>
      </c>
      <c r="Y784" t="s">
        <v>317</v>
      </c>
    </row>
    <row r="785" spans="20:25" x14ac:dyDescent="0.55000000000000004">
      <c r="T785" s="7">
        <v>25</v>
      </c>
      <c r="U785" s="33" t="s">
        <v>1930</v>
      </c>
      <c r="V785" t="s">
        <v>868</v>
      </c>
      <c r="W785" t="s">
        <v>2100</v>
      </c>
      <c r="X785" t="s">
        <v>913</v>
      </c>
      <c r="Y785" t="s">
        <v>2084</v>
      </c>
    </row>
    <row r="786" spans="20:25" x14ac:dyDescent="0.55000000000000004">
      <c r="T786" s="7">
        <v>25</v>
      </c>
      <c r="U786" s="33" t="s">
        <v>1931</v>
      </c>
      <c r="V786" t="s">
        <v>623</v>
      </c>
      <c r="W786" t="s">
        <v>2101</v>
      </c>
      <c r="X786" t="s">
        <v>1211</v>
      </c>
      <c r="Y786" t="s">
        <v>294</v>
      </c>
    </row>
    <row r="787" spans="20:25" x14ac:dyDescent="0.55000000000000004">
      <c r="T787" s="7">
        <v>25</v>
      </c>
      <c r="U787" s="33" t="s">
        <v>1932</v>
      </c>
      <c r="V787" t="s">
        <v>472</v>
      </c>
      <c r="W787" t="s">
        <v>2102</v>
      </c>
      <c r="X787" t="s">
        <v>400</v>
      </c>
      <c r="Y787" t="s">
        <v>401</v>
      </c>
    </row>
    <row r="788" spans="20:25" x14ac:dyDescent="0.55000000000000004">
      <c r="T788" s="7">
        <v>25</v>
      </c>
      <c r="U788" s="33" t="s">
        <v>1936</v>
      </c>
      <c r="V788" t="s">
        <v>1738</v>
      </c>
      <c r="W788" t="s">
        <v>2103</v>
      </c>
      <c r="X788" t="s">
        <v>913</v>
      </c>
      <c r="Y788" t="s">
        <v>375</v>
      </c>
    </row>
    <row r="789" spans="20:25" x14ac:dyDescent="0.55000000000000004">
      <c r="T789" s="7">
        <v>25</v>
      </c>
      <c r="U789" s="33" t="s">
        <v>1937</v>
      </c>
      <c r="V789" t="s">
        <v>395</v>
      </c>
      <c r="W789" t="s">
        <v>2104</v>
      </c>
      <c r="X789" t="s">
        <v>239</v>
      </c>
      <c r="Y789" t="s">
        <v>2105</v>
      </c>
    </row>
    <row r="790" spans="20:25" x14ac:dyDescent="0.55000000000000004">
      <c r="T790" s="7">
        <v>25</v>
      </c>
      <c r="U790" s="33" t="s">
        <v>1939</v>
      </c>
      <c r="V790" t="s">
        <v>902</v>
      </c>
      <c r="W790" t="s">
        <v>2106</v>
      </c>
      <c r="X790" t="s">
        <v>225</v>
      </c>
      <c r="Y790" t="s">
        <v>206</v>
      </c>
    </row>
    <row r="791" spans="20:25" x14ac:dyDescent="0.55000000000000004">
      <c r="T791" s="7">
        <v>25</v>
      </c>
      <c r="U791" s="33" t="s">
        <v>1943</v>
      </c>
      <c r="V791" t="s">
        <v>1738</v>
      </c>
      <c r="W791" t="s">
        <v>2107</v>
      </c>
      <c r="X791" t="s">
        <v>239</v>
      </c>
      <c r="Y791" t="s">
        <v>445</v>
      </c>
    </row>
    <row r="792" spans="20:25" x14ac:dyDescent="0.55000000000000004">
      <c r="T792" s="7">
        <v>25</v>
      </c>
      <c r="U792" s="33" t="s">
        <v>1948</v>
      </c>
      <c r="V792" t="s">
        <v>843</v>
      </c>
      <c r="W792" t="s">
        <v>2108</v>
      </c>
      <c r="X792" t="s">
        <v>239</v>
      </c>
      <c r="Y792" t="s">
        <v>2109</v>
      </c>
    </row>
    <row r="793" spans="20:25" x14ac:dyDescent="0.55000000000000004">
      <c r="T793" s="7">
        <v>25</v>
      </c>
      <c r="U793" s="33" t="s">
        <v>1950</v>
      </c>
      <c r="V793" t="s">
        <v>233</v>
      </c>
      <c r="W793" t="s">
        <v>2110</v>
      </c>
      <c r="X793" t="s">
        <v>913</v>
      </c>
      <c r="Y793" t="s">
        <v>221</v>
      </c>
    </row>
    <row r="794" spans="20:25" x14ac:dyDescent="0.55000000000000004">
      <c r="T794" s="7">
        <v>25</v>
      </c>
      <c r="U794" s="33" t="s">
        <v>1955</v>
      </c>
      <c r="V794" t="s">
        <v>843</v>
      </c>
      <c r="W794" t="s">
        <v>2111</v>
      </c>
      <c r="X794" t="s">
        <v>913</v>
      </c>
      <c r="Y794" t="s">
        <v>221</v>
      </c>
    </row>
    <row r="795" spans="20:25" x14ac:dyDescent="0.55000000000000004">
      <c r="T795" s="7">
        <v>25</v>
      </c>
      <c r="U795" s="33" t="s">
        <v>1958</v>
      </c>
      <c r="V795" t="s">
        <v>1560</v>
      </c>
      <c r="W795" t="s">
        <v>2112</v>
      </c>
      <c r="X795" t="s">
        <v>424</v>
      </c>
      <c r="Y795" t="s">
        <v>521</v>
      </c>
    </row>
    <row r="796" spans="20:25" x14ac:dyDescent="0.55000000000000004">
      <c r="T796" s="7">
        <v>25</v>
      </c>
      <c r="U796" s="33" t="s">
        <v>1961</v>
      </c>
      <c r="V796" t="s">
        <v>1094</v>
      </c>
      <c r="W796" t="s">
        <v>2113</v>
      </c>
      <c r="X796" t="s">
        <v>277</v>
      </c>
      <c r="Y796" t="s">
        <v>221</v>
      </c>
    </row>
    <row r="797" spans="20:25" x14ac:dyDescent="0.55000000000000004">
      <c r="T797" s="7">
        <v>25</v>
      </c>
      <c r="U797" s="33" t="s">
        <v>1965</v>
      </c>
      <c r="V797" t="s">
        <v>641</v>
      </c>
      <c r="W797" t="s">
        <v>2114</v>
      </c>
      <c r="X797" t="s">
        <v>1074</v>
      </c>
      <c r="Y797" t="s">
        <v>1821</v>
      </c>
    </row>
    <row r="798" spans="20:25" x14ac:dyDescent="0.55000000000000004">
      <c r="T798" s="7">
        <v>25</v>
      </c>
      <c r="U798" s="33" t="s">
        <v>1969</v>
      </c>
      <c r="V798" t="s">
        <v>523</v>
      </c>
      <c r="W798" t="s">
        <v>2115</v>
      </c>
      <c r="X798" t="s">
        <v>400</v>
      </c>
      <c r="Y798" t="s">
        <v>2116</v>
      </c>
    </row>
    <row r="799" spans="20:25" x14ac:dyDescent="0.55000000000000004">
      <c r="T799" s="7">
        <v>25</v>
      </c>
      <c r="U799" s="33" t="s">
        <v>770</v>
      </c>
      <c r="V799" t="s">
        <v>140</v>
      </c>
      <c r="W799" t="s">
        <v>2117</v>
      </c>
      <c r="X799" t="s">
        <v>1211</v>
      </c>
      <c r="Y799" t="s">
        <v>445</v>
      </c>
    </row>
    <row r="800" spans="20:25" x14ac:dyDescent="0.55000000000000004">
      <c r="T800" s="7">
        <v>25</v>
      </c>
      <c r="U800" s="33" t="s">
        <v>1859</v>
      </c>
      <c r="V800" t="s">
        <v>774</v>
      </c>
      <c r="W800" t="s">
        <v>2118</v>
      </c>
      <c r="X800" t="s">
        <v>912</v>
      </c>
      <c r="Y800" t="s">
        <v>2119</v>
      </c>
    </row>
    <row r="801" spans="20:25" x14ac:dyDescent="0.55000000000000004">
      <c r="T801" s="7">
        <v>25</v>
      </c>
      <c r="U801" s="33" t="s">
        <v>1869</v>
      </c>
      <c r="V801" t="s">
        <v>1746</v>
      </c>
      <c r="W801" t="s">
        <v>2120</v>
      </c>
      <c r="X801" t="s">
        <v>277</v>
      </c>
      <c r="Y801" t="s">
        <v>2121</v>
      </c>
    </row>
    <row r="802" spans="20:25" x14ac:dyDescent="0.55000000000000004">
      <c r="T802" s="7">
        <v>25</v>
      </c>
      <c r="U802" s="33" t="s">
        <v>1873</v>
      </c>
      <c r="V802" t="s">
        <v>1746</v>
      </c>
      <c r="W802" t="s">
        <v>2122</v>
      </c>
      <c r="X802" t="s">
        <v>332</v>
      </c>
      <c r="Y802" t="s">
        <v>756</v>
      </c>
    </row>
    <row r="803" spans="20:25" x14ac:dyDescent="0.55000000000000004">
      <c r="T803" s="7">
        <v>25</v>
      </c>
      <c r="U803" s="33" t="s">
        <v>1887</v>
      </c>
      <c r="V803" t="s">
        <v>868</v>
      </c>
      <c r="W803" t="s">
        <v>2123</v>
      </c>
      <c r="X803" t="s">
        <v>302</v>
      </c>
      <c r="Y803" t="s">
        <v>2124</v>
      </c>
    </row>
    <row r="804" spans="20:25" x14ac:dyDescent="0.55000000000000004">
      <c r="T804" s="7">
        <v>25</v>
      </c>
      <c r="U804" s="33" t="s">
        <v>1900</v>
      </c>
      <c r="V804" t="s">
        <v>242</v>
      </c>
      <c r="W804" t="s">
        <v>2125</v>
      </c>
      <c r="X804" t="s">
        <v>1296</v>
      </c>
      <c r="Y804" t="s">
        <v>619</v>
      </c>
    </row>
    <row r="805" spans="20:25" x14ac:dyDescent="0.55000000000000004">
      <c r="T805" s="7">
        <v>25</v>
      </c>
      <c r="U805" s="33" t="s">
        <v>1938</v>
      </c>
      <c r="V805" t="s">
        <v>287</v>
      </c>
      <c r="W805" t="s">
        <v>2126</v>
      </c>
      <c r="X805" t="s">
        <v>302</v>
      </c>
      <c r="Y805" t="s">
        <v>2127</v>
      </c>
    </row>
    <row r="806" spans="20:25" x14ac:dyDescent="0.55000000000000004">
      <c r="T806" s="7">
        <v>25</v>
      </c>
      <c r="U806" s="33" t="s">
        <v>1962</v>
      </c>
      <c r="V806" t="s">
        <v>1737</v>
      </c>
      <c r="W806" t="s">
        <v>2128</v>
      </c>
      <c r="X806" t="s">
        <v>302</v>
      </c>
      <c r="Y806" t="s">
        <v>540</v>
      </c>
    </row>
    <row r="807" spans="20:25" x14ac:dyDescent="0.55000000000000004">
      <c r="T807" s="7">
        <v>25</v>
      </c>
      <c r="U807" s="33" t="s">
        <v>1970</v>
      </c>
      <c r="V807" t="s">
        <v>1659</v>
      </c>
      <c r="W807" t="s">
        <v>2129</v>
      </c>
      <c r="X807" t="s">
        <v>914</v>
      </c>
      <c r="Y807" t="s">
        <v>713</v>
      </c>
    </row>
    <row r="808" spans="20:25" x14ac:dyDescent="0.55000000000000004">
      <c r="T808" s="7">
        <v>25</v>
      </c>
      <c r="U808" s="33" t="s">
        <v>1865</v>
      </c>
      <c r="V808" t="s">
        <v>506</v>
      </c>
      <c r="W808" t="s">
        <v>2130</v>
      </c>
      <c r="X808" t="s">
        <v>408</v>
      </c>
      <c r="Y808" t="s">
        <v>2131</v>
      </c>
    </row>
    <row r="809" spans="20:25" x14ac:dyDescent="0.55000000000000004">
      <c r="T809" s="7">
        <v>25</v>
      </c>
    </row>
    <row r="810" spans="20:25" x14ac:dyDescent="0.55000000000000004">
      <c r="T810" s="7">
        <v>25</v>
      </c>
      <c r="U810" s="33" t="s">
        <v>2210</v>
      </c>
      <c r="V810" t="s">
        <v>472</v>
      </c>
      <c r="W810" t="s">
        <v>2211</v>
      </c>
      <c r="X810" t="s">
        <v>244</v>
      </c>
      <c r="Y810" t="s">
        <v>417</v>
      </c>
    </row>
    <row r="811" spans="20:25" x14ac:dyDescent="0.55000000000000004">
      <c r="T811" s="7">
        <v>25</v>
      </c>
      <c r="U811" s="33" t="s">
        <v>2212</v>
      </c>
      <c r="V811" t="s">
        <v>102</v>
      </c>
      <c r="W811" t="s">
        <v>2213</v>
      </c>
      <c r="X811" t="s">
        <v>332</v>
      </c>
      <c r="Y811" t="s">
        <v>701</v>
      </c>
    </row>
    <row r="812" spans="20:25" x14ac:dyDescent="0.55000000000000004">
      <c r="T812" s="7">
        <v>25</v>
      </c>
      <c r="U812" s="33" t="s">
        <v>2214</v>
      </c>
      <c r="V812" t="s">
        <v>472</v>
      </c>
      <c r="W812" t="s">
        <v>2215</v>
      </c>
      <c r="X812" t="s">
        <v>217</v>
      </c>
      <c r="Y812" t="s">
        <v>1790</v>
      </c>
    </row>
    <row r="813" spans="20:25" x14ac:dyDescent="0.55000000000000004">
      <c r="T813" s="7">
        <v>25</v>
      </c>
      <c r="U813" s="33" t="s">
        <v>2216</v>
      </c>
      <c r="V813" t="s">
        <v>27</v>
      </c>
      <c r="W813" t="s">
        <v>2217</v>
      </c>
      <c r="X813" t="s">
        <v>424</v>
      </c>
      <c r="Y813" t="s">
        <v>417</v>
      </c>
    </row>
    <row r="814" spans="20:25" x14ac:dyDescent="0.55000000000000004">
      <c r="T814" s="7">
        <v>25</v>
      </c>
      <c r="U814" s="33" t="s">
        <v>2218</v>
      </c>
      <c r="V814" t="s">
        <v>472</v>
      </c>
      <c r="W814" t="s">
        <v>2219</v>
      </c>
      <c r="X814" t="s">
        <v>230</v>
      </c>
      <c r="Y814" t="s">
        <v>625</v>
      </c>
    </row>
    <row r="815" spans="20:25" x14ac:dyDescent="0.55000000000000004">
      <c r="T815" s="7">
        <v>25</v>
      </c>
      <c r="U815" s="33" t="s">
        <v>2220</v>
      </c>
      <c r="V815" t="s">
        <v>1662</v>
      </c>
      <c r="W815" t="s">
        <v>2221</v>
      </c>
      <c r="X815" t="s">
        <v>912</v>
      </c>
      <c r="Y815" t="s">
        <v>2222</v>
      </c>
    </row>
    <row r="816" spans="20:25" x14ac:dyDescent="0.55000000000000004">
      <c r="T816" s="7">
        <v>25</v>
      </c>
      <c r="U816" s="33" t="s">
        <v>2223</v>
      </c>
      <c r="V816" t="s">
        <v>296</v>
      </c>
      <c r="W816" t="s">
        <v>2224</v>
      </c>
      <c r="X816" t="s">
        <v>400</v>
      </c>
      <c r="Y816" t="s">
        <v>701</v>
      </c>
    </row>
    <row r="817" spans="20:25" x14ac:dyDescent="0.55000000000000004">
      <c r="T817" s="7">
        <v>25</v>
      </c>
      <c r="U817" s="33" t="s">
        <v>2225</v>
      </c>
      <c r="V817" t="s">
        <v>1684</v>
      </c>
      <c r="W817" t="s">
        <v>2226</v>
      </c>
      <c r="X817" t="s">
        <v>400</v>
      </c>
      <c r="Y817" t="s">
        <v>245</v>
      </c>
    </row>
    <row r="818" spans="20:25" x14ac:dyDescent="0.55000000000000004">
      <c r="T818" s="7">
        <v>25</v>
      </c>
      <c r="U818" s="33" t="s">
        <v>2227</v>
      </c>
      <c r="V818" t="s">
        <v>338</v>
      </c>
      <c r="W818" t="s">
        <v>2228</v>
      </c>
      <c r="X818" t="s">
        <v>913</v>
      </c>
      <c r="Y818" t="s">
        <v>2229</v>
      </c>
    </row>
    <row r="819" spans="20:25" x14ac:dyDescent="0.55000000000000004">
      <c r="T819" s="7">
        <v>25</v>
      </c>
      <c r="U819" s="33" t="s">
        <v>2230</v>
      </c>
      <c r="V819" t="s">
        <v>1581</v>
      </c>
      <c r="W819" t="s">
        <v>2231</v>
      </c>
      <c r="X819" t="s">
        <v>217</v>
      </c>
      <c r="Y819" t="s">
        <v>317</v>
      </c>
    </row>
    <row r="820" spans="20:25" x14ac:dyDescent="0.55000000000000004">
      <c r="T820" s="7">
        <v>25</v>
      </c>
      <c r="U820" s="33" t="s">
        <v>2232</v>
      </c>
      <c r="V820" t="s">
        <v>581</v>
      </c>
      <c r="W820" t="s">
        <v>2233</v>
      </c>
      <c r="X820" t="s">
        <v>239</v>
      </c>
      <c r="Y820" t="s">
        <v>625</v>
      </c>
    </row>
    <row r="821" spans="20:25" x14ac:dyDescent="0.55000000000000004">
      <c r="T821" s="7">
        <v>25</v>
      </c>
      <c r="U821" s="33" t="s">
        <v>2234</v>
      </c>
      <c r="V821" t="s">
        <v>292</v>
      </c>
      <c r="W821" t="s">
        <v>2235</v>
      </c>
      <c r="X821" t="s">
        <v>914</v>
      </c>
      <c r="Y821" t="s">
        <v>298</v>
      </c>
    </row>
    <row r="822" spans="20:25" x14ac:dyDescent="0.55000000000000004">
      <c r="T822" s="7">
        <v>25</v>
      </c>
      <c r="U822" s="33" t="s">
        <v>2236</v>
      </c>
      <c r="V822" t="s">
        <v>433</v>
      </c>
      <c r="W822" t="s">
        <v>2237</v>
      </c>
      <c r="X822" t="s">
        <v>912</v>
      </c>
      <c r="Y822" t="s">
        <v>474</v>
      </c>
    </row>
    <row r="823" spans="20:25" x14ac:dyDescent="0.55000000000000004">
      <c r="T823" s="7">
        <v>25</v>
      </c>
      <c r="U823" s="33" t="s">
        <v>2238</v>
      </c>
      <c r="V823" t="s">
        <v>1101</v>
      </c>
      <c r="W823" t="s">
        <v>2239</v>
      </c>
      <c r="X823" t="s">
        <v>239</v>
      </c>
      <c r="Y823" t="s">
        <v>2084</v>
      </c>
    </row>
    <row r="824" spans="20:25" x14ac:dyDescent="0.55000000000000004">
      <c r="T824" s="7">
        <v>25</v>
      </c>
      <c r="U824" s="33" t="s">
        <v>2240</v>
      </c>
      <c r="V824" t="s">
        <v>433</v>
      </c>
      <c r="W824" t="s">
        <v>2241</v>
      </c>
      <c r="X824" t="s">
        <v>913</v>
      </c>
      <c r="Y824" t="s">
        <v>294</v>
      </c>
    </row>
    <row r="825" spans="20:25" x14ac:dyDescent="0.55000000000000004">
      <c r="T825" s="7">
        <v>25</v>
      </c>
      <c r="U825" s="33" t="s">
        <v>1013</v>
      </c>
      <c r="V825" t="s">
        <v>412</v>
      </c>
      <c r="W825" t="s">
        <v>2242</v>
      </c>
      <c r="X825" t="s">
        <v>312</v>
      </c>
      <c r="Y825" t="s">
        <v>674</v>
      </c>
    </row>
    <row r="826" spans="20:25" x14ac:dyDescent="0.55000000000000004">
      <c r="T826" s="7">
        <v>25</v>
      </c>
      <c r="U826" s="33" t="s">
        <v>2243</v>
      </c>
      <c r="V826" t="s">
        <v>784</v>
      </c>
      <c r="W826" t="s">
        <v>2244</v>
      </c>
      <c r="X826" t="s">
        <v>424</v>
      </c>
      <c r="Y826" t="s">
        <v>625</v>
      </c>
    </row>
    <row r="827" spans="20:25" x14ac:dyDescent="0.55000000000000004">
      <c r="T827" s="7">
        <v>25</v>
      </c>
      <c r="U827" s="33" t="s">
        <v>2245</v>
      </c>
      <c r="V827" t="s">
        <v>284</v>
      </c>
      <c r="W827" t="s">
        <v>2246</v>
      </c>
      <c r="X827" t="s">
        <v>913</v>
      </c>
      <c r="Y827" t="s">
        <v>701</v>
      </c>
    </row>
    <row r="828" spans="20:25" x14ac:dyDescent="0.55000000000000004">
      <c r="T828" s="7">
        <v>25</v>
      </c>
      <c r="U828" s="33" t="s">
        <v>2247</v>
      </c>
      <c r="V828" t="s">
        <v>472</v>
      </c>
      <c r="W828" t="s">
        <v>2248</v>
      </c>
      <c r="X828" t="s">
        <v>244</v>
      </c>
      <c r="Y828" t="s">
        <v>417</v>
      </c>
    </row>
    <row r="829" spans="20:25" x14ac:dyDescent="0.55000000000000004">
      <c r="T829" s="7">
        <v>25</v>
      </c>
      <c r="U829" s="33" t="s">
        <v>2249</v>
      </c>
      <c r="V829" t="s">
        <v>1101</v>
      </c>
      <c r="W829" t="s">
        <v>2250</v>
      </c>
      <c r="X829" t="s">
        <v>913</v>
      </c>
      <c r="Y829" t="s">
        <v>317</v>
      </c>
    </row>
    <row r="830" spans="20:25" x14ac:dyDescent="0.55000000000000004">
      <c r="T830" s="7">
        <v>25</v>
      </c>
      <c r="U830" s="33" t="s">
        <v>2251</v>
      </c>
      <c r="V830" t="s">
        <v>334</v>
      </c>
      <c r="W830" t="s">
        <v>2252</v>
      </c>
      <c r="X830" t="s">
        <v>704</v>
      </c>
      <c r="Y830" t="s">
        <v>257</v>
      </c>
    </row>
    <row r="831" spans="20:25" x14ac:dyDescent="0.55000000000000004">
      <c r="T831" s="7">
        <v>25</v>
      </c>
      <c r="U831" s="33" t="s">
        <v>2253</v>
      </c>
      <c r="V831" t="s">
        <v>523</v>
      </c>
      <c r="W831" t="s">
        <v>2254</v>
      </c>
      <c r="X831" t="s">
        <v>253</v>
      </c>
      <c r="Y831" t="s">
        <v>1551</v>
      </c>
    </row>
    <row r="832" spans="20:25" x14ac:dyDescent="0.55000000000000004">
      <c r="T832" s="7">
        <v>25</v>
      </c>
      <c r="U832" s="33" t="s">
        <v>2255</v>
      </c>
      <c r="V832" t="s">
        <v>1642</v>
      </c>
      <c r="W832" t="s">
        <v>2256</v>
      </c>
      <c r="X832" t="s">
        <v>277</v>
      </c>
      <c r="Y832" t="s">
        <v>1587</v>
      </c>
    </row>
    <row r="833" spans="20:25" x14ac:dyDescent="0.55000000000000004">
      <c r="T833" s="7">
        <v>25</v>
      </c>
      <c r="U833" s="33" t="s">
        <v>1414</v>
      </c>
      <c r="V833" t="s">
        <v>385</v>
      </c>
      <c r="W833" t="s">
        <v>2257</v>
      </c>
      <c r="X833" t="s">
        <v>230</v>
      </c>
      <c r="Y833" t="s">
        <v>375</v>
      </c>
    </row>
    <row r="834" spans="20:25" x14ac:dyDescent="0.55000000000000004">
      <c r="T834" s="7">
        <v>25</v>
      </c>
      <c r="U834" s="33" t="s">
        <v>2258</v>
      </c>
      <c r="V834" t="s">
        <v>392</v>
      </c>
      <c r="W834" t="s">
        <v>2259</v>
      </c>
      <c r="X834" t="s">
        <v>743</v>
      </c>
      <c r="Y834" t="s">
        <v>540</v>
      </c>
    </row>
    <row r="835" spans="20:25" x14ac:dyDescent="0.55000000000000004">
      <c r="T835" s="7">
        <v>25</v>
      </c>
      <c r="U835" s="33" t="s">
        <v>2260</v>
      </c>
      <c r="V835" t="s">
        <v>395</v>
      </c>
      <c r="W835" t="s">
        <v>2261</v>
      </c>
      <c r="X835" t="s">
        <v>332</v>
      </c>
      <c r="Y835" t="s">
        <v>521</v>
      </c>
    </row>
    <row r="836" spans="20:25" x14ac:dyDescent="0.55000000000000004">
      <c r="T836" s="7">
        <v>25</v>
      </c>
      <c r="U836" s="33" t="s">
        <v>2262</v>
      </c>
      <c r="V836" t="s">
        <v>395</v>
      </c>
      <c r="W836" t="s">
        <v>2263</v>
      </c>
      <c r="X836" t="s">
        <v>244</v>
      </c>
      <c r="Y836" t="s">
        <v>888</v>
      </c>
    </row>
    <row r="837" spans="20:25" x14ac:dyDescent="0.55000000000000004">
      <c r="T837" s="7">
        <v>25</v>
      </c>
      <c r="U837" s="33" t="s">
        <v>194</v>
      </c>
      <c r="V837" t="s">
        <v>454</v>
      </c>
      <c r="W837" t="s">
        <v>2264</v>
      </c>
      <c r="X837" t="s">
        <v>253</v>
      </c>
      <c r="Y837" t="s">
        <v>278</v>
      </c>
    </row>
    <row r="838" spans="20:25" x14ac:dyDescent="0.55000000000000004">
      <c r="T838" s="7">
        <v>25</v>
      </c>
      <c r="U838" s="33" t="s">
        <v>2265</v>
      </c>
      <c r="V838" t="s">
        <v>530</v>
      </c>
      <c r="W838" t="s">
        <v>2266</v>
      </c>
      <c r="X838" t="s">
        <v>913</v>
      </c>
      <c r="Y838" t="s">
        <v>882</v>
      </c>
    </row>
    <row r="839" spans="20:25" x14ac:dyDescent="0.55000000000000004">
      <c r="T839" s="7">
        <v>25</v>
      </c>
      <c r="U839" s="33" t="s">
        <v>145</v>
      </c>
      <c r="V839" t="s">
        <v>735</v>
      </c>
      <c r="W839" t="s">
        <v>2267</v>
      </c>
      <c r="X839" t="s">
        <v>235</v>
      </c>
      <c r="Y839" t="s">
        <v>1559</v>
      </c>
    </row>
    <row r="840" spans="20:25" x14ac:dyDescent="0.55000000000000004">
      <c r="T840" s="7">
        <v>25</v>
      </c>
      <c r="U840" s="33" t="s">
        <v>2268</v>
      </c>
      <c r="V840" t="s">
        <v>334</v>
      </c>
      <c r="W840" t="s">
        <v>2269</v>
      </c>
      <c r="X840" t="s">
        <v>400</v>
      </c>
      <c r="Y840" t="s">
        <v>221</v>
      </c>
    </row>
    <row r="841" spans="20:25" x14ac:dyDescent="0.55000000000000004">
      <c r="T841" s="7">
        <v>25</v>
      </c>
      <c r="U841" s="33" t="s">
        <v>2270</v>
      </c>
      <c r="V841" t="s">
        <v>794</v>
      </c>
      <c r="W841" t="s">
        <v>2271</v>
      </c>
      <c r="X841" t="s">
        <v>424</v>
      </c>
      <c r="Y841" t="s">
        <v>2044</v>
      </c>
    </row>
    <row r="842" spans="20:25" x14ac:dyDescent="0.55000000000000004">
      <c r="T842" s="7">
        <v>25</v>
      </c>
      <c r="U842" s="33" t="s">
        <v>2272</v>
      </c>
      <c r="V842" t="s">
        <v>784</v>
      </c>
      <c r="W842" t="s">
        <v>2273</v>
      </c>
      <c r="X842" t="s">
        <v>1074</v>
      </c>
      <c r="Y842" t="s">
        <v>674</v>
      </c>
    </row>
    <row r="843" spans="20:25" x14ac:dyDescent="0.55000000000000004">
      <c r="T843" s="7">
        <v>25</v>
      </c>
      <c r="U843" s="33" t="s">
        <v>2274</v>
      </c>
      <c r="V843" t="s">
        <v>510</v>
      </c>
      <c r="W843" t="s">
        <v>2275</v>
      </c>
      <c r="X843" t="s">
        <v>424</v>
      </c>
      <c r="Y843" t="s">
        <v>397</v>
      </c>
    </row>
    <row r="844" spans="20:25" x14ac:dyDescent="0.55000000000000004">
      <c r="T844" s="7">
        <v>25</v>
      </c>
      <c r="U844" s="33" t="s">
        <v>2276</v>
      </c>
      <c r="V844" t="s">
        <v>774</v>
      </c>
      <c r="W844" t="s">
        <v>2277</v>
      </c>
      <c r="X844" t="s">
        <v>332</v>
      </c>
      <c r="Y844" t="s">
        <v>701</v>
      </c>
    </row>
    <row r="845" spans="20:25" x14ac:dyDescent="0.55000000000000004">
      <c r="T845" s="7">
        <v>25</v>
      </c>
      <c r="U845" s="33" t="s">
        <v>2278</v>
      </c>
      <c r="V845" t="s">
        <v>1904</v>
      </c>
      <c r="W845" t="s">
        <v>2279</v>
      </c>
      <c r="X845" t="s">
        <v>302</v>
      </c>
      <c r="Y845" t="s">
        <v>2280</v>
      </c>
    </row>
    <row r="846" spans="20:25" x14ac:dyDescent="0.55000000000000004">
      <c r="T846" s="7">
        <v>25</v>
      </c>
      <c r="U846" s="33" t="s">
        <v>2281</v>
      </c>
      <c r="V846" t="s">
        <v>1880</v>
      </c>
      <c r="W846" t="s">
        <v>2282</v>
      </c>
      <c r="X846" t="s">
        <v>244</v>
      </c>
      <c r="Y846" t="s">
        <v>364</v>
      </c>
    </row>
    <row r="847" spans="20:25" x14ac:dyDescent="0.55000000000000004">
      <c r="T847" s="7">
        <v>25</v>
      </c>
      <c r="U847" s="33" t="s">
        <v>2283</v>
      </c>
      <c r="V847" t="s">
        <v>794</v>
      </c>
      <c r="W847" t="s">
        <v>2284</v>
      </c>
      <c r="X847" t="s">
        <v>913</v>
      </c>
      <c r="Y847" t="s">
        <v>440</v>
      </c>
    </row>
    <row r="848" spans="20:25" x14ac:dyDescent="0.55000000000000004">
      <c r="T848" s="7">
        <v>25</v>
      </c>
      <c r="U848" s="33" t="s">
        <v>2285</v>
      </c>
      <c r="V848" t="s">
        <v>135</v>
      </c>
      <c r="W848" t="s">
        <v>2286</v>
      </c>
      <c r="X848" t="s">
        <v>914</v>
      </c>
      <c r="Y848" t="s">
        <v>2127</v>
      </c>
    </row>
    <row r="849" spans="20:25" x14ac:dyDescent="0.55000000000000004">
      <c r="T849" s="7">
        <v>25</v>
      </c>
      <c r="U849" s="33" t="s">
        <v>2287</v>
      </c>
      <c r="V849" t="s">
        <v>385</v>
      </c>
      <c r="W849" t="s">
        <v>2288</v>
      </c>
      <c r="X849" t="s">
        <v>345</v>
      </c>
      <c r="Y849" t="s">
        <v>2038</v>
      </c>
    </row>
    <row r="850" spans="20:25" x14ac:dyDescent="0.55000000000000004">
      <c r="T850" s="7">
        <v>25</v>
      </c>
      <c r="U850" s="33" t="s">
        <v>941</v>
      </c>
      <c r="V850" t="s">
        <v>310</v>
      </c>
      <c r="W850" t="s">
        <v>2289</v>
      </c>
      <c r="X850" t="s">
        <v>332</v>
      </c>
      <c r="Y850" t="s">
        <v>2054</v>
      </c>
    </row>
    <row r="851" spans="20:25" x14ac:dyDescent="0.55000000000000004">
      <c r="T851" s="7">
        <v>25</v>
      </c>
      <c r="U851" s="33" t="s">
        <v>2290</v>
      </c>
      <c r="V851" t="s">
        <v>127</v>
      </c>
      <c r="W851" t="s">
        <v>2291</v>
      </c>
      <c r="X851" t="s">
        <v>244</v>
      </c>
      <c r="Y851" t="s">
        <v>753</v>
      </c>
    </row>
    <row r="852" spans="20:25" x14ac:dyDescent="0.55000000000000004">
      <c r="T852" s="7">
        <v>25</v>
      </c>
      <c r="U852" s="33" t="s">
        <v>1472</v>
      </c>
      <c r="V852" t="s">
        <v>1284</v>
      </c>
      <c r="W852" t="s">
        <v>2292</v>
      </c>
      <c r="X852" t="s">
        <v>244</v>
      </c>
      <c r="Y852" t="s">
        <v>459</v>
      </c>
    </row>
    <row r="853" spans="20:25" x14ac:dyDescent="0.55000000000000004">
      <c r="T853" s="7">
        <v>25</v>
      </c>
      <c r="U853" s="33" t="s">
        <v>2293</v>
      </c>
      <c r="V853" t="s">
        <v>287</v>
      </c>
      <c r="W853" t="s">
        <v>2294</v>
      </c>
      <c r="X853" t="s">
        <v>277</v>
      </c>
      <c r="Y853" t="s">
        <v>571</v>
      </c>
    </row>
    <row r="854" spans="20:25" x14ac:dyDescent="0.55000000000000004">
      <c r="T854" s="7">
        <v>25</v>
      </c>
      <c r="U854" s="33" t="s">
        <v>2295</v>
      </c>
      <c r="V854" t="s">
        <v>275</v>
      </c>
      <c r="W854" t="s">
        <v>2296</v>
      </c>
      <c r="X854" t="s">
        <v>913</v>
      </c>
      <c r="Y854" t="s">
        <v>2028</v>
      </c>
    </row>
    <row r="855" spans="20:25" x14ac:dyDescent="0.55000000000000004">
      <c r="T855" s="7">
        <v>25</v>
      </c>
      <c r="U855" s="33" t="s">
        <v>2297</v>
      </c>
      <c r="V855" t="s">
        <v>902</v>
      </c>
      <c r="W855" t="s">
        <v>2298</v>
      </c>
      <c r="X855" t="s">
        <v>230</v>
      </c>
      <c r="Y855" t="s">
        <v>459</v>
      </c>
    </row>
    <row r="856" spans="20:25" x14ac:dyDescent="0.55000000000000004">
      <c r="T856" s="7">
        <v>25</v>
      </c>
      <c r="U856" s="33" t="s">
        <v>2299</v>
      </c>
      <c r="V856" t="s">
        <v>358</v>
      </c>
      <c r="W856" t="s">
        <v>2300</v>
      </c>
      <c r="X856" t="s">
        <v>1194</v>
      </c>
      <c r="Y856" t="s">
        <v>2071</v>
      </c>
    </row>
    <row r="857" spans="20:25" x14ac:dyDescent="0.55000000000000004">
      <c r="T857" s="7">
        <v>25</v>
      </c>
      <c r="U857" s="33" t="s">
        <v>2301</v>
      </c>
      <c r="V857" t="s">
        <v>774</v>
      </c>
      <c r="W857" t="s">
        <v>2302</v>
      </c>
      <c r="X857" t="s">
        <v>913</v>
      </c>
      <c r="Y857" t="s">
        <v>440</v>
      </c>
    </row>
    <row r="858" spans="20:25" x14ac:dyDescent="0.55000000000000004">
      <c r="T858" s="7">
        <v>25</v>
      </c>
      <c r="U858" s="33" t="s">
        <v>2303</v>
      </c>
      <c r="V858" t="s">
        <v>135</v>
      </c>
      <c r="W858" t="s">
        <v>2304</v>
      </c>
      <c r="X858" t="s">
        <v>914</v>
      </c>
      <c r="Y858" t="s">
        <v>2073</v>
      </c>
    </row>
    <row r="859" spans="20:25" x14ac:dyDescent="0.55000000000000004">
      <c r="T859" s="7">
        <v>25</v>
      </c>
      <c r="U859" s="33" t="s">
        <v>2305</v>
      </c>
      <c r="V859" t="s">
        <v>80</v>
      </c>
      <c r="W859" t="s">
        <v>2306</v>
      </c>
      <c r="X859" t="s">
        <v>913</v>
      </c>
      <c r="Y859" t="s">
        <v>2307</v>
      </c>
    </row>
    <row r="860" spans="20:25" x14ac:dyDescent="0.55000000000000004">
      <c r="T860" s="7">
        <v>25</v>
      </c>
      <c r="U860" s="33" t="s">
        <v>2308</v>
      </c>
      <c r="V860" t="s">
        <v>287</v>
      </c>
      <c r="W860" t="s">
        <v>2309</v>
      </c>
      <c r="X860" t="s">
        <v>913</v>
      </c>
      <c r="Y860" t="s">
        <v>2028</v>
      </c>
    </row>
    <row r="861" spans="20:25" x14ac:dyDescent="0.55000000000000004">
      <c r="T861" s="7">
        <v>25</v>
      </c>
      <c r="U861" s="33" t="s">
        <v>2310</v>
      </c>
      <c r="V861" t="s">
        <v>868</v>
      </c>
      <c r="W861" t="s">
        <v>2311</v>
      </c>
      <c r="X861" t="s">
        <v>913</v>
      </c>
      <c r="Y861" t="s">
        <v>571</v>
      </c>
    </row>
    <row r="862" spans="20:25" x14ac:dyDescent="0.55000000000000004">
      <c r="T862" s="7">
        <v>25</v>
      </c>
      <c r="U862" s="33" t="s">
        <v>2312</v>
      </c>
      <c r="V862" t="s">
        <v>749</v>
      </c>
      <c r="W862" t="s">
        <v>2313</v>
      </c>
      <c r="X862" t="s">
        <v>400</v>
      </c>
      <c r="Y862" t="s">
        <v>440</v>
      </c>
    </row>
    <row r="863" spans="20:25" x14ac:dyDescent="0.55000000000000004">
      <c r="T863" s="7">
        <v>25</v>
      </c>
      <c r="U863" s="33" t="s">
        <v>2314</v>
      </c>
      <c r="V863" t="s">
        <v>447</v>
      </c>
      <c r="W863" t="s">
        <v>2315</v>
      </c>
      <c r="X863" t="s">
        <v>212</v>
      </c>
      <c r="Y863" t="s">
        <v>1319</v>
      </c>
    </row>
    <row r="864" spans="20:25" x14ac:dyDescent="0.55000000000000004">
      <c r="T864" s="7">
        <v>25</v>
      </c>
      <c r="U864" s="33" t="s">
        <v>2316</v>
      </c>
      <c r="V864" t="s">
        <v>135</v>
      </c>
      <c r="W864" t="s">
        <v>2317</v>
      </c>
      <c r="X864" t="s">
        <v>913</v>
      </c>
      <c r="Y864" t="s">
        <v>440</v>
      </c>
    </row>
    <row r="865" spans="20:25" x14ac:dyDescent="0.55000000000000004">
      <c r="T865" s="7">
        <v>25</v>
      </c>
      <c r="U865" s="33" t="s">
        <v>2318</v>
      </c>
      <c r="V865" t="s">
        <v>802</v>
      </c>
      <c r="W865" t="s">
        <v>2319</v>
      </c>
      <c r="X865" t="s">
        <v>1296</v>
      </c>
      <c r="Y865" t="s">
        <v>2320</v>
      </c>
    </row>
    <row r="866" spans="20:25" x14ac:dyDescent="0.55000000000000004">
      <c r="T866" s="7">
        <v>25</v>
      </c>
      <c r="U866" s="33" t="s">
        <v>2321</v>
      </c>
      <c r="V866" t="s">
        <v>533</v>
      </c>
      <c r="W866" t="s">
        <v>2322</v>
      </c>
      <c r="X866" t="s">
        <v>235</v>
      </c>
      <c r="Y866" t="s">
        <v>2323</v>
      </c>
    </row>
    <row r="867" spans="20:25" x14ac:dyDescent="0.55000000000000004">
      <c r="T867" s="7">
        <v>25</v>
      </c>
      <c r="U867" s="33" t="s">
        <v>2324</v>
      </c>
      <c r="V867" t="s">
        <v>1305</v>
      </c>
      <c r="W867" t="s">
        <v>2325</v>
      </c>
      <c r="X867" t="s">
        <v>239</v>
      </c>
      <c r="Y867" t="s">
        <v>987</v>
      </c>
    </row>
    <row r="868" spans="20:25" x14ac:dyDescent="0.55000000000000004">
      <c r="T868" s="7">
        <v>25</v>
      </c>
      <c r="U868" s="33" t="s">
        <v>2326</v>
      </c>
      <c r="V868" t="s">
        <v>392</v>
      </c>
      <c r="W868" t="s">
        <v>2327</v>
      </c>
      <c r="X868" t="s">
        <v>230</v>
      </c>
      <c r="Y868" t="s">
        <v>2328</v>
      </c>
    </row>
    <row r="869" spans="20:25" x14ac:dyDescent="0.55000000000000004">
      <c r="T869" s="7">
        <v>25</v>
      </c>
      <c r="U869" s="33" t="s">
        <v>2329</v>
      </c>
      <c r="V869" t="s">
        <v>385</v>
      </c>
      <c r="W869" t="s">
        <v>2330</v>
      </c>
      <c r="X869" t="s">
        <v>600</v>
      </c>
      <c r="Y869" t="s">
        <v>553</v>
      </c>
    </row>
    <row r="870" spans="20:25" x14ac:dyDescent="0.55000000000000004">
      <c r="T870" s="7">
        <v>25</v>
      </c>
      <c r="U870" s="33" t="s">
        <v>2331</v>
      </c>
      <c r="V870" t="s">
        <v>523</v>
      </c>
      <c r="W870" t="s">
        <v>2332</v>
      </c>
      <c r="X870" t="s">
        <v>913</v>
      </c>
      <c r="Y870" t="s">
        <v>459</v>
      </c>
    </row>
    <row r="871" spans="20:25" x14ac:dyDescent="0.55000000000000004">
      <c r="T871" s="7">
        <v>25</v>
      </c>
      <c r="U871" s="33" t="s">
        <v>2333</v>
      </c>
      <c r="V871" t="s">
        <v>506</v>
      </c>
      <c r="W871" t="s">
        <v>2334</v>
      </c>
      <c r="X871" t="s">
        <v>912</v>
      </c>
      <c r="Y871" t="s">
        <v>2335</v>
      </c>
    </row>
    <row r="872" spans="20:25" x14ac:dyDescent="0.55000000000000004">
      <c r="T872" s="7">
        <v>25</v>
      </c>
      <c r="U872" s="33" t="s">
        <v>630</v>
      </c>
      <c r="V872" t="s">
        <v>392</v>
      </c>
      <c r="W872" t="s">
        <v>2336</v>
      </c>
      <c r="X872" t="s">
        <v>308</v>
      </c>
      <c r="Y872" t="s">
        <v>2073</v>
      </c>
    </row>
    <row r="873" spans="20:25" x14ac:dyDescent="0.55000000000000004">
      <c r="T873" s="7">
        <v>25</v>
      </c>
      <c r="U873" s="33" t="s">
        <v>2337</v>
      </c>
      <c r="V873" t="s">
        <v>392</v>
      </c>
      <c r="W873" t="s">
        <v>2338</v>
      </c>
      <c r="X873" t="s">
        <v>914</v>
      </c>
      <c r="Y873" t="s">
        <v>2339</v>
      </c>
    </row>
    <row r="874" spans="20:25" x14ac:dyDescent="0.55000000000000004">
      <c r="T874" s="7">
        <v>25</v>
      </c>
      <c r="U874" s="33" t="s">
        <v>2340</v>
      </c>
      <c r="V874" t="s">
        <v>392</v>
      </c>
      <c r="W874" t="s">
        <v>2341</v>
      </c>
      <c r="X874" t="s">
        <v>1074</v>
      </c>
      <c r="Y874" t="s">
        <v>2019</v>
      </c>
    </row>
    <row r="875" spans="20:25" x14ac:dyDescent="0.55000000000000004">
      <c r="T875" s="7">
        <v>25</v>
      </c>
      <c r="U875" s="33" t="s">
        <v>2342</v>
      </c>
      <c r="V875" t="s">
        <v>868</v>
      </c>
      <c r="W875" t="s">
        <v>2343</v>
      </c>
      <c r="X875" t="s">
        <v>913</v>
      </c>
      <c r="Y875" t="s">
        <v>2344</v>
      </c>
    </row>
    <row r="876" spans="20:25" x14ac:dyDescent="0.55000000000000004">
      <c r="T876" s="7">
        <v>25</v>
      </c>
      <c r="U876" s="33" t="s">
        <v>2345</v>
      </c>
      <c r="V876" t="s">
        <v>419</v>
      </c>
      <c r="W876" t="s">
        <v>2346</v>
      </c>
      <c r="X876" t="s">
        <v>277</v>
      </c>
      <c r="Y876" t="s">
        <v>590</v>
      </c>
    </row>
    <row r="877" spans="20:25" x14ac:dyDescent="0.55000000000000004">
      <c r="T877" s="7">
        <v>25</v>
      </c>
      <c r="U877" s="33" t="s">
        <v>2347</v>
      </c>
      <c r="V877" t="s">
        <v>102</v>
      </c>
      <c r="W877" t="s">
        <v>2348</v>
      </c>
      <c r="X877" t="s">
        <v>277</v>
      </c>
      <c r="Y877" t="s">
        <v>1993</v>
      </c>
    </row>
    <row r="878" spans="20:25" x14ac:dyDescent="0.55000000000000004">
      <c r="T878" s="7">
        <v>25</v>
      </c>
      <c r="U878" s="33" t="s">
        <v>2349</v>
      </c>
      <c r="V878" t="s">
        <v>774</v>
      </c>
      <c r="W878" t="s">
        <v>2350</v>
      </c>
      <c r="X878" t="s">
        <v>913</v>
      </c>
      <c r="Y878" t="s">
        <v>701</v>
      </c>
    </row>
    <row r="879" spans="20:25" x14ac:dyDescent="0.55000000000000004">
      <c r="T879" s="7">
        <v>25</v>
      </c>
      <c r="U879" s="33" t="s">
        <v>2351</v>
      </c>
      <c r="V879" t="s">
        <v>334</v>
      </c>
      <c r="W879" t="s">
        <v>2352</v>
      </c>
      <c r="X879" t="s">
        <v>913</v>
      </c>
      <c r="Y879" t="s">
        <v>1001</v>
      </c>
    </row>
    <row r="880" spans="20:25" x14ac:dyDescent="0.55000000000000004">
      <c r="T880" s="7">
        <v>25</v>
      </c>
      <c r="U880" s="33" t="s">
        <v>2353</v>
      </c>
      <c r="V880" t="s">
        <v>1539</v>
      </c>
      <c r="W880" t="s">
        <v>2354</v>
      </c>
      <c r="X880" t="s">
        <v>913</v>
      </c>
      <c r="Y880" t="s">
        <v>2355</v>
      </c>
    </row>
    <row r="881" spans="20:25" x14ac:dyDescent="0.55000000000000004">
      <c r="T881" s="7">
        <v>25</v>
      </c>
      <c r="U881" s="33" t="s">
        <v>2356</v>
      </c>
      <c r="V881" t="s">
        <v>457</v>
      </c>
      <c r="W881" t="s">
        <v>2357</v>
      </c>
      <c r="X881" t="s">
        <v>371</v>
      </c>
      <c r="Y881" t="s">
        <v>2358</v>
      </c>
    </row>
    <row r="882" spans="20:25" x14ac:dyDescent="0.55000000000000004">
      <c r="T882" s="7">
        <v>25</v>
      </c>
      <c r="U882" s="33" t="s">
        <v>2359</v>
      </c>
      <c r="V882" t="s">
        <v>1737</v>
      </c>
      <c r="W882" t="s">
        <v>2360</v>
      </c>
      <c r="X882" t="s">
        <v>914</v>
      </c>
      <c r="Y882" t="s">
        <v>2320</v>
      </c>
    </row>
    <row r="883" spans="20:25" x14ac:dyDescent="0.55000000000000004">
      <c r="T883" s="7">
        <v>25</v>
      </c>
      <c r="U883" s="33" t="s">
        <v>1014</v>
      </c>
      <c r="V883" t="s">
        <v>1659</v>
      </c>
      <c r="W883" t="s">
        <v>2361</v>
      </c>
      <c r="X883" t="s">
        <v>235</v>
      </c>
      <c r="Y883" t="s">
        <v>226</v>
      </c>
    </row>
    <row r="884" spans="20:25" x14ac:dyDescent="0.55000000000000004">
      <c r="T884" s="7">
        <v>25</v>
      </c>
      <c r="U884" s="33" t="s">
        <v>2362</v>
      </c>
      <c r="V884" t="s">
        <v>782</v>
      </c>
      <c r="W884" t="s">
        <v>2363</v>
      </c>
      <c r="X884" t="s">
        <v>253</v>
      </c>
      <c r="Y884" t="s">
        <v>1303</v>
      </c>
    </row>
    <row r="885" spans="20:25" x14ac:dyDescent="0.55000000000000004">
      <c r="T885" s="7">
        <v>25</v>
      </c>
      <c r="U885" s="33" t="s">
        <v>2364</v>
      </c>
      <c r="V885" t="s">
        <v>518</v>
      </c>
      <c r="W885" t="s">
        <v>2365</v>
      </c>
      <c r="X885" t="s">
        <v>239</v>
      </c>
      <c r="Y885" t="s">
        <v>2355</v>
      </c>
    </row>
    <row r="886" spans="20:25" x14ac:dyDescent="0.55000000000000004">
      <c r="T886" s="7">
        <v>25</v>
      </c>
      <c r="U886" s="33" t="s">
        <v>2366</v>
      </c>
      <c r="V886" t="s">
        <v>215</v>
      </c>
      <c r="W886" t="s">
        <v>2367</v>
      </c>
      <c r="X886" t="s">
        <v>244</v>
      </c>
      <c r="Y886" t="s">
        <v>987</v>
      </c>
    </row>
    <row r="887" spans="20:25" x14ac:dyDescent="0.55000000000000004">
      <c r="T887" s="7">
        <v>25</v>
      </c>
    </row>
    <row r="888" spans="20:25" x14ac:dyDescent="0.55000000000000004">
      <c r="T888" s="7">
        <v>25</v>
      </c>
      <c r="U888" s="33" t="s">
        <v>1691</v>
      </c>
      <c r="V888" t="s">
        <v>1101</v>
      </c>
      <c r="W888" t="s">
        <v>2368</v>
      </c>
      <c r="X888" t="s">
        <v>345</v>
      </c>
      <c r="Y888" t="s">
        <v>674</v>
      </c>
    </row>
    <row r="889" spans="20:25" x14ac:dyDescent="0.55000000000000004">
      <c r="T889" s="7">
        <v>25</v>
      </c>
      <c r="U889" s="33" t="s">
        <v>2154</v>
      </c>
      <c r="V889" t="s">
        <v>472</v>
      </c>
      <c r="W889" t="s">
        <v>2369</v>
      </c>
      <c r="X889" t="s">
        <v>230</v>
      </c>
      <c r="Y889" t="s">
        <v>417</v>
      </c>
    </row>
    <row r="890" spans="20:25" x14ac:dyDescent="0.55000000000000004">
      <c r="T890" s="7">
        <v>25</v>
      </c>
      <c r="U890" s="33" t="s">
        <v>2155</v>
      </c>
      <c r="V890" t="s">
        <v>338</v>
      </c>
      <c r="W890" t="s">
        <v>2370</v>
      </c>
      <c r="X890" t="s">
        <v>408</v>
      </c>
      <c r="Y890" t="s">
        <v>298</v>
      </c>
    </row>
    <row r="891" spans="20:25" x14ac:dyDescent="0.55000000000000004">
      <c r="T891" s="7">
        <v>25</v>
      </c>
      <c r="U891" s="33" t="s">
        <v>2156</v>
      </c>
      <c r="V891" t="s">
        <v>735</v>
      </c>
      <c r="W891" t="s">
        <v>2371</v>
      </c>
      <c r="X891" t="s">
        <v>302</v>
      </c>
      <c r="Y891" t="s">
        <v>660</v>
      </c>
    </row>
    <row r="892" spans="20:25" x14ac:dyDescent="0.55000000000000004">
      <c r="T892" s="7">
        <v>25</v>
      </c>
      <c r="U892" s="33" t="s">
        <v>1490</v>
      </c>
      <c r="V892" t="s">
        <v>1575</v>
      </c>
      <c r="W892" t="s">
        <v>2372</v>
      </c>
      <c r="X892" t="s">
        <v>230</v>
      </c>
      <c r="Y892" t="s">
        <v>625</v>
      </c>
    </row>
    <row r="893" spans="20:25" x14ac:dyDescent="0.55000000000000004">
      <c r="T893" s="7">
        <v>25</v>
      </c>
      <c r="U893" s="33" t="s">
        <v>2157</v>
      </c>
      <c r="V893" t="s">
        <v>1636</v>
      </c>
      <c r="W893" t="s">
        <v>2373</v>
      </c>
      <c r="X893" t="s">
        <v>912</v>
      </c>
      <c r="Y893" t="s">
        <v>674</v>
      </c>
    </row>
    <row r="894" spans="20:25" x14ac:dyDescent="0.55000000000000004">
      <c r="T894" s="7">
        <v>25</v>
      </c>
      <c r="U894" s="33" t="s">
        <v>2158</v>
      </c>
      <c r="V894" t="s">
        <v>103</v>
      </c>
      <c r="W894" t="s">
        <v>2374</v>
      </c>
      <c r="X894" t="s">
        <v>332</v>
      </c>
      <c r="Y894" t="s">
        <v>607</v>
      </c>
    </row>
    <row r="895" spans="20:25" x14ac:dyDescent="0.55000000000000004">
      <c r="T895" s="7">
        <v>25</v>
      </c>
      <c r="U895" s="33" t="s">
        <v>2159</v>
      </c>
      <c r="V895" t="s">
        <v>1677</v>
      </c>
      <c r="W895" t="s">
        <v>2375</v>
      </c>
      <c r="X895" t="s">
        <v>332</v>
      </c>
      <c r="Y895" t="s">
        <v>1310</v>
      </c>
    </row>
    <row r="896" spans="20:25" x14ac:dyDescent="0.55000000000000004">
      <c r="T896" s="7">
        <v>25</v>
      </c>
      <c r="U896" s="33" t="s">
        <v>2160</v>
      </c>
      <c r="V896" t="s">
        <v>102</v>
      </c>
      <c r="W896" t="s">
        <v>2376</v>
      </c>
      <c r="X896" t="s">
        <v>913</v>
      </c>
      <c r="Y896" t="s">
        <v>701</v>
      </c>
    </row>
    <row r="897" spans="20:25" x14ac:dyDescent="0.55000000000000004">
      <c r="T897" s="7">
        <v>25</v>
      </c>
      <c r="U897" s="33" t="s">
        <v>2161</v>
      </c>
      <c r="V897" t="s">
        <v>338</v>
      </c>
      <c r="W897" t="s">
        <v>2377</v>
      </c>
      <c r="X897" t="s">
        <v>230</v>
      </c>
      <c r="Y897" t="s">
        <v>1004</v>
      </c>
    </row>
    <row r="898" spans="20:25" x14ac:dyDescent="0.55000000000000004">
      <c r="T898" s="7">
        <v>25</v>
      </c>
      <c r="U898" s="33" t="s">
        <v>1239</v>
      </c>
      <c r="V898" t="s">
        <v>1110</v>
      </c>
      <c r="W898" t="s">
        <v>1288</v>
      </c>
      <c r="X898" t="s">
        <v>239</v>
      </c>
      <c r="Y898" t="s">
        <v>498</v>
      </c>
    </row>
    <row r="899" spans="20:25" x14ac:dyDescent="0.55000000000000004">
      <c r="T899" s="7">
        <v>25</v>
      </c>
      <c r="U899" s="33" t="s">
        <v>2162</v>
      </c>
      <c r="V899" t="s">
        <v>1636</v>
      </c>
      <c r="W899" t="s">
        <v>2378</v>
      </c>
      <c r="X899" t="s">
        <v>244</v>
      </c>
      <c r="Y899" t="s">
        <v>294</v>
      </c>
    </row>
    <row r="900" spans="20:25" x14ac:dyDescent="0.55000000000000004">
      <c r="T900" s="7">
        <v>25</v>
      </c>
      <c r="U900" s="33" t="s">
        <v>2163</v>
      </c>
      <c r="V900" t="s">
        <v>1108</v>
      </c>
      <c r="W900" t="s">
        <v>2379</v>
      </c>
      <c r="X900" t="s">
        <v>1211</v>
      </c>
      <c r="Y900" t="s">
        <v>625</v>
      </c>
    </row>
    <row r="901" spans="20:25" x14ac:dyDescent="0.55000000000000004">
      <c r="T901" s="7">
        <v>25</v>
      </c>
      <c r="U901" s="33" t="s">
        <v>2164</v>
      </c>
      <c r="V901" t="s">
        <v>735</v>
      </c>
      <c r="W901" t="s">
        <v>2380</v>
      </c>
      <c r="X901" t="s">
        <v>743</v>
      </c>
      <c r="Y901" t="s">
        <v>660</v>
      </c>
    </row>
    <row r="902" spans="20:25" x14ac:dyDescent="0.55000000000000004">
      <c r="T902" s="7">
        <v>25</v>
      </c>
      <c r="U902" s="33" t="s">
        <v>2165</v>
      </c>
      <c r="V902" t="s">
        <v>868</v>
      </c>
      <c r="W902" t="s">
        <v>2381</v>
      </c>
      <c r="X902" t="s">
        <v>239</v>
      </c>
      <c r="Y902" t="s">
        <v>317</v>
      </c>
    </row>
    <row r="903" spans="20:25" x14ac:dyDescent="0.55000000000000004">
      <c r="T903" s="7">
        <v>25</v>
      </c>
      <c r="U903" s="33" t="s">
        <v>2166</v>
      </c>
      <c r="V903" t="s">
        <v>883</v>
      </c>
      <c r="W903" t="s">
        <v>2382</v>
      </c>
      <c r="X903" t="s">
        <v>912</v>
      </c>
      <c r="Y903" t="s">
        <v>2383</v>
      </c>
    </row>
    <row r="904" spans="20:25" x14ac:dyDescent="0.55000000000000004">
      <c r="T904" s="7">
        <v>25</v>
      </c>
      <c r="U904" s="33" t="s">
        <v>2167</v>
      </c>
      <c r="V904" t="s">
        <v>926</v>
      </c>
      <c r="W904" t="s">
        <v>2384</v>
      </c>
      <c r="X904" t="s">
        <v>1211</v>
      </c>
      <c r="Y904" t="s">
        <v>1591</v>
      </c>
    </row>
    <row r="905" spans="20:25" x14ac:dyDescent="0.55000000000000004">
      <c r="T905" s="7">
        <v>25</v>
      </c>
      <c r="U905" s="33" t="s">
        <v>2168</v>
      </c>
      <c r="V905" t="s">
        <v>1284</v>
      </c>
      <c r="W905" t="s">
        <v>2385</v>
      </c>
      <c r="X905" t="s">
        <v>230</v>
      </c>
      <c r="Y905" t="s">
        <v>625</v>
      </c>
    </row>
    <row r="906" spans="20:25" x14ac:dyDescent="0.55000000000000004">
      <c r="T906" s="7">
        <v>25</v>
      </c>
      <c r="U906" s="33" t="s">
        <v>2169</v>
      </c>
      <c r="V906" t="s">
        <v>338</v>
      </c>
      <c r="W906" t="s">
        <v>2386</v>
      </c>
      <c r="X906" t="s">
        <v>600</v>
      </c>
      <c r="Y906" t="s">
        <v>674</v>
      </c>
    </row>
    <row r="907" spans="20:25" x14ac:dyDescent="0.55000000000000004">
      <c r="T907" s="7">
        <v>25</v>
      </c>
      <c r="U907" s="33" t="s">
        <v>2170</v>
      </c>
      <c r="V907" t="s">
        <v>1716</v>
      </c>
      <c r="W907" t="s">
        <v>2387</v>
      </c>
      <c r="X907" t="s">
        <v>239</v>
      </c>
      <c r="Y907" t="s">
        <v>498</v>
      </c>
    </row>
    <row r="908" spans="20:25" x14ac:dyDescent="0.55000000000000004">
      <c r="T908" s="7">
        <v>25</v>
      </c>
      <c r="U908" s="33" t="s">
        <v>1917</v>
      </c>
      <c r="V908" t="s">
        <v>1110</v>
      </c>
      <c r="W908" t="s">
        <v>2388</v>
      </c>
      <c r="X908" t="s">
        <v>371</v>
      </c>
      <c r="Y908" t="s">
        <v>1983</v>
      </c>
    </row>
    <row r="909" spans="20:25" x14ac:dyDescent="0.55000000000000004">
      <c r="T909" s="7">
        <v>25</v>
      </c>
      <c r="U909" s="33" t="s">
        <v>2171</v>
      </c>
      <c r="V909" t="s">
        <v>419</v>
      </c>
      <c r="W909" t="s">
        <v>2389</v>
      </c>
      <c r="X909" t="s">
        <v>912</v>
      </c>
      <c r="Y909" t="s">
        <v>674</v>
      </c>
    </row>
    <row r="910" spans="20:25" x14ac:dyDescent="0.55000000000000004">
      <c r="T910" s="7">
        <v>25</v>
      </c>
      <c r="U910" s="33" t="s">
        <v>2172</v>
      </c>
      <c r="V910" t="s">
        <v>454</v>
      </c>
      <c r="W910" t="s">
        <v>2390</v>
      </c>
      <c r="X910" t="s">
        <v>225</v>
      </c>
      <c r="Y910" t="s">
        <v>474</v>
      </c>
    </row>
    <row r="911" spans="20:25" x14ac:dyDescent="0.55000000000000004">
      <c r="T911" s="7">
        <v>25</v>
      </c>
      <c r="U911" s="33" t="s">
        <v>2173</v>
      </c>
      <c r="V911" t="s">
        <v>1656</v>
      </c>
      <c r="W911" t="s">
        <v>2391</v>
      </c>
      <c r="X911" t="s">
        <v>400</v>
      </c>
      <c r="Y911" t="s">
        <v>701</v>
      </c>
    </row>
    <row r="912" spans="20:25" x14ac:dyDescent="0.55000000000000004">
      <c r="T912" s="7">
        <v>25</v>
      </c>
      <c r="U912" s="33" t="s">
        <v>2174</v>
      </c>
      <c r="V912" t="s">
        <v>481</v>
      </c>
      <c r="W912" t="s">
        <v>2392</v>
      </c>
      <c r="X912" t="s">
        <v>244</v>
      </c>
      <c r="Y912" t="s">
        <v>1082</v>
      </c>
    </row>
    <row r="913" spans="20:25" x14ac:dyDescent="0.55000000000000004">
      <c r="T913" s="7">
        <v>25</v>
      </c>
      <c r="U913" s="33" t="s">
        <v>1748</v>
      </c>
      <c r="V913" t="s">
        <v>868</v>
      </c>
      <c r="W913" t="s">
        <v>2393</v>
      </c>
      <c r="X913" t="s">
        <v>244</v>
      </c>
      <c r="Y913" t="s">
        <v>417</v>
      </c>
    </row>
    <row r="914" spans="20:25" x14ac:dyDescent="0.55000000000000004">
      <c r="T914" s="7">
        <v>25</v>
      </c>
      <c r="U914" s="33" t="s">
        <v>1256</v>
      </c>
      <c r="V914" t="s">
        <v>1308</v>
      </c>
      <c r="W914" t="s">
        <v>2394</v>
      </c>
      <c r="X914" t="s">
        <v>244</v>
      </c>
      <c r="Y914" t="s">
        <v>972</v>
      </c>
    </row>
    <row r="915" spans="20:25" x14ac:dyDescent="0.55000000000000004">
      <c r="T915" s="7">
        <v>25</v>
      </c>
      <c r="U915" s="33" t="s">
        <v>2175</v>
      </c>
      <c r="V915" t="s">
        <v>1659</v>
      </c>
      <c r="W915" t="s">
        <v>2395</v>
      </c>
      <c r="X915" t="s">
        <v>235</v>
      </c>
      <c r="Y915" t="s">
        <v>346</v>
      </c>
    </row>
    <row r="916" spans="20:25" x14ac:dyDescent="0.55000000000000004">
      <c r="T916" s="7">
        <v>25</v>
      </c>
      <c r="U916" s="33" t="s">
        <v>2176</v>
      </c>
      <c r="V916" t="s">
        <v>284</v>
      </c>
      <c r="W916" t="s">
        <v>2396</v>
      </c>
      <c r="X916" t="s">
        <v>302</v>
      </c>
      <c r="Y916" t="s">
        <v>619</v>
      </c>
    </row>
    <row r="917" spans="20:25" x14ac:dyDescent="0.55000000000000004">
      <c r="T917" s="7">
        <v>25</v>
      </c>
      <c r="U917" s="33" t="s">
        <v>2178</v>
      </c>
      <c r="V917" t="s">
        <v>562</v>
      </c>
      <c r="W917" t="s">
        <v>2397</v>
      </c>
      <c r="X917" t="s">
        <v>253</v>
      </c>
      <c r="Y917" t="s">
        <v>240</v>
      </c>
    </row>
    <row r="918" spans="20:25" x14ac:dyDescent="0.55000000000000004">
      <c r="T918" s="7">
        <v>25</v>
      </c>
      <c r="U918" s="33" t="s">
        <v>2179</v>
      </c>
      <c r="V918" t="s">
        <v>1636</v>
      </c>
      <c r="W918" t="s">
        <v>2398</v>
      </c>
      <c r="X918" t="s">
        <v>244</v>
      </c>
      <c r="Y918" t="s">
        <v>470</v>
      </c>
    </row>
    <row r="919" spans="20:25" x14ac:dyDescent="0.55000000000000004">
      <c r="T919" s="7">
        <v>25</v>
      </c>
      <c r="U919" s="33" t="s">
        <v>130</v>
      </c>
      <c r="V919" t="s">
        <v>251</v>
      </c>
      <c r="W919" t="s">
        <v>2399</v>
      </c>
      <c r="X919" t="s">
        <v>912</v>
      </c>
      <c r="Y919" t="s">
        <v>464</v>
      </c>
    </row>
    <row r="920" spans="20:25" x14ac:dyDescent="0.55000000000000004">
      <c r="T920" s="7">
        <v>25</v>
      </c>
      <c r="U920" s="33" t="s">
        <v>2180</v>
      </c>
      <c r="V920" t="s">
        <v>530</v>
      </c>
      <c r="W920" t="s">
        <v>2400</v>
      </c>
      <c r="X920" t="s">
        <v>913</v>
      </c>
      <c r="Y920" t="s">
        <v>278</v>
      </c>
    </row>
    <row r="921" spans="20:25" x14ac:dyDescent="0.55000000000000004">
      <c r="T921" s="7">
        <v>25</v>
      </c>
      <c r="U921" s="33" t="s">
        <v>2181</v>
      </c>
      <c r="V921" t="s">
        <v>1676</v>
      </c>
      <c r="W921" t="s">
        <v>2401</v>
      </c>
      <c r="X921" t="s">
        <v>225</v>
      </c>
      <c r="Y921" t="s">
        <v>467</v>
      </c>
    </row>
    <row r="922" spans="20:25" x14ac:dyDescent="0.55000000000000004">
      <c r="T922" s="7">
        <v>25</v>
      </c>
      <c r="U922" s="33" t="s">
        <v>2182</v>
      </c>
      <c r="V922" t="s">
        <v>251</v>
      </c>
      <c r="W922" t="s">
        <v>2402</v>
      </c>
      <c r="X922" t="s">
        <v>239</v>
      </c>
      <c r="Y922" t="s">
        <v>521</v>
      </c>
    </row>
    <row r="923" spans="20:25" x14ac:dyDescent="0.55000000000000004">
      <c r="T923" s="7">
        <v>25</v>
      </c>
      <c r="U923" s="33" t="s">
        <v>714</v>
      </c>
      <c r="V923" t="s">
        <v>220</v>
      </c>
      <c r="W923" t="s">
        <v>2403</v>
      </c>
      <c r="X923" t="s">
        <v>913</v>
      </c>
      <c r="Y923" t="s">
        <v>521</v>
      </c>
    </row>
    <row r="924" spans="20:25" x14ac:dyDescent="0.55000000000000004">
      <c r="T924" s="7">
        <v>25</v>
      </c>
      <c r="U924" s="33" t="s">
        <v>2183</v>
      </c>
      <c r="V924" t="s">
        <v>984</v>
      </c>
      <c r="W924" t="s">
        <v>2404</v>
      </c>
      <c r="X924" t="s">
        <v>600</v>
      </c>
      <c r="Y924" t="s">
        <v>257</v>
      </c>
    </row>
    <row r="925" spans="20:25" x14ac:dyDescent="0.55000000000000004">
      <c r="T925" s="7">
        <v>25</v>
      </c>
      <c r="U925" s="33" t="s">
        <v>2184</v>
      </c>
      <c r="V925" t="s">
        <v>1636</v>
      </c>
      <c r="W925" t="s">
        <v>2405</v>
      </c>
      <c r="X925" t="s">
        <v>253</v>
      </c>
      <c r="Y925" t="s">
        <v>245</v>
      </c>
    </row>
    <row r="926" spans="20:25" x14ac:dyDescent="0.55000000000000004">
      <c r="T926" s="7">
        <v>25</v>
      </c>
      <c r="U926" s="33" t="s">
        <v>1481</v>
      </c>
      <c r="V926" t="s">
        <v>1880</v>
      </c>
      <c r="W926" t="s">
        <v>2406</v>
      </c>
      <c r="X926" t="s">
        <v>230</v>
      </c>
      <c r="Y926" t="s">
        <v>888</v>
      </c>
    </row>
    <row r="927" spans="20:25" x14ac:dyDescent="0.55000000000000004">
      <c r="T927" s="7">
        <v>25</v>
      </c>
      <c r="U927" s="33" t="s">
        <v>2185</v>
      </c>
      <c r="V927" t="s">
        <v>223</v>
      </c>
      <c r="W927" t="s">
        <v>2407</v>
      </c>
      <c r="X927" t="s">
        <v>244</v>
      </c>
      <c r="Y927" t="s">
        <v>440</v>
      </c>
    </row>
    <row r="928" spans="20:25" x14ac:dyDescent="0.55000000000000004">
      <c r="T928" s="7">
        <v>25</v>
      </c>
      <c r="U928" s="33" t="s">
        <v>1953</v>
      </c>
      <c r="V928" t="s">
        <v>270</v>
      </c>
      <c r="W928" t="s">
        <v>2408</v>
      </c>
      <c r="X928" t="s">
        <v>371</v>
      </c>
      <c r="Y928" t="s">
        <v>383</v>
      </c>
    </row>
    <row r="929" spans="20:25" x14ac:dyDescent="0.55000000000000004">
      <c r="T929" s="7">
        <v>25</v>
      </c>
      <c r="U929" s="33" t="s">
        <v>1952</v>
      </c>
      <c r="V929" t="s">
        <v>1737</v>
      </c>
      <c r="W929" t="s">
        <v>2409</v>
      </c>
      <c r="X929" t="s">
        <v>239</v>
      </c>
      <c r="Y929" t="s">
        <v>440</v>
      </c>
    </row>
    <row r="930" spans="20:25" x14ac:dyDescent="0.55000000000000004">
      <c r="T930" s="7">
        <v>25</v>
      </c>
      <c r="U930" s="33" t="s">
        <v>2186</v>
      </c>
      <c r="V930" t="s">
        <v>1754</v>
      </c>
      <c r="W930" t="s">
        <v>2410</v>
      </c>
      <c r="X930" t="s">
        <v>244</v>
      </c>
      <c r="Y930" t="s">
        <v>991</v>
      </c>
    </row>
    <row r="931" spans="20:25" x14ac:dyDescent="0.55000000000000004">
      <c r="T931" s="7">
        <v>25</v>
      </c>
      <c r="U931" s="33" t="s">
        <v>2187</v>
      </c>
      <c r="V931" t="s">
        <v>1094</v>
      </c>
      <c r="W931" t="s">
        <v>2411</v>
      </c>
      <c r="X931" t="s">
        <v>244</v>
      </c>
      <c r="Y931" t="s">
        <v>2412</v>
      </c>
    </row>
    <row r="932" spans="20:25" x14ac:dyDescent="0.55000000000000004">
      <c r="T932" s="7">
        <v>25</v>
      </c>
      <c r="U932" s="33" t="s">
        <v>2188</v>
      </c>
      <c r="V932" t="s">
        <v>358</v>
      </c>
      <c r="W932" t="s">
        <v>2413</v>
      </c>
      <c r="X932" t="s">
        <v>230</v>
      </c>
      <c r="Y932" t="s">
        <v>459</v>
      </c>
    </row>
    <row r="933" spans="20:25" x14ac:dyDescent="0.55000000000000004">
      <c r="T933" s="7">
        <v>25</v>
      </c>
      <c r="U933" s="33" t="s">
        <v>2189</v>
      </c>
      <c r="V933" t="s">
        <v>643</v>
      </c>
      <c r="W933" t="s">
        <v>2414</v>
      </c>
      <c r="X933" t="s">
        <v>239</v>
      </c>
      <c r="Y933" t="s">
        <v>571</v>
      </c>
    </row>
    <row r="934" spans="20:25" x14ac:dyDescent="0.55000000000000004">
      <c r="T934" s="7">
        <v>25</v>
      </c>
      <c r="U934" s="33" t="s">
        <v>2190</v>
      </c>
      <c r="V934" t="s">
        <v>140</v>
      </c>
      <c r="W934" t="s">
        <v>2415</v>
      </c>
      <c r="X934" t="s">
        <v>312</v>
      </c>
      <c r="Y934" t="s">
        <v>257</v>
      </c>
    </row>
    <row r="935" spans="20:25" x14ac:dyDescent="0.55000000000000004">
      <c r="T935" s="7">
        <v>25</v>
      </c>
      <c r="U935" s="33" t="s">
        <v>2191</v>
      </c>
      <c r="V935" t="s">
        <v>392</v>
      </c>
      <c r="W935" t="s">
        <v>2416</v>
      </c>
      <c r="X935" t="s">
        <v>408</v>
      </c>
      <c r="Y935" t="s">
        <v>213</v>
      </c>
    </row>
    <row r="936" spans="20:25" x14ac:dyDescent="0.55000000000000004">
      <c r="T936" s="7">
        <v>25</v>
      </c>
      <c r="U936" s="33" t="s">
        <v>2192</v>
      </c>
      <c r="V936" t="s">
        <v>275</v>
      </c>
      <c r="W936" t="s">
        <v>2417</v>
      </c>
      <c r="X936" t="s">
        <v>913</v>
      </c>
      <c r="Y936" t="s">
        <v>221</v>
      </c>
    </row>
    <row r="937" spans="20:25" x14ac:dyDescent="0.55000000000000004">
      <c r="T937" s="7">
        <v>25</v>
      </c>
      <c r="U937" s="33" t="s">
        <v>2193</v>
      </c>
      <c r="V937" t="s">
        <v>1623</v>
      </c>
      <c r="W937" t="s">
        <v>2418</v>
      </c>
      <c r="X937" t="s">
        <v>244</v>
      </c>
      <c r="Y937" t="s">
        <v>1001</v>
      </c>
    </row>
    <row r="938" spans="20:25" x14ac:dyDescent="0.55000000000000004">
      <c r="T938" s="7">
        <v>25</v>
      </c>
      <c r="U938" s="33" t="s">
        <v>2194</v>
      </c>
      <c r="V938" t="s">
        <v>80</v>
      </c>
      <c r="W938" t="s">
        <v>2419</v>
      </c>
      <c r="X938" t="s">
        <v>913</v>
      </c>
      <c r="Y938" t="s">
        <v>571</v>
      </c>
    </row>
    <row r="939" spans="20:25" x14ac:dyDescent="0.55000000000000004">
      <c r="T939" s="7">
        <v>25</v>
      </c>
      <c r="U939" s="33" t="s">
        <v>164</v>
      </c>
      <c r="V939" t="s">
        <v>358</v>
      </c>
      <c r="W939" t="s">
        <v>2420</v>
      </c>
      <c r="X939" t="s">
        <v>256</v>
      </c>
      <c r="Y939" t="s">
        <v>226</v>
      </c>
    </row>
    <row r="940" spans="20:25" x14ac:dyDescent="0.55000000000000004">
      <c r="T940" s="7">
        <v>25</v>
      </c>
      <c r="U940" s="33" t="s">
        <v>2195</v>
      </c>
      <c r="V940" t="s">
        <v>220</v>
      </c>
      <c r="W940" t="s">
        <v>2421</v>
      </c>
      <c r="X940" t="s">
        <v>913</v>
      </c>
      <c r="Y940" t="s">
        <v>221</v>
      </c>
    </row>
    <row r="941" spans="20:25" x14ac:dyDescent="0.55000000000000004">
      <c r="T941" s="7">
        <v>25</v>
      </c>
      <c r="U941" s="33" t="s">
        <v>2196</v>
      </c>
      <c r="V941" t="s">
        <v>1642</v>
      </c>
      <c r="W941" t="s">
        <v>2422</v>
      </c>
      <c r="X941" t="s">
        <v>913</v>
      </c>
      <c r="Y941" t="s">
        <v>459</v>
      </c>
    </row>
    <row r="942" spans="20:25" x14ac:dyDescent="0.55000000000000004">
      <c r="T942" s="7">
        <v>25</v>
      </c>
      <c r="U942" s="33" t="s">
        <v>1749</v>
      </c>
      <c r="V942" t="s">
        <v>270</v>
      </c>
      <c r="W942" t="s">
        <v>2423</v>
      </c>
      <c r="X942" t="s">
        <v>345</v>
      </c>
      <c r="Y942" t="s">
        <v>740</v>
      </c>
    </row>
    <row r="943" spans="20:25" x14ac:dyDescent="0.55000000000000004">
      <c r="T943" s="7">
        <v>25</v>
      </c>
      <c r="U943" s="33" t="s">
        <v>2197</v>
      </c>
      <c r="V943" t="s">
        <v>1738</v>
      </c>
      <c r="W943" t="s">
        <v>2424</v>
      </c>
      <c r="X943" t="s">
        <v>1194</v>
      </c>
      <c r="Y943" t="s">
        <v>467</v>
      </c>
    </row>
    <row r="944" spans="20:25" x14ac:dyDescent="0.55000000000000004">
      <c r="T944" s="7">
        <v>25</v>
      </c>
      <c r="U944" s="33" t="s">
        <v>1460</v>
      </c>
      <c r="V944" t="s">
        <v>530</v>
      </c>
      <c r="W944" t="s">
        <v>2425</v>
      </c>
      <c r="X944" t="s">
        <v>212</v>
      </c>
      <c r="Y944" t="s">
        <v>213</v>
      </c>
    </row>
    <row r="945" spans="20:25" x14ac:dyDescent="0.55000000000000004">
      <c r="T945" s="7">
        <v>25</v>
      </c>
      <c r="U945" s="33" t="s">
        <v>2198</v>
      </c>
      <c r="V945" t="s">
        <v>1308</v>
      </c>
      <c r="W945" t="s">
        <v>2426</v>
      </c>
      <c r="X945" t="s">
        <v>913</v>
      </c>
      <c r="Y945" t="s">
        <v>753</v>
      </c>
    </row>
    <row r="946" spans="20:25" x14ac:dyDescent="0.55000000000000004">
      <c r="T946" s="7">
        <v>25</v>
      </c>
      <c r="U946" s="33" t="s">
        <v>1461</v>
      </c>
      <c r="V946" t="s">
        <v>1880</v>
      </c>
      <c r="W946" t="s">
        <v>2427</v>
      </c>
      <c r="X946" t="s">
        <v>424</v>
      </c>
      <c r="Y946" t="s">
        <v>888</v>
      </c>
    </row>
    <row r="947" spans="20:25" x14ac:dyDescent="0.55000000000000004">
      <c r="T947" s="7">
        <v>25</v>
      </c>
      <c r="U947" s="33" t="s">
        <v>1687</v>
      </c>
      <c r="V947" t="s">
        <v>220</v>
      </c>
      <c r="W947" t="s">
        <v>2428</v>
      </c>
      <c r="X947" t="s">
        <v>244</v>
      </c>
      <c r="Y947" t="s">
        <v>221</v>
      </c>
    </row>
    <row r="948" spans="20:25" x14ac:dyDescent="0.55000000000000004">
      <c r="T948" s="7">
        <v>25</v>
      </c>
      <c r="U948" s="33" t="s">
        <v>1685</v>
      </c>
      <c r="V948" t="s">
        <v>518</v>
      </c>
      <c r="W948" t="s">
        <v>2429</v>
      </c>
      <c r="X948" t="s">
        <v>244</v>
      </c>
      <c r="Y948" t="s">
        <v>445</v>
      </c>
    </row>
    <row r="949" spans="20:25" x14ac:dyDescent="0.55000000000000004">
      <c r="T949" s="7">
        <v>25</v>
      </c>
      <c r="U949" s="33" t="s">
        <v>2199</v>
      </c>
      <c r="V949" t="s">
        <v>1681</v>
      </c>
      <c r="W949" t="s">
        <v>2430</v>
      </c>
      <c r="X949" t="s">
        <v>244</v>
      </c>
      <c r="Y949" t="s">
        <v>2062</v>
      </c>
    </row>
    <row r="950" spans="20:25" x14ac:dyDescent="0.55000000000000004">
      <c r="T950" s="7">
        <v>25</v>
      </c>
      <c r="U950" s="33" t="s">
        <v>2200</v>
      </c>
      <c r="V950" t="s">
        <v>1094</v>
      </c>
      <c r="W950" t="s">
        <v>2431</v>
      </c>
      <c r="X950" t="s">
        <v>244</v>
      </c>
      <c r="Y950" t="s">
        <v>245</v>
      </c>
    </row>
    <row r="951" spans="20:25" x14ac:dyDescent="0.55000000000000004">
      <c r="T951" s="7">
        <v>25</v>
      </c>
      <c r="U951" s="33" t="s">
        <v>2209</v>
      </c>
      <c r="V951" t="s">
        <v>789</v>
      </c>
      <c r="W951" t="s">
        <v>2432</v>
      </c>
      <c r="X951" t="s">
        <v>326</v>
      </c>
      <c r="Y951" t="s">
        <v>1983</v>
      </c>
    </row>
    <row r="952" spans="20:25" x14ac:dyDescent="0.55000000000000004">
      <c r="T952" s="7">
        <v>25</v>
      </c>
      <c r="U952" s="33" t="s">
        <v>2205</v>
      </c>
      <c r="V952" t="s">
        <v>422</v>
      </c>
      <c r="W952" t="s">
        <v>2433</v>
      </c>
      <c r="X952" t="s">
        <v>371</v>
      </c>
      <c r="Y952" t="s">
        <v>303</v>
      </c>
    </row>
    <row r="953" spans="20:25" x14ac:dyDescent="0.55000000000000004">
      <c r="T953" s="7">
        <v>25</v>
      </c>
      <c r="U953" s="33" t="s">
        <v>2207</v>
      </c>
      <c r="V953" t="s">
        <v>132</v>
      </c>
      <c r="W953" t="s">
        <v>2434</v>
      </c>
      <c r="X953" t="s">
        <v>371</v>
      </c>
      <c r="Y953" t="s">
        <v>2089</v>
      </c>
    </row>
    <row r="954" spans="20:25" x14ac:dyDescent="0.55000000000000004">
      <c r="T954" s="7">
        <v>25</v>
      </c>
      <c r="U954" s="33" t="s">
        <v>2208</v>
      </c>
      <c r="V954" t="s">
        <v>242</v>
      </c>
      <c r="W954" t="s">
        <v>2435</v>
      </c>
      <c r="X954" t="s">
        <v>308</v>
      </c>
      <c r="Y954" t="s">
        <v>1375</v>
      </c>
    </row>
    <row r="955" spans="20:25" x14ac:dyDescent="0.55000000000000004">
      <c r="T955" s="7">
        <v>25</v>
      </c>
      <c r="U955" s="33" t="s">
        <v>2202</v>
      </c>
      <c r="V955" t="s">
        <v>1746</v>
      </c>
      <c r="W955" t="s">
        <v>2436</v>
      </c>
      <c r="X955" t="s">
        <v>743</v>
      </c>
      <c r="Y955" t="s">
        <v>2437</v>
      </c>
    </row>
    <row r="956" spans="20:25" x14ac:dyDescent="0.55000000000000004">
      <c r="T956" s="7">
        <v>25</v>
      </c>
    </row>
    <row r="957" spans="20:25" x14ac:dyDescent="0.55000000000000004">
      <c r="T957" s="7">
        <v>25</v>
      </c>
      <c r="U957" s="33" t="s">
        <v>2492</v>
      </c>
      <c r="V957" t="s">
        <v>1693</v>
      </c>
      <c r="W957" t="s">
        <v>2674</v>
      </c>
      <c r="X957" t="s">
        <v>345</v>
      </c>
      <c r="Y957" t="s">
        <v>674</v>
      </c>
    </row>
    <row r="958" spans="20:25" x14ac:dyDescent="0.55000000000000004">
      <c r="T958" s="7">
        <v>25</v>
      </c>
      <c r="U958" s="33" t="s">
        <v>2493</v>
      </c>
      <c r="V958" t="s">
        <v>242</v>
      </c>
      <c r="W958" t="s">
        <v>2675</v>
      </c>
      <c r="X958" t="s">
        <v>217</v>
      </c>
      <c r="Y958" t="s">
        <v>2676</v>
      </c>
    </row>
    <row r="959" spans="20:25" x14ac:dyDescent="0.55000000000000004">
      <c r="T959" s="7">
        <v>25</v>
      </c>
      <c r="U959" s="33" t="s">
        <v>2494</v>
      </c>
      <c r="V959" t="s">
        <v>926</v>
      </c>
      <c r="W959" t="s">
        <v>2677</v>
      </c>
      <c r="X959" t="s">
        <v>913</v>
      </c>
      <c r="Y959" t="s">
        <v>590</v>
      </c>
    </row>
    <row r="960" spans="20:25" x14ac:dyDescent="0.55000000000000004">
      <c r="T960" s="7">
        <v>25</v>
      </c>
      <c r="U960" s="33" t="s">
        <v>2495</v>
      </c>
      <c r="V960" t="s">
        <v>412</v>
      </c>
      <c r="W960" t="s">
        <v>2678</v>
      </c>
      <c r="X960" t="s">
        <v>302</v>
      </c>
      <c r="Y960" t="s">
        <v>2280</v>
      </c>
    </row>
    <row r="961" spans="20:25" x14ac:dyDescent="0.55000000000000004">
      <c r="T961" s="7">
        <v>25</v>
      </c>
      <c r="U961" s="33" t="s">
        <v>1903</v>
      </c>
      <c r="V961" t="s">
        <v>1752</v>
      </c>
      <c r="W961" t="s">
        <v>2679</v>
      </c>
      <c r="X961" t="s">
        <v>244</v>
      </c>
      <c r="Y961" t="s">
        <v>364</v>
      </c>
    </row>
    <row r="962" spans="20:25" x14ac:dyDescent="0.55000000000000004">
      <c r="T962" s="7">
        <v>25</v>
      </c>
      <c r="U962" s="33" t="s">
        <v>2497</v>
      </c>
      <c r="V962" t="s">
        <v>242</v>
      </c>
      <c r="W962" t="s">
        <v>2680</v>
      </c>
      <c r="X962" t="s">
        <v>326</v>
      </c>
      <c r="Y962" t="s">
        <v>1375</v>
      </c>
    </row>
    <row r="963" spans="20:25" x14ac:dyDescent="0.55000000000000004">
      <c r="T963" s="7">
        <v>25</v>
      </c>
      <c r="U963" s="33" t="s">
        <v>2498</v>
      </c>
      <c r="V963" t="s">
        <v>300</v>
      </c>
      <c r="W963" t="s">
        <v>2681</v>
      </c>
      <c r="X963" t="s">
        <v>230</v>
      </c>
      <c r="Y963" t="s">
        <v>317</v>
      </c>
    </row>
    <row r="964" spans="20:25" x14ac:dyDescent="0.55000000000000004">
      <c r="T964" s="7">
        <v>25</v>
      </c>
      <c r="U964" s="33" t="s">
        <v>2499</v>
      </c>
      <c r="V964" t="s">
        <v>27</v>
      </c>
      <c r="W964" t="s">
        <v>2682</v>
      </c>
      <c r="X964" t="s">
        <v>230</v>
      </c>
      <c r="Y964" t="s">
        <v>417</v>
      </c>
    </row>
    <row r="965" spans="20:25" x14ac:dyDescent="0.55000000000000004">
      <c r="T965" s="7">
        <v>25</v>
      </c>
      <c r="U965" s="33" t="s">
        <v>2500</v>
      </c>
      <c r="V965" t="s">
        <v>476</v>
      </c>
      <c r="W965" t="s">
        <v>2683</v>
      </c>
      <c r="X965" t="s">
        <v>913</v>
      </c>
      <c r="Y965" t="s">
        <v>364</v>
      </c>
    </row>
    <row r="966" spans="20:25" x14ac:dyDescent="0.55000000000000004">
      <c r="T966" s="7">
        <v>25</v>
      </c>
      <c r="U966" s="33" t="s">
        <v>2502</v>
      </c>
      <c r="V966" t="s">
        <v>1665</v>
      </c>
      <c r="W966" t="s">
        <v>2684</v>
      </c>
      <c r="X966" t="s">
        <v>913</v>
      </c>
      <c r="Y966" t="s">
        <v>417</v>
      </c>
    </row>
    <row r="967" spans="20:25" x14ac:dyDescent="0.55000000000000004">
      <c r="T967" s="7">
        <v>25</v>
      </c>
      <c r="U967" s="33" t="s">
        <v>2503</v>
      </c>
      <c r="V967" t="s">
        <v>581</v>
      </c>
      <c r="W967" t="s">
        <v>2685</v>
      </c>
      <c r="X967" t="s">
        <v>1211</v>
      </c>
      <c r="Y967" t="s">
        <v>701</v>
      </c>
    </row>
    <row r="968" spans="20:25" x14ac:dyDescent="0.55000000000000004">
      <c r="T968" s="7">
        <v>25</v>
      </c>
      <c r="U968" s="33" t="s">
        <v>1438</v>
      </c>
      <c r="V968" t="s">
        <v>334</v>
      </c>
      <c r="W968" t="s">
        <v>2686</v>
      </c>
      <c r="X968" t="s">
        <v>235</v>
      </c>
      <c r="Y968" t="s">
        <v>474</v>
      </c>
    </row>
    <row r="969" spans="20:25" x14ac:dyDescent="0.55000000000000004">
      <c r="T969" s="7">
        <v>25</v>
      </c>
      <c r="U969" s="33" t="s">
        <v>2504</v>
      </c>
      <c r="V969" t="s">
        <v>1890</v>
      </c>
      <c r="W969" t="s">
        <v>2687</v>
      </c>
      <c r="X969" t="s">
        <v>230</v>
      </c>
      <c r="Y969" t="s">
        <v>1525</v>
      </c>
    </row>
    <row r="970" spans="20:25" x14ac:dyDescent="0.55000000000000004">
      <c r="T970" s="7">
        <v>25</v>
      </c>
      <c r="U970" s="33" t="s">
        <v>2505</v>
      </c>
      <c r="V970" t="s">
        <v>476</v>
      </c>
      <c r="W970" t="s">
        <v>2688</v>
      </c>
      <c r="X970" t="s">
        <v>913</v>
      </c>
      <c r="Y970" t="s">
        <v>364</v>
      </c>
    </row>
    <row r="971" spans="20:25" x14ac:dyDescent="0.55000000000000004">
      <c r="T971" s="7">
        <v>25</v>
      </c>
      <c r="U971" s="33" t="s">
        <v>1715</v>
      </c>
      <c r="V971" t="s">
        <v>1636</v>
      </c>
      <c r="W971" t="s">
        <v>2689</v>
      </c>
      <c r="X971" t="s">
        <v>235</v>
      </c>
      <c r="Y971" t="s">
        <v>474</v>
      </c>
    </row>
    <row r="972" spans="20:25" x14ac:dyDescent="0.55000000000000004">
      <c r="T972" s="7">
        <v>25</v>
      </c>
      <c r="U972" s="33" t="s">
        <v>1713</v>
      </c>
      <c r="V972" t="s">
        <v>338</v>
      </c>
      <c r="W972" t="s">
        <v>2690</v>
      </c>
      <c r="X972" t="s">
        <v>308</v>
      </c>
      <c r="Y972" t="s">
        <v>788</v>
      </c>
    </row>
    <row r="973" spans="20:25" x14ac:dyDescent="0.55000000000000004">
      <c r="T973" s="7">
        <v>25</v>
      </c>
      <c r="U973" s="33" t="s">
        <v>2507</v>
      </c>
      <c r="V973" t="s">
        <v>263</v>
      </c>
      <c r="W973" t="s">
        <v>2691</v>
      </c>
      <c r="X973" t="s">
        <v>743</v>
      </c>
      <c r="Y973" t="s">
        <v>303</v>
      </c>
    </row>
    <row r="974" spans="20:25" x14ac:dyDescent="0.55000000000000004">
      <c r="T974" s="7">
        <v>25</v>
      </c>
      <c r="U974" s="33" t="s">
        <v>2508</v>
      </c>
      <c r="V974" t="s">
        <v>1904</v>
      </c>
      <c r="W974" t="s">
        <v>2692</v>
      </c>
      <c r="X974" t="s">
        <v>235</v>
      </c>
      <c r="Y974" t="s">
        <v>601</v>
      </c>
    </row>
    <row r="975" spans="20:25" x14ac:dyDescent="0.55000000000000004">
      <c r="T975" s="7">
        <v>25</v>
      </c>
      <c r="U975" s="33" t="s">
        <v>2509</v>
      </c>
      <c r="V975" t="s">
        <v>581</v>
      </c>
      <c r="W975" t="s">
        <v>2693</v>
      </c>
      <c r="X975" t="s">
        <v>217</v>
      </c>
      <c r="Y975" t="s">
        <v>1525</v>
      </c>
    </row>
    <row r="976" spans="20:25" x14ac:dyDescent="0.55000000000000004">
      <c r="T976" s="7">
        <v>25</v>
      </c>
      <c r="U976" s="33" t="s">
        <v>2510</v>
      </c>
      <c r="V976" t="s">
        <v>883</v>
      </c>
      <c r="W976" t="s">
        <v>2694</v>
      </c>
      <c r="X976" t="s">
        <v>332</v>
      </c>
      <c r="Y976" t="s">
        <v>2695</v>
      </c>
    </row>
    <row r="977" spans="20:25" x14ac:dyDescent="0.55000000000000004">
      <c r="T977" s="7">
        <v>25</v>
      </c>
      <c r="U977" s="33" t="s">
        <v>2511</v>
      </c>
      <c r="V977" t="s">
        <v>1684</v>
      </c>
      <c r="W977" t="s">
        <v>2696</v>
      </c>
      <c r="X977" t="s">
        <v>912</v>
      </c>
      <c r="Y977" t="s">
        <v>2222</v>
      </c>
    </row>
    <row r="978" spans="20:25" x14ac:dyDescent="0.55000000000000004">
      <c r="T978" s="7">
        <v>25</v>
      </c>
      <c r="U978" s="33" t="s">
        <v>2512</v>
      </c>
      <c r="V978" t="s">
        <v>1623</v>
      </c>
      <c r="W978" t="s">
        <v>2697</v>
      </c>
      <c r="X978" t="s">
        <v>230</v>
      </c>
      <c r="Y978" t="s">
        <v>294</v>
      </c>
    </row>
    <row r="979" spans="20:25" x14ac:dyDescent="0.55000000000000004">
      <c r="T979" s="7">
        <v>25</v>
      </c>
      <c r="U979" s="33" t="s">
        <v>2513</v>
      </c>
      <c r="V979" t="s">
        <v>1577</v>
      </c>
      <c r="W979" t="s">
        <v>2698</v>
      </c>
      <c r="X979" t="s">
        <v>205</v>
      </c>
      <c r="Y979" t="s">
        <v>474</v>
      </c>
    </row>
    <row r="980" spans="20:25" x14ac:dyDescent="0.55000000000000004">
      <c r="T980" s="7">
        <v>25</v>
      </c>
      <c r="U980" s="33" t="s">
        <v>690</v>
      </c>
      <c r="V980" t="s">
        <v>116</v>
      </c>
      <c r="W980" t="s">
        <v>2699</v>
      </c>
      <c r="X980" t="s">
        <v>212</v>
      </c>
      <c r="Y980" t="s">
        <v>298</v>
      </c>
    </row>
    <row r="981" spans="20:25" x14ac:dyDescent="0.55000000000000004">
      <c r="T981" s="7">
        <v>25</v>
      </c>
      <c r="U981" s="33" t="s">
        <v>2515</v>
      </c>
      <c r="V981" t="s">
        <v>1662</v>
      </c>
      <c r="W981" t="s">
        <v>2700</v>
      </c>
      <c r="X981" t="s">
        <v>704</v>
      </c>
      <c r="Y981" t="s">
        <v>1104</v>
      </c>
    </row>
    <row r="982" spans="20:25" x14ac:dyDescent="0.55000000000000004">
      <c r="T982" s="7">
        <v>25</v>
      </c>
      <c r="U982" s="33" t="s">
        <v>2516</v>
      </c>
      <c r="V982" t="s">
        <v>292</v>
      </c>
      <c r="W982" t="s">
        <v>2701</v>
      </c>
      <c r="X982" t="s">
        <v>217</v>
      </c>
      <c r="Y982" t="s">
        <v>2009</v>
      </c>
    </row>
    <row r="983" spans="20:25" x14ac:dyDescent="0.55000000000000004">
      <c r="T983" s="7">
        <v>25</v>
      </c>
      <c r="U983" s="33" t="s">
        <v>357</v>
      </c>
      <c r="V983" t="s">
        <v>358</v>
      </c>
      <c r="W983" t="s">
        <v>2702</v>
      </c>
      <c r="X983" t="s">
        <v>1194</v>
      </c>
      <c r="Y983" t="s">
        <v>2703</v>
      </c>
    </row>
    <row r="984" spans="20:25" x14ac:dyDescent="0.55000000000000004">
      <c r="T984" s="7">
        <v>25</v>
      </c>
      <c r="U984" s="33" t="s">
        <v>2276</v>
      </c>
      <c r="V984" t="s">
        <v>774</v>
      </c>
      <c r="W984" t="s">
        <v>2704</v>
      </c>
      <c r="X984" t="s">
        <v>239</v>
      </c>
      <c r="Y984" t="s">
        <v>701</v>
      </c>
    </row>
    <row r="985" spans="20:25" x14ac:dyDescent="0.55000000000000004">
      <c r="T985" s="7">
        <v>25</v>
      </c>
      <c r="U985" s="33" t="s">
        <v>1363</v>
      </c>
      <c r="V985" t="s">
        <v>581</v>
      </c>
      <c r="W985" t="s">
        <v>2705</v>
      </c>
      <c r="X985" t="s">
        <v>332</v>
      </c>
      <c r="Y985" t="s">
        <v>625</v>
      </c>
    </row>
    <row r="986" spans="20:25" x14ac:dyDescent="0.55000000000000004">
      <c r="T986" s="7">
        <v>25</v>
      </c>
      <c r="U986" s="33" t="s">
        <v>2517</v>
      </c>
      <c r="V986" t="s">
        <v>481</v>
      </c>
      <c r="W986" t="s">
        <v>2706</v>
      </c>
      <c r="X986" t="s">
        <v>913</v>
      </c>
      <c r="Y986" t="s">
        <v>590</v>
      </c>
    </row>
    <row r="987" spans="20:25" x14ac:dyDescent="0.55000000000000004">
      <c r="T987" s="7">
        <v>25</v>
      </c>
      <c r="U987" s="33" t="s">
        <v>2518</v>
      </c>
      <c r="V987" t="s">
        <v>275</v>
      </c>
      <c r="W987" t="s">
        <v>2707</v>
      </c>
      <c r="X987" t="s">
        <v>230</v>
      </c>
      <c r="Y987" t="s">
        <v>317</v>
      </c>
    </row>
    <row r="988" spans="20:25" x14ac:dyDescent="0.55000000000000004">
      <c r="T988" s="7">
        <v>25</v>
      </c>
      <c r="U988" s="33" t="s">
        <v>2519</v>
      </c>
      <c r="V988" t="s">
        <v>1722</v>
      </c>
      <c r="W988" t="s">
        <v>2708</v>
      </c>
      <c r="X988" t="s">
        <v>253</v>
      </c>
      <c r="Y988" t="s">
        <v>1525</v>
      </c>
    </row>
    <row r="989" spans="20:25" x14ac:dyDescent="0.55000000000000004">
      <c r="T989" s="7">
        <v>25</v>
      </c>
      <c r="U989" s="33" t="s">
        <v>2520</v>
      </c>
      <c r="V989" t="s">
        <v>1697</v>
      </c>
      <c r="W989" t="s">
        <v>2709</v>
      </c>
      <c r="X989" t="s">
        <v>230</v>
      </c>
      <c r="Y989" t="s">
        <v>607</v>
      </c>
    </row>
    <row r="990" spans="20:25" x14ac:dyDescent="0.55000000000000004">
      <c r="T990" s="7">
        <v>25</v>
      </c>
      <c r="U990" s="33" t="s">
        <v>2441</v>
      </c>
      <c r="V990" t="s">
        <v>506</v>
      </c>
      <c r="W990" t="s">
        <v>2710</v>
      </c>
      <c r="X990" t="s">
        <v>244</v>
      </c>
      <c r="Y990" t="s">
        <v>445</v>
      </c>
    </row>
    <row r="991" spans="20:25" x14ac:dyDescent="0.55000000000000004">
      <c r="T991" s="7">
        <v>25</v>
      </c>
      <c r="U991" s="33" t="s">
        <v>1468</v>
      </c>
      <c r="V991" t="s">
        <v>247</v>
      </c>
      <c r="W991" t="s">
        <v>2711</v>
      </c>
      <c r="X991" t="s">
        <v>244</v>
      </c>
      <c r="Y991" t="s">
        <v>648</v>
      </c>
    </row>
    <row r="992" spans="20:25" x14ac:dyDescent="0.55000000000000004">
      <c r="T992" s="7">
        <v>25</v>
      </c>
      <c r="U992" s="33" t="s">
        <v>2442</v>
      </c>
      <c r="V992" t="s">
        <v>533</v>
      </c>
      <c r="W992" t="s">
        <v>2712</v>
      </c>
      <c r="X992" t="s">
        <v>345</v>
      </c>
      <c r="Y992" t="s">
        <v>464</v>
      </c>
    </row>
    <row r="993" spans="20:25" x14ac:dyDescent="0.55000000000000004">
      <c r="T993" s="7">
        <v>25</v>
      </c>
      <c r="U993" s="33" t="s">
        <v>1259</v>
      </c>
      <c r="V993" t="s">
        <v>392</v>
      </c>
      <c r="W993" t="s">
        <v>2713</v>
      </c>
      <c r="X993" t="s">
        <v>277</v>
      </c>
      <c r="Y993" t="s">
        <v>245</v>
      </c>
    </row>
    <row r="994" spans="20:25" x14ac:dyDescent="0.55000000000000004">
      <c r="T994" s="7">
        <v>25</v>
      </c>
      <c r="U994" s="33" t="s">
        <v>2443</v>
      </c>
      <c r="V994" t="s">
        <v>116</v>
      </c>
      <c r="W994" t="s">
        <v>2714</v>
      </c>
      <c r="X994" t="s">
        <v>235</v>
      </c>
      <c r="Y994" t="s">
        <v>257</v>
      </c>
    </row>
    <row r="995" spans="20:25" x14ac:dyDescent="0.55000000000000004">
      <c r="T995" s="7">
        <v>25</v>
      </c>
      <c r="U995" s="33" t="s">
        <v>2445</v>
      </c>
      <c r="V995" t="s">
        <v>782</v>
      </c>
      <c r="W995" t="s">
        <v>2715</v>
      </c>
      <c r="X995" t="s">
        <v>308</v>
      </c>
      <c r="Y995" t="s">
        <v>213</v>
      </c>
    </row>
    <row r="996" spans="20:25" x14ac:dyDescent="0.55000000000000004">
      <c r="T996" s="7">
        <v>25</v>
      </c>
      <c r="U996" s="33" t="s">
        <v>1944</v>
      </c>
      <c r="V996" t="s">
        <v>1605</v>
      </c>
      <c r="W996" t="s">
        <v>2716</v>
      </c>
      <c r="X996" t="s">
        <v>244</v>
      </c>
      <c r="Y996" t="s">
        <v>245</v>
      </c>
    </row>
    <row r="997" spans="20:25" x14ac:dyDescent="0.55000000000000004">
      <c r="T997" s="7">
        <v>25</v>
      </c>
      <c r="U997" s="33" t="s">
        <v>2448</v>
      </c>
      <c r="V997" t="s">
        <v>794</v>
      </c>
      <c r="W997" t="s">
        <v>2717</v>
      </c>
      <c r="X997" t="s">
        <v>345</v>
      </c>
      <c r="Y997" t="s">
        <v>2071</v>
      </c>
    </row>
    <row r="998" spans="20:25" x14ac:dyDescent="0.55000000000000004">
      <c r="T998" s="7">
        <v>25</v>
      </c>
      <c r="U998" s="33" t="s">
        <v>2449</v>
      </c>
      <c r="V998" t="s">
        <v>215</v>
      </c>
      <c r="W998" t="s">
        <v>2718</v>
      </c>
      <c r="X998" t="s">
        <v>244</v>
      </c>
      <c r="Y998" t="s">
        <v>882</v>
      </c>
    </row>
    <row r="999" spans="20:25" x14ac:dyDescent="0.55000000000000004">
      <c r="T999" s="7">
        <v>25</v>
      </c>
      <c r="U999" s="33" t="s">
        <v>813</v>
      </c>
      <c r="V999" t="s">
        <v>843</v>
      </c>
      <c r="W999" t="s">
        <v>2719</v>
      </c>
      <c r="X999" t="s">
        <v>913</v>
      </c>
      <c r="Y999" t="s">
        <v>2057</v>
      </c>
    </row>
    <row r="1000" spans="20:25" x14ac:dyDescent="0.55000000000000004">
      <c r="T1000" s="7">
        <v>25</v>
      </c>
      <c r="U1000" s="33" t="s">
        <v>2450</v>
      </c>
      <c r="V1000" t="s">
        <v>358</v>
      </c>
      <c r="W1000" t="s">
        <v>2720</v>
      </c>
      <c r="X1000" t="s">
        <v>913</v>
      </c>
      <c r="Y1000" t="s">
        <v>521</v>
      </c>
    </row>
    <row r="1001" spans="20:25" x14ac:dyDescent="0.55000000000000004">
      <c r="T1001" s="7">
        <v>25</v>
      </c>
      <c r="U1001" s="33" t="s">
        <v>2451</v>
      </c>
      <c r="V1001" t="s">
        <v>1284</v>
      </c>
      <c r="W1001" t="s">
        <v>2721</v>
      </c>
      <c r="X1001" t="s">
        <v>914</v>
      </c>
      <c r="Y1001" t="s">
        <v>383</v>
      </c>
    </row>
    <row r="1002" spans="20:25" x14ac:dyDescent="0.55000000000000004">
      <c r="T1002" s="7">
        <v>25</v>
      </c>
      <c r="U1002" s="33" t="s">
        <v>2452</v>
      </c>
      <c r="V1002" t="s">
        <v>1754</v>
      </c>
      <c r="W1002" t="s">
        <v>2722</v>
      </c>
      <c r="X1002" t="s">
        <v>332</v>
      </c>
      <c r="Y1002" t="s">
        <v>278</v>
      </c>
    </row>
    <row r="1003" spans="20:25" x14ac:dyDescent="0.55000000000000004">
      <c r="T1003" s="7">
        <v>25</v>
      </c>
      <c r="U1003" s="33" t="s">
        <v>2453</v>
      </c>
      <c r="V1003" t="s">
        <v>1539</v>
      </c>
      <c r="W1003" t="s">
        <v>2723</v>
      </c>
      <c r="X1003" t="s">
        <v>913</v>
      </c>
      <c r="Y1003" t="s">
        <v>221</v>
      </c>
    </row>
    <row r="1004" spans="20:25" x14ac:dyDescent="0.55000000000000004">
      <c r="T1004" s="7">
        <v>25</v>
      </c>
      <c r="U1004" s="33" t="s">
        <v>2454</v>
      </c>
      <c r="V1004" t="s">
        <v>275</v>
      </c>
      <c r="W1004" t="s">
        <v>2724</v>
      </c>
      <c r="X1004" t="s">
        <v>244</v>
      </c>
      <c r="Y1004" t="s">
        <v>459</v>
      </c>
    </row>
    <row r="1005" spans="20:25" x14ac:dyDescent="0.55000000000000004">
      <c r="T1005" s="7">
        <v>25</v>
      </c>
      <c r="U1005" s="33" t="s">
        <v>2457</v>
      </c>
      <c r="V1005" t="s">
        <v>287</v>
      </c>
      <c r="W1005" t="s">
        <v>2725</v>
      </c>
      <c r="X1005" t="s">
        <v>217</v>
      </c>
      <c r="Y1005" t="s">
        <v>571</v>
      </c>
    </row>
    <row r="1006" spans="20:25" x14ac:dyDescent="0.55000000000000004">
      <c r="T1006" s="7">
        <v>25</v>
      </c>
      <c r="U1006" s="33" t="s">
        <v>2458</v>
      </c>
      <c r="V1006" t="s">
        <v>220</v>
      </c>
      <c r="W1006" t="s">
        <v>2726</v>
      </c>
      <c r="X1006" t="s">
        <v>478</v>
      </c>
      <c r="Y1006" t="s">
        <v>540</v>
      </c>
    </row>
    <row r="1007" spans="20:25" x14ac:dyDescent="0.55000000000000004">
      <c r="T1007" s="7">
        <v>25</v>
      </c>
      <c r="U1007" s="33" t="s">
        <v>2459</v>
      </c>
      <c r="V1007" t="s">
        <v>1094</v>
      </c>
      <c r="W1007" t="s">
        <v>2727</v>
      </c>
      <c r="X1007" t="s">
        <v>332</v>
      </c>
      <c r="Y1007" t="s">
        <v>459</v>
      </c>
    </row>
    <row r="1008" spans="20:25" x14ac:dyDescent="0.55000000000000004">
      <c r="T1008" s="7">
        <v>25</v>
      </c>
      <c r="U1008" s="33" t="s">
        <v>2462</v>
      </c>
      <c r="V1008" t="s">
        <v>392</v>
      </c>
      <c r="W1008" t="s">
        <v>2728</v>
      </c>
      <c r="X1008" t="s">
        <v>1074</v>
      </c>
      <c r="Y1008" t="s">
        <v>464</v>
      </c>
    </row>
    <row r="1009" spans="20:25" x14ac:dyDescent="0.55000000000000004">
      <c r="T1009" s="7">
        <v>25</v>
      </c>
      <c r="U1009" s="33" t="s">
        <v>2463</v>
      </c>
      <c r="V1009" t="s">
        <v>251</v>
      </c>
      <c r="W1009" t="s">
        <v>2729</v>
      </c>
      <c r="X1009" t="s">
        <v>913</v>
      </c>
      <c r="Y1009" t="s">
        <v>397</v>
      </c>
    </row>
    <row r="1010" spans="20:25" x14ac:dyDescent="0.55000000000000004">
      <c r="T1010" s="7">
        <v>25</v>
      </c>
      <c r="U1010" s="33" t="s">
        <v>2464</v>
      </c>
      <c r="V1010" t="s">
        <v>310</v>
      </c>
      <c r="W1010" t="s">
        <v>2730</v>
      </c>
      <c r="X1010" t="s">
        <v>244</v>
      </c>
      <c r="Y1010" t="s">
        <v>2731</v>
      </c>
    </row>
    <row r="1011" spans="20:25" x14ac:dyDescent="0.55000000000000004">
      <c r="T1011" s="7">
        <v>25</v>
      </c>
      <c r="U1011" s="33" t="s">
        <v>2466</v>
      </c>
      <c r="V1011" t="s">
        <v>140</v>
      </c>
      <c r="W1011" t="s">
        <v>2732</v>
      </c>
      <c r="X1011" t="s">
        <v>277</v>
      </c>
      <c r="Y1011" t="s">
        <v>221</v>
      </c>
    </row>
    <row r="1012" spans="20:25" x14ac:dyDescent="0.55000000000000004">
      <c r="T1012" s="7">
        <v>25</v>
      </c>
      <c r="U1012" s="33" t="s">
        <v>2467</v>
      </c>
      <c r="V1012" t="s">
        <v>310</v>
      </c>
      <c r="W1012" t="s">
        <v>2733</v>
      </c>
      <c r="X1012" t="s">
        <v>217</v>
      </c>
      <c r="Y1012" t="s">
        <v>571</v>
      </c>
    </row>
    <row r="1013" spans="20:25" x14ac:dyDescent="0.55000000000000004">
      <c r="T1013" s="7">
        <v>25</v>
      </c>
      <c r="U1013" s="33" t="s">
        <v>2468</v>
      </c>
      <c r="V1013" t="s">
        <v>774</v>
      </c>
      <c r="W1013" t="s">
        <v>2734</v>
      </c>
      <c r="X1013" t="s">
        <v>1296</v>
      </c>
      <c r="Y1013" t="s">
        <v>2735</v>
      </c>
    </row>
    <row r="1014" spans="20:25" x14ac:dyDescent="0.55000000000000004">
      <c r="T1014" s="7">
        <v>25</v>
      </c>
      <c r="U1014" s="33" t="s">
        <v>2469</v>
      </c>
      <c r="V1014" t="s">
        <v>280</v>
      </c>
      <c r="W1014" t="s">
        <v>2736</v>
      </c>
      <c r="X1014" t="s">
        <v>913</v>
      </c>
      <c r="Y1014" t="s">
        <v>245</v>
      </c>
    </row>
    <row r="1015" spans="20:25" x14ac:dyDescent="0.55000000000000004">
      <c r="T1015" s="7">
        <v>25</v>
      </c>
      <c r="U1015" s="33" t="s">
        <v>2471</v>
      </c>
      <c r="V1015" t="s">
        <v>1754</v>
      </c>
      <c r="W1015" t="s">
        <v>2737</v>
      </c>
      <c r="X1015" t="s">
        <v>1074</v>
      </c>
      <c r="Y1015" t="s">
        <v>2738</v>
      </c>
    </row>
    <row r="1016" spans="20:25" x14ac:dyDescent="0.55000000000000004">
      <c r="T1016" s="7">
        <v>25</v>
      </c>
      <c r="U1016" s="33" t="s">
        <v>2472</v>
      </c>
      <c r="V1016" t="s">
        <v>1560</v>
      </c>
      <c r="W1016" t="s">
        <v>2739</v>
      </c>
      <c r="X1016" t="s">
        <v>600</v>
      </c>
      <c r="Y1016" t="s">
        <v>853</v>
      </c>
    </row>
    <row r="1017" spans="20:25" x14ac:dyDescent="0.55000000000000004">
      <c r="T1017" s="7">
        <v>25</v>
      </c>
      <c r="U1017" s="33" t="s">
        <v>2473</v>
      </c>
      <c r="V1017" t="s">
        <v>454</v>
      </c>
      <c r="W1017" t="s">
        <v>2740</v>
      </c>
      <c r="X1017" t="s">
        <v>277</v>
      </c>
      <c r="Y1017" t="s">
        <v>449</v>
      </c>
    </row>
    <row r="1018" spans="20:25" x14ac:dyDescent="0.55000000000000004">
      <c r="T1018" s="7">
        <v>25</v>
      </c>
      <c r="U1018" s="33" t="s">
        <v>2474</v>
      </c>
      <c r="V1018" t="s">
        <v>562</v>
      </c>
      <c r="W1018" t="s">
        <v>2741</v>
      </c>
      <c r="X1018" t="s">
        <v>913</v>
      </c>
      <c r="Y1018" t="s">
        <v>240</v>
      </c>
    </row>
    <row r="1019" spans="20:25" x14ac:dyDescent="0.55000000000000004">
      <c r="T1019" s="7">
        <v>25</v>
      </c>
      <c r="U1019" s="33" t="s">
        <v>309</v>
      </c>
      <c r="V1019" t="s">
        <v>310</v>
      </c>
      <c r="W1019" t="s">
        <v>2742</v>
      </c>
      <c r="X1019" t="s">
        <v>1074</v>
      </c>
      <c r="Y1019" t="s">
        <v>467</v>
      </c>
    </row>
    <row r="1020" spans="20:25" x14ac:dyDescent="0.55000000000000004">
      <c r="T1020" s="7">
        <v>25</v>
      </c>
      <c r="U1020" s="33" t="s">
        <v>2475</v>
      </c>
      <c r="V1020" t="s">
        <v>31</v>
      </c>
      <c r="W1020" t="s">
        <v>2743</v>
      </c>
      <c r="X1020" t="s">
        <v>913</v>
      </c>
      <c r="Y1020" t="s">
        <v>278</v>
      </c>
    </row>
    <row r="1021" spans="20:25" x14ac:dyDescent="0.55000000000000004">
      <c r="T1021" s="7">
        <v>25</v>
      </c>
      <c r="U1021" s="33" t="s">
        <v>2476</v>
      </c>
      <c r="V1021" t="s">
        <v>1664</v>
      </c>
      <c r="W1021" t="s">
        <v>2744</v>
      </c>
      <c r="X1021" t="s">
        <v>913</v>
      </c>
      <c r="Y1021" t="s">
        <v>753</v>
      </c>
    </row>
    <row r="1022" spans="20:25" x14ac:dyDescent="0.55000000000000004">
      <c r="T1022" s="7">
        <v>25</v>
      </c>
      <c r="U1022" s="33" t="s">
        <v>2477</v>
      </c>
      <c r="V1022" t="s">
        <v>794</v>
      </c>
      <c r="W1022" t="s">
        <v>2745</v>
      </c>
      <c r="X1022" t="s">
        <v>217</v>
      </c>
      <c r="Y1022" t="s">
        <v>440</v>
      </c>
    </row>
    <row r="1023" spans="20:25" x14ac:dyDescent="0.55000000000000004">
      <c r="T1023" s="7">
        <v>25</v>
      </c>
      <c r="U1023" s="33" t="s">
        <v>2478</v>
      </c>
      <c r="V1023" t="s">
        <v>1642</v>
      </c>
      <c r="W1023" t="s">
        <v>2746</v>
      </c>
      <c r="X1023" t="s">
        <v>400</v>
      </c>
      <c r="Y1023" t="s">
        <v>245</v>
      </c>
    </row>
    <row r="1024" spans="20:25" x14ac:dyDescent="0.55000000000000004">
      <c r="T1024" s="7">
        <v>25</v>
      </c>
      <c r="U1024" s="33" t="s">
        <v>2480</v>
      </c>
      <c r="V1024" t="s">
        <v>910</v>
      </c>
      <c r="W1024" t="s">
        <v>2747</v>
      </c>
      <c r="X1024" t="s">
        <v>244</v>
      </c>
      <c r="Y1024" t="s">
        <v>278</v>
      </c>
    </row>
    <row r="1025" spans="20:25" x14ac:dyDescent="0.55000000000000004">
      <c r="T1025" s="7">
        <v>25</v>
      </c>
      <c r="U1025" s="33" t="s">
        <v>2481</v>
      </c>
      <c r="V1025" t="s">
        <v>774</v>
      </c>
      <c r="W1025" t="s">
        <v>2748</v>
      </c>
      <c r="X1025" t="s">
        <v>239</v>
      </c>
      <c r="Y1025" t="s">
        <v>2749</v>
      </c>
    </row>
    <row r="1026" spans="20:25" x14ac:dyDescent="0.55000000000000004">
      <c r="T1026" s="7">
        <v>25</v>
      </c>
      <c r="U1026" s="33" t="s">
        <v>2482</v>
      </c>
      <c r="V1026" t="s">
        <v>392</v>
      </c>
      <c r="W1026" t="s">
        <v>2750</v>
      </c>
      <c r="X1026" t="s">
        <v>312</v>
      </c>
      <c r="Y1026" t="s">
        <v>467</v>
      </c>
    </row>
    <row r="1027" spans="20:25" x14ac:dyDescent="0.55000000000000004">
      <c r="T1027" s="7">
        <v>25</v>
      </c>
      <c r="U1027" s="33" t="s">
        <v>2483</v>
      </c>
      <c r="V1027" t="s">
        <v>1754</v>
      </c>
      <c r="W1027" t="s">
        <v>2751</v>
      </c>
      <c r="X1027" t="s">
        <v>332</v>
      </c>
      <c r="Y1027" t="s">
        <v>2749</v>
      </c>
    </row>
    <row r="1028" spans="20:25" x14ac:dyDescent="0.55000000000000004">
      <c r="T1028" s="7">
        <v>25</v>
      </c>
      <c r="U1028" s="33" t="s">
        <v>2484</v>
      </c>
      <c r="V1028" t="s">
        <v>735</v>
      </c>
      <c r="W1028" t="s">
        <v>2752</v>
      </c>
      <c r="X1028" t="s">
        <v>1074</v>
      </c>
      <c r="Y1028" t="s">
        <v>226</v>
      </c>
    </row>
    <row r="1029" spans="20:25" x14ac:dyDescent="0.55000000000000004">
      <c r="T1029" s="7">
        <v>25</v>
      </c>
      <c r="U1029" s="33" t="s">
        <v>2485</v>
      </c>
      <c r="V1029" t="s">
        <v>270</v>
      </c>
      <c r="W1029" t="s">
        <v>2753</v>
      </c>
      <c r="X1029" t="s">
        <v>244</v>
      </c>
      <c r="Y1029" t="s">
        <v>2057</v>
      </c>
    </row>
    <row r="1030" spans="20:25" x14ac:dyDescent="0.55000000000000004">
      <c r="T1030" s="7">
        <v>25</v>
      </c>
      <c r="U1030" s="33" t="s">
        <v>819</v>
      </c>
      <c r="V1030" t="s">
        <v>794</v>
      </c>
      <c r="W1030" t="s">
        <v>2754</v>
      </c>
      <c r="X1030" t="s">
        <v>326</v>
      </c>
      <c r="Y1030" t="s">
        <v>764</v>
      </c>
    </row>
    <row r="1031" spans="20:25" x14ac:dyDescent="0.55000000000000004">
      <c r="T1031" s="7">
        <v>25</v>
      </c>
      <c r="U1031" s="33" t="s">
        <v>2496</v>
      </c>
      <c r="V1031" t="s">
        <v>362</v>
      </c>
      <c r="W1031" t="s">
        <v>2755</v>
      </c>
      <c r="X1031" t="s">
        <v>345</v>
      </c>
      <c r="Y1031" t="s">
        <v>474</v>
      </c>
    </row>
    <row r="1032" spans="20:25" x14ac:dyDescent="0.55000000000000004">
      <c r="T1032" s="7">
        <v>25</v>
      </c>
      <c r="U1032" s="33" t="s">
        <v>1849</v>
      </c>
      <c r="V1032" t="s">
        <v>1110</v>
      </c>
      <c r="W1032" t="s">
        <v>2756</v>
      </c>
      <c r="X1032" t="s">
        <v>244</v>
      </c>
      <c r="Y1032" t="s">
        <v>2344</v>
      </c>
    </row>
    <row r="1033" spans="20:25" x14ac:dyDescent="0.55000000000000004">
      <c r="T1033" s="7">
        <v>25</v>
      </c>
      <c r="U1033" s="33" t="s">
        <v>2514</v>
      </c>
      <c r="V1033" t="s">
        <v>454</v>
      </c>
      <c r="W1033" t="s">
        <v>2757</v>
      </c>
      <c r="X1033" t="s">
        <v>253</v>
      </c>
      <c r="Y1033" t="s">
        <v>2344</v>
      </c>
    </row>
    <row r="1034" spans="20:25" x14ac:dyDescent="0.55000000000000004">
      <c r="T1034" s="7">
        <v>25</v>
      </c>
      <c r="U1034" s="33" t="s">
        <v>2440</v>
      </c>
      <c r="V1034" t="s">
        <v>1086</v>
      </c>
      <c r="W1034" t="s">
        <v>2758</v>
      </c>
      <c r="X1034" t="s">
        <v>332</v>
      </c>
      <c r="Y1034" t="s">
        <v>2759</v>
      </c>
    </row>
    <row r="1035" spans="20:25" x14ac:dyDescent="0.55000000000000004">
      <c r="T1035" s="7">
        <v>25</v>
      </c>
      <c r="U1035" s="33" t="s">
        <v>2444</v>
      </c>
      <c r="V1035" t="s">
        <v>1605</v>
      </c>
      <c r="W1035" t="s">
        <v>2760</v>
      </c>
      <c r="X1035" t="s">
        <v>1211</v>
      </c>
      <c r="Y1035" t="s">
        <v>772</v>
      </c>
    </row>
    <row r="1036" spans="20:25" x14ac:dyDescent="0.55000000000000004">
      <c r="T1036" s="7">
        <v>25</v>
      </c>
      <c r="U1036" s="33" t="s">
        <v>2446</v>
      </c>
      <c r="V1036" t="s">
        <v>457</v>
      </c>
      <c r="W1036" t="s">
        <v>2761</v>
      </c>
      <c r="X1036" t="s">
        <v>277</v>
      </c>
      <c r="Y1036" t="s">
        <v>2749</v>
      </c>
    </row>
    <row r="1037" spans="20:25" x14ac:dyDescent="0.55000000000000004">
      <c r="T1037" s="7">
        <v>25</v>
      </c>
      <c r="U1037" s="33" t="s">
        <v>2447</v>
      </c>
      <c r="V1037" t="s">
        <v>1738</v>
      </c>
      <c r="W1037" t="s">
        <v>2762</v>
      </c>
      <c r="X1037" t="s">
        <v>230</v>
      </c>
      <c r="Y1037" t="s">
        <v>521</v>
      </c>
    </row>
    <row r="1038" spans="20:25" x14ac:dyDescent="0.55000000000000004">
      <c r="T1038" s="7">
        <v>25</v>
      </c>
      <c r="U1038" s="33" t="s">
        <v>2455</v>
      </c>
      <c r="V1038" t="s">
        <v>1086</v>
      </c>
      <c r="W1038" t="s">
        <v>2763</v>
      </c>
      <c r="X1038" t="s">
        <v>1211</v>
      </c>
      <c r="Y1038" t="s">
        <v>218</v>
      </c>
    </row>
    <row r="1039" spans="20:25" x14ac:dyDescent="0.55000000000000004">
      <c r="T1039" s="7">
        <v>25</v>
      </c>
      <c r="U1039" s="33" t="s">
        <v>2456</v>
      </c>
      <c r="V1039" t="s">
        <v>1533</v>
      </c>
      <c r="W1039" t="s">
        <v>2764</v>
      </c>
      <c r="X1039" t="s">
        <v>400</v>
      </c>
      <c r="Y1039" t="s">
        <v>440</v>
      </c>
    </row>
    <row r="1040" spans="20:25" x14ac:dyDescent="0.55000000000000004">
      <c r="T1040" s="7">
        <v>25</v>
      </c>
      <c r="U1040" s="33" t="s">
        <v>2460</v>
      </c>
      <c r="V1040" t="s">
        <v>984</v>
      </c>
      <c r="W1040" t="s">
        <v>2765</v>
      </c>
      <c r="X1040" t="s">
        <v>239</v>
      </c>
      <c r="Y1040" t="s">
        <v>2766</v>
      </c>
    </row>
    <row r="1041" spans="20:25" x14ac:dyDescent="0.55000000000000004">
      <c r="T1041" s="7">
        <v>25</v>
      </c>
      <c r="U1041" s="33" t="s">
        <v>2461</v>
      </c>
      <c r="V1041" t="s">
        <v>1623</v>
      </c>
      <c r="W1041" t="s">
        <v>2767</v>
      </c>
      <c r="X1041" t="s">
        <v>230</v>
      </c>
      <c r="Y1041" t="s">
        <v>2116</v>
      </c>
    </row>
    <row r="1042" spans="20:25" x14ac:dyDescent="0.55000000000000004">
      <c r="T1042" s="7">
        <v>25</v>
      </c>
      <c r="U1042" s="33" t="s">
        <v>2465</v>
      </c>
      <c r="V1042" t="s">
        <v>1086</v>
      </c>
      <c r="W1042" t="s">
        <v>2768</v>
      </c>
      <c r="X1042" t="s">
        <v>217</v>
      </c>
      <c r="Y1042" t="s">
        <v>2759</v>
      </c>
    </row>
    <row r="1043" spans="20:25" x14ac:dyDescent="0.55000000000000004">
      <c r="T1043" s="7">
        <v>25</v>
      </c>
      <c r="U1043" s="33" t="s">
        <v>2470</v>
      </c>
      <c r="V1043" t="s">
        <v>1663</v>
      </c>
      <c r="W1043" t="s">
        <v>2769</v>
      </c>
      <c r="X1043" t="s">
        <v>244</v>
      </c>
      <c r="Y1043" t="s">
        <v>2770</v>
      </c>
    </row>
    <row r="1044" spans="20:25" x14ac:dyDescent="0.55000000000000004">
      <c r="T1044" s="7">
        <v>25</v>
      </c>
      <c r="U1044" s="33" t="s">
        <v>2486</v>
      </c>
      <c r="V1044" t="s">
        <v>1094</v>
      </c>
      <c r="W1044" t="s">
        <v>2771</v>
      </c>
      <c r="X1044" t="s">
        <v>913</v>
      </c>
      <c r="Y1044" t="s">
        <v>221</v>
      </c>
    </row>
    <row r="1045" spans="20:25" x14ac:dyDescent="0.55000000000000004">
      <c r="T1045" s="7">
        <v>25</v>
      </c>
      <c r="U1045" s="33">
        <v>0</v>
      </c>
      <c r="V1045">
        <v>0</v>
      </c>
      <c r="W1045" t="s">
        <v>2772</v>
      </c>
      <c r="X1045" t="s">
        <v>2773</v>
      </c>
      <c r="Y1045" t="s">
        <v>2774</v>
      </c>
    </row>
    <row r="1046" spans="20:25" x14ac:dyDescent="0.55000000000000004">
      <c r="T1046" s="7">
        <v>25</v>
      </c>
      <c r="U1046" s="33" t="s">
        <v>2844</v>
      </c>
      <c r="V1046" t="s">
        <v>109</v>
      </c>
      <c r="W1046" t="s">
        <v>2845</v>
      </c>
      <c r="X1046" t="s">
        <v>239</v>
      </c>
      <c r="Y1046" t="s">
        <v>401</v>
      </c>
    </row>
    <row r="1047" spans="20:25" x14ac:dyDescent="0.55000000000000004">
      <c r="T1047" s="7">
        <v>25</v>
      </c>
      <c r="U1047" s="33" t="s">
        <v>2846</v>
      </c>
      <c r="V1047" t="s">
        <v>1863</v>
      </c>
      <c r="W1047" t="s">
        <v>2847</v>
      </c>
      <c r="X1047" t="s">
        <v>345</v>
      </c>
      <c r="Y1047" t="s">
        <v>1104</v>
      </c>
    </row>
    <row r="1048" spans="20:25" x14ac:dyDescent="0.55000000000000004">
      <c r="T1048" s="7">
        <v>25</v>
      </c>
      <c r="U1048" s="33" t="s">
        <v>2848</v>
      </c>
      <c r="V1048" t="s">
        <v>419</v>
      </c>
      <c r="W1048" t="s">
        <v>2849</v>
      </c>
      <c r="X1048" t="s">
        <v>302</v>
      </c>
      <c r="Y1048" t="s">
        <v>298</v>
      </c>
    </row>
    <row r="1049" spans="20:25" x14ac:dyDescent="0.55000000000000004">
      <c r="T1049" s="7">
        <v>25</v>
      </c>
      <c r="U1049" s="33" t="s">
        <v>2850</v>
      </c>
      <c r="V1049" t="s">
        <v>334</v>
      </c>
      <c r="W1049" t="s">
        <v>2851</v>
      </c>
      <c r="X1049" t="s">
        <v>225</v>
      </c>
      <c r="Y1049" t="s">
        <v>2852</v>
      </c>
    </row>
    <row r="1050" spans="20:25" x14ac:dyDescent="0.55000000000000004">
      <c r="T1050" s="7">
        <v>25</v>
      </c>
      <c r="U1050" s="33" t="s">
        <v>2853</v>
      </c>
      <c r="V1050" t="s">
        <v>883</v>
      </c>
      <c r="W1050" t="s">
        <v>2854</v>
      </c>
      <c r="X1050" t="s">
        <v>1296</v>
      </c>
      <c r="Y1050" t="s">
        <v>303</v>
      </c>
    </row>
    <row r="1051" spans="20:25" x14ac:dyDescent="0.55000000000000004">
      <c r="T1051" s="7">
        <v>25</v>
      </c>
      <c r="U1051" s="33" t="s">
        <v>2855</v>
      </c>
      <c r="V1051" t="s">
        <v>422</v>
      </c>
      <c r="W1051" t="s">
        <v>2856</v>
      </c>
      <c r="X1051" t="s">
        <v>230</v>
      </c>
      <c r="Y1051" t="s">
        <v>317</v>
      </c>
    </row>
    <row r="1052" spans="20:25" x14ac:dyDescent="0.55000000000000004">
      <c r="T1052" s="7">
        <v>25</v>
      </c>
      <c r="U1052" s="33" t="s">
        <v>2857</v>
      </c>
      <c r="V1052" t="s">
        <v>1533</v>
      </c>
      <c r="W1052" t="s">
        <v>2858</v>
      </c>
      <c r="X1052" t="s">
        <v>235</v>
      </c>
      <c r="Y1052" t="s">
        <v>2859</v>
      </c>
    </row>
    <row r="1053" spans="20:25" x14ac:dyDescent="0.55000000000000004">
      <c r="T1053" s="7">
        <v>25</v>
      </c>
      <c r="U1053" s="33" t="s">
        <v>2860</v>
      </c>
      <c r="V1053" t="s">
        <v>1219</v>
      </c>
      <c r="W1053" t="s">
        <v>2861</v>
      </c>
      <c r="X1053" t="s">
        <v>235</v>
      </c>
      <c r="Y1053" t="s">
        <v>474</v>
      </c>
    </row>
    <row r="1054" spans="20:25" x14ac:dyDescent="0.55000000000000004">
      <c r="T1054" s="7">
        <v>25</v>
      </c>
      <c r="U1054" s="33" t="s">
        <v>137</v>
      </c>
      <c r="V1054" t="s">
        <v>284</v>
      </c>
      <c r="W1054" t="s">
        <v>2862</v>
      </c>
      <c r="X1054" t="s">
        <v>235</v>
      </c>
      <c r="Y1054" t="s">
        <v>1181</v>
      </c>
    </row>
    <row r="1055" spans="20:25" x14ac:dyDescent="0.55000000000000004">
      <c r="T1055" s="7">
        <v>25</v>
      </c>
      <c r="U1055" s="33" t="s">
        <v>2863</v>
      </c>
      <c r="V1055" t="s">
        <v>103</v>
      </c>
      <c r="W1055" t="s">
        <v>2864</v>
      </c>
      <c r="X1055" t="s">
        <v>253</v>
      </c>
      <c r="Y1055" t="s">
        <v>317</v>
      </c>
    </row>
    <row r="1056" spans="20:25" x14ac:dyDescent="0.55000000000000004">
      <c r="T1056" s="7">
        <v>25</v>
      </c>
      <c r="U1056" s="33" t="s">
        <v>2865</v>
      </c>
      <c r="V1056" t="s">
        <v>1110</v>
      </c>
      <c r="W1056" t="s">
        <v>2866</v>
      </c>
      <c r="X1056" t="s">
        <v>914</v>
      </c>
      <c r="Y1056" t="s">
        <v>1983</v>
      </c>
    </row>
    <row r="1057" spans="20:25" x14ac:dyDescent="0.55000000000000004">
      <c r="T1057" s="7">
        <v>25</v>
      </c>
      <c r="U1057" s="33" t="s">
        <v>2867</v>
      </c>
      <c r="V1057" t="s">
        <v>1753</v>
      </c>
      <c r="W1057" t="s">
        <v>2868</v>
      </c>
      <c r="X1057" t="s">
        <v>302</v>
      </c>
      <c r="Y1057" t="s">
        <v>298</v>
      </c>
    </row>
    <row r="1058" spans="20:25" x14ac:dyDescent="0.55000000000000004">
      <c r="T1058" s="7">
        <v>25</v>
      </c>
      <c r="U1058" s="33" t="s">
        <v>2869</v>
      </c>
      <c r="V1058" t="s">
        <v>132</v>
      </c>
      <c r="W1058" t="s">
        <v>2870</v>
      </c>
      <c r="X1058" t="s">
        <v>912</v>
      </c>
      <c r="Y1058" t="s">
        <v>474</v>
      </c>
    </row>
    <row r="1059" spans="20:25" x14ac:dyDescent="0.55000000000000004">
      <c r="T1059" s="7">
        <v>25</v>
      </c>
      <c r="U1059" s="33" t="s">
        <v>2871</v>
      </c>
      <c r="V1059" t="s">
        <v>263</v>
      </c>
      <c r="W1059" t="s">
        <v>2872</v>
      </c>
      <c r="X1059" t="s">
        <v>332</v>
      </c>
      <c r="Y1059" t="s">
        <v>317</v>
      </c>
    </row>
    <row r="1060" spans="20:25" x14ac:dyDescent="0.55000000000000004">
      <c r="T1060" s="7">
        <v>25</v>
      </c>
      <c r="U1060" s="33" t="s">
        <v>504</v>
      </c>
      <c r="V1060" t="s">
        <v>310</v>
      </c>
      <c r="W1060" t="s">
        <v>2873</v>
      </c>
      <c r="X1060" t="s">
        <v>400</v>
      </c>
      <c r="Y1060" t="s">
        <v>317</v>
      </c>
    </row>
    <row r="1061" spans="20:25" x14ac:dyDescent="0.55000000000000004">
      <c r="T1061" s="7">
        <v>25</v>
      </c>
      <c r="U1061" s="33" t="s">
        <v>366</v>
      </c>
      <c r="V1061" t="s">
        <v>109</v>
      </c>
      <c r="W1061" t="s">
        <v>2874</v>
      </c>
      <c r="X1061" t="s">
        <v>913</v>
      </c>
      <c r="Y1061" t="s">
        <v>401</v>
      </c>
    </row>
    <row r="1062" spans="20:25" x14ac:dyDescent="0.55000000000000004">
      <c r="T1062" s="7">
        <v>25</v>
      </c>
      <c r="U1062" s="33" t="s">
        <v>2875</v>
      </c>
      <c r="V1062" t="s">
        <v>109</v>
      </c>
      <c r="W1062" t="s">
        <v>2876</v>
      </c>
      <c r="X1062" t="s">
        <v>1211</v>
      </c>
      <c r="Y1062" t="s">
        <v>401</v>
      </c>
    </row>
    <row r="1063" spans="20:25" x14ac:dyDescent="0.55000000000000004">
      <c r="T1063" s="7">
        <v>25</v>
      </c>
      <c r="U1063" s="33" t="s">
        <v>2877</v>
      </c>
      <c r="V1063" t="s">
        <v>132</v>
      </c>
      <c r="W1063" t="s">
        <v>2878</v>
      </c>
      <c r="X1063" t="s">
        <v>913</v>
      </c>
      <c r="Y1063" t="s">
        <v>317</v>
      </c>
    </row>
    <row r="1064" spans="20:25" x14ac:dyDescent="0.55000000000000004">
      <c r="T1064" s="7">
        <v>25</v>
      </c>
      <c r="U1064" s="33" t="s">
        <v>2879</v>
      </c>
      <c r="V1064" t="s">
        <v>1662</v>
      </c>
      <c r="W1064" t="s">
        <v>2880</v>
      </c>
      <c r="X1064" t="s">
        <v>400</v>
      </c>
      <c r="Y1064" t="s">
        <v>607</v>
      </c>
    </row>
    <row r="1065" spans="20:25" x14ac:dyDescent="0.55000000000000004">
      <c r="T1065" s="7">
        <v>25</v>
      </c>
      <c r="U1065" s="33" t="s">
        <v>2881</v>
      </c>
      <c r="V1065" t="s">
        <v>2501</v>
      </c>
      <c r="W1065" t="s">
        <v>2882</v>
      </c>
      <c r="X1065" t="s">
        <v>235</v>
      </c>
      <c r="Y1065" t="s">
        <v>474</v>
      </c>
    </row>
    <row r="1066" spans="20:25" x14ac:dyDescent="0.55000000000000004">
      <c r="T1066" s="7">
        <v>25</v>
      </c>
      <c r="U1066" s="33" t="s">
        <v>2883</v>
      </c>
      <c r="V1066" t="s">
        <v>109</v>
      </c>
      <c r="W1066" t="s">
        <v>2884</v>
      </c>
      <c r="X1066" t="s">
        <v>235</v>
      </c>
      <c r="Y1066" t="s">
        <v>2885</v>
      </c>
    </row>
    <row r="1067" spans="20:25" x14ac:dyDescent="0.55000000000000004">
      <c r="T1067" s="7">
        <v>25</v>
      </c>
      <c r="U1067" s="33" t="s">
        <v>1714</v>
      </c>
      <c r="V1067" t="s">
        <v>1110</v>
      </c>
      <c r="W1067" t="s">
        <v>2886</v>
      </c>
      <c r="X1067" t="s">
        <v>230</v>
      </c>
      <c r="Y1067" t="s">
        <v>317</v>
      </c>
    </row>
    <row r="1068" spans="20:25" x14ac:dyDescent="0.55000000000000004">
      <c r="T1068" s="7">
        <v>25</v>
      </c>
      <c r="U1068" s="33" t="s">
        <v>1046</v>
      </c>
      <c r="V1068" t="s">
        <v>802</v>
      </c>
      <c r="W1068" t="s">
        <v>2887</v>
      </c>
      <c r="X1068" t="s">
        <v>253</v>
      </c>
      <c r="Y1068" t="s">
        <v>701</v>
      </c>
    </row>
    <row r="1069" spans="20:25" x14ac:dyDescent="0.55000000000000004">
      <c r="T1069" s="7">
        <v>25</v>
      </c>
      <c r="U1069" s="33" t="s">
        <v>2888</v>
      </c>
      <c r="V1069" t="s">
        <v>874</v>
      </c>
      <c r="W1069" t="s">
        <v>2889</v>
      </c>
      <c r="X1069" t="s">
        <v>400</v>
      </c>
      <c r="Y1069" t="s">
        <v>364</v>
      </c>
    </row>
    <row r="1070" spans="20:25" x14ac:dyDescent="0.55000000000000004">
      <c r="T1070" s="7">
        <v>25</v>
      </c>
      <c r="U1070" s="33" t="s">
        <v>2890</v>
      </c>
      <c r="V1070" t="s">
        <v>109</v>
      </c>
      <c r="W1070" t="s">
        <v>2891</v>
      </c>
      <c r="X1070" t="s">
        <v>400</v>
      </c>
      <c r="Y1070" t="s">
        <v>401</v>
      </c>
    </row>
    <row r="1071" spans="20:25" x14ac:dyDescent="0.55000000000000004">
      <c r="T1071" s="7">
        <v>25</v>
      </c>
      <c r="U1071" s="33" t="s">
        <v>487</v>
      </c>
      <c r="V1071" t="s">
        <v>338</v>
      </c>
      <c r="W1071" t="s">
        <v>2892</v>
      </c>
      <c r="X1071" t="s">
        <v>217</v>
      </c>
      <c r="Y1071" t="s">
        <v>1004</v>
      </c>
    </row>
    <row r="1072" spans="20:25" x14ac:dyDescent="0.55000000000000004">
      <c r="T1072" s="7">
        <v>25</v>
      </c>
      <c r="U1072" s="33" t="s">
        <v>2245</v>
      </c>
      <c r="V1072" t="s">
        <v>284</v>
      </c>
      <c r="W1072" t="s">
        <v>2893</v>
      </c>
      <c r="X1072" t="s">
        <v>244</v>
      </c>
      <c r="Y1072" t="s">
        <v>701</v>
      </c>
    </row>
    <row r="1073" spans="20:25" x14ac:dyDescent="0.55000000000000004">
      <c r="T1073" s="7">
        <v>25</v>
      </c>
      <c r="U1073" s="33" t="s">
        <v>933</v>
      </c>
      <c r="V1073" t="s">
        <v>310</v>
      </c>
      <c r="W1073" t="s">
        <v>2894</v>
      </c>
      <c r="X1073" t="s">
        <v>332</v>
      </c>
      <c r="Y1073" t="s">
        <v>972</v>
      </c>
    </row>
    <row r="1074" spans="20:25" x14ac:dyDescent="0.55000000000000004">
      <c r="T1074" s="7">
        <v>25</v>
      </c>
      <c r="U1074" s="33" t="s">
        <v>2895</v>
      </c>
      <c r="V1074" t="s">
        <v>1108</v>
      </c>
      <c r="W1074" t="s">
        <v>2896</v>
      </c>
      <c r="X1074" t="s">
        <v>253</v>
      </c>
      <c r="Y1074" t="s">
        <v>1216</v>
      </c>
    </row>
    <row r="1075" spans="20:25" x14ac:dyDescent="0.55000000000000004">
      <c r="T1075" s="7">
        <v>25</v>
      </c>
      <c r="U1075" s="33" t="s">
        <v>2897</v>
      </c>
      <c r="V1075" t="s">
        <v>774</v>
      </c>
      <c r="W1075" t="s">
        <v>2898</v>
      </c>
      <c r="X1075" t="s">
        <v>244</v>
      </c>
      <c r="Y1075" t="s">
        <v>317</v>
      </c>
    </row>
    <row r="1076" spans="20:25" x14ac:dyDescent="0.55000000000000004">
      <c r="T1076" s="7">
        <v>25</v>
      </c>
      <c r="U1076" s="33" t="s">
        <v>2899</v>
      </c>
      <c r="V1076" t="s">
        <v>310</v>
      </c>
      <c r="W1076" t="s">
        <v>2900</v>
      </c>
      <c r="X1076" t="s">
        <v>230</v>
      </c>
      <c r="Y1076" t="s">
        <v>2901</v>
      </c>
    </row>
    <row r="1077" spans="20:25" x14ac:dyDescent="0.55000000000000004">
      <c r="T1077" s="7">
        <v>25</v>
      </c>
      <c r="U1077" s="33" t="s">
        <v>2902</v>
      </c>
      <c r="V1077" t="s">
        <v>263</v>
      </c>
      <c r="W1077" t="s">
        <v>2903</v>
      </c>
      <c r="X1077" t="s">
        <v>424</v>
      </c>
      <c r="Y1077" t="s">
        <v>625</v>
      </c>
    </row>
    <row r="1078" spans="20:25" x14ac:dyDescent="0.55000000000000004">
      <c r="T1078" s="7">
        <v>25</v>
      </c>
      <c r="U1078" s="33" t="s">
        <v>2904</v>
      </c>
      <c r="V1078" t="s">
        <v>385</v>
      </c>
      <c r="W1078" t="s">
        <v>2905</v>
      </c>
      <c r="X1078" t="s">
        <v>345</v>
      </c>
      <c r="Y1078" t="s">
        <v>1565</v>
      </c>
    </row>
    <row r="1079" spans="20:25" x14ac:dyDescent="0.55000000000000004">
      <c r="T1079" s="7">
        <v>25</v>
      </c>
      <c r="U1079" s="33" t="s">
        <v>130</v>
      </c>
      <c r="V1079" t="s">
        <v>251</v>
      </c>
      <c r="W1079" t="s">
        <v>2906</v>
      </c>
      <c r="X1079" t="s">
        <v>371</v>
      </c>
      <c r="Y1079" t="s">
        <v>713</v>
      </c>
    </row>
    <row r="1080" spans="20:25" x14ac:dyDescent="0.55000000000000004">
      <c r="T1080" s="7">
        <v>25</v>
      </c>
      <c r="U1080" s="33" t="s">
        <v>2907</v>
      </c>
      <c r="V1080" t="s">
        <v>215</v>
      </c>
      <c r="W1080" t="s">
        <v>2908</v>
      </c>
      <c r="X1080" t="s">
        <v>244</v>
      </c>
      <c r="Y1080" t="s">
        <v>882</v>
      </c>
    </row>
    <row r="1081" spans="20:25" x14ac:dyDescent="0.55000000000000004">
      <c r="T1081" s="7">
        <v>25</v>
      </c>
      <c r="U1081" s="33" t="s">
        <v>2909</v>
      </c>
      <c r="V1081" t="s">
        <v>1676</v>
      </c>
      <c r="W1081" t="s">
        <v>2910</v>
      </c>
      <c r="X1081" t="s">
        <v>244</v>
      </c>
      <c r="Y1081" t="s">
        <v>2057</v>
      </c>
    </row>
    <row r="1082" spans="20:25" x14ac:dyDescent="0.55000000000000004">
      <c r="T1082" s="7">
        <v>25</v>
      </c>
      <c r="U1082" s="33" t="s">
        <v>2911</v>
      </c>
      <c r="V1082" t="s">
        <v>1623</v>
      </c>
      <c r="W1082" t="s">
        <v>2912</v>
      </c>
      <c r="X1082" t="s">
        <v>239</v>
      </c>
      <c r="Y1082" t="s">
        <v>245</v>
      </c>
    </row>
    <row r="1083" spans="20:25" x14ac:dyDescent="0.55000000000000004">
      <c r="T1083" s="7">
        <v>25</v>
      </c>
      <c r="U1083" s="33" t="s">
        <v>2913</v>
      </c>
      <c r="V1083" t="s">
        <v>735</v>
      </c>
      <c r="W1083" t="s">
        <v>2914</v>
      </c>
      <c r="X1083" t="s">
        <v>230</v>
      </c>
      <c r="Y1083" t="s">
        <v>882</v>
      </c>
    </row>
    <row r="1084" spans="20:25" x14ac:dyDescent="0.55000000000000004">
      <c r="T1084" s="7">
        <v>25</v>
      </c>
      <c r="U1084" s="33" t="s">
        <v>1038</v>
      </c>
      <c r="V1084" t="s">
        <v>215</v>
      </c>
      <c r="W1084" t="s">
        <v>2915</v>
      </c>
      <c r="X1084" t="s">
        <v>205</v>
      </c>
      <c r="Y1084" t="s">
        <v>853</v>
      </c>
    </row>
    <row r="1085" spans="20:25" x14ac:dyDescent="0.55000000000000004">
      <c r="T1085" s="7">
        <v>25</v>
      </c>
      <c r="U1085" s="33" t="s">
        <v>2916</v>
      </c>
      <c r="V1085" t="s">
        <v>794</v>
      </c>
      <c r="W1085" t="s">
        <v>2917</v>
      </c>
      <c r="X1085" t="s">
        <v>913</v>
      </c>
      <c r="Y1085" t="s">
        <v>440</v>
      </c>
    </row>
    <row r="1086" spans="20:25" x14ac:dyDescent="0.55000000000000004">
      <c r="T1086" s="7">
        <v>25</v>
      </c>
      <c r="U1086" s="33" t="s">
        <v>2918</v>
      </c>
      <c r="V1086" t="s">
        <v>220</v>
      </c>
      <c r="W1086" t="s">
        <v>2919</v>
      </c>
      <c r="X1086" t="s">
        <v>230</v>
      </c>
      <c r="Y1086" t="s">
        <v>648</v>
      </c>
    </row>
    <row r="1087" spans="20:25" x14ac:dyDescent="0.55000000000000004">
      <c r="T1087" s="7">
        <v>25</v>
      </c>
      <c r="U1087" s="33" t="s">
        <v>2920</v>
      </c>
      <c r="V1087" t="s">
        <v>275</v>
      </c>
      <c r="W1087" t="s">
        <v>2921</v>
      </c>
      <c r="X1087" t="s">
        <v>244</v>
      </c>
      <c r="Y1087" t="s">
        <v>459</v>
      </c>
    </row>
    <row r="1088" spans="20:25" x14ac:dyDescent="0.55000000000000004">
      <c r="T1088" s="7">
        <v>25</v>
      </c>
      <c r="U1088" s="33" t="s">
        <v>1451</v>
      </c>
      <c r="V1088" t="s">
        <v>1904</v>
      </c>
      <c r="W1088" t="s">
        <v>2922</v>
      </c>
      <c r="X1088" t="s">
        <v>277</v>
      </c>
      <c r="Y1088" t="s">
        <v>2307</v>
      </c>
    </row>
    <row r="1089" spans="20:25" x14ac:dyDescent="0.55000000000000004">
      <c r="T1089" s="7">
        <v>25</v>
      </c>
      <c r="U1089" s="33" t="s">
        <v>2285</v>
      </c>
      <c r="V1089" t="s">
        <v>135</v>
      </c>
      <c r="W1089" t="s">
        <v>2923</v>
      </c>
      <c r="X1089" t="s">
        <v>302</v>
      </c>
      <c r="Y1089" t="s">
        <v>540</v>
      </c>
    </row>
    <row r="1090" spans="20:25" x14ac:dyDescent="0.55000000000000004">
      <c r="T1090" s="7">
        <v>25</v>
      </c>
      <c r="U1090" s="33" t="s">
        <v>1315</v>
      </c>
      <c r="V1090" t="s">
        <v>454</v>
      </c>
      <c r="W1090" t="s">
        <v>2924</v>
      </c>
      <c r="X1090" t="s">
        <v>332</v>
      </c>
      <c r="Y1090" t="s">
        <v>397</v>
      </c>
    </row>
    <row r="1091" spans="20:25" x14ac:dyDescent="0.55000000000000004">
      <c r="T1091" s="7">
        <v>25</v>
      </c>
      <c r="U1091" s="33" t="s">
        <v>1357</v>
      </c>
      <c r="V1091" t="s">
        <v>902</v>
      </c>
      <c r="W1091" t="s">
        <v>2925</v>
      </c>
      <c r="X1091" t="s">
        <v>913</v>
      </c>
      <c r="Y1091" t="s">
        <v>459</v>
      </c>
    </row>
    <row r="1092" spans="20:25" x14ac:dyDescent="0.55000000000000004">
      <c r="T1092" s="7">
        <v>25</v>
      </c>
      <c r="U1092" s="33" t="s">
        <v>2926</v>
      </c>
      <c r="V1092" t="s">
        <v>385</v>
      </c>
      <c r="W1092" t="s">
        <v>2927</v>
      </c>
      <c r="X1092" t="s">
        <v>253</v>
      </c>
      <c r="Y1092" t="s">
        <v>221</v>
      </c>
    </row>
    <row r="1093" spans="20:25" x14ac:dyDescent="0.55000000000000004">
      <c r="T1093" s="7">
        <v>25</v>
      </c>
      <c r="U1093" s="33" t="s">
        <v>2928</v>
      </c>
      <c r="V1093" t="s">
        <v>306</v>
      </c>
      <c r="W1093" t="s">
        <v>2929</v>
      </c>
      <c r="X1093" t="s">
        <v>958</v>
      </c>
      <c r="Y1093" t="s">
        <v>2057</v>
      </c>
    </row>
    <row r="1094" spans="20:25" x14ac:dyDescent="0.55000000000000004">
      <c r="T1094" s="7">
        <v>25</v>
      </c>
      <c r="U1094" s="33" t="s">
        <v>2930</v>
      </c>
      <c r="V1094" t="s">
        <v>544</v>
      </c>
      <c r="W1094" t="s">
        <v>2931</v>
      </c>
      <c r="X1094" t="s">
        <v>958</v>
      </c>
      <c r="Y1094" t="s">
        <v>240</v>
      </c>
    </row>
    <row r="1095" spans="20:25" x14ac:dyDescent="0.55000000000000004">
      <c r="T1095" s="7">
        <v>25</v>
      </c>
      <c r="U1095" s="33" t="s">
        <v>2932</v>
      </c>
      <c r="V1095" t="s">
        <v>738</v>
      </c>
      <c r="W1095" t="s">
        <v>2933</v>
      </c>
      <c r="X1095" t="s">
        <v>1211</v>
      </c>
      <c r="Y1095" t="s">
        <v>221</v>
      </c>
    </row>
    <row r="1096" spans="20:25" x14ac:dyDescent="0.55000000000000004">
      <c r="T1096" s="7">
        <v>25</v>
      </c>
      <c r="U1096" s="33" t="s">
        <v>2934</v>
      </c>
      <c r="V1096" t="s">
        <v>251</v>
      </c>
      <c r="W1096" t="s">
        <v>2935</v>
      </c>
      <c r="X1096" t="s">
        <v>1211</v>
      </c>
      <c r="Y1096" t="s">
        <v>521</v>
      </c>
    </row>
    <row r="1097" spans="20:25" x14ac:dyDescent="0.55000000000000004">
      <c r="T1097" s="7">
        <v>25</v>
      </c>
      <c r="U1097" s="33" t="s">
        <v>2936</v>
      </c>
      <c r="V1097" t="s">
        <v>358</v>
      </c>
      <c r="W1097" t="s">
        <v>2937</v>
      </c>
      <c r="X1097" t="s">
        <v>914</v>
      </c>
      <c r="Y1097" t="s">
        <v>2320</v>
      </c>
    </row>
    <row r="1098" spans="20:25" x14ac:dyDescent="0.55000000000000004">
      <c r="T1098" s="7">
        <v>25</v>
      </c>
      <c r="U1098" s="33" t="s">
        <v>2938</v>
      </c>
      <c r="V1098" t="s">
        <v>874</v>
      </c>
      <c r="W1098" t="s">
        <v>2939</v>
      </c>
      <c r="X1098" t="s">
        <v>1211</v>
      </c>
      <c r="Y1098" t="s">
        <v>2749</v>
      </c>
    </row>
    <row r="1099" spans="20:25" x14ac:dyDescent="0.55000000000000004">
      <c r="T1099" s="7">
        <v>25</v>
      </c>
      <c r="U1099" s="33" t="s">
        <v>1456</v>
      </c>
      <c r="V1099" t="s">
        <v>358</v>
      </c>
      <c r="W1099" t="s">
        <v>2940</v>
      </c>
      <c r="X1099" t="s">
        <v>743</v>
      </c>
      <c r="Y1099" t="s">
        <v>2320</v>
      </c>
    </row>
    <row r="1100" spans="20:25" x14ac:dyDescent="0.55000000000000004">
      <c r="T1100" s="7">
        <v>25</v>
      </c>
      <c r="U1100" s="33" t="s">
        <v>2941</v>
      </c>
      <c r="V1100" t="s">
        <v>1663</v>
      </c>
      <c r="W1100" t="s">
        <v>2942</v>
      </c>
      <c r="X1100" t="s">
        <v>230</v>
      </c>
      <c r="Y1100" t="s">
        <v>882</v>
      </c>
    </row>
    <row r="1101" spans="20:25" x14ac:dyDescent="0.55000000000000004">
      <c r="T1101" s="7">
        <v>25</v>
      </c>
      <c r="U1101" s="33" t="s">
        <v>817</v>
      </c>
      <c r="V1101" t="s">
        <v>1737</v>
      </c>
      <c r="W1101" t="s">
        <v>2943</v>
      </c>
      <c r="X1101" t="s">
        <v>217</v>
      </c>
      <c r="Y1101" t="s">
        <v>440</v>
      </c>
    </row>
    <row r="1102" spans="20:25" x14ac:dyDescent="0.55000000000000004">
      <c r="T1102" s="7">
        <v>25</v>
      </c>
      <c r="U1102" s="33" t="s">
        <v>2944</v>
      </c>
      <c r="V1102" t="s">
        <v>1086</v>
      </c>
      <c r="W1102" t="s">
        <v>2945</v>
      </c>
      <c r="X1102" t="s">
        <v>217</v>
      </c>
      <c r="Y1102" t="s">
        <v>397</v>
      </c>
    </row>
    <row r="1103" spans="20:25" x14ac:dyDescent="0.55000000000000004">
      <c r="T1103" s="7">
        <v>25</v>
      </c>
      <c r="U1103" s="33" t="s">
        <v>2946</v>
      </c>
      <c r="V1103" t="s">
        <v>1663</v>
      </c>
      <c r="W1103" t="s">
        <v>2947</v>
      </c>
      <c r="X1103" t="s">
        <v>424</v>
      </c>
      <c r="Y1103" t="s">
        <v>882</v>
      </c>
    </row>
    <row r="1104" spans="20:25" x14ac:dyDescent="0.55000000000000004">
      <c r="T1104" s="7">
        <v>25</v>
      </c>
      <c r="U1104" s="33" t="s">
        <v>2948</v>
      </c>
      <c r="V1104" t="s">
        <v>385</v>
      </c>
      <c r="W1104" t="s">
        <v>2949</v>
      </c>
      <c r="X1104" t="s">
        <v>914</v>
      </c>
      <c r="Y1104" t="s">
        <v>716</v>
      </c>
    </row>
    <row r="1105" spans="20:25" x14ac:dyDescent="0.55000000000000004">
      <c r="T1105" s="7">
        <v>25</v>
      </c>
      <c r="U1105" s="33" t="s">
        <v>1351</v>
      </c>
      <c r="V1105" t="s">
        <v>287</v>
      </c>
      <c r="W1105" t="s">
        <v>2950</v>
      </c>
      <c r="X1105" t="s">
        <v>1211</v>
      </c>
      <c r="Y1105" t="s">
        <v>571</v>
      </c>
    </row>
    <row r="1106" spans="20:25" x14ac:dyDescent="0.55000000000000004">
      <c r="T1106" s="7">
        <v>25</v>
      </c>
      <c r="U1106" s="33" t="s">
        <v>2951</v>
      </c>
      <c r="V1106" t="s">
        <v>447</v>
      </c>
      <c r="W1106" t="s">
        <v>2952</v>
      </c>
      <c r="X1106" t="s">
        <v>400</v>
      </c>
      <c r="Y1106" t="s">
        <v>245</v>
      </c>
    </row>
    <row r="1107" spans="20:25" x14ac:dyDescent="0.55000000000000004">
      <c r="T1107" s="7">
        <v>25</v>
      </c>
      <c r="U1107" s="33" t="s">
        <v>2953</v>
      </c>
      <c r="V1107" t="s">
        <v>472</v>
      </c>
      <c r="W1107" t="s">
        <v>2954</v>
      </c>
      <c r="X1107" t="s">
        <v>244</v>
      </c>
      <c r="Y1107" t="s">
        <v>1525</v>
      </c>
    </row>
    <row r="1108" spans="20:25" x14ac:dyDescent="0.55000000000000004">
      <c r="T1108" s="7">
        <v>25</v>
      </c>
      <c r="U1108" s="33" t="s">
        <v>2955</v>
      </c>
      <c r="V1108" t="s">
        <v>784</v>
      </c>
      <c r="W1108" t="s">
        <v>2956</v>
      </c>
      <c r="X1108" t="s">
        <v>332</v>
      </c>
      <c r="Y1108" t="s">
        <v>607</v>
      </c>
    </row>
    <row r="1109" spans="20:25" x14ac:dyDescent="0.55000000000000004">
      <c r="T1109" s="7">
        <v>25</v>
      </c>
      <c r="U1109" s="33" t="s">
        <v>2957</v>
      </c>
      <c r="V1109" t="s">
        <v>102</v>
      </c>
      <c r="W1109" t="s">
        <v>2958</v>
      </c>
      <c r="X1109" t="s">
        <v>253</v>
      </c>
      <c r="Y1109" t="s">
        <v>364</v>
      </c>
    </row>
    <row r="1110" spans="20:25" x14ac:dyDescent="0.55000000000000004">
      <c r="T1110" s="7">
        <v>25</v>
      </c>
      <c r="U1110" s="33" t="s">
        <v>2959</v>
      </c>
      <c r="V1110" t="s">
        <v>334</v>
      </c>
      <c r="W1110" t="s">
        <v>2960</v>
      </c>
      <c r="X1110" t="s">
        <v>239</v>
      </c>
      <c r="Y1110" t="s">
        <v>417</v>
      </c>
    </row>
    <row r="1111" spans="20:25" x14ac:dyDescent="0.55000000000000004">
      <c r="T1111" s="7">
        <v>25</v>
      </c>
      <c r="U1111" s="33" t="s">
        <v>2961</v>
      </c>
      <c r="V1111" t="s">
        <v>562</v>
      </c>
      <c r="W1111" t="s">
        <v>2962</v>
      </c>
      <c r="X1111" t="s">
        <v>230</v>
      </c>
      <c r="Y1111" t="s">
        <v>2009</v>
      </c>
    </row>
    <row r="1112" spans="20:25" x14ac:dyDescent="0.55000000000000004">
      <c r="T1112" s="7">
        <v>25</v>
      </c>
      <c r="U1112" s="33" t="s">
        <v>1909</v>
      </c>
      <c r="V1112" t="s">
        <v>132</v>
      </c>
      <c r="W1112" t="s">
        <v>2963</v>
      </c>
      <c r="X1112" t="s">
        <v>230</v>
      </c>
      <c r="Y1112" t="s">
        <v>1993</v>
      </c>
    </row>
    <row r="1113" spans="20:25" x14ac:dyDescent="0.55000000000000004">
      <c r="T1113" s="7">
        <v>25</v>
      </c>
      <c r="U1113" s="33" t="s">
        <v>2964</v>
      </c>
      <c r="V1113" t="s">
        <v>843</v>
      </c>
      <c r="W1113" t="s">
        <v>2965</v>
      </c>
      <c r="X1113" t="s">
        <v>400</v>
      </c>
      <c r="Y1113" t="s">
        <v>2054</v>
      </c>
    </row>
    <row r="1114" spans="20:25" x14ac:dyDescent="0.55000000000000004">
      <c r="T1114" s="7">
        <v>25</v>
      </c>
      <c r="U1114" s="33" t="s">
        <v>2966</v>
      </c>
      <c r="V1114" t="s">
        <v>1753</v>
      </c>
      <c r="W1114" t="s">
        <v>2967</v>
      </c>
      <c r="X1114" t="s">
        <v>913</v>
      </c>
      <c r="Y1114" t="s">
        <v>2695</v>
      </c>
    </row>
    <row r="1115" spans="20:25" x14ac:dyDescent="0.55000000000000004">
      <c r="T1115" s="7">
        <v>25</v>
      </c>
      <c r="U1115" s="33" t="s">
        <v>2968</v>
      </c>
      <c r="V1115" t="s">
        <v>1677</v>
      </c>
      <c r="W1115" t="s">
        <v>2969</v>
      </c>
      <c r="X1115" t="s">
        <v>239</v>
      </c>
      <c r="Y1115" t="s">
        <v>849</v>
      </c>
    </row>
    <row r="1116" spans="20:25" x14ac:dyDescent="0.55000000000000004">
      <c r="T1116" s="7">
        <v>25</v>
      </c>
      <c r="U1116" s="33" t="s">
        <v>2970</v>
      </c>
      <c r="V1116" t="s">
        <v>412</v>
      </c>
      <c r="W1116" t="s">
        <v>2971</v>
      </c>
      <c r="X1116" t="s">
        <v>400</v>
      </c>
      <c r="Y1116" t="s">
        <v>2082</v>
      </c>
    </row>
    <row r="1117" spans="20:25" x14ac:dyDescent="0.55000000000000004">
      <c r="T1117" s="7">
        <v>25</v>
      </c>
      <c r="U1117" s="33" t="s">
        <v>2972</v>
      </c>
      <c r="V1117" t="s">
        <v>902</v>
      </c>
      <c r="W1117" t="s">
        <v>2973</v>
      </c>
      <c r="X1117" t="s">
        <v>400</v>
      </c>
      <c r="Y1117" t="s">
        <v>498</v>
      </c>
    </row>
    <row r="1118" spans="20:25" x14ac:dyDescent="0.55000000000000004">
      <c r="T1118" s="7">
        <v>25</v>
      </c>
      <c r="U1118" s="33" t="s">
        <v>2974</v>
      </c>
      <c r="V1118" t="s">
        <v>1659</v>
      </c>
      <c r="W1118" t="s">
        <v>2975</v>
      </c>
      <c r="X1118" t="s">
        <v>913</v>
      </c>
      <c r="Y1118" t="s">
        <v>2344</v>
      </c>
    </row>
    <row r="1119" spans="20:25" x14ac:dyDescent="0.55000000000000004">
      <c r="T1119" s="7">
        <v>25</v>
      </c>
      <c r="U1119" s="33" t="s">
        <v>2976</v>
      </c>
      <c r="V1119" t="s">
        <v>774</v>
      </c>
      <c r="W1119" t="s">
        <v>2977</v>
      </c>
      <c r="X1119" t="s">
        <v>326</v>
      </c>
      <c r="Y1119" t="s">
        <v>303</v>
      </c>
    </row>
    <row r="1120" spans="20:25" x14ac:dyDescent="0.55000000000000004">
      <c r="T1120" s="7">
        <v>25</v>
      </c>
      <c r="U1120" s="33" t="s">
        <v>2978</v>
      </c>
      <c r="V1120" t="s">
        <v>1623</v>
      </c>
      <c r="W1120" t="s">
        <v>2979</v>
      </c>
      <c r="X1120" t="s">
        <v>1296</v>
      </c>
      <c r="Y1120" t="s">
        <v>540</v>
      </c>
    </row>
    <row r="1121" spans="20:25" x14ac:dyDescent="0.55000000000000004">
      <c r="T1121" s="7">
        <v>25</v>
      </c>
      <c r="U1121" s="33" t="s">
        <v>2980</v>
      </c>
      <c r="V1121" t="s">
        <v>1738</v>
      </c>
      <c r="W1121" t="s">
        <v>2981</v>
      </c>
      <c r="X1121" t="s">
        <v>308</v>
      </c>
      <c r="Y1121" t="s">
        <v>2320</v>
      </c>
    </row>
    <row r="1122" spans="20:25" x14ac:dyDescent="0.55000000000000004">
      <c r="T1122" s="7">
        <v>25</v>
      </c>
      <c r="U1122" s="33">
        <v>0</v>
      </c>
      <c r="V1122">
        <v>0</v>
      </c>
      <c r="W1122" t="s">
        <v>2772</v>
      </c>
      <c r="X1122" t="s">
        <v>2773</v>
      </c>
      <c r="Y1122" t="s">
        <v>2774</v>
      </c>
    </row>
    <row r="1123" spans="20:25" x14ac:dyDescent="0.55000000000000004">
      <c r="T1123" s="7">
        <v>25</v>
      </c>
      <c r="U1123" s="33" t="s">
        <v>2819</v>
      </c>
      <c r="V1123" t="s">
        <v>623</v>
      </c>
      <c r="W1123" t="s">
        <v>2982</v>
      </c>
      <c r="X1123" t="s">
        <v>913</v>
      </c>
      <c r="Y1123" t="s">
        <v>701</v>
      </c>
    </row>
    <row r="1124" spans="20:25" x14ac:dyDescent="0.55000000000000004">
      <c r="T1124" s="7">
        <v>25</v>
      </c>
      <c r="U1124" s="33" t="s">
        <v>2820</v>
      </c>
      <c r="V1124" t="s">
        <v>874</v>
      </c>
      <c r="W1124" t="s">
        <v>2983</v>
      </c>
      <c r="X1124" t="s">
        <v>302</v>
      </c>
      <c r="Y1124" t="s">
        <v>2984</v>
      </c>
    </row>
    <row r="1125" spans="20:25" x14ac:dyDescent="0.55000000000000004">
      <c r="T1125" s="7">
        <v>25</v>
      </c>
      <c r="U1125" s="33" t="s">
        <v>2821</v>
      </c>
      <c r="V1125" t="s">
        <v>412</v>
      </c>
      <c r="W1125" t="s">
        <v>2985</v>
      </c>
      <c r="X1125" t="s">
        <v>244</v>
      </c>
      <c r="Y1125" t="s">
        <v>364</v>
      </c>
    </row>
    <row r="1126" spans="20:25" x14ac:dyDescent="0.55000000000000004">
      <c r="T1126" s="7">
        <v>25</v>
      </c>
      <c r="U1126" s="33" t="s">
        <v>2822</v>
      </c>
      <c r="V1126" t="s">
        <v>1110</v>
      </c>
      <c r="W1126" t="s">
        <v>2986</v>
      </c>
      <c r="X1126" t="s">
        <v>239</v>
      </c>
      <c r="Y1126" t="s">
        <v>294</v>
      </c>
    </row>
    <row r="1127" spans="20:25" x14ac:dyDescent="0.55000000000000004">
      <c r="T1127" s="7">
        <v>25</v>
      </c>
      <c r="U1127" s="33" t="s">
        <v>2823</v>
      </c>
      <c r="V1127" t="s">
        <v>1684</v>
      </c>
      <c r="W1127" t="s">
        <v>2987</v>
      </c>
      <c r="X1127" t="s">
        <v>308</v>
      </c>
      <c r="Y1127" t="s">
        <v>2984</v>
      </c>
    </row>
    <row r="1128" spans="20:25" x14ac:dyDescent="0.55000000000000004">
      <c r="T1128" s="7">
        <v>25</v>
      </c>
      <c r="U1128" s="33" t="s">
        <v>2824</v>
      </c>
      <c r="V1128" t="s">
        <v>412</v>
      </c>
      <c r="W1128" t="s">
        <v>2988</v>
      </c>
      <c r="X1128" t="s">
        <v>277</v>
      </c>
      <c r="Y1128" t="s">
        <v>364</v>
      </c>
    </row>
    <row r="1129" spans="20:25" x14ac:dyDescent="0.55000000000000004">
      <c r="T1129" s="7">
        <v>25</v>
      </c>
      <c r="U1129" s="33" t="s">
        <v>1436</v>
      </c>
      <c r="V1129" t="s">
        <v>103</v>
      </c>
      <c r="W1129" t="s">
        <v>2989</v>
      </c>
      <c r="X1129" t="s">
        <v>217</v>
      </c>
      <c r="Y1129" t="s">
        <v>607</v>
      </c>
    </row>
    <row r="1130" spans="20:25" x14ac:dyDescent="0.55000000000000004">
      <c r="T1130" s="7">
        <v>25</v>
      </c>
      <c r="U1130" s="33" t="s">
        <v>2825</v>
      </c>
      <c r="V1130" t="s">
        <v>1752</v>
      </c>
      <c r="W1130" t="s">
        <v>2990</v>
      </c>
      <c r="X1130" t="s">
        <v>913</v>
      </c>
      <c r="Y1130" t="s">
        <v>364</v>
      </c>
    </row>
    <row r="1131" spans="20:25" x14ac:dyDescent="0.55000000000000004">
      <c r="T1131" s="7">
        <v>25</v>
      </c>
      <c r="U1131" s="33" t="s">
        <v>2826</v>
      </c>
      <c r="V1131" t="s">
        <v>362</v>
      </c>
      <c r="W1131" t="s">
        <v>2991</v>
      </c>
      <c r="X1131" t="s">
        <v>253</v>
      </c>
      <c r="Y1131" t="s">
        <v>590</v>
      </c>
    </row>
    <row r="1132" spans="20:25" x14ac:dyDescent="0.55000000000000004">
      <c r="T1132" s="7">
        <v>25</v>
      </c>
      <c r="U1132" s="33" t="s">
        <v>2827</v>
      </c>
      <c r="V1132" t="s">
        <v>306</v>
      </c>
      <c r="W1132" t="s">
        <v>2992</v>
      </c>
      <c r="X1132" t="s">
        <v>244</v>
      </c>
      <c r="Y1132" t="s">
        <v>317</v>
      </c>
    </row>
    <row r="1133" spans="20:25" x14ac:dyDescent="0.55000000000000004">
      <c r="T1133" s="7">
        <v>25</v>
      </c>
      <c r="U1133" s="33" t="s">
        <v>2828</v>
      </c>
      <c r="V1133" t="s">
        <v>1753</v>
      </c>
      <c r="W1133" t="s">
        <v>2993</v>
      </c>
      <c r="X1133" t="s">
        <v>600</v>
      </c>
      <c r="Y1133" t="s">
        <v>610</v>
      </c>
    </row>
    <row r="1134" spans="20:25" x14ac:dyDescent="0.55000000000000004">
      <c r="T1134" s="7">
        <v>25</v>
      </c>
      <c r="U1134" s="33" t="s">
        <v>1055</v>
      </c>
      <c r="V1134" t="s">
        <v>472</v>
      </c>
      <c r="W1134" t="s">
        <v>2994</v>
      </c>
      <c r="X1134" t="s">
        <v>312</v>
      </c>
      <c r="Y1134" t="s">
        <v>2995</v>
      </c>
    </row>
    <row r="1135" spans="20:25" x14ac:dyDescent="0.55000000000000004">
      <c r="T1135" s="7">
        <v>25</v>
      </c>
      <c r="U1135" s="33" t="s">
        <v>2829</v>
      </c>
      <c r="V1135" t="s">
        <v>481</v>
      </c>
      <c r="W1135" t="s">
        <v>2996</v>
      </c>
      <c r="X1135" t="s">
        <v>913</v>
      </c>
      <c r="Y1135" t="s">
        <v>701</v>
      </c>
    </row>
    <row r="1136" spans="20:25" x14ac:dyDescent="0.55000000000000004">
      <c r="T1136" s="7">
        <v>25</v>
      </c>
      <c r="U1136" s="33" t="s">
        <v>2830</v>
      </c>
      <c r="V1136" t="s">
        <v>1716</v>
      </c>
      <c r="W1136" t="s">
        <v>2997</v>
      </c>
      <c r="X1136" t="s">
        <v>277</v>
      </c>
      <c r="Y1136" t="s">
        <v>498</v>
      </c>
    </row>
    <row r="1137" spans="20:25" x14ac:dyDescent="0.55000000000000004">
      <c r="T1137" s="7">
        <v>25</v>
      </c>
      <c r="U1137" s="33" t="s">
        <v>2775</v>
      </c>
      <c r="V1137" t="s">
        <v>1305</v>
      </c>
      <c r="W1137" t="s">
        <v>2998</v>
      </c>
      <c r="X1137" t="s">
        <v>302</v>
      </c>
      <c r="Y1137" t="s">
        <v>213</v>
      </c>
    </row>
    <row r="1138" spans="20:25" x14ac:dyDescent="0.55000000000000004">
      <c r="T1138" s="7">
        <v>25</v>
      </c>
      <c r="U1138" s="33" t="s">
        <v>2776</v>
      </c>
      <c r="V1138" t="s">
        <v>738</v>
      </c>
      <c r="W1138" t="s">
        <v>2999</v>
      </c>
      <c r="X1138" t="s">
        <v>244</v>
      </c>
      <c r="Y1138" t="s">
        <v>882</v>
      </c>
    </row>
    <row r="1139" spans="20:25" x14ac:dyDescent="0.55000000000000004">
      <c r="T1139" s="7">
        <v>25</v>
      </c>
      <c r="U1139" s="33" t="s">
        <v>2777</v>
      </c>
      <c r="V1139" t="s">
        <v>1754</v>
      </c>
      <c r="W1139" t="s">
        <v>3000</v>
      </c>
      <c r="X1139" t="s">
        <v>277</v>
      </c>
      <c r="Y1139" t="s">
        <v>221</v>
      </c>
    </row>
    <row r="1140" spans="20:25" x14ac:dyDescent="0.55000000000000004">
      <c r="T1140" s="7">
        <v>25</v>
      </c>
      <c r="U1140" s="33" t="s">
        <v>2778</v>
      </c>
      <c r="V1140" t="s">
        <v>280</v>
      </c>
      <c r="W1140" t="s">
        <v>3001</v>
      </c>
      <c r="X1140" t="s">
        <v>230</v>
      </c>
      <c r="Y1140" t="s">
        <v>440</v>
      </c>
    </row>
    <row r="1141" spans="20:25" x14ac:dyDescent="0.55000000000000004">
      <c r="T1141" s="7">
        <v>25</v>
      </c>
      <c r="U1141" s="33" t="s">
        <v>1859</v>
      </c>
      <c r="V1141" t="s">
        <v>774</v>
      </c>
      <c r="W1141" t="s">
        <v>3002</v>
      </c>
      <c r="X1141" t="s">
        <v>239</v>
      </c>
      <c r="Y1141" t="s">
        <v>2749</v>
      </c>
    </row>
    <row r="1142" spans="20:25" x14ac:dyDescent="0.55000000000000004">
      <c r="T1142" s="7">
        <v>25</v>
      </c>
      <c r="U1142" s="33" t="s">
        <v>2779</v>
      </c>
      <c r="V1142" t="s">
        <v>1539</v>
      </c>
      <c r="W1142" t="s">
        <v>3003</v>
      </c>
      <c r="X1142" t="s">
        <v>230</v>
      </c>
      <c r="Y1142" t="s">
        <v>459</v>
      </c>
    </row>
    <row r="1143" spans="20:25" x14ac:dyDescent="0.55000000000000004">
      <c r="T1143" s="7">
        <v>25</v>
      </c>
      <c r="U1143" s="33" t="s">
        <v>2780</v>
      </c>
      <c r="V1143" t="s">
        <v>215</v>
      </c>
      <c r="W1143" t="s">
        <v>3004</v>
      </c>
      <c r="X1143" t="s">
        <v>244</v>
      </c>
      <c r="Y1143" t="s">
        <v>221</v>
      </c>
    </row>
    <row r="1144" spans="20:25" x14ac:dyDescent="0.55000000000000004">
      <c r="T1144" s="7">
        <v>25</v>
      </c>
      <c r="U1144" s="33" t="s">
        <v>2485</v>
      </c>
      <c r="V1144" t="s">
        <v>270</v>
      </c>
      <c r="W1144" t="s">
        <v>3005</v>
      </c>
      <c r="X1144" t="s">
        <v>239</v>
      </c>
      <c r="Y1144" t="s">
        <v>882</v>
      </c>
    </row>
    <row r="1145" spans="20:25" x14ac:dyDescent="0.55000000000000004">
      <c r="T1145" s="7">
        <v>25</v>
      </c>
      <c r="U1145" s="33" t="s">
        <v>2781</v>
      </c>
      <c r="V1145" t="s">
        <v>735</v>
      </c>
      <c r="W1145" t="s">
        <v>3006</v>
      </c>
      <c r="X1145" t="s">
        <v>913</v>
      </c>
      <c r="Y1145" t="s">
        <v>648</v>
      </c>
    </row>
    <row r="1146" spans="20:25" x14ac:dyDescent="0.55000000000000004">
      <c r="T1146" s="7">
        <v>25</v>
      </c>
      <c r="U1146" s="33" t="s">
        <v>2782</v>
      </c>
      <c r="V1146" t="s">
        <v>392</v>
      </c>
      <c r="W1146" t="s">
        <v>3007</v>
      </c>
      <c r="X1146" t="s">
        <v>277</v>
      </c>
      <c r="Y1146" t="s">
        <v>521</v>
      </c>
    </row>
    <row r="1147" spans="20:25" x14ac:dyDescent="0.55000000000000004">
      <c r="T1147" s="7">
        <v>25</v>
      </c>
      <c r="U1147" s="33" t="s">
        <v>2783</v>
      </c>
      <c r="V1147" t="s">
        <v>275</v>
      </c>
      <c r="W1147" t="s">
        <v>3008</v>
      </c>
      <c r="X1147" t="s">
        <v>326</v>
      </c>
      <c r="Y1147" t="s">
        <v>213</v>
      </c>
    </row>
    <row r="1148" spans="20:25" x14ac:dyDescent="0.55000000000000004">
      <c r="T1148" s="7">
        <v>25</v>
      </c>
      <c r="U1148" s="33" t="s">
        <v>2784</v>
      </c>
      <c r="V1148" t="s">
        <v>454</v>
      </c>
      <c r="W1148" t="s">
        <v>3009</v>
      </c>
      <c r="X1148" t="s">
        <v>913</v>
      </c>
      <c r="Y1148" t="s">
        <v>278</v>
      </c>
    </row>
    <row r="1149" spans="20:25" x14ac:dyDescent="0.55000000000000004">
      <c r="T1149" s="7">
        <v>25</v>
      </c>
      <c r="U1149" s="33" t="s">
        <v>2785</v>
      </c>
      <c r="V1149" t="s">
        <v>1539</v>
      </c>
      <c r="W1149" t="s">
        <v>3010</v>
      </c>
      <c r="X1149" t="s">
        <v>912</v>
      </c>
      <c r="Y1149" t="s">
        <v>206</v>
      </c>
    </row>
    <row r="1150" spans="20:25" x14ac:dyDescent="0.55000000000000004">
      <c r="T1150" s="7">
        <v>25</v>
      </c>
      <c r="U1150" s="33" t="s">
        <v>2786</v>
      </c>
      <c r="V1150" t="s">
        <v>1086</v>
      </c>
      <c r="W1150" t="s">
        <v>3011</v>
      </c>
      <c r="X1150" t="s">
        <v>302</v>
      </c>
      <c r="Y1150" t="s">
        <v>663</v>
      </c>
    </row>
    <row r="1151" spans="20:25" x14ac:dyDescent="0.55000000000000004">
      <c r="T1151" s="7">
        <v>25</v>
      </c>
      <c r="U1151" s="33" t="s">
        <v>2535</v>
      </c>
      <c r="V1151" t="s">
        <v>251</v>
      </c>
      <c r="W1151" t="s">
        <v>3012</v>
      </c>
      <c r="X1151" t="s">
        <v>958</v>
      </c>
      <c r="Y1151" t="s">
        <v>521</v>
      </c>
    </row>
    <row r="1152" spans="20:25" x14ac:dyDescent="0.55000000000000004">
      <c r="T1152" s="7">
        <v>25</v>
      </c>
      <c r="U1152" s="33" t="s">
        <v>2787</v>
      </c>
      <c r="V1152" t="s">
        <v>1539</v>
      </c>
      <c r="W1152" t="s">
        <v>3013</v>
      </c>
      <c r="X1152" t="s">
        <v>345</v>
      </c>
      <c r="Y1152" t="s">
        <v>2071</v>
      </c>
    </row>
    <row r="1153" spans="20:25" x14ac:dyDescent="0.55000000000000004">
      <c r="T1153" s="7">
        <v>25</v>
      </c>
      <c r="U1153" s="33" t="s">
        <v>2788</v>
      </c>
      <c r="V1153" t="s">
        <v>385</v>
      </c>
      <c r="W1153" t="s">
        <v>3014</v>
      </c>
      <c r="X1153" t="s">
        <v>244</v>
      </c>
      <c r="Y1153" t="s">
        <v>278</v>
      </c>
    </row>
    <row r="1154" spans="20:25" x14ac:dyDescent="0.55000000000000004">
      <c r="T1154" s="7">
        <v>25</v>
      </c>
      <c r="U1154" s="33" t="s">
        <v>1953</v>
      </c>
      <c r="V1154" t="s">
        <v>270</v>
      </c>
      <c r="W1154" t="s">
        <v>3015</v>
      </c>
      <c r="X1154" t="s">
        <v>244</v>
      </c>
      <c r="Y1154" t="s">
        <v>625</v>
      </c>
    </row>
    <row r="1155" spans="20:25" x14ac:dyDescent="0.55000000000000004">
      <c r="T1155" s="7">
        <v>25</v>
      </c>
      <c r="U1155" s="33" t="s">
        <v>2308</v>
      </c>
      <c r="V1155" t="s">
        <v>287</v>
      </c>
      <c r="W1155" t="s">
        <v>3016</v>
      </c>
      <c r="X1155" t="s">
        <v>230</v>
      </c>
      <c r="Y1155" t="s">
        <v>882</v>
      </c>
    </row>
    <row r="1156" spans="20:25" x14ac:dyDescent="0.55000000000000004">
      <c r="T1156" s="7">
        <v>25</v>
      </c>
      <c r="U1156" s="33" t="s">
        <v>2789</v>
      </c>
      <c r="V1156" t="s">
        <v>506</v>
      </c>
      <c r="W1156" t="s">
        <v>3017</v>
      </c>
      <c r="X1156" t="s">
        <v>244</v>
      </c>
      <c r="Y1156" t="s">
        <v>648</v>
      </c>
    </row>
    <row r="1157" spans="20:25" x14ac:dyDescent="0.55000000000000004">
      <c r="T1157" s="7">
        <v>25</v>
      </c>
      <c r="U1157" s="33" t="s">
        <v>2790</v>
      </c>
      <c r="V1157" t="s">
        <v>392</v>
      </c>
      <c r="W1157" t="s">
        <v>3018</v>
      </c>
      <c r="X1157" t="s">
        <v>253</v>
      </c>
      <c r="Y1157" t="s">
        <v>278</v>
      </c>
    </row>
    <row r="1158" spans="20:25" x14ac:dyDescent="0.55000000000000004">
      <c r="T1158" s="7">
        <v>25</v>
      </c>
      <c r="U1158" s="33" t="s">
        <v>2791</v>
      </c>
      <c r="V1158" t="s">
        <v>902</v>
      </c>
      <c r="W1158" t="s">
        <v>3019</v>
      </c>
      <c r="X1158" t="s">
        <v>600</v>
      </c>
      <c r="Y1158" t="s">
        <v>257</v>
      </c>
    </row>
    <row r="1159" spans="20:25" x14ac:dyDescent="0.55000000000000004">
      <c r="T1159" s="7">
        <v>25</v>
      </c>
      <c r="U1159" s="33" t="s">
        <v>2168</v>
      </c>
      <c r="V1159" t="s">
        <v>1284</v>
      </c>
      <c r="W1159" t="s">
        <v>3020</v>
      </c>
      <c r="X1159" t="s">
        <v>244</v>
      </c>
      <c r="Y1159" t="s">
        <v>801</v>
      </c>
    </row>
    <row r="1160" spans="20:25" x14ac:dyDescent="0.55000000000000004">
      <c r="T1160" s="7">
        <v>25</v>
      </c>
      <c r="U1160" s="33" t="s">
        <v>2792</v>
      </c>
      <c r="V1160" t="s">
        <v>794</v>
      </c>
      <c r="W1160" t="s">
        <v>3021</v>
      </c>
      <c r="X1160" t="s">
        <v>277</v>
      </c>
      <c r="Y1160" t="s">
        <v>440</v>
      </c>
    </row>
    <row r="1161" spans="20:25" x14ac:dyDescent="0.55000000000000004">
      <c r="T1161" s="7">
        <v>25</v>
      </c>
      <c r="U1161" s="33" t="s">
        <v>2793</v>
      </c>
      <c r="V1161" t="s">
        <v>544</v>
      </c>
      <c r="W1161" t="s">
        <v>3022</v>
      </c>
      <c r="X1161" t="s">
        <v>239</v>
      </c>
      <c r="Y1161" t="s">
        <v>648</v>
      </c>
    </row>
    <row r="1162" spans="20:25" x14ac:dyDescent="0.55000000000000004">
      <c r="T1162" s="7">
        <v>25</v>
      </c>
      <c r="U1162" s="33" t="s">
        <v>2794</v>
      </c>
      <c r="V1162" t="s">
        <v>902</v>
      </c>
      <c r="W1162" t="s">
        <v>3023</v>
      </c>
      <c r="X1162" t="s">
        <v>239</v>
      </c>
      <c r="Y1162" t="s">
        <v>2749</v>
      </c>
    </row>
    <row r="1163" spans="20:25" x14ac:dyDescent="0.55000000000000004">
      <c r="T1163" s="7">
        <v>25</v>
      </c>
      <c r="U1163" s="33" t="s">
        <v>1686</v>
      </c>
      <c r="V1163" t="s">
        <v>275</v>
      </c>
      <c r="W1163" t="s">
        <v>3024</v>
      </c>
      <c r="X1163" t="s">
        <v>400</v>
      </c>
      <c r="Y1163" t="s">
        <v>278</v>
      </c>
    </row>
    <row r="1164" spans="20:25" x14ac:dyDescent="0.55000000000000004">
      <c r="T1164" s="7">
        <v>25</v>
      </c>
      <c r="U1164" s="33" t="s">
        <v>2795</v>
      </c>
      <c r="V1164" t="s">
        <v>544</v>
      </c>
      <c r="W1164" t="s">
        <v>3025</v>
      </c>
      <c r="X1164" t="s">
        <v>704</v>
      </c>
      <c r="Y1164" t="s">
        <v>508</v>
      </c>
    </row>
    <row r="1165" spans="20:25" x14ac:dyDescent="0.55000000000000004">
      <c r="T1165" s="7">
        <v>25</v>
      </c>
      <c r="U1165" s="33" t="s">
        <v>2796</v>
      </c>
      <c r="V1165" t="s">
        <v>80</v>
      </c>
      <c r="W1165" t="s">
        <v>3026</v>
      </c>
      <c r="X1165" t="s">
        <v>424</v>
      </c>
      <c r="Y1165" t="s">
        <v>3027</v>
      </c>
    </row>
    <row r="1166" spans="20:25" x14ac:dyDescent="0.55000000000000004">
      <c r="T1166" s="7">
        <v>25</v>
      </c>
      <c r="U1166" s="33" t="s">
        <v>2473</v>
      </c>
      <c r="V1166" t="s">
        <v>454</v>
      </c>
      <c r="W1166" t="s">
        <v>3028</v>
      </c>
      <c r="X1166" t="s">
        <v>239</v>
      </c>
      <c r="Y1166" t="s">
        <v>449</v>
      </c>
    </row>
    <row r="1167" spans="20:25" x14ac:dyDescent="0.55000000000000004">
      <c r="T1167" s="7">
        <v>25</v>
      </c>
      <c r="U1167" s="33" t="s">
        <v>2797</v>
      </c>
      <c r="V1167" t="s">
        <v>643</v>
      </c>
      <c r="W1167" t="s">
        <v>3029</v>
      </c>
      <c r="X1167" t="s">
        <v>244</v>
      </c>
      <c r="Y1167" t="s">
        <v>571</v>
      </c>
    </row>
    <row r="1168" spans="20:25" x14ac:dyDescent="0.55000000000000004">
      <c r="T1168" s="7">
        <v>25</v>
      </c>
      <c r="U1168" s="33" t="s">
        <v>2798</v>
      </c>
      <c r="V1168" t="s">
        <v>1754</v>
      </c>
      <c r="W1168" t="s">
        <v>3030</v>
      </c>
      <c r="X1168" t="s">
        <v>332</v>
      </c>
      <c r="Y1168" t="s">
        <v>375</v>
      </c>
    </row>
    <row r="1169" spans="20:25" x14ac:dyDescent="0.55000000000000004">
      <c r="T1169" s="7">
        <v>25</v>
      </c>
      <c r="U1169" s="33" t="s">
        <v>2800</v>
      </c>
      <c r="V1169" t="s">
        <v>1738</v>
      </c>
      <c r="W1169" t="s">
        <v>3031</v>
      </c>
      <c r="X1169" t="s">
        <v>1074</v>
      </c>
      <c r="Y1169" t="s">
        <v>2335</v>
      </c>
    </row>
    <row r="1170" spans="20:25" x14ac:dyDescent="0.55000000000000004">
      <c r="T1170" s="7">
        <v>25</v>
      </c>
      <c r="U1170" s="33" t="s">
        <v>2801</v>
      </c>
      <c r="V1170" t="s">
        <v>270</v>
      </c>
      <c r="W1170" t="s">
        <v>3032</v>
      </c>
      <c r="X1170" t="s">
        <v>217</v>
      </c>
      <c r="Y1170" t="s">
        <v>2057</v>
      </c>
    </row>
    <row r="1171" spans="20:25" x14ac:dyDescent="0.55000000000000004">
      <c r="T1171" s="7">
        <v>25</v>
      </c>
      <c r="U1171" s="33" t="s">
        <v>2802</v>
      </c>
      <c r="V1171" t="s">
        <v>533</v>
      </c>
      <c r="W1171" t="s">
        <v>3033</v>
      </c>
      <c r="X1171" t="s">
        <v>913</v>
      </c>
      <c r="Y1171" t="s">
        <v>245</v>
      </c>
    </row>
    <row r="1172" spans="20:25" x14ac:dyDescent="0.55000000000000004">
      <c r="T1172" s="7">
        <v>25</v>
      </c>
      <c r="U1172" s="33" t="s">
        <v>2803</v>
      </c>
      <c r="V1172" t="s">
        <v>1659</v>
      </c>
      <c r="W1172" t="s">
        <v>3034</v>
      </c>
      <c r="X1172" t="s">
        <v>914</v>
      </c>
      <c r="Y1172" t="s">
        <v>1319</v>
      </c>
    </row>
    <row r="1173" spans="20:25" x14ac:dyDescent="0.55000000000000004">
      <c r="T1173" s="7">
        <v>25</v>
      </c>
      <c r="U1173" s="33" t="s">
        <v>2804</v>
      </c>
      <c r="V1173" t="s">
        <v>1636</v>
      </c>
      <c r="W1173" t="s">
        <v>3035</v>
      </c>
      <c r="X1173" t="s">
        <v>244</v>
      </c>
      <c r="Y1173" t="s">
        <v>245</v>
      </c>
    </row>
    <row r="1174" spans="20:25" x14ac:dyDescent="0.55000000000000004">
      <c r="T1174" s="7">
        <v>25</v>
      </c>
      <c r="U1174" s="33" t="s">
        <v>2805</v>
      </c>
      <c r="V1174" t="s">
        <v>287</v>
      </c>
      <c r="W1174" t="s">
        <v>3036</v>
      </c>
      <c r="X1174" t="s">
        <v>277</v>
      </c>
      <c r="Y1174" t="s">
        <v>571</v>
      </c>
    </row>
    <row r="1175" spans="20:25" x14ac:dyDescent="0.55000000000000004">
      <c r="T1175" s="7">
        <v>25</v>
      </c>
      <c r="U1175" s="33" t="s">
        <v>2806</v>
      </c>
      <c r="V1175" t="s">
        <v>1636</v>
      </c>
      <c r="W1175" t="s">
        <v>3037</v>
      </c>
      <c r="X1175" t="s">
        <v>913</v>
      </c>
      <c r="Y1175" t="s">
        <v>245</v>
      </c>
    </row>
    <row r="1176" spans="20:25" x14ac:dyDescent="0.55000000000000004">
      <c r="T1176" s="7">
        <v>25</v>
      </c>
      <c r="U1176" s="33" t="s">
        <v>2807</v>
      </c>
      <c r="V1176" t="s">
        <v>31</v>
      </c>
      <c r="W1176" t="s">
        <v>3038</v>
      </c>
      <c r="X1176" t="s">
        <v>914</v>
      </c>
      <c r="Y1176" t="s">
        <v>2320</v>
      </c>
    </row>
    <row r="1177" spans="20:25" x14ac:dyDescent="0.55000000000000004">
      <c r="T1177" s="7">
        <v>25</v>
      </c>
      <c r="U1177" s="33" t="s">
        <v>2808</v>
      </c>
      <c r="V1177" t="s">
        <v>523</v>
      </c>
      <c r="W1177" t="s">
        <v>3039</v>
      </c>
      <c r="X1177" t="s">
        <v>743</v>
      </c>
      <c r="Y1177" t="s">
        <v>2320</v>
      </c>
    </row>
    <row r="1178" spans="20:25" x14ac:dyDescent="0.55000000000000004">
      <c r="T1178" s="7">
        <v>25</v>
      </c>
      <c r="U1178" s="33" t="s">
        <v>2809</v>
      </c>
      <c r="V1178" t="s">
        <v>510</v>
      </c>
      <c r="W1178" t="s">
        <v>3040</v>
      </c>
      <c r="X1178" t="s">
        <v>256</v>
      </c>
      <c r="Y1178" t="s">
        <v>3041</v>
      </c>
    </row>
    <row r="1179" spans="20:25" x14ac:dyDescent="0.55000000000000004">
      <c r="T1179" s="7">
        <v>25</v>
      </c>
      <c r="U1179" s="33" t="s">
        <v>2810</v>
      </c>
      <c r="V1179" t="s">
        <v>643</v>
      </c>
      <c r="W1179" t="s">
        <v>3042</v>
      </c>
      <c r="X1179" t="s">
        <v>239</v>
      </c>
      <c r="Y1179" t="s">
        <v>571</v>
      </c>
    </row>
    <row r="1180" spans="20:25" x14ac:dyDescent="0.55000000000000004">
      <c r="T1180" s="7">
        <v>25</v>
      </c>
      <c r="U1180" s="33" t="s">
        <v>1485</v>
      </c>
      <c r="V1180" t="s">
        <v>506</v>
      </c>
      <c r="W1180" t="s">
        <v>3043</v>
      </c>
      <c r="X1180" t="s">
        <v>704</v>
      </c>
      <c r="Y1180" t="s">
        <v>2335</v>
      </c>
    </row>
    <row r="1181" spans="20:25" x14ac:dyDescent="0.55000000000000004">
      <c r="T1181" s="7">
        <v>25</v>
      </c>
      <c r="U1181" s="33" t="s">
        <v>2811</v>
      </c>
      <c r="V1181" t="s">
        <v>794</v>
      </c>
      <c r="W1181" t="s">
        <v>3044</v>
      </c>
      <c r="X1181" t="s">
        <v>424</v>
      </c>
      <c r="Y1181" t="s">
        <v>2044</v>
      </c>
    </row>
    <row r="1182" spans="20:25" x14ac:dyDescent="0.55000000000000004">
      <c r="T1182" s="7">
        <v>25</v>
      </c>
      <c r="U1182" s="33" t="s">
        <v>514</v>
      </c>
      <c r="V1182" t="s">
        <v>515</v>
      </c>
      <c r="W1182" t="s">
        <v>3045</v>
      </c>
      <c r="X1182" t="s">
        <v>277</v>
      </c>
      <c r="Y1182" t="s">
        <v>245</v>
      </c>
    </row>
    <row r="1183" spans="20:25" x14ac:dyDescent="0.55000000000000004">
      <c r="T1183" s="7">
        <v>25</v>
      </c>
      <c r="U1183" s="33" t="s">
        <v>2813</v>
      </c>
      <c r="V1183" t="s">
        <v>247</v>
      </c>
      <c r="W1183" t="s">
        <v>3046</v>
      </c>
      <c r="X1183" t="s">
        <v>205</v>
      </c>
      <c r="Y1183" t="s">
        <v>2335</v>
      </c>
    </row>
    <row r="1184" spans="20:25" x14ac:dyDescent="0.55000000000000004">
      <c r="T1184" s="7">
        <v>25</v>
      </c>
      <c r="U1184" s="33" t="s">
        <v>2814</v>
      </c>
      <c r="V1184" t="s">
        <v>1636</v>
      </c>
      <c r="W1184" t="s">
        <v>3047</v>
      </c>
      <c r="X1184" t="s">
        <v>230</v>
      </c>
      <c r="Y1184" t="s">
        <v>417</v>
      </c>
    </row>
    <row r="1185" spans="20:25" x14ac:dyDescent="0.55000000000000004">
      <c r="T1185" s="7">
        <v>25</v>
      </c>
      <c r="U1185" s="33" t="s">
        <v>2815</v>
      </c>
      <c r="V1185" t="s">
        <v>392</v>
      </c>
      <c r="W1185" t="s">
        <v>3048</v>
      </c>
      <c r="X1185" t="s">
        <v>913</v>
      </c>
      <c r="Y1185" t="s">
        <v>245</v>
      </c>
    </row>
    <row r="1186" spans="20:25" x14ac:dyDescent="0.55000000000000004">
      <c r="T1186" s="7">
        <v>25</v>
      </c>
      <c r="U1186" s="33" t="s">
        <v>2816</v>
      </c>
      <c r="V1186" t="s">
        <v>242</v>
      </c>
      <c r="W1186" t="s">
        <v>3049</v>
      </c>
      <c r="X1186" t="s">
        <v>914</v>
      </c>
      <c r="Y1186" t="s">
        <v>2320</v>
      </c>
    </row>
    <row r="1187" spans="20:25" x14ac:dyDescent="0.55000000000000004">
      <c r="T1187" s="7">
        <v>25</v>
      </c>
      <c r="U1187" s="33" t="s">
        <v>2817</v>
      </c>
      <c r="V1187" t="s">
        <v>802</v>
      </c>
      <c r="W1187" t="s">
        <v>3050</v>
      </c>
      <c r="X1187" t="s">
        <v>205</v>
      </c>
      <c r="Y1187" t="s">
        <v>2119</v>
      </c>
    </row>
    <row r="1188" spans="20:25" x14ac:dyDescent="0.55000000000000004">
      <c r="T1188" s="7">
        <v>25</v>
      </c>
      <c r="U1188" s="33" t="s">
        <v>2818</v>
      </c>
      <c r="V1188" t="s">
        <v>385</v>
      </c>
      <c r="W1188" t="s">
        <v>3051</v>
      </c>
      <c r="X1188" t="s">
        <v>1211</v>
      </c>
      <c r="Y1188" t="s">
        <v>375</v>
      </c>
    </row>
    <row r="1189" spans="20:25" x14ac:dyDescent="0.55000000000000004">
      <c r="T1189" s="7">
        <v>25</v>
      </c>
      <c r="U1189" s="33" t="s">
        <v>2799</v>
      </c>
      <c r="V1189" t="s">
        <v>215</v>
      </c>
      <c r="W1189" t="s">
        <v>3052</v>
      </c>
      <c r="X1189" t="s">
        <v>282</v>
      </c>
      <c r="Y1189" t="s">
        <v>383</v>
      </c>
    </row>
    <row r="1190" spans="20:25" x14ac:dyDescent="0.55000000000000004">
      <c r="T1190" s="7">
        <v>25</v>
      </c>
      <c r="U1190" s="33" t="s">
        <v>2812</v>
      </c>
      <c r="V1190" t="s">
        <v>395</v>
      </c>
      <c r="W1190" t="s">
        <v>3053</v>
      </c>
      <c r="X1190" t="s">
        <v>743</v>
      </c>
      <c r="Y1190" t="s">
        <v>1399</v>
      </c>
    </row>
    <row r="1191" spans="20:25" x14ac:dyDescent="0.55000000000000004">
      <c r="T1191" s="7">
        <v>25</v>
      </c>
    </row>
    <row r="1192" spans="20:25" x14ac:dyDescent="0.55000000000000004">
      <c r="T1192" s="7">
        <v>25</v>
      </c>
      <c r="U1192" s="33" t="s">
        <v>3059</v>
      </c>
      <c r="V1192" t="s">
        <v>1890</v>
      </c>
      <c r="W1192" t="s">
        <v>3172</v>
      </c>
      <c r="X1192" t="s">
        <v>253</v>
      </c>
      <c r="Y1192" t="s">
        <v>2307</v>
      </c>
    </row>
    <row r="1193" spans="20:25" x14ac:dyDescent="0.55000000000000004">
      <c r="T1193" s="7">
        <v>25</v>
      </c>
      <c r="U1193" s="33" t="s">
        <v>3060</v>
      </c>
      <c r="V1193" t="s">
        <v>1752</v>
      </c>
      <c r="W1193" t="s">
        <v>3173</v>
      </c>
      <c r="X1193" t="s">
        <v>230</v>
      </c>
      <c r="Y1193" t="s">
        <v>701</v>
      </c>
    </row>
    <row r="1194" spans="20:25" x14ac:dyDescent="0.55000000000000004">
      <c r="T1194" s="7">
        <v>25</v>
      </c>
      <c r="U1194" s="33" t="s">
        <v>3061</v>
      </c>
      <c r="V1194" t="s">
        <v>324</v>
      </c>
      <c r="W1194" t="s">
        <v>3174</v>
      </c>
      <c r="X1194" t="s">
        <v>913</v>
      </c>
      <c r="Y1194" t="s">
        <v>317</v>
      </c>
    </row>
    <row r="1195" spans="20:25" x14ac:dyDescent="0.55000000000000004">
      <c r="T1195" s="7">
        <v>25</v>
      </c>
      <c r="U1195" s="33" t="s">
        <v>3063</v>
      </c>
      <c r="V1195" t="s">
        <v>1708</v>
      </c>
      <c r="W1195" t="s">
        <v>3175</v>
      </c>
      <c r="X1195" t="s">
        <v>230</v>
      </c>
      <c r="Y1195" t="s">
        <v>2084</v>
      </c>
    </row>
    <row r="1196" spans="20:25" x14ac:dyDescent="0.55000000000000004">
      <c r="T1196" s="7">
        <v>25</v>
      </c>
      <c r="U1196" s="33" t="s">
        <v>3065</v>
      </c>
      <c r="V1196" t="s">
        <v>334</v>
      </c>
      <c r="W1196" t="s">
        <v>3176</v>
      </c>
      <c r="X1196" t="s">
        <v>239</v>
      </c>
      <c r="Y1196" t="s">
        <v>648</v>
      </c>
    </row>
    <row r="1197" spans="20:25" x14ac:dyDescent="0.55000000000000004">
      <c r="T1197" s="7">
        <v>25</v>
      </c>
      <c r="U1197" s="33" t="s">
        <v>3066</v>
      </c>
      <c r="V1197" t="s">
        <v>1731</v>
      </c>
      <c r="W1197" t="s">
        <v>3177</v>
      </c>
      <c r="X1197" t="s">
        <v>244</v>
      </c>
      <c r="Y1197" t="s">
        <v>625</v>
      </c>
    </row>
    <row r="1198" spans="20:25" x14ac:dyDescent="0.55000000000000004">
      <c r="T1198" s="7">
        <v>25</v>
      </c>
      <c r="U1198" s="33" t="s">
        <v>3068</v>
      </c>
      <c r="V1198" t="s">
        <v>1648</v>
      </c>
      <c r="W1198" t="s">
        <v>3178</v>
      </c>
      <c r="X1198" t="s">
        <v>230</v>
      </c>
      <c r="Y1198" t="s">
        <v>625</v>
      </c>
    </row>
    <row r="1199" spans="20:25" x14ac:dyDescent="0.55000000000000004">
      <c r="T1199" s="7">
        <v>25</v>
      </c>
      <c r="U1199" s="33" t="s">
        <v>3069</v>
      </c>
      <c r="V1199" t="s">
        <v>102</v>
      </c>
      <c r="W1199" t="s">
        <v>3179</v>
      </c>
      <c r="X1199" t="s">
        <v>704</v>
      </c>
      <c r="Y1199" t="s">
        <v>2995</v>
      </c>
    </row>
    <row r="1200" spans="20:25" x14ac:dyDescent="0.55000000000000004">
      <c r="T1200" s="7">
        <v>25</v>
      </c>
      <c r="U1200" s="33" t="s">
        <v>177</v>
      </c>
      <c r="V1200" t="s">
        <v>874</v>
      </c>
      <c r="W1200" t="s">
        <v>3180</v>
      </c>
      <c r="X1200" t="s">
        <v>1211</v>
      </c>
      <c r="Y1200" t="s">
        <v>3181</v>
      </c>
    </row>
    <row r="1201" spans="20:25" x14ac:dyDescent="0.55000000000000004">
      <c r="T1201" s="7">
        <v>25</v>
      </c>
      <c r="U1201" s="33" t="s">
        <v>3073</v>
      </c>
      <c r="V1201" t="s">
        <v>292</v>
      </c>
      <c r="W1201" t="s">
        <v>3182</v>
      </c>
      <c r="X1201" t="s">
        <v>912</v>
      </c>
      <c r="Y1201" t="s">
        <v>2335</v>
      </c>
    </row>
    <row r="1202" spans="20:25" x14ac:dyDescent="0.55000000000000004">
      <c r="T1202" s="7">
        <v>25</v>
      </c>
      <c r="U1202" s="33" t="s">
        <v>3075</v>
      </c>
      <c r="V1202" t="s">
        <v>868</v>
      </c>
      <c r="W1202" t="s">
        <v>3183</v>
      </c>
      <c r="X1202" t="s">
        <v>332</v>
      </c>
      <c r="Y1202" t="s">
        <v>2344</v>
      </c>
    </row>
    <row r="1203" spans="20:25" x14ac:dyDescent="0.55000000000000004">
      <c r="T1203" s="7">
        <v>25</v>
      </c>
      <c r="U1203" s="33" t="s">
        <v>3077</v>
      </c>
      <c r="V1203" t="s">
        <v>116</v>
      </c>
      <c r="W1203" t="s">
        <v>3184</v>
      </c>
      <c r="X1203" t="s">
        <v>345</v>
      </c>
      <c r="Y1203" t="s">
        <v>464</v>
      </c>
    </row>
    <row r="1204" spans="20:25" x14ac:dyDescent="0.55000000000000004">
      <c r="T1204" s="7">
        <v>25</v>
      </c>
      <c r="U1204" s="33" t="s">
        <v>3078</v>
      </c>
      <c r="V1204" t="s">
        <v>392</v>
      </c>
      <c r="W1204" t="s">
        <v>3185</v>
      </c>
      <c r="X1204" t="s">
        <v>282</v>
      </c>
      <c r="Y1204" t="s">
        <v>213</v>
      </c>
    </row>
    <row r="1205" spans="20:25" x14ac:dyDescent="0.55000000000000004">
      <c r="T1205" s="7">
        <v>25</v>
      </c>
      <c r="U1205" s="33" t="s">
        <v>3079</v>
      </c>
      <c r="V1205" t="s">
        <v>132</v>
      </c>
      <c r="W1205" t="s">
        <v>3186</v>
      </c>
      <c r="X1205" t="s">
        <v>913</v>
      </c>
      <c r="Y1205" t="s">
        <v>2307</v>
      </c>
    </row>
    <row r="1206" spans="20:25" x14ac:dyDescent="0.55000000000000004">
      <c r="T1206" s="7">
        <v>25</v>
      </c>
      <c r="U1206" s="33" t="s">
        <v>1241</v>
      </c>
      <c r="V1206" t="s">
        <v>334</v>
      </c>
      <c r="W1206" t="s">
        <v>3187</v>
      </c>
      <c r="X1206" t="s">
        <v>253</v>
      </c>
      <c r="Y1206" t="s">
        <v>625</v>
      </c>
    </row>
    <row r="1207" spans="20:25" x14ac:dyDescent="0.55000000000000004">
      <c r="T1207" s="7">
        <v>25</v>
      </c>
      <c r="U1207" s="33" t="s">
        <v>3080</v>
      </c>
      <c r="V1207" t="s">
        <v>362</v>
      </c>
      <c r="W1207" t="s">
        <v>3188</v>
      </c>
      <c r="X1207" t="s">
        <v>205</v>
      </c>
      <c r="Y1207" t="s">
        <v>2995</v>
      </c>
    </row>
    <row r="1208" spans="20:25" x14ac:dyDescent="0.55000000000000004">
      <c r="T1208" s="7">
        <v>25</v>
      </c>
      <c r="U1208" s="33" t="s">
        <v>3081</v>
      </c>
      <c r="V1208" t="s">
        <v>251</v>
      </c>
      <c r="W1208" t="s">
        <v>3189</v>
      </c>
      <c r="X1208" t="s">
        <v>345</v>
      </c>
      <c r="Y1208" t="s">
        <v>464</v>
      </c>
    </row>
    <row r="1209" spans="20:25" x14ac:dyDescent="0.55000000000000004">
      <c r="T1209" s="7">
        <v>25</v>
      </c>
      <c r="U1209" s="33" t="s">
        <v>3082</v>
      </c>
      <c r="V1209" t="s">
        <v>115</v>
      </c>
      <c r="W1209" t="s">
        <v>3190</v>
      </c>
      <c r="X1209" t="s">
        <v>253</v>
      </c>
      <c r="Y1209" t="s">
        <v>701</v>
      </c>
    </row>
    <row r="1210" spans="20:25" x14ac:dyDescent="0.55000000000000004">
      <c r="T1210" s="7">
        <v>25</v>
      </c>
      <c r="U1210" s="33" t="s">
        <v>3083</v>
      </c>
      <c r="V1210" t="s">
        <v>433</v>
      </c>
      <c r="W1210" t="s">
        <v>3191</v>
      </c>
      <c r="X1210" t="s">
        <v>332</v>
      </c>
      <c r="Y1210" t="s">
        <v>2307</v>
      </c>
    </row>
    <row r="1211" spans="20:25" x14ac:dyDescent="0.55000000000000004">
      <c r="T1211" s="7">
        <v>25</v>
      </c>
      <c r="U1211" s="33" t="s">
        <v>3084</v>
      </c>
      <c r="V1211" t="s">
        <v>1666</v>
      </c>
      <c r="W1211" t="s">
        <v>3192</v>
      </c>
      <c r="X1211" t="s">
        <v>282</v>
      </c>
      <c r="Y1211" t="s">
        <v>360</v>
      </c>
    </row>
    <row r="1212" spans="20:25" x14ac:dyDescent="0.55000000000000004">
      <c r="T1212" s="7">
        <v>25</v>
      </c>
      <c r="U1212" s="33" t="s">
        <v>168</v>
      </c>
      <c r="V1212" t="s">
        <v>454</v>
      </c>
      <c r="W1212" t="s">
        <v>1618</v>
      </c>
      <c r="X1212" t="s">
        <v>217</v>
      </c>
      <c r="Y1212" t="s">
        <v>278</v>
      </c>
    </row>
    <row r="1213" spans="20:25" x14ac:dyDescent="0.55000000000000004">
      <c r="T1213" s="7">
        <v>25</v>
      </c>
      <c r="U1213" s="33" t="s">
        <v>3086</v>
      </c>
      <c r="V1213" t="s">
        <v>433</v>
      </c>
      <c r="W1213" t="s">
        <v>3193</v>
      </c>
      <c r="X1213" t="s">
        <v>913</v>
      </c>
      <c r="Y1213" t="s">
        <v>2307</v>
      </c>
    </row>
    <row r="1214" spans="20:25" x14ac:dyDescent="0.55000000000000004">
      <c r="T1214" s="7">
        <v>25</v>
      </c>
      <c r="U1214" s="33" t="s">
        <v>3088</v>
      </c>
      <c r="V1214" t="s">
        <v>136</v>
      </c>
      <c r="W1214" t="s">
        <v>3194</v>
      </c>
      <c r="X1214" t="s">
        <v>913</v>
      </c>
      <c r="Y1214" t="s">
        <v>701</v>
      </c>
    </row>
    <row r="1215" spans="20:25" x14ac:dyDescent="0.55000000000000004">
      <c r="T1215" s="7">
        <v>25</v>
      </c>
      <c r="U1215" s="33" t="s">
        <v>778</v>
      </c>
      <c r="V1215" t="s">
        <v>523</v>
      </c>
      <c r="W1215" t="s">
        <v>3195</v>
      </c>
      <c r="X1215" t="s">
        <v>332</v>
      </c>
      <c r="Y1215" t="s">
        <v>245</v>
      </c>
    </row>
    <row r="1216" spans="20:25" x14ac:dyDescent="0.55000000000000004">
      <c r="T1216" s="7">
        <v>25</v>
      </c>
      <c r="U1216" s="33" t="s">
        <v>3090</v>
      </c>
      <c r="V1216" t="s">
        <v>292</v>
      </c>
      <c r="W1216" t="s">
        <v>3196</v>
      </c>
      <c r="X1216" t="s">
        <v>914</v>
      </c>
      <c r="Y1216" t="s">
        <v>2320</v>
      </c>
    </row>
    <row r="1217" spans="20:25" x14ac:dyDescent="0.55000000000000004">
      <c r="T1217" s="7">
        <v>25</v>
      </c>
      <c r="U1217" s="33" t="s">
        <v>3091</v>
      </c>
      <c r="V1217" t="s">
        <v>457</v>
      </c>
      <c r="W1217" t="s">
        <v>3197</v>
      </c>
      <c r="X1217" t="s">
        <v>244</v>
      </c>
      <c r="Y1217" t="s">
        <v>521</v>
      </c>
    </row>
    <row r="1218" spans="20:25" x14ac:dyDescent="0.55000000000000004">
      <c r="T1218" s="7">
        <v>25</v>
      </c>
      <c r="U1218" s="33" t="s">
        <v>2314</v>
      </c>
      <c r="V1218" t="s">
        <v>447</v>
      </c>
      <c r="W1218" t="s">
        <v>3198</v>
      </c>
      <c r="X1218" t="s">
        <v>424</v>
      </c>
      <c r="Y1218" t="s">
        <v>245</v>
      </c>
    </row>
    <row r="1219" spans="20:25" x14ac:dyDescent="0.55000000000000004">
      <c r="T1219" s="7">
        <v>25</v>
      </c>
      <c r="U1219" s="33" t="s">
        <v>3092</v>
      </c>
      <c r="V1219" t="s">
        <v>1738</v>
      </c>
      <c r="W1219" t="s">
        <v>3199</v>
      </c>
      <c r="X1219" t="s">
        <v>1074</v>
      </c>
      <c r="Y1219" t="s">
        <v>2995</v>
      </c>
    </row>
    <row r="1220" spans="20:25" x14ac:dyDescent="0.55000000000000004">
      <c r="T1220" s="7">
        <v>25</v>
      </c>
      <c r="U1220" s="33" t="s">
        <v>3093</v>
      </c>
      <c r="V1220" t="s">
        <v>1880</v>
      </c>
      <c r="W1220" t="s">
        <v>3200</v>
      </c>
      <c r="X1220" t="s">
        <v>217</v>
      </c>
      <c r="Y1220" t="s">
        <v>888</v>
      </c>
    </row>
    <row r="1221" spans="20:25" x14ac:dyDescent="0.55000000000000004">
      <c r="T1221" s="7">
        <v>25</v>
      </c>
      <c r="U1221" s="33" t="s">
        <v>661</v>
      </c>
      <c r="V1221" t="s">
        <v>454</v>
      </c>
      <c r="W1221" t="s">
        <v>3201</v>
      </c>
      <c r="X1221" t="s">
        <v>478</v>
      </c>
      <c r="Y1221" t="s">
        <v>213</v>
      </c>
    </row>
    <row r="1222" spans="20:25" x14ac:dyDescent="0.55000000000000004">
      <c r="T1222" s="7">
        <v>25</v>
      </c>
      <c r="U1222" s="33" t="s">
        <v>3095</v>
      </c>
      <c r="V1222" t="s">
        <v>586</v>
      </c>
      <c r="W1222" t="s">
        <v>3202</v>
      </c>
      <c r="X1222" t="s">
        <v>913</v>
      </c>
      <c r="Y1222" t="s">
        <v>625</v>
      </c>
    </row>
    <row r="1223" spans="20:25" x14ac:dyDescent="0.55000000000000004">
      <c r="T1223" s="7">
        <v>25</v>
      </c>
      <c r="U1223" s="33" t="s">
        <v>3096</v>
      </c>
      <c r="V1223" t="s">
        <v>292</v>
      </c>
      <c r="W1223" t="s">
        <v>3203</v>
      </c>
      <c r="X1223" t="s">
        <v>912</v>
      </c>
      <c r="Y1223" t="s">
        <v>2335</v>
      </c>
    </row>
    <row r="1224" spans="20:25" x14ac:dyDescent="0.55000000000000004">
      <c r="T1224" s="7">
        <v>25</v>
      </c>
      <c r="U1224" s="33" t="s">
        <v>952</v>
      </c>
      <c r="V1224" t="s">
        <v>392</v>
      </c>
      <c r="W1224" t="s">
        <v>3204</v>
      </c>
      <c r="X1224" t="s">
        <v>1211</v>
      </c>
      <c r="Y1224" t="s">
        <v>245</v>
      </c>
    </row>
    <row r="1225" spans="20:25" x14ac:dyDescent="0.55000000000000004">
      <c r="T1225" s="7">
        <v>25</v>
      </c>
      <c r="U1225" s="33" t="s">
        <v>3098</v>
      </c>
      <c r="V1225" t="s">
        <v>292</v>
      </c>
      <c r="W1225" t="s">
        <v>3205</v>
      </c>
      <c r="X1225" t="s">
        <v>205</v>
      </c>
      <c r="Y1225" t="s">
        <v>2335</v>
      </c>
    </row>
    <row r="1226" spans="20:25" x14ac:dyDescent="0.55000000000000004">
      <c r="T1226" s="7">
        <v>25</v>
      </c>
      <c r="U1226" s="33" t="s">
        <v>3099</v>
      </c>
      <c r="V1226" t="s">
        <v>338</v>
      </c>
      <c r="W1226" t="s">
        <v>3206</v>
      </c>
      <c r="X1226" t="s">
        <v>478</v>
      </c>
      <c r="Y1226" t="s">
        <v>2984</v>
      </c>
    </row>
    <row r="1227" spans="20:25" x14ac:dyDescent="0.55000000000000004">
      <c r="T1227" s="7">
        <v>25</v>
      </c>
      <c r="U1227" s="33" t="s">
        <v>3100</v>
      </c>
      <c r="V1227" t="s">
        <v>242</v>
      </c>
      <c r="W1227" t="s">
        <v>3207</v>
      </c>
      <c r="X1227" t="s">
        <v>400</v>
      </c>
      <c r="Y1227" t="s">
        <v>498</v>
      </c>
    </row>
    <row r="1228" spans="20:25" x14ac:dyDescent="0.55000000000000004">
      <c r="T1228" s="7">
        <v>25</v>
      </c>
      <c r="U1228" s="33" t="s">
        <v>3103</v>
      </c>
      <c r="V1228" t="s">
        <v>116</v>
      </c>
      <c r="W1228" t="s">
        <v>3208</v>
      </c>
      <c r="X1228" t="s">
        <v>914</v>
      </c>
      <c r="Y1228" t="s">
        <v>1319</v>
      </c>
    </row>
    <row r="1229" spans="20:25" x14ac:dyDescent="0.55000000000000004">
      <c r="T1229" s="7">
        <v>25</v>
      </c>
      <c r="U1229" s="33" t="s">
        <v>3104</v>
      </c>
      <c r="V1229" t="s">
        <v>220</v>
      </c>
      <c r="W1229" t="s">
        <v>3209</v>
      </c>
      <c r="X1229" t="s">
        <v>244</v>
      </c>
      <c r="Y1229" t="s">
        <v>364</v>
      </c>
    </row>
    <row r="1230" spans="20:25" x14ac:dyDescent="0.55000000000000004">
      <c r="T1230" s="7">
        <v>25</v>
      </c>
      <c r="U1230" s="33" t="s">
        <v>3105</v>
      </c>
      <c r="V1230" t="s">
        <v>843</v>
      </c>
      <c r="W1230" t="s">
        <v>3210</v>
      </c>
      <c r="X1230" t="s">
        <v>958</v>
      </c>
      <c r="Y1230" t="s">
        <v>375</v>
      </c>
    </row>
    <row r="1231" spans="20:25" x14ac:dyDescent="0.55000000000000004">
      <c r="T1231" s="7">
        <v>25</v>
      </c>
      <c r="U1231" s="33" t="s">
        <v>3106</v>
      </c>
      <c r="V1231" t="s">
        <v>523</v>
      </c>
      <c r="W1231" t="s">
        <v>3211</v>
      </c>
      <c r="X1231" t="s">
        <v>225</v>
      </c>
      <c r="Y1231" t="s">
        <v>226</v>
      </c>
    </row>
    <row r="1232" spans="20:25" x14ac:dyDescent="0.55000000000000004">
      <c r="T1232" s="7">
        <v>25</v>
      </c>
      <c r="U1232" s="33" t="s">
        <v>3107</v>
      </c>
      <c r="V1232" t="s">
        <v>984</v>
      </c>
      <c r="W1232" t="s">
        <v>3212</v>
      </c>
      <c r="X1232" t="s">
        <v>913</v>
      </c>
      <c r="Y1232" t="s">
        <v>221</v>
      </c>
    </row>
    <row r="1233" spans="20:25" x14ac:dyDescent="0.55000000000000004">
      <c r="T1233" s="7">
        <v>25</v>
      </c>
      <c r="U1233" s="33" t="s">
        <v>3109</v>
      </c>
      <c r="V1233" t="s">
        <v>247</v>
      </c>
      <c r="W1233" t="s">
        <v>3213</v>
      </c>
      <c r="X1233" t="s">
        <v>371</v>
      </c>
      <c r="Y1233" t="s">
        <v>479</v>
      </c>
    </row>
    <row r="1234" spans="20:25" x14ac:dyDescent="0.55000000000000004">
      <c r="T1234" s="7">
        <v>25</v>
      </c>
      <c r="U1234" s="33" t="s">
        <v>3110</v>
      </c>
      <c r="V1234" t="s">
        <v>358</v>
      </c>
      <c r="W1234" t="s">
        <v>3214</v>
      </c>
      <c r="X1234" t="s">
        <v>235</v>
      </c>
      <c r="Y1234" t="s">
        <v>226</v>
      </c>
    </row>
    <row r="1235" spans="20:25" x14ac:dyDescent="0.55000000000000004">
      <c r="T1235" s="7">
        <v>25</v>
      </c>
      <c r="U1235" s="33" t="s">
        <v>3111</v>
      </c>
      <c r="V1235" t="s">
        <v>1212</v>
      </c>
      <c r="W1235" t="s">
        <v>3215</v>
      </c>
      <c r="X1235" t="s">
        <v>239</v>
      </c>
      <c r="Y1235" t="s">
        <v>3216</v>
      </c>
    </row>
    <row r="1236" spans="20:25" x14ac:dyDescent="0.55000000000000004">
      <c r="T1236" s="7">
        <v>25</v>
      </c>
      <c r="U1236" s="33" t="s">
        <v>3112</v>
      </c>
      <c r="V1236" t="s">
        <v>1284</v>
      </c>
      <c r="W1236" t="e">
        <v>#VALUE!</v>
      </c>
      <c r="X1236" t="e">
        <v>#VALUE!</v>
      </c>
      <c r="Y1236" t="e">
        <v>#VALUE!</v>
      </c>
    </row>
    <row r="1237" spans="20:25" x14ac:dyDescent="0.55000000000000004">
      <c r="T1237" s="7">
        <v>25</v>
      </c>
      <c r="U1237" s="33" t="s">
        <v>3113</v>
      </c>
      <c r="V1237" t="s">
        <v>270</v>
      </c>
      <c r="W1237" t="s">
        <v>3217</v>
      </c>
      <c r="X1237" t="s">
        <v>912</v>
      </c>
      <c r="Y1237" t="s">
        <v>1565</v>
      </c>
    </row>
    <row r="1238" spans="20:25" x14ac:dyDescent="0.55000000000000004">
      <c r="T1238" s="7">
        <v>25</v>
      </c>
      <c r="U1238" s="33" t="s">
        <v>3114</v>
      </c>
      <c r="V1238" t="s">
        <v>1094</v>
      </c>
      <c r="W1238" t="s">
        <v>3218</v>
      </c>
      <c r="X1238" t="s">
        <v>302</v>
      </c>
      <c r="Y1238" t="s">
        <v>716</v>
      </c>
    </row>
    <row r="1239" spans="20:25" x14ac:dyDescent="0.55000000000000004">
      <c r="T1239" s="7">
        <v>25</v>
      </c>
      <c r="U1239" s="33" t="s">
        <v>3115</v>
      </c>
      <c r="V1239" t="s">
        <v>547</v>
      </c>
      <c r="W1239" t="s">
        <v>3219</v>
      </c>
      <c r="X1239" t="s">
        <v>239</v>
      </c>
      <c r="Y1239" t="s">
        <v>440</v>
      </c>
    </row>
    <row r="1240" spans="20:25" x14ac:dyDescent="0.55000000000000004">
      <c r="T1240" s="7">
        <v>25</v>
      </c>
      <c r="U1240" s="33" t="s">
        <v>3116</v>
      </c>
      <c r="V1240" t="s">
        <v>1664</v>
      </c>
      <c r="W1240" t="s">
        <v>3220</v>
      </c>
      <c r="X1240" t="s">
        <v>244</v>
      </c>
      <c r="Y1240" t="s">
        <v>240</v>
      </c>
    </row>
    <row r="1241" spans="20:25" x14ac:dyDescent="0.55000000000000004">
      <c r="T1241" s="7">
        <v>25</v>
      </c>
      <c r="U1241" s="33" t="s">
        <v>3117</v>
      </c>
      <c r="V1241" t="s">
        <v>80</v>
      </c>
      <c r="W1241" t="s">
        <v>3221</v>
      </c>
      <c r="X1241" t="s">
        <v>244</v>
      </c>
      <c r="Y1241" t="s">
        <v>375</v>
      </c>
    </row>
    <row r="1242" spans="20:25" x14ac:dyDescent="0.55000000000000004">
      <c r="T1242" s="7">
        <v>25</v>
      </c>
      <c r="U1242" s="33" t="s">
        <v>3119</v>
      </c>
      <c r="V1242" t="s">
        <v>1308</v>
      </c>
      <c r="W1242" t="s">
        <v>3222</v>
      </c>
      <c r="X1242" t="s">
        <v>400</v>
      </c>
      <c r="Y1242" t="s">
        <v>772</v>
      </c>
    </row>
    <row r="1243" spans="20:25" x14ac:dyDescent="0.55000000000000004">
      <c r="T1243" s="7">
        <v>25</v>
      </c>
      <c r="U1243" s="33" t="s">
        <v>3120</v>
      </c>
      <c r="V1243" t="s">
        <v>544</v>
      </c>
      <c r="W1243" t="s">
        <v>3223</v>
      </c>
      <c r="X1243" t="s">
        <v>239</v>
      </c>
      <c r="Y1243" t="s">
        <v>3216</v>
      </c>
    </row>
    <row r="1244" spans="20:25" x14ac:dyDescent="0.55000000000000004">
      <c r="T1244" s="7">
        <v>25</v>
      </c>
      <c r="U1244" s="33" t="s">
        <v>2453</v>
      </c>
      <c r="V1244" t="s">
        <v>1539</v>
      </c>
      <c r="W1244" t="s">
        <v>3224</v>
      </c>
      <c r="X1244" t="s">
        <v>244</v>
      </c>
      <c r="Y1244" t="s">
        <v>440</v>
      </c>
    </row>
    <row r="1245" spans="20:25" x14ac:dyDescent="0.55000000000000004">
      <c r="T1245" s="7">
        <v>25</v>
      </c>
      <c r="U1245" s="33" t="s">
        <v>3121</v>
      </c>
      <c r="V1245" t="s">
        <v>1605</v>
      </c>
      <c r="W1245" t="s">
        <v>3225</v>
      </c>
      <c r="X1245" t="s">
        <v>345</v>
      </c>
      <c r="Y1245" t="s">
        <v>257</v>
      </c>
    </row>
    <row r="1246" spans="20:25" x14ac:dyDescent="0.55000000000000004">
      <c r="T1246" s="7">
        <v>25</v>
      </c>
      <c r="U1246" s="33" t="s">
        <v>3122</v>
      </c>
      <c r="V1246" t="s">
        <v>1623</v>
      </c>
      <c r="W1246" t="s">
        <v>3226</v>
      </c>
      <c r="X1246" t="s">
        <v>244</v>
      </c>
      <c r="Y1246" t="s">
        <v>445</v>
      </c>
    </row>
    <row r="1247" spans="20:25" x14ac:dyDescent="0.55000000000000004">
      <c r="T1247" s="7">
        <v>25</v>
      </c>
      <c r="U1247" s="33" t="s">
        <v>3123</v>
      </c>
      <c r="V1247" t="s">
        <v>1094</v>
      </c>
      <c r="W1247" t="s">
        <v>3227</v>
      </c>
      <c r="X1247" t="s">
        <v>253</v>
      </c>
      <c r="Y1247" t="s">
        <v>459</v>
      </c>
    </row>
    <row r="1248" spans="20:25" x14ac:dyDescent="0.55000000000000004">
      <c r="T1248" s="7">
        <v>25</v>
      </c>
      <c r="U1248" s="33" t="s">
        <v>3124</v>
      </c>
      <c r="V1248" t="s">
        <v>447</v>
      </c>
      <c r="W1248" t="s">
        <v>3228</v>
      </c>
      <c r="X1248" t="s">
        <v>345</v>
      </c>
      <c r="Y1248" t="s">
        <v>553</v>
      </c>
    </row>
    <row r="1249" spans="20:25" x14ac:dyDescent="0.55000000000000004">
      <c r="T1249" s="7">
        <v>25</v>
      </c>
      <c r="U1249" s="33" t="s">
        <v>2295</v>
      </c>
      <c r="V1249" t="s">
        <v>275</v>
      </c>
      <c r="W1249" t="s">
        <v>3229</v>
      </c>
      <c r="X1249" t="s">
        <v>244</v>
      </c>
      <c r="Y1249" t="s">
        <v>221</v>
      </c>
    </row>
    <row r="1250" spans="20:25" x14ac:dyDescent="0.55000000000000004">
      <c r="T1250" s="7">
        <v>25</v>
      </c>
      <c r="U1250" s="33" t="s">
        <v>3128</v>
      </c>
      <c r="V1250" t="s">
        <v>472</v>
      </c>
      <c r="W1250" t="s">
        <v>3230</v>
      </c>
      <c r="X1250" t="s">
        <v>312</v>
      </c>
      <c r="Y1250" t="s">
        <v>553</v>
      </c>
    </row>
    <row r="1251" spans="20:25" x14ac:dyDescent="0.55000000000000004">
      <c r="T1251" s="7">
        <v>25</v>
      </c>
      <c r="U1251" s="33" t="s">
        <v>3129</v>
      </c>
      <c r="V1251" t="s">
        <v>1284</v>
      </c>
      <c r="W1251" t="s">
        <v>3231</v>
      </c>
      <c r="X1251" t="s">
        <v>424</v>
      </c>
      <c r="Y1251" t="s">
        <v>375</v>
      </c>
    </row>
    <row r="1252" spans="20:25" x14ac:dyDescent="0.55000000000000004">
      <c r="T1252" s="7">
        <v>25</v>
      </c>
      <c r="U1252" s="33" t="s">
        <v>3130</v>
      </c>
      <c r="V1252" t="s">
        <v>510</v>
      </c>
      <c r="W1252" t="s">
        <v>3232</v>
      </c>
      <c r="X1252" t="s">
        <v>345</v>
      </c>
      <c r="Y1252" t="s">
        <v>740</v>
      </c>
    </row>
    <row r="1253" spans="20:25" x14ac:dyDescent="0.55000000000000004">
      <c r="T1253" s="7">
        <v>25</v>
      </c>
      <c r="U1253" s="33" t="s">
        <v>3131</v>
      </c>
      <c r="V1253" t="s">
        <v>984</v>
      </c>
      <c r="W1253" t="s">
        <v>3233</v>
      </c>
      <c r="X1253" t="s">
        <v>239</v>
      </c>
      <c r="Y1253" t="s">
        <v>445</v>
      </c>
    </row>
    <row r="1254" spans="20:25" x14ac:dyDescent="0.55000000000000004">
      <c r="T1254" s="7">
        <v>25</v>
      </c>
      <c r="U1254" s="33" t="s">
        <v>3132</v>
      </c>
      <c r="V1254" t="s">
        <v>454</v>
      </c>
      <c r="W1254" t="s">
        <v>3234</v>
      </c>
      <c r="X1254" t="s">
        <v>253</v>
      </c>
      <c r="Y1254" t="s">
        <v>459</v>
      </c>
    </row>
    <row r="1255" spans="20:25" x14ac:dyDescent="0.55000000000000004">
      <c r="T1255" s="7">
        <v>25</v>
      </c>
      <c r="U1255" s="33" t="s">
        <v>3133</v>
      </c>
      <c r="V1255" t="s">
        <v>287</v>
      </c>
      <c r="W1255" t="s">
        <v>3235</v>
      </c>
      <c r="X1255" t="s">
        <v>371</v>
      </c>
      <c r="Y1255" t="s">
        <v>1348</v>
      </c>
    </row>
    <row r="1256" spans="20:25" x14ac:dyDescent="0.55000000000000004">
      <c r="T1256" s="7">
        <v>25</v>
      </c>
      <c r="U1256" s="33" t="s">
        <v>3134</v>
      </c>
      <c r="V1256" t="s">
        <v>247</v>
      </c>
      <c r="W1256" t="s">
        <v>3236</v>
      </c>
      <c r="X1256" t="s">
        <v>225</v>
      </c>
      <c r="Y1256" t="s">
        <v>966</v>
      </c>
    </row>
    <row r="1257" spans="20:25" x14ac:dyDescent="0.55000000000000004">
      <c r="T1257" s="7">
        <v>25</v>
      </c>
      <c r="U1257" s="33" t="s">
        <v>3139</v>
      </c>
      <c r="V1257" t="s">
        <v>422</v>
      </c>
      <c r="W1257" t="s">
        <v>3237</v>
      </c>
      <c r="X1257" t="s">
        <v>704</v>
      </c>
      <c r="Y1257" t="s">
        <v>740</v>
      </c>
    </row>
    <row r="1258" spans="20:25" x14ac:dyDescent="0.55000000000000004">
      <c r="T1258" s="7">
        <v>25</v>
      </c>
      <c r="U1258" s="33" t="s">
        <v>3141</v>
      </c>
      <c r="V1258" t="s">
        <v>395</v>
      </c>
      <c r="W1258" t="s">
        <v>3238</v>
      </c>
      <c r="X1258" t="s">
        <v>230</v>
      </c>
      <c r="Y1258" t="s">
        <v>459</v>
      </c>
    </row>
    <row r="1259" spans="20:25" x14ac:dyDescent="0.55000000000000004">
      <c r="T1259" s="7">
        <v>25</v>
      </c>
      <c r="U1259" s="33" t="s">
        <v>3142</v>
      </c>
      <c r="V1259" t="s">
        <v>247</v>
      </c>
      <c r="W1259" t="s">
        <v>3239</v>
      </c>
      <c r="X1259" t="s">
        <v>332</v>
      </c>
      <c r="Y1259" t="s">
        <v>364</v>
      </c>
    </row>
    <row r="1260" spans="20:25" x14ac:dyDescent="0.55000000000000004">
      <c r="T1260" s="7">
        <v>25</v>
      </c>
      <c r="U1260" s="33" t="s">
        <v>3144</v>
      </c>
      <c r="V1260" t="s">
        <v>843</v>
      </c>
      <c r="W1260" t="s">
        <v>3240</v>
      </c>
      <c r="X1260" t="s">
        <v>1194</v>
      </c>
      <c r="Y1260" t="s">
        <v>3241</v>
      </c>
    </row>
    <row r="1261" spans="20:25" x14ac:dyDescent="0.55000000000000004">
      <c r="T1261" s="7">
        <v>25</v>
      </c>
      <c r="U1261" s="33" t="s">
        <v>3149</v>
      </c>
      <c r="V1261" t="s">
        <v>1868</v>
      </c>
      <c r="W1261" t="s">
        <v>3242</v>
      </c>
      <c r="X1261" t="s">
        <v>230</v>
      </c>
      <c r="Y1261" t="s">
        <v>801</v>
      </c>
    </row>
    <row r="1262" spans="20:25" x14ac:dyDescent="0.55000000000000004">
      <c r="T1262" s="7">
        <v>25</v>
      </c>
      <c r="U1262" s="33" t="s">
        <v>3150</v>
      </c>
      <c r="V1262" t="s">
        <v>1664</v>
      </c>
      <c r="W1262" t="s">
        <v>3243</v>
      </c>
      <c r="X1262" t="s">
        <v>217</v>
      </c>
      <c r="Y1262" t="s">
        <v>2044</v>
      </c>
    </row>
    <row r="1263" spans="20:25" x14ac:dyDescent="0.55000000000000004">
      <c r="T1263" s="7">
        <v>25</v>
      </c>
      <c r="U1263" s="33" t="s">
        <v>3151</v>
      </c>
      <c r="V1263" t="s">
        <v>533</v>
      </c>
      <c r="W1263" t="s">
        <v>3244</v>
      </c>
      <c r="X1263" t="s">
        <v>913</v>
      </c>
      <c r="Y1263" t="s">
        <v>987</v>
      </c>
    </row>
    <row r="1264" spans="20:25" x14ac:dyDescent="0.55000000000000004">
      <c r="T1264" s="7">
        <v>25</v>
      </c>
      <c r="U1264" s="33" t="s">
        <v>3156</v>
      </c>
      <c r="V1264" t="s">
        <v>530</v>
      </c>
      <c r="W1264" t="s">
        <v>3245</v>
      </c>
      <c r="X1264" t="s">
        <v>239</v>
      </c>
      <c r="Y1264" t="s">
        <v>417</v>
      </c>
    </row>
    <row r="1265" spans="20:25" x14ac:dyDescent="0.55000000000000004">
      <c r="T1265" s="7">
        <v>25</v>
      </c>
      <c r="U1265" s="33" t="s">
        <v>3159</v>
      </c>
      <c r="V1265" t="s">
        <v>515</v>
      </c>
      <c r="W1265" t="s">
        <v>3246</v>
      </c>
      <c r="X1265" t="s">
        <v>1211</v>
      </c>
      <c r="Y1265" t="s">
        <v>2044</v>
      </c>
    </row>
    <row r="1266" spans="20:25" x14ac:dyDescent="0.55000000000000004">
      <c r="T1266" s="7">
        <v>25</v>
      </c>
      <c r="U1266" s="33" t="s">
        <v>3160</v>
      </c>
      <c r="V1266" t="s">
        <v>454</v>
      </c>
      <c r="W1266" t="s">
        <v>3247</v>
      </c>
      <c r="X1266" t="s">
        <v>913</v>
      </c>
      <c r="Y1266" t="s">
        <v>449</v>
      </c>
    </row>
    <row r="1267" spans="20:25" x14ac:dyDescent="0.55000000000000004">
      <c r="T1267" s="7">
        <v>25</v>
      </c>
      <c r="U1267" s="33" t="s">
        <v>3161</v>
      </c>
      <c r="V1267" t="s">
        <v>562</v>
      </c>
      <c r="W1267" t="s">
        <v>3248</v>
      </c>
      <c r="X1267" t="s">
        <v>253</v>
      </c>
      <c r="Y1267" t="s">
        <v>1535</v>
      </c>
    </row>
    <row r="1268" spans="20:25" x14ac:dyDescent="0.55000000000000004">
      <c r="T1268" s="7">
        <v>25</v>
      </c>
      <c r="U1268" s="33" t="s">
        <v>3162</v>
      </c>
      <c r="V1268" t="s">
        <v>1716</v>
      </c>
      <c r="W1268" t="s">
        <v>3249</v>
      </c>
      <c r="X1268" t="s">
        <v>913</v>
      </c>
      <c r="Y1268" t="s">
        <v>1001</v>
      </c>
    </row>
    <row r="1269" spans="20:25" x14ac:dyDescent="0.55000000000000004">
      <c r="T1269" s="7">
        <v>25</v>
      </c>
      <c r="U1269" s="33" t="s">
        <v>827</v>
      </c>
      <c r="V1269" t="s">
        <v>338</v>
      </c>
      <c r="W1269" t="s">
        <v>3250</v>
      </c>
      <c r="X1269" t="s">
        <v>230</v>
      </c>
      <c r="Y1269" t="s">
        <v>1004</v>
      </c>
    </row>
    <row r="1270" spans="20:25" x14ac:dyDescent="0.55000000000000004">
      <c r="T1270" s="7">
        <v>25</v>
      </c>
      <c r="U1270" s="33" t="s">
        <v>1028</v>
      </c>
      <c r="V1270" t="s">
        <v>287</v>
      </c>
      <c r="W1270" t="s">
        <v>3251</v>
      </c>
      <c r="X1270" t="s">
        <v>960</v>
      </c>
      <c r="Y1270" t="s">
        <v>1821</v>
      </c>
    </row>
    <row r="1271" spans="20:25" x14ac:dyDescent="0.55000000000000004">
      <c r="T1271" s="7">
        <v>25</v>
      </c>
      <c r="U1271" s="33" t="s">
        <v>3163</v>
      </c>
      <c r="V1271" t="s">
        <v>306</v>
      </c>
      <c r="W1271" t="s">
        <v>3252</v>
      </c>
      <c r="X1271" t="s">
        <v>302</v>
      </c>
      <c r="Y1271" t="s">
        <v>2073</v>
      </c>
    </row>
    <row r="1272" spans="20:25" x14ac:dyDescent="0.55000000000000004">
      <c r="T1272" s="7">
        <v>25</v>
      </c>
      <c r="U1272" s="33" t="s">
        <v>3164</v>
      </c>
      <c r="V1272" t="s">
        <v>643</v>
      </c>
      <c r="W1272" t="s">
        <v>3253</v>
      </c>
      <c r="X1272" t="s">
        <v>913</v>
      </c>
      <c r="Y1272" t="s">
        <v>1228</v>
      </c>
    </row>
    <row r="1273" spans="20:25" x14ac:dyDescent="0.55000000000000004">
      <c r="T1273" s="7">
        <v>25</v>
      </c>
      <c r="U1273" s="33" t="s">
        <v>3167</v>
      </c>
      <c r="V1273" t="s">
        <v>794</v>
      </c>
      <c r="W1273" t="s">
        <v>3254</v>
      </c>
      <c r="X1273" t="s">
        <v>277</v>
      </c>
      <c r="Y1273" t="s">
        <v>801</v>
      </c>
    </row>
    <row r="1274" spans="20:25" x14ac:dyDescent="0.55000000000000004">
      <c r="T1274" s="7">
        <v>25</v>
      </c>
      <c r="U1274" s="33" t="s">
        <v>3168</v>
      </c>
      <c r="V1274" t="s">
        <v>506</v>
      </c>
      <c r="W1274" t="s">
        <v>3255</v>
      </c>
      <c r="X1274" t="s">
        <v>277</v>
      </c>
      <c r="Y1274" t="s">
        <v>417</v>
      </c>
    </row>
    <row r="1275" spans="20:25" x14ac:dyDescent="0.55000000000000004">
      <c r="T1275" s="7">
        <v>25</v>
      </c>
      <c r="U1275" s="33" t="s">
        <v>3170</v>
      </c>
      <c r="V1275" t="s">
        <v>1680</v>
      </c>
      <c r="W1275" t="s">
        <v>3256</v>
      </c>
      <c r="X1275" t="s">
        <v>332</v>
      </c>
      <c r="Y1275" t="s">
        <v>801</v>
      </c>
    </row>
    <row r="1276" spans="20:25" x14ac:dyDescent="0.55000000000000004">
      <c r="T1276" s="7">
        <v>25</v>
      </c>
      <c r="U1276" s="33" t="s">
        <v>3062</v>
      </c>
      <c r="V1276" t="s">
        <v>1890</v>
      </c>
      <c r="W1276" t="s">
        <v>3257</v>
      </c>
      <c r="X1276" t="s">
        <v>1211</v>
      </c>
      <c r="Y1276" t="s">
        <v>3258</v>
      </c>
    </row>
    <row r="1277" spans="20:25" x14ac:dyDescent="0.55000000000000004">
      <c r="T1277" s="7">
        <v>25</v>
      </c>
      <c r="U1277" s="33" t="s">
        <v>2158</v>
      </c>
      <c r="V1277" t="s">
        <v>103</v>
      </c>
      <c r="W1277" t="s">
        <v>3259</v>
      </c>
      <c r="X1277" t="s">
        <v>230</v>
      </c>
      <c r="Y1277" t="s">
        <v>3181</v>
      </c>
    </row>
    <row r="1278" spans="20:25" x14ac:dyDescent="0.55000000000000004">
      <c r="T1278" s="7">
        <v>25</v>
      </c>
      <c r="U1278" s="33" t="s">
        <v>2342</v>
      </c>
      <c r="V1278" t="s">
        <v>868</v>
      </c>
      <c r="W1278" t="s">
        <v>3260</v>
      </c>
      <c r="X1278" t="s">
        <v>244</v>
      </c>
      <c r="Y1278" t="s">
        <v>2344</v>
      </c>
    </row>
    <row r="1279" spans="20:25" x14ac:dyDescent="0.55000000000000004">
      <c r="T1279" s="7">
        <v>25</v>
      </c>
      <c r="U1279" s="33" t="s">
        <v>3070</v>
      </c>
      <c r="V1279" t="s">
        <v>623</v>
      </c>
      <c r="W1279" t="s">
        <v>3261</v>
      </c>
      <c r="X1279" t="s">
        <v>912</v>
      </c>
      <c r="Y1279" t="s">
        <v>474</v>
      </c>
    </row>
    <row r="1280" spans="20:25" x14ac:dyDescent="0.55000000000000004">
      <c r="T1280" s="7">
        <v>25</v>
      </c>
      <c r="U1280" s="33" t="s">
        <v>3071</v>
      </c>
      <c r="V1280" t="s">
        <v>1101</v>
      </c>
      <c r="W1280" t="s">
        <v>3262</v>
      </c>
      <c r="X1280" t="s">
        <v>230</v>
      </c>
      <c r="Y1280" t="s">
        <v>1591</v>
      </c>
    </row>
    <row r="1281" spans="20:25" x14ac:dyDescent="0.55000000000000004">
      <c r="T1281" s="7">
        <v>25</v>
      </c>
      <c r="U1281" s="33" t="s">
        <v>3072</v>
      </c>
      <c r="V1281" t="s">
        <v>586</v>
      </c>
      <c r="W1281" t="s">
        <v>3263</v>
      </c>
      <c r="X1281" t="s">
        <v>332</v>
      </c>
      <c r="Y1281" t="s">
        <v>648</v>
      </c>
    </row>
    <row r="1282" spans="20:25" x14ac:dyDescent="0.55000000000000004">
      <c r="T1282" s="7">
        <v>25</v>
      </c>
      <c r="U1282" s="33" t="s">
        <v>3074</v>
      </c>
      <c r="V1282" t="s">
        <v>242</v>
      </c>
      <c r="W1282" t="s">
        <v>3264</v>
      </c>
      <c r="X1282" t="s">
        <v>1211</v>
      </c>
      <c r="Y1282" t="s">
        <v>2749</v>
      </c>
    </row>
    <row r="1283" spans="20:25" x14ac:dyDescent="0.55000000000000004">
      <c r="T1283" s="7">
        <v>25</v>
      </c>
      <c r="U1283" s="33" t="s">
        <v>3076</v>
      </c>
      <c r="V1283" t="s">
        <v>306</v>
      </c>
      <c r="W1283" t="s">
        <v>3265</v>
      </c>
      <c r="X1283" t="s">
        <v>424</v>
      </c>
      <c r="Y1283" t="s">
        <v>2749</v>
      </c>
    </row>
    <row r="1284" spans="20:25" x14ac:dyDescent="0.55000000000000004">
      <c r="T1284" s="7">
        <v>25</v>
      </c>
      <c r="U1284" s="33" t="s">
        <v>3085</v>
      </c>
      <c r="V1284" t="s">
        <v>902</v>
      </c>
      <c r="W1284" t="s">
        <v>3266</v>
      </c>
      <c r="X1284" t="s">
        <v>914</v>
      </c>
      <c r="Y1284" t="s">
        <v>298</v>
      </c>
    </row>
    <row r="1285" spans="20:25" x14ac:dyDescent="0.55000000000000004">
      <c r="T1285" s="7">
        <v>25</v>
      </c>
      <c r="U1285" s="33" t="s">
        <v>3089</v>
      </c>
      <c r="V1285" t="s">
        <v>678</v>
      </c>
      <c r="W1285" t="s">
        <v>3267</v>
      </c>
      <c r="X1285" t="s">
        <v>913</v>
      </c>
      <c r="Y1285" t="s">
        <v>1310</v>
      </c>
    </row>
    <row r="1286" spans="20:25" x14ac:dyDescent="0.55000000000000004">
      <c r="T1286" s="7">
        <v>25</v>
      </c>
      <c r="U1286" s="33" t="s">
        <v>146</v>
      </c>
      <c r="V1286" t="s">
        <v>1659</v>
      </c>
      <c r="W1286" t="s">
        <v>3268</v>
      </c>
      <c r="X1286" t="s">
        <v>913</v>
      </c>
      <c r="Y1286" t="s">
        <v>278</v>
      </c>
    </row>
    <row r="1287" spans="20:25" x14ac:dyDescent="0.55000000000000004">
      <c r="T1287" s="7">
        <v>25</v>
      </c>
      <c r="U1287" s="33" t="s">
        <v>3094</v>
      </c>
      <c r="V1287" t="s">
        <v>784</v>
      </c>
      <c r="W1287" t="s">
        <v>3269</v>
      </c>
      <c r="X1287" t="s">
        <v>277</v>
      </c>
      <c r="Y1287" t="s">
        <v>521</v>
      </c>
    </row>
    <row r="1288" spans="20:25" x14ac:dyDescent="0.55000000000000004">
      <c r="T1288" s="7">
        <v>25</v>
      </c>
      <c r="U1288" s="33" t="s">
        <v>3097</v>
      </c>
      <c r="V1288" t="s">
        <v>275</v>
      </c>
      <c r="W1288" t="s">
        <v>3270</v>
      </c>
      <c r="X1288" t="s">
        <v>913</v>
      </c>
      <c r="Y1288" t="s">
        <v>2749</v>
      </c>
    </row>
    <row r="1289" spans="20:25" x14ac:dyDescent="0.55000000000000004">
      <c r="T1289" s="7">
        <v>25</v>
      </c>
      <c r="U1289" s="33" t="s">
        <v>3102</v>
      </c>
      <c r="V1289" t="s">
        <v>510</v>
      </c>
      <c r="W1289" t="s">
        <v>3271</v>
      </c>
      <c r="X1289" t="s">
        <v>239</v>
      </c>
      <c r="Y1289" t="s">
        <v>3272</v>
      </c>
    </row>
    <row r="1290" spans="20:25" x14ac:dyDescent="0.55000000000000004">
      <c r="T1290" s="7">
        <v>25</v>
      </c>
      <c r="U1290" s="33" t="s">
        <v>3108</v>
      </c>
      <c r="V1290" t="s">
        <v>1754</v>
      </c>
      <c r="W1290" t="s">
        <v>3273</v>
      </c>
      <c r="X1290" t="s">
        <v>244</v>
      </c>
      <c r="Y1290" t="s">
        <v>221</v>
      </c>
    </row>
    <row r="1291" spans="20:25" x14ac:dyDescent="0.55000000000000004">
      <c r="T1291" s="7">
        <v>25</v>
      </c>
      <c r="U1291" s="33" t="s">
        <v>3118</v>
      </c>
      <c r="V1291" t="s">
        <v>1623</v>
      </c>
      <c r="W1291" t="s">
        <v>3274</v>
      </c>
      <c r="X1291" t="s">
        <v>230</v>
      </c>
      <c r="Y1291" t="s">
        <v>3272</v>
      </c>
    </row>
    <row r="1292" spans="20:25" x14ac:dyDescent="0.55000000000000004">
      <c r="T1292" s="7">
        <v>25</v>
      </c>
      <c r="U1292" s="33" t="s">
        <v>2443</v>
      </c>
      <c r="V1292" t="s">
        <v>116</v>
      </c>
      <c r="W1292" t="s">
        <v>3275</v>
      </c>
      <c r="X1292" t="s">
        <v>345</v>
      </c>
      <c r="Y1292" t="s">
        <v>257</v>
      </c>
    </row>
    <row r="1293" spans="20:25" x14ac:dyDescent="0.55000000000000004">
      <c r="T1293" s="7">
        <v>25</v>
      </c>
      <c r="U1293" s="33" t="s">
        <v>2202</v>
      </c>
      <c r="V1293" t="s">
        <v>1746</v>
      </c>
      <c r="W1293" t="s">
        <v>3276</v>
      </c>
      <c r="X1293" t="s">
        <v>230</v>
      </c>
      <c r="Y1293" t="s">
        <v>882</v>
      </c>
    </row>
    <row r="1294" spans="20:25" x14ac:dyDescent="0.55000000000000004">
      <c r="T1294" s="7">
        <v>25</v>
      </c>
      <c r="U1294" s="33" t="s">
        <v>3125</v>
      </c>
      <c r="V1294" t="s">
        <v>1754</v>
      </c>
      <c r="W1294" t="s">
        <v>3277</v>
      </c>
      <c r="X1294" t="s">
        <v>244</v>
      </c>
      <c r="Y1294" t="s">
        <v>240</v>
      </c>
    </row>
    <row r="1295" spans="20:25" x14ac:dyDescent="0.55000000000000004">
      <c r="T1295" s="7">
        <v>25</v>
      </c>
      <c r="U1295" s="33" t="s">
        <v>3126</v>
      </c>
      <c r="V1295" t="s">
        <v>392</v>
      </c>
      <c r="W1295" t="s">
        <v>3278</v>
      </c>
      <c r="X1295" t="s">
        <v>282</v>
      </c>
      <c r="Y1295" t="s">
        <v>1813</v>
      </c>
    </row>
    <row r="1296" spans="20:25" x14ac:dyDescent="0.55000000000000004">
      <c r="T1296" s="7">
        <v>25</v>
      </c>
      <c r="U1296" s="33" t="s">
        <v>2930</v>
      </c>
      <c r="V1296" t="s">
        <v>544</v>
      </c>
      <c r="W1296" t="s">
        <v>3279</v>
      </c>
      <c r="X1296" t="s">
        <v>239</v>
      </c>
      <c r="Y1296" t="s">
        <v>240</v>
      </c>
    </row>
    <row r="1297" spans="20:25" x14ac:dyDescent="0.55000000000000004">
      <c r="T1297" s="7">
        <v>25</v>
      </c>
      <c r="U1297" s="33" t="s">
        <v>3127</v>
      </c>
      <c r="V1297" t="s">
        <v>457</v>
      </c>
      <c r="W1297" t="s">
        <v>3280</v>
      </c>
      <c r="X1297" t="s">
        <v>400</v>
      </c>
      <c r="Y1297" t="s">
        <v>3216</v>
      </c>
    </row>
    <row r="1298" spans="20:25" x14ac:dyDescent="0.55000000000000004">
      <c r="T1298" s="7">
        <v>25</v>
      </c>
      <c r="U1298" s="33" t="s">
        <v>3135</v>
      </c>
      <c r="V1298" t="s">
        <v>80</v>
      </c>
      <c r="W1298" t="s">
        <v>3281</v>
      </c>
      <c r="X1298" t="s">
        <v>332</v>
      </c>
      <c r="Y1298" t="s">
        <v>571</v>
      </c>
    </row>
    <row r="1299" spans="20:25" x14ac:dyDescent="0.55000000000000004">
      <c r="T1299" s="7">
        <v>25</v>
      </c>
      <c r="U1299" s="33" t="s">
        <v>3136</v>
      </c>
      <c r="V1299" t="s">
        <v>902</v>
      </c>
      <c r="W1299" t="s">
        <v>3282</v>
      </c>
      <c r="X1299" t="s">
        <v>913</v>
      </c>
      <c r="Y1299" t="s">
        <v>221</v>
      </c>
    </row>
    <row r="1300" spans="20:25" x14ac:dyDescent="0.55000000000000004">
      <c r="T1300" s="7">
        <v>25</v>
      </c>
      <c r="U1300" s="33" t="s">
        <v>1165</v>
      </c>
      <c r="V1300" t="s">
        <v>926</v>
      </c>
      <c r="W1300" t="s">
        <v>3283</v>
      </c>
      <c r="X1300" t="s">
        <v>1194</v>
      </c>
      <c r="Y1300" t="s">
        <v>257</v>
      </c>
    </row>
    <row r="1301" spans="20:25" x14ac:dyDescent="0.55000000000000004">
      <c r="T1301" s="7">
        <v>25</v>
      </c>
      <c r="U1301" s="33" t="s">
        <v>3137</v>
      </c>
      <c r="V1301" t="s">
        <v>1533</v>
      </c>
      <c r="W1301" t="s">
        <v>3284</v>
      </c>
      <c r="X1301" t="s">
        <v>424</v>
      </c>
      <c r="Y1301" t="s">
        <v>3216</v>
      </c>
    </row>
    <row r="1302" spans="20:25" x14ac:dyDescent="0.55000000000000004">
      <c r="T1302" s="7">
        <v>25</v>
      </c>
      <c r="U1302" s="33" t="s">
        <v>3138</v>
      </c>
      <c r="V1302" t="s">
        <v>883</v>
      </c>
      <c r="W1302" t="s">
        <v>3285</v>
      </c>
      <c r="X1302" t="s">
        <v>913</v>
      </c>
      <c r="Y1302" t="s">
        <v>440</v>
      </c>
    </row>
    <row r="1303" spans="20:25" x14ac:dyDescent="0.55000000000000004">
      <c r="T1303" s="7">
        <v>25</v>
      </c>
      <c r="U1303" s="33" t="s">
        <v>3140</v>
      </c>
      <c r="V1303" t="s">
        <v>1086</v>
      </c>
      <c r="W1303" t="s">
        <v>3286</v>
      </c>
      <c r="X1303" t="s">
        <v>1211</v>
      </c>
      <c r="Y1303" t="s">
        <v>1303</v>
      </c>
    </row>
    <row r="1304" spans="20:25" x14ac:dyDescent="0.55000000000000004">
      <c r="T1304" s="7">
        <v>25</v>
      </c>
      <c r="U1304" s="33" t="s">
        <v>3143</v>
      </c>
      <c r="V1304" t="s">
        <v>902</v>
      </c>
      <c r="W1304" t="s">
        <v>3287</v>
      </c>
      <c r="X1304" t="s">
        <v>371</v>
      </c>
      <c r="Y1304" t="s">
        <v>716</v>
      </c>
    </row>
    <row r="1305" spans="20:25" x14ac:dyDescent="0.55000000000000004">
      <c r="T1305" s="7">
        <v>25</v>
      </c>
      <c r="U1305" s="33" t="s">
        <v>1658</v>
      </c>
      <c r="V1305" t="s">
        <v>287</v>
      </c>
      <c r="W1305" t="s">
        <v>3288</v>
      </c>
      <c r="X1305" t="s">
        <v>277</v>
      </c>
      <c r="Y1305" t="s">
        <v>639</v>
      </c>
    </row>
    <row r="1306" spans="20:25" x14ac:dyDescent="0.55000000000000004">
      <c r="T1306" s="7">
        <v>25</v>
      </c>
      <c r="U1306" s="33" t="s">
        <v>3145</v>
      </c>
      <c r="V1306" t="s">
        <v>306</v>
      </c>
      <c r="W1306" t="s">
        <v>3289</v>
      </c>
      <c r="X1306" t="s">
        <v>244</v>
      </c>
      <c r="Y1306" t="s">
        <v>1004</v>
      </c>
    </row>
    <row r="1307" spans="20:25" x14ac:dyDescent="0.55000000000000004">
      <c r="T1307" s="7">
        <v>25</v>
      </c>
      <c r="U1307" s="33" t="s">
        <v>3146</v>
      </c>
      <c r="V1307" t="s">
        <v>774</v>
      </c>
      <c r="W1307" t="s">
        <v>3290</v>
      </c>
      <c r="X1307" t="s">
        <v>913</v>
      </c>
      <c r="Y1307" t="s">
        <v>2121</v>
      </c>
    </row>
    <row r="1308" spans="20:25" x14ac:dyDescent="0.55000000000000004">
      <c r="T1308" s="7">
        <v>25</v>
      </c>
      <c r="U1308" s="33" t="s">
        <v>3147</v>
      </c>
      <c r="V1308" t="s">
        <v>843</v>
      </c>
      <c r="W1308" t="s">
        <v>3291</v>
      </c>
      <c r="X1308" t="s">
        <v>1211</v>
      </c>
      <c r="Y1308" t="s">
        <v>991</v>
      </c>
    </row>
    <row r="1309" spans="20:25" x14ac:dyDescent="0.55000000000000004">
      <c r="T1309" s="7">
        <v>25</v>
      </c>
      <c r="U1309" s="33" t="s">
        <v>3148</v>
      </c>
      <c r="V1309" t="s">
        <v>735</v>
      </c>
      <c r="W1309" t="s">
        <v>3292</v>
      </c>
      <c r="X1309" t="s">
        <v>308</v>
      </c>
      <c r="Y1309" t="s">
        <v>1362</v>
      </c>
    </row>
    <row r="1310" spans="20:25" x14ac:dyDescent="0.55000000000000004">
      <c r="T1310" s="7">
        <v>25</v>
      </c>
      <c r="U1310" s="33" t="s">
        <v>3152</v>
      </c>
      <c r="V1310" t="s">
        <v>1746</v>
      </c>
      <c r="W1310" t="s">
        <v>3293</v>
      </c>
      <c r="X1310" t="s">
        <v>424</v>
      </c>
      <c r="Y1310" t="s">
        <v>3294</v>
      </c>
    </row>
    <row r="1311" spans="20:25" x14ac:dyDescent="0.55000000000000004">
      <c r="T1311" s="7">
        <v>25</v>
      </c>
      <c r="U1311" s="33" t="s">
        <v>3153</v>
      </c>
      <c r="V1311" t="s">
        <v>926</v>
      </c>
      <c r="W1311" t="s">
        <v>3295</v>
      </c>
      <c r="X1311" t="s">
        <v>253</v>
      </c>
      <c r="Y1311" t="s">
        <v>3296</v>
      </c>
    </row>
    <row r="1312" spans="20:25" x14ac:dyDescent="0.55000000000000004">
      <c r="T1312" s="7">
        <v>25</v>
      </c>
      <c r="U1312" s="33" t="s">
        <v>3154</v>
      </c>
      <c r="V1312" t="s">
        <v>310</v>
      </c>
      <c r="W1312" t="s">
        <v>3297</v>
      </c>
      <c r="X1312" t="s">
        <v>217</v>
      </c>
      <c r="Y1312" t="s">
        <v>2121</v>
      </c>
    </row>
    <row r="1313" spans="20:25" x14ac:dyDescent="0.55000000000000004">
      <c r="T1313" s="7">
        <v>25</v>
      </c>
      <c r="U1313" s="33" t="s">
        <v>3155</v>
      </c>
      <c r="V1313" t="s">
        <v>284</v>
      </c>
      <c r="W1313" t="s">
        <v>3298</v>
      </c>
      <c r="X1313" t="s">
        <v>332</v>
      </c>
      <c r="Y1313" t="s">
        <v>3299</v>
      </c>
    </row>
    <row r="1314" spans="20:25" x14ac:dyDescent="0.55000000000000004">
      <c r="T1314" s="7">
        <v>25</v>
      </c>
      <c r="U1314" s="33" t="s">
        <v>3157</v>
      </c>
      <c r="V1314" t="s">
        <v>338</v>
      </c>
      <c r="W1314" t="s">
        <v>3300</v>
      </c>
      <c r="X1314" t="s">
        <v>600</v>
      </c>
      <c r="Y1314" t="s">
        <v>3301</v>
      </c>
    </row>
    <row r="1315" spans="20:25" x14ac:dyDescent="0.55000000000000004">
      <c r="T1315" s="7">
        <v>25</v>
      </c>
      <c r="U1315" s="33" t="s">
        <v>3158</v>
      </c>
      <c r="V1315" t="s">
        <v>735</v>
      </c>
      <c r="W1315" t="s">
        <v>3302</v>
      </c>
      <c r="X1315" t="s">
        <v>230</v>
      </c>
      <c r="Y1315" t="s">
        <v>2766</v>
      </c>
    </row>
    <row r="1316" spans="20:25" x14ac:dyDescent="0.55000000000000004">
      <c r="T1316" s="7">
        <v>25</v>
      </c>
      <c r="U1316" s="33" t="s">
        <v>3165</v>
      </c>
      <c r="V1316" t="s">
        <v>251</v>
      </c>
      <c r="W1316" t="s">
        <v>3303</v>
      </c>
      <c r="X1316" t="s">
        <v>217</v>
      </c>
      <c r="Y1316" t="s">
        <v>537</v>
      </c>
    </row>
    <row r="1317" spans="20:25" x14ac:dyDescent="0.55000000000000004">
      <c r="T1317" s="7">
        <v>25</v>
      </c>
      <c r="U1317" s="33" t="s">
        <v>3166</v>
      </c>
      <c r="V1317" t="s">
        <v>738</v>
      </c>
      <c r="W1317" t="s">
        <v>3304</v>
      </c>
      <c r="X1317" t="s">
        <v>332</v>
      </c>
      <c r="Y1317" t="s">
        <v>2759</v>
      </c>
    </row>
    <row r="1318" spans="20:25" x14ac:dyDescent="0.55000000000000004">
      <c r="T1318" s="7">
        <v>25</v>
      </c>
      <c r="U1318" s="33" t="s">
        <v>3169</v>
      </c>
      <c r="V1318" t="s">
        <v>1284</v>
      </c>
      <c r="W1318" t="s">
        <v>3305</v>
      </c>
      <c r="X1318" t="s">
        <v>253</v>
      </c>
      <c r="Y1318" t="s">
        <v>987</v>
      </c>
    </row>
    <row r="1319" spans="20:25" x14ac:dyDescent="0.55000000000000004">
      <c r="T1319" s="7">
        <v>25</v>
      </c>
      <c r="U1319" s="33">
        <v>0</v>
      </c>
      <c r="V1319">
        <v>0</v>
      </c>
      <c r="W1319" t="s">
        <v>2772</v>
      </c>
      <c r="X1319" t="s">
        <v>2773</v>
      </c>
      <c r="Y1319" t="s">
        <v>2774</v>
      </c>
    </row>
    <row r="1320" spans="20:25" x14ac:dyDescent="0.55000000000000004">
      <c r="T1320" s="7">
        <v>25</v>
      </c>
      <c r="U1320" s="33" t="s">
        <v>2210</v>
      </c>
      <c r="V1320" t="s">
        <v>472</v>
      </c>
      <c r="W1320" t="s">
        <v>3664</v>
      </c>
      <c r="X1320" t="s">
        <v>239</v>
      </c>
      <c r="Y1320" t="s">
        <v>3181</v>
      </c>
    </row>
    <row r="1321" spans="20:25" x14ac:dyDescent="0.55000000000000004">
      <c r="T1321" s="7">
        <v>25</v>
      </c>
      <c r="U1321" s="33" t="s">
        <v>3665</v>
      </c>
      <c r="V1321" t="s">
        <v>296</v>
      </c>
      <c r="W1321" t="s">
        <v>3666</v>
      </c>
      <c r="X1321" t="s">
        <v>913</v>
      </c>
      <c r="Y1321" t="s">
        <v>888</v>
      </c>
    </row>
    <row r="1322" spans="20:25" x14ac:dyDescent="0.55000000000000004">
      <c r="T1322" s="7">
        <v>25</v>
      </c>
      <c r="U1322" s="33" t="s">
        <v>3667</v>
      </c>
      <c r="V1322" t="s">
        <v>292</v>
      </c>
      <c r="W1322" t="s">
        <v>3668</v>
      </c>
      <c r="X1322" t="s">
        <v>912</v>
      </c>
      <c r="Y1322" t="s">
        <v>2335</v>
      </c>
    </row>
    <row r="1323" spans="20:25" x14ac:dyDescent="0.55000000000000004">
      <c r="T1323" s="7">
        <v>25</v>
      </c>
      <c r="U1323" s="33" t="s">
        <v>3669</v>
      </c>
      <c r="V1323" t="s">
        <v>296</v>
      </c>
      <c r="W1323" t="e">
        <v>#VALUE!</v>
      </c>
      <c r="X1323" t="e">
        <v>#VALUE!</v>
      </c>
      <c r="Y1323" t="e">
        <v>#VALUE!</v>
      </c>
    </row>
    <row r="1324" spans="20:25" x14ac:dyDescent="0.55000000000000004">
      <c r="T1324" s="7">
        <v>25</v>
      </c>
      <c r="U1324" s="33" t="s">
        <v>3670</v>
      </c>
      <c r="V1324" t="s">
        <v>1110</v>
      </c>
      <c r="W1324" t="s">
        <v>3671</v>
      </c>
      <c r="X1324" t="s">
        <v>282</v>
      </c>
      <c r="Y1324" t="s">
        <v>1983</v>
      </c>
    </row>
    <row r="1325" spans="20:25" x14ac:dyDescent="0.55000000000000004">
      <c r="T1325" s="7">
        <v>25</v>
      </c>
      <c r="U1325" s="33" t="s">
        <v>1009</v>
      </c>
      <c r="V1325" t="s">
        <v>1662</v>
      </c>
      <c r="W1325" t="s">
        <v>3672</v>
      </c>
      <c r="X1325" t="s">
        <v>312</v>
      </c>
      <c r="Y1325" t="s">
        <v>674</v>
      </c>
    </row>
    <row r="1326" spans="20:25" x14ac:dyDescent="0.55000000000000004">
      <c r="T1326" s="7">
        <v>25</v>
      </c>
      <c r="U1326" s="33" t="s">
        <v>3673</v>
      </c>
      <c r="V1326" t="s">
        <v>102</v>
      </c>
      <c r="W1326" t="s">
        <v>3674</v>
      </c>
      <c r="X1326" t="s">
        <v>244</v>
      </c>
      <c r="Y1326" t="s">
        <v>364</v>
      </c>
    </row>
    <row r="1327" spans="20:25" x14ac:dyDescent="0.55000000000000004">
      <c r="T1327" s="7">
        <v>25</v>
      </c>
      <c r="U1327" s="33" t="s">
        <v>3675</v>
      </c>
      <c r="V1327" t="s">
        <v>1677</v>
      </c>
      <c r="W1327" t="s">
        <v>3676</v>
      </c>
      <c r="X1327" t="s">
        <v>230</v>
      </c>
      <c r="Y1327" t="s">
        <v>1310</v>
      </c>
    </row>
    <row r="1328" spans="20:25" x14ac:dyDescent="0.55000000000000004">
      <c r="T1328" s="7">
        <v>25</v>
      </c>
      <c r="U1328" s="33" t="s">
        <v>1011</v>
      </c>
      <c r="V1328" t="s">
        <v>883</v>
      </c>
      <c r="W1328" t="s">
        <v>3677</v>
      </c>
      <c r="X1328" t="s">
        <v>282</v>
      </c>
      <c r="Y1328" t="s">
        <v>2320</v>
      </c>
    </row>
    <row r="1329" spans="20:25" x14ac:dyDescent="0.55000000000000004">
      <c r="T1329" s="7">
        <v>25</v>
      </c>
      <c r="U1329" s="33" t="s">
        <v>3678</v>
      </c>
      <c r="V1329" t="s">
        <v>472</v>
      </c>
      <c r="W1329" t="s">
        <v>3679</v>
      </c>
      <c r="X1329" t="s">
        <v>1194</v>
      </c>
      <c r="Y1329" t="s">
        <v>474</v>
      </c>
    </row>
    <row r="1330" spans="20:25" x14ac:dyDescent="0.55000000000000004">
      <c r="T1330" s="7">
        <v>25</v>
      </c>
      <c r="U1330" s="33" t="s">
        <v>3680</v>
      </c>
      <c r="V1330" t="s">
        <v>242</v>
      </c>
      <c r="W1330" t="s">
        <v>3681</v>
      </c>
      <c r="X1330" t="s">
        <v>217</v>
      </c>
      <c r="Y1330" t="s">
        <v>498</v>
      </c>
    </row>
    <row r="1331" spans="20:25" x14ac:dyDescent="0.55000000000000004">
      <c r="T1331" s="7">
        <v>25</v>
      </c>
      <c r="U1331" s="33" t="s">
        <v>3532</v>
      </c>
      <c r="V1331" t="s">
        <v>926</v>
      </c>
      <c r="W1331" t="s">
        <v>3682</v>
      </c>
      <c r="X1331" t="s">
        <v>1211</v>
      </c>
      <c r="Y1331" t="s">
        <v>317</v>
      </c>
    </row>
    <row r="1332" spans="20:25" x14ac:dyDescent="0.55000000000000004">
      <c r="T1332" s="7">
        <v>25</v>
      </c>
      <c r="U1332" s="33" t="s">
        <v>3683</v>
      </c>
      <c r="V1332" t="s">
        <v>789</v>
      </c>
      <c r="W1332" t="s">
        <v>3684</v>
      </c>
      <c r="X1332" t="s">
        <v>913</v>
      </c>
      <c r="Y1332" t="s">
        <v>364</v>
      </c>
    </row>
    <row r="1333" spans="20:25" x14ac:dyDescent="0.55000000000000004">
      <c r="T1333" s="7">
        <v>25</v>
      </c>
      <c r="U1333" s="33" t="s">
        <v>3685</v>
      </c>
      <c r="V1333" t="s">
        <v>296</v>
      </c>
      <c r="W1333" t="s">
        <v>3686</v>
      </c>
      <c r="X1333" t="s">
        <v>235</v>
      </c>
      <c r="Y1333" t="s">
        <v>2703</v>
      </c>
    </row>
    <row r="1334" spans="20:25" x14ac:dyDescent="0.55000000000000004">
      <c r="T1334" s="7">
        <v>25</v>
      </c>
      <c r="U1334" s="33" t="s">
        <v>180</v>
      </c>
      <c r="V1334" t="s">
        <v>433</v>
      </c>
      <c r="W1334" t="s">
        <v>3687</v>
      </c>
      <c r="X1334" t="s">
        <v>277</v>
      </c>
      <c r="Y1334" t="s">
        <v>2307</v>
      </c>
    </row>
    <row r="1335" spans="20:25" x14ac:dyDescent="0.55000000000000004">
      <c r="T1335" s="7">
        <v>25</v>
      </c>
      <c r="U1335" s="33" t="s">
        <v>3431</v>
      </c>
      <c r="V1335" t="s">
        <v>263</v>
      </c>
      <c r="W1335" t="s">
        <v>3688</v>
      </c>
      <c r="X1335" t="s">
        <v>913</v>
      </c>
      <c r="Y1335" t="s">
        <v>1216</v>
      </c>
    </row>
    <row r="1336" spans="20:25" x14ac:dyDescent="0.55000000000000004">
      <c r="T1336" s="7">
        <v>25</v>
      </c>
      <c r="U1336" s="33" t="s">
        <v>3689</v>
      </c>
      <c r="V1336" t="s">
        <v>1101</v>
      </c>
      <c r="W1336" t="s">
        <v>3690</v>
      </c>
      <c r="X1336" t="s">
        <v>230</v>
      </c>
      <c r="Y1336" t="s">
        <v>317</v>
      </c>
    </row>
    <row r="1337" spans="20:25" x14ac:dyDescent="0.55000000000000004">
      <c r="T1337" s="7">
        <v>25</v>
      </c>
      <c r="U1337" s="33" t="s">
        <v>2497</v>
      </c>
      <c r="V1337" t="s">
        <v>242</v>
      </c>
      <c r="W1337" t="s">
        <v>3691</v>
      </c>
      <c r="X1337" t="s">
        <v>235</v>
      </c>
      <c r="Y1337" t="s">
        <v>1785</v>
      </c>
    </row>
    <row r="1338" spans="20:25" x14ac:dyDescent="0.55000000000000004">
      <c r="T1338" s="7">
        <v>25</v>
      </c>
      <c r="U1338" s="33" t="s">
        <v>3692</v>
      </c>
      <c r="V1338" t="s">
        <v>1065</v>
      </c>
      <c r="W1338" t="s">
        <v>3693</v>
      </c>
      <c r="X1338" t="s">
        <v>371</v>
      </c>
      <c r="Y1338" t="s">
        <v>3694</v>
      </c>
    </row>
    <row r="1339" spans="20:25" x14ac:dyDescent="0.55000000000000004">
      <c r="T1339" s="7">
        <v>25</v>
      </c>
      <c r="U1339" s="33" t="s">
        <v>3695</v>
      </c>
      <c r="V1339" t="s">
        <v>1716</v>
      </c>
      <c r="W1339" t="s">
        <v>3696</v>
      </c>
      <c r="X1339" t="s">
        <v>478</v>
      </c>
      <c r="Y1339" t="s">
        <v>1375</v>
      </c>
    </row>
    <row r="1340" spans="20:25" x14ac:dyDescent="0.55000000000000004">
      <c r="T1340" s="7">
        <v>25</v>
      </c>
      <c r="U1340" s="33" t="s">
        <v>184</v>
      </c>
      <c r="V1340" t="s">
        <v>883</v>
      </c>
      <c r="W1340" t="s">
        <v>3697</v>
      </c>
      <c r="X1340" t="s">
        <v>914</v>
      </c>
      <c r="Y1340" t="s">
        <v>2320</v>
      </c>
    </row>
    <row r="1341" spans="20:25" x14ac:dyDescent="0.55000000000000004">
      <c r="T1341" s="7">
        <v>25</v>
      </c>
      <c r="U1341" s="33" t="s">
        <v>595</v>
      </c>
      <c r="V1341" t="s">
        <v>581</v>
      </c>
      <c r="W1341" t="s">
        <v>3698</v>
      </c>
      <c r="X1341" t="s">
        <v>308</v>
      </c>
      <c r="Y1341" t="s">
        <v>2124</v>
      </c>
    </row>
    <row r="1342" spans="20:25" x14ac:dyDescent="0.55000000000000004">
      <c r="T1342" s="7">
        <v>25</v>
      </c>
      <c r="U1342" s="33" t="s">
        <v>176</v>
      </c>
      <c r="V1342" t="s">
        <v>454</v>
      </c>
      <c r="W1342" t="s">
        <v>3699</v>
      </c>
      <c r="X1342" t="s">
        <v>914</v>
      </c>
      <c r="Y1342" t="s">
        <v>2984</v>
      </c>
    </row>
    <row r="1343" spans="20:25" x14ac:dyDescent="0.55000000000000004">
      <c r="T1343" s="7">
        <v>25</v>
      </c>
      <c r="U1343" s="33" t="s">
        <v>1718</v>
      </c>
      <c r="V1343" t="s">
        <v>1577</v>
      </c>
      <c r="W1343" t="s">
        <v>3700</v>
      </c>
      <c r="X1343" t="s">
        <v>308</v>
      </c>
      <c r="Y1343" t="s">
        <v>303</v>
      </c>
    </row>
    <row r="1344" spans="20:25" x14ac:dyDescent="0.55000000000000004">
      <c r="T1344" s="7">
        <v>25</v>
      </c>
      <c r="U1344" s="33" t="s">
        <v>3701</v>
      </c>
      <c r="V1344" t="s">
        <v>2530</v>
      </c>
      <c r="W1344" t="s">
        <v>3702</v>
      </c>
      <c r="X1344" t="s">
        <v>1296</v>
      </c>
      <c r="Y1344" t="s">
        <v>2320</v>
      </c>
    </row>
    <row r="1345" spans="20:25" x14ac:dyDescent="0.55000000000000004">
      <c r="T1345" s="7">
        <v>25</v>
      </c>
      <c r="U1345" s="33" t="s">
        <v>487</v>
      </c>
      <c r="V1345" t="s">
        <v>338</v>
      </c>
      <c r="W1345" t="s">
        <v>3703</v>
      </c>
      <c r="X1345" t="s">
        <v>302</v>
      </c>
      <c r="Y1345" t="s">
        <v>2984</v>
      </c>
    </row>
    <row r="1346" spans="20:25" x14ac:dyDescent="0.55000000000000004">
      <c r="T1346" s="7">
        <v>25</v>
      </c>
      <c r="U1346" s="33" t="s">
        <v>452</v>
      </c>
      <c r="V1346" t="s">
        <v>292</v>
      </c>
      <c r="W1346" t="s">
        <v>3704</v>
      </c>
      <c r="X1346" t="s">
        <v>326</v>
      </c>
      <c r="Y1346" t="s">
        <v>1983</v>
      </c>
    </row>
    <row r="1347" spans="20:25" x14ac:dyDescent="0.55000000000000004">
      <c r="T1347" s="7">
        <v>25</v>
      </c>
      <c r="U1347" s="33" t="s">
        <v>188</v>
      </c>
      <c r="V1347" t="s">
        <v>472</v>
      </c>
      <c r="W1347" t="s">
        <v>3705</v>
      </c>
      <c r="X1347" t="s">
        <v>1296</v>
      </c>
      <c r="Y1347" t="s">
        <v>303</v>
      </c>
    </row>
    <row r="1348" spans="20:25" x14ac:dyDescent="0.55000000000000004">
      <c r="T1348" s="7">
        <v>25</v>
      </c>
      <c r="U1348" s="33" t="s">
        <v>143</v>
      </c>
      <c r="V1348" t="s">
        <v>481</v>
      </c>
      <c r="W1348" t="s">
        <v>3706</v>
      </c>
      <c r="X1348" t="s">
        <v>1296</v>
      </c>
      <c r="Y1348" t="s">
        <v>788</v>
      </c>
    </row>
    <row r="1349" spans="20:25" x14ac:dyDescent="0.55000000000000004">
      <c r="T1349" s="7">
        <v>25</v>
      </c>
      <c r="U1349" s="33" t="s">
        <v>3707</v>
      </c>
      <c r="V1349" t="s">
        <v>1684</v>
      </c>
      <c r="W1349" t="s">
        <v>3708</v>
      </c>
      <c r="X1349" t="s">
        <v>914</v>
      </c>
      <c r="Y1349" t="s">
        <v>2984</v>
      </c>
    </row>
    <row r="1350" spans="20:25" x14ac:dyDescent="0.55000000000000004">
      <c r="T1350" s="7">
        <v>25</v>
      </c>
      <c r="U1350" s="33" t="s">
        <v>3709</v>
      </c>
      <c r="V1350" t="s">
        <v>1904</v>
      </c>
      <c r="W1350" t="s">
        <v>3710</v>
      </c>
      <c r="X1350" t="s">
        <v>743</v>
      </c>
      <c r="Y1350" t="s">
        <v>2124</v>
      </c>
    </row>
    <row r="1351" spans="20:25" x14ac:dyDescent="0.55000000000000004">
      <c r="T1351" s="7">
        <v>25</v>
      </c>
      <c r="U1351" s="33" t="s">
        <v>3711</v>
      </c>
      <c r="V1351" t="s">
        <v>1662</v>
      </c>
      <c r="W1351" t="s">
        <v>3712</v>
      </c>
      <c r="X1351" t="s">
        <v>408</v>
      </c>
      <c r="Y1351" t="s">
        <v>479</v>
      </c>
    </row>
    <row r="1352" spans="20:25" x14ac:dyDescent="0.55000000000000004">
      <c r="T1352" s="7">
        <v>25</v>
      </c>
      <c r="U1352" s="33" t="s">
        <v>3713</v>
      </c>
      <c r="V1352" t="s">
        <v>103</v>
      </c>
      <c r="W1352" t="s">
        <v>3714</v>
      </c>
      <c r="X1352" t="s">
        <v>914</v>
      </c>
      <c r="Y1352" t="s">
        <v>2320</v>
      </c>
    </row>
    <row r="1353" spans="20:25" x14ac:dyDescent="0.55000000000000004">
      <c r="T1353" s="7">
        <v>25</v>
      </c>
      <c r="U1353" s="33" t="s">
        <v>3715</v>
      </c>
      <c r="V1353" t="s">
        <v>1065</v>
      </c>
      <c r="W1353" t="s">
        <v>3716</v>
      </c>
      <c r="X1353" t="s">
        <v>478</v>
      </c>
      <c r="Y1353" t="s">
        <v>298</v>
      </c>
    </row>
    <row r="1354" spans="20:25" x14ac:dyDescent="0.55000000000000004">
      <c r="T1354" s="7">
        <v>25</v>
      </c>
      <c r="U1354" s="33" t="s">
        <v>3717</v>
      </c>
      <c r="V1354" t="s">
        <v>868</v>
      </c>
      <c r="W1354" t="s">
        <v>3718</v>
      </c>
      <c r="X1354" t="s">
        <v>478</v>
      </c>
      <c r="Y1354" t="s">
        <v>2320</v>
      </c>
    </row>
    <row r="1355" spans="20:25" x14ac:dyDescent="0.55000000000000004">
      <c r="T1355" s="7">
        <v>25</v>
      </c>
      <c r="U1355" s="33" t="s">
        <v>3719</v>
      </c>
      <c r="V1355" t="s">
        <v>1684</v>
      </c>
      <c r="W1355" t="s">
        <v>3720</v>
      </c>
      <c r="X1355" t="s">
        <v>914</v>
      </c>
      <c r="Y1355" t="s">
        <v>2984</v>
      </c>
    </row>
    <row r="1356" spans="20:25" x14ac:dyDescent="0.55000000000000004">
      <c r="T1356" s="7">
        <v>25</v>
      </c>
      <c r="U1356" s="33" t="s">
        <v>3721</v>
      </c>
      <c r="V1356" t="s">
        <v>102</v>
      </c>
      <c r="W1356" t="s">
        <v>3722</v>
      </c>
      <c r="X1356" t="s">
        <v>478</v>
      </c>
      <c r="Y1356" t="s">
        <v>479</v>
      </c>
    </row>
    <row r="1357" spans="20:25" x14ac:dyDescent="0.55000000000000004">
      <c r="T1357" s="7">
        <v>25</v>
      </c>
      <c r="U1357" s="33" t="s">
        <v>3580</v>
      </c>
      <c r="V1357" t="s">
        <v>251</v>
      </c>
      <c r="W1357" t="s">
        <v>3723</v>
      </c>
      <c r="X1357" t="s">
        <v>913</v>
      </c>
      <c r="Y1357" t="s">
        <v>521</v>
      </c>
    </row>
    <row r="1358" spans="20:25" x14ac:dyDescent="0.55000000000000004">
      <c r="T1358" s="7">
        <v>25</v>
      </c>
      <c r="U1358" s="33" t="s">
        <v>3724</v>
      </c>
      <c r="V1358" t="s">
        <v>1623</v>
      </c>
      <c r="W1358" t="s">
        <v>3725</v>
      </c>
      <c r="X1358" t="s">
        <v>958</v>
      </c>
      <c r="Y1358" t="s">
        <v>440</v>
      </c>
    </row>
    <row r="1359" spans="20:25" x14ac:dyDescent="0.55000000000000004">
      <c r="T1359" s="7">
        <v>25</v>
      </c>
      <c r="U1359" s="33" t="s">
        <v>3726</v>
      </c>
      <c r="V1359" t="s">
        <v>1890</v>
      </c>
      <c r="W1359" t="s">
        <v>3727</v>
      </c>
      <c r="X1359" t="s">
        <v>960</v>
      </c>
      <c r="Y1359" t="s">
        <v>1181</v>
      </c>
    </row>
    <row r="1360" spans="20:25" x14ac:dyDescent="0.55000000000000004">
      <c r="T1360" s="7">
        <v>25</v>
      </c>
      <c r="U1360" s="33" t="s">
        <v>3728</v>
      </c>
      <c r="V1360" t="s">
        <v>358</v>
      </c>
      <c r="W1360" t="s">
        <v>3729</v>
      </c>
      <c r="X1360" t="s">
        <v>704</v>
      </c>
      <c r="Y1360" t="s">
        <v>226</v>
      </c>
    </row>
    <row r="1361" spans="20:25" x14ac:dyDescent="0.55000000000000004">
      <c r="T1361" s="7">
        <v>25</v>
      </c>
      <c r="U1361" s="33" t="s">
        <v>2180</v>
      </c>
      <c r="V1361" t="s">
        <v>530</v>
      </c>
      <c r="W1361" t="s">
        <v>3730</v>
      </c>
      <c r="X1361" t="s">
        <v>225</v>
      </c>
      <c r="Y1361" t="s">
        <v>206</v>
      </c>
    </row>
    <row r="1362" spans="20:25" x14ac:dyDescent="0.55000000000000004">
      <c r="T1362" s="7">
        <v>25</v>
      </c>
      <c r="U1362" s="33" t="s">
        <v>3731</v>
      </c>
      <c r="V1362" t="s">
        <v>984</v>
      </c>
      <c r="W1362" t="s">
        <v>3732</v>
      </c>
      <c r="X1362" t="s">
        <v>225</v>
      </c>
      <c r="Y1362" t="s">
        <v>467</v>
      </c>
    </row>
    <row r="1363" spans="20:25" x14ac:dyDescent="0.55000000000000004">
      <c r="T1363" s="7">
        <v>25</v>
      </c>
      <c r="U1363" s="33" t="s">
        <v>3733</v>
      </c>
      <c r="V1363" t="s">
        <v>419</v>
      </c>
      <c r="W1363" t="s">
        <v>3734</v>
      </c>
      <c r="X1363" t="s">
        <v>239</v>
      </c>
      <c r="Y1363" t="s">
        <v>701</v>
      </c>
    </row>
    <row r="1364" spans="20:25" x14ac:dyDescent="0.55000000000000004">
      <c r="T1364" s="7">
        <v>25</v>
      </c>
      <c r="U1364" s="33" t="s">
        <v>2797</v>
      </c>
      <c r="V1364" t="s">
        <v>643</v>
      </c>
      <c r="W1364" t="s">
        <v>3735</v>
      </c>
      <c r="X1364" t="s">
        <v>239</v>
      </c>
      <c r="Y1364" t="s">
        <v>571</v>
      </c>
    </row>
    <row r="1365" spans="20:25" x14ac:dyDescent="0.55000000000000004">
      <c r="T1365" s="7">
        <v>25</v>
      </c>
      <c r="U1365" s="33" t="s">
        <v>3736</v>
      </c>
      <c r="V1365" t="s">
        <v>3594</v>
      </c>
      <c r="W1365" t="s">
        <v>3737</v>
      </c>
      <c r="X1365" t="s">
        <v>332</v>
      </c>
      <c r="Y1365" t="s">
        <v>801</v>
      </c>
    </row>
    <row r="1366" spans="20:25" x14ac:dyDescent="0.55000000000000004">
      <c r="T1366" s="7">
        <v>25</v>
      </c>
      <c r="U1366" s="33" t="s">
        <v>3738</v>
      </c>
      <c r="V1366" t="s">
        <v>385</v>
      </c>
      <c r="W1366" t="s">
        <v>3739</v>
      </c>
      <c r="X1366" t="s">
        <v>244</v>
      </c>
      <c r="Y1366" t="s">
        <v>521</v>
      </c>
    </row>
    <row r="1367" spans="20:25" x14ac:dyDescent="0.55000000000000004">
      <c r="T1367" s="7">
        <v>25</v>
      </c>
      <c r="U1367" s="33" t="s">
        <v>3740</v>
      </c>
      <c r="V1367" t="s">
        <v>518</v>
      </c>
      <c r="W1367" t="s">
        <v>3741</v>
      </c>
      <c r="X1367" t="s">
        <v>277</v>
      </c>
      <c r="Y1367" t="s">
        <v>397</v>
      </c>
    </row>
    <row r="1368" spans="20:25" x14ac:dyDescent="0.55000000000000004">
      <c r="T1368" s="7">
        <v>25</v>
      </c>
      <c r="U1368" s="33" t="s">
        <v>3742</v>
      </c>
      <c r="V1368" t="s">
        <v>287</v>
      </c>
      <c r="W1368" t="s">
        <v>3743</v>
      </c>
      <c r="X1368" t="s">
        <v>913</v>
      </c>
      <c r="Y1368" t="s">
        <v>571</v>
      </c>
    </row>
    <row r="1369" spans="20:25" x14ac:dyDescent="0.55000000000000004">
      <c r="T1369" s="7">
        <v>25</v>
      </c>
      <c r="U1369" s="33" t="s">
        <v>3744</v>
      </c>
      <c r="V1369" t="s">
        <v>1681</v>
      </c>
      <c r="W1369" t="s">
        <v>3745</v>
      </c>
      <c r="X1369" t="s">
        <v>277</v>
      </c>
      <c r="Y1369" t="s">
        <v>772</v>
      </c>
    </row>
    <row r="1370" spans="20:25" x14ac:dyDescent="0.55000000000000004">
      <c r="T1370" s="7">
        <v>25</v>
      </c>
      <c r="U1370" s="33" t="s">
        <v>942</v>
      </c>
      <c r="V1370" t="s">
        <v>270</v>
      </c>
      <c r="W1370" t="s">
        <v>3746</v>
      </c>
      <c r="X1370" t="s">
        <v>913</v>
      </c>
      <c r="Y1370" t="s">
        <v>375</v>
      </c>
    </row>
    <row r="1371" spans="20:25" x14ac:dyDescent="0.55000000000000004">
      <c r="T1371" s="7">
        <v>25</v>
      </c>
      <c r="U1371" s="33" t="s">
        <v>1160</v>
      </c>
      <c r="V1371" t="s">
        <v>220</v>
      </c>
      <c r="W1371" t="s">
        <v>3747</v>
      </c>
      <c r="X1371" t="s">
        <v>277</v>
      </c>
      <c r="Y1371" t="s">
        <v>221</v>
      </c>
    </row>
    <row r="1372" spans="20:25" x14ac:dyDescent="0.55000000000000004">
      <c r="T1372" s="7">
        <v>25</v>
      </c>
      <c r="U1372" s="33" t="s">
        <v>3748</v>
      </c>
      <c r="V1372" t="s">
        <v>284</v>
      </c>
      <c r="W1372" t="s">
        <v>3749</v>
      </c>
      <c r="X1372" t="s">
        <v>230</v>
      </c>
      <c r="Y1372" t="s">
        <v>701</v>
      </c>
    </row>
    <row r="1373" spans="20:25" x14ac:dyDescent="0.55000000000000004">
      <c r="T1373" s="7">
        <v>25</v>
      </c>
      <c r="U1373" s="33" t="s">
        <v>3750</v>
      </c>
      <c r="V1373" t="s">
        <v>1659</v>
      </c>
      <c r="W1373" t="s">
        <v>3751</v>
      </c>
      <c r="X1373" t="s">
        <v>913</v>
      </c>
      <c r="Y1373" t="s">
        <v>571</v>
      </c>
    </row>
    <row r="1374" spans="20:25" x14ac:dyDescent="0.55000000000000004">
      <c r="T1374" s="7">
        <v>25</v>
      </c>
      <c r="U1374" s="33" t="s">
        <v>3752</v>
      </c>
      <c r="V1374" t="s">
        <v>140</v>
      </c>
      <c r="W1374" t="s">
        <v>3753</v>
      </c>
      <c r="X1374" t="s">
        <v>244</v>
      </c>
      <c r="Y1374" t="s">
        <v>221</v>
      </c>
    </row>
    <row r="1375" spans="20:25" x14ac:dyDescent="0.55000000000000004">
      <c r="T1375" s="7">
        <v>25</v>
      </c>
      <c r="U1375" s="33" t="s">
        <v>3754</v>
      </c>
      <c r="V1375" t="s">
        <v>794</v>
      </c>
      <c r="W1375" t="s">
        <v>3755</v>
      </c>
      <c r="X1375" t="s">
        <v>312</v>
      </c>
      <c r="Y1375" t="s">
        <v>2071</v>
      </c>
    </row>
    <row r="1376" spans="20:25" x14ac:dyDescent="0.55000000000000004">
      <c r="T1376" s="7">
        <v>25</v>
      </c>
      <c r="U1376" s="33" t="s">
        <v>3756</v>
      </c>
      <c r="V1376" t="s">
        <v>220</v>
      </c>
      <c r="W1376" t="s">
        <v>3757</v>
      </c>
      <c r="X1376" t="s">
        <v>914</v>
      </c>
      <c r="Y1376" t="s">
        <v>383</v>
      </c>
    </row>
    <row r="1377" spans="20:25" x14ac:dyDescent="0.55000000000000004">
      <c r="T1377" s="7">
        <v>25</v>
      </c>
      <c r="U1377" s="33" t="s">
        <v>3758</v>
      </c>
      <c r="V1377" t="s">
        <v>1751</v>
      </c>
      <c r="W1377" t="s">
        <v>3759</v>
      </c>
      <c r="X1377" t="s">
        <v>345</v>
      </c>
      <c r="Y1377" t="s">
        <v>226</v>
      </c>
    </row>
    <row r="1378" spans="20:25" x14ac:dyDescent="0.55000000000000004">
      <c r="T1378" s="7">
        <v>25</v>
      </c>
      <c r="U1378" s="33" t="s">
        <v>3635</v>
      </c>
      <c r="V1378" t="s">
        <v>1560</v>
      </c>
      <c r="W1378" t="s">
        <v>3760</v>
      </c>
      <c r="X1378" t="s">
        <v>244</v>
      </c>
      <c r="Y1378" t="s">
        <v>882</v>
      </c>
    </row>
    <row r="1379" spans="20:25" x14ac:dyDescent="0.55000000000000004">
      <c r="T1379" s="7">
        <v>25</v>
      </c>
      <c r="U1379" s="33" t="s">
        <v>3761</v>
      </c>
      <c r="V1379" t="s">
        <v>1738</v>
      </c>
      <c r="W1379" t="s">
        <v>3762</v>
      </c>
      <c r="X1379" t="s">
        <v>244</v>
      </c>
      <c r="Y1379" t="s">
        <v>245</v>
      </c>
    </row>
    <row r="1380" spans="20:25" x14ac:dyDescent="0.55000000000000004">
      <c r="T1380" s="7">
        <v>25</v>
      </c>
      <c r="U1380" s="33" t="s">
        <v>190</v>
      </c>
      <c r="V1380" t="s">
        <v>454</v>
      </c>
      <c r="W1380" t="s">
        <v>3763</v>
      </c>
      <c r="X1380" t="s">
        <v>302</v>
      </c>
      <c r="Y1380" t="s">
        <v>213</v>
      </c>
    </row>
    <row r="1381" spans="20:25" x14ac:dyDescent="0.55000000000000004">
      <c r="T1381" s="7">
        <v>25</v>
      </c>
      <c r="U1381" s="33" t="s">
        <v>3419</v>
      </c>
      <c r="V1381" t="s">
        <v>1400</v>
      </c>
      <c r="W1381" t="s">
        <v>3764</v>
      </c>
      <c r="X1381" t="s">
        <v>912</v>
      </c>
      <c r="Y1381" t="s">
        <v>1565</v>
      </c>
    </row>
    <row r="1382" spans="20:25" x14ac:dyDescent="0.55000000000000004">
      <c r="T1382" s="7">
        <v>25</v>
      </c>
      <c r="U1382" s="33" t="s">
        <v>3765</v>
      </c>
      <c r="V1382" t="s">
        <v>1539</v>
      </c>
      <c r="W1382" t="s">
        <v>3766</v>
      </c>
      <c r="X1382" t="s">
        <v>332</v>
      </c>
      <c r="Y1382" t="s">
        <v>221</v>
      </c>
    </row>
    <row r="1383" spans="20:25" x14ac:dyDescent="0.55000000000000004">
      <c r="T1383" s="7">
        <v>25</v>
      </c>
      <c r="U1383" s="33" t="s">
        <v>3767</v>
      </c>
      <c r="V1383" t="s">
        <v>127</v>
      </c>
      <c r="W1383" t="s">
        <v>3768</v>
      </c>
      <c r="X1383" t="s">
        <v>424</v>
      </c>
      <c r="Y1383" t="s">
        <v>571</v>
      </c>
    </row>
    <row r="1384" spans="20:25" x14ac:dyDescent="0.55000000000000004">
      <c r="T1384" s="7">
        <v>25</v>
      </c>
      <c r="U1384" s="33" t="s">
        <v>3644</v>
      </c>
      <c r="V1384" t="s">
        <v>215</v>
      </c>
      <c r="W1384" t="s">
        <v>3769</v>
      </c>
      <c r="X1384" t="s">
        <v>1194</v>
      </c>
      <c r="Y1384" t="s">
        <v>740</v>
      </c>
    </row>
    <row r="1385" spans="20:25" x14ac:dyDescent="0.55000000000000004">
      <c r="T1385" s="7">
        <v>25</v>
      </c>
      <c r="U1385" s="33" t="s">
        <v>1487</v>
      </c>
      <c r="V1385" t="s">
        <v>306</v>
      </c>
      <c r="W1385" t="s">
        <v>3770</v>
      </c>
      <c r="X1385" t="s">
        <v>326</v>
      </c>
      <c r="Y1385" t="s">
        <v>213</v>
      </c>
    </row>
    <row r="1386" spans="20:25" x14ac:dyDescent="0.55000000000000004">
      <c r="T1386" s="7">
        <v>25</v>
      </c>
      <c r="U1386" s="33" t="s">
        <v>3771</v>
      </c>
      <c r="V1386" t="s">
        <v>902</v>
      </c>
      <c r="W1386" t="s">
        <v>3772</v>
      </c>
      <c r="X1386" t="s">
        <v>913</v>
      </c>
      <c r="Y1386" t="s">
        <v>521</v>
      </c>
    </row>
    <row r="1387" spans="20:25" x14ac:dyDescent="0.55000000000000004">
      <c r="T1387" s="7">
        <v>25</v>
      </c>
      <c r="U1387" s="33" t="s">
        <v>1759</v>
      </c>
      <c r="V1387" t="s">
        <v>547</v>
      </c>
      <c r="W1387" t="s">
        <v>3773</v>
      </c>
      <c r="X1387" t="s">
        <v>282</v>
      </c>
      <c r="Y1387" t="s">
        <v>764</v>
      </c>
    </row>
    <row r="1388" spans="20:25" x14ac:dyDescent="0.55000000000000004">
      <c r="T1388" s="7">
        <v>25</v>
      </c>
      <c r="U1388" s="33" t="s">
        <v>812</v>
      </c>
      <c r="V1388" t="s">
        <v>220</v>
      </c>
      <c r="W1388" t="s">
        <v>3774</v>
      </c>
      <c r="X1388" t="s">
        <v>400</v>
      </c>
      <c r="Y1388" t="s">
        <v>375</v>
      </c>
    </row>
    <row r="1389" spans="20:25" x14ac:dyDescent="0.55000000000000004">
      <c r="T1389" s="7">
        <v>25</v>
      </c>
      <c r="U1389" s="33" t="s">
        <v>425</v>
      </c>
      <c r="V1389" t="s">
        <v>242</v>
      </c>
      <c r="W1389" t="s">
        <v>3775</v>
      </c>
      <c r="X1389" t="s">
        <v>913</v>
      </c>
      <c r="Y1389" t="s">
        <v>459</v>
      </c>
    </row>
    <row r="1390" spans="20:25" x14ac:dyDescent="0.55000000000000004">
      <c r="T1390" s="7">
        <v>25</v>
      </c>
      <c r="U1390" s="33" t="s">
        <v>3776</v>
      </c>
      <c r="V1390" t="s">
        <v>135</v>
      </c>
      <c r="W1390" t="s">
        <v>3777</v>
      </c>
      <c r="X1390" t="s">
        <v>1211</v>
      </c>
      <c r="Y1390" t="s">
        <v>521</v>
      </c>
    </row>
    <row r="1391" spans="20:25" x14ac:dyDescent="0.55000000000000004">
      <c r="T1391" s="7">
        <v>25</v>
      </c>
      <c r="U1391" s="33" t="s">
        <v>3482</v>
      </c>
      <c r="V1391" t="s">
        <v>220</v>
      </c>
      <c r="W1391" t="s">
        <v>3778</v>
      </c>
      <c r="X1391" t="s">
        <v>913</v>
      </c>
      <c r="Y1391" t="s">
        <v>375</v>
      </c>
    </row>
    <row r="1392" spans="20:25" x14ac:dyDescent="0.55000000000000004">
      <c r="T1392" s="7">
        <v>25</v>
      </c>
      <c r="U1392" s="33" t="s">
        <v>3658</v>
      </c>
      <c r="V1392" t="s">
        <v>1659</v>
      </c>
      <c r="W1392" t="s">
        <v>3779</v>
      </c>
      <c r="X1392" t="s">
        <v>244</v>
      </c>
      <c r="Y1392" t="s">
        <v>1082</v>
      </c>
    </row>
    <row r="1393" spans="20:25" x14ac:dyDescent="0.55000000000000004">
      <c r="T1393" s="7">
        <v>25</v>
      </c>
      <c r="U1393" s="33" t="s">
        <v>2926</v>
      </c>
      <c r="V1393" t="s">
        <v>385</v>
      </c>
      <c r="W1393" t="s">
        <v>3780</v>
      </c>
      <c r="X1393" t="s">
        <v>345</v>
      </c>
      <c r="Y1393" t="s">
        <v>1565</v>
      </c>
    </row>
    <row r="1394" spans="20:25" x14ac:dyDescent="0.55000000000000004">
      <c r="T1394" s="7">
        <v>25</v>
      </c>
      <c r="U1394" s="33" t="s">
        <v>3655</v>
      </c>
      <c r="V1394" t="s">
        <v>643</v>
      </c>
      <c r="W1394" t="s">
        <v>3781</v>
      </c>
      <c r="X1394" t="s">
        <v>230</v>
      </c>
      <c r="Y1394" t="s">
        <v>571</v>
      </c>
    </row>
    <row r="1395" spans="20:25" x14ac:dyDescent="0.55000000000000004">
      <c r="T1395" s="7">
        <v>25</v>
      </c>
      <c r="U1395" s="33" t="s">
        <v>2469</v>
      </c>
      <c r="V1395" t="s">
        <v>280</v>
      </c>
      <c r="W1395" t="s">
        <v>3782</v>
      </c>
      <c r="X1395" t="s">
        <v>308</v>
      </c>
      <c r="Y1395" t="s">
        <v>540</v>
      </c>
    </row>
    <row r="1396" spans="20:25" x14ac:dyDescent="0.55000000000000004">
      <c r="T1396" s="7">
        <v>25</v>
      </c>
      <c r="U1396" s="33" t="s">
        <v>3488</v>
      </c>
      <c r="V1396" t="s">
        <v>1623</v>
      </c>
      <c r="W1396" t="s">
        <v>3783</v>
      </c>
      <c r="X1396" t="s">
        <v>332</v>
      </c>
      <c r="Y1396" t="s">
        <v>1001</v>
      </c>
    </row>
    <row r="1397" spans="20:25" x14ac:dyDescent="0.55000000000000004">
      <c r="T1397" s="7">
        <v>25</v>
      </c>
      <c r="U1397" s="33" t="s">
        <v>3784</v>
      </c>
      <c r="V1397" t="s">
        <v>270</v>
      </c>
      <c r="W1397" t="s">
        <v>3785</v>
      </c>
      <c r="X1397" t="s">
        <v>914</v>
      </c>
      <c r="Y1397" t="s">
        <v>2073</v>
      </c>
    </row>
    <row r="1398" spans="20:25" x14ac:dyDescent="0.55000000000000004">
      <c r="T1398" s="7">
        <v>25</v>
      </c>
      <c r="U1398" s="33" t="s">
        <v>3786</v>
      </c>
      <c r="V1398" t="s">
        <v>338</v>
      </c>
      <c r="W1398" t="s">
        <v>3787</v>
      </c>
      <c r="X1398" t="s">
        <v>230</v>
      </c>
      <c r="Y1398" t="s">
        <v>1004</v>
      </c>
    </row>
    <row r="1399" spans="20:25" x14ac:dyDescent="0.55000000000000004">
      <c r="T1399" s="7">
        <v>25</v>
      </c>
      <c r="U1399" s="33" t="s">
        <v>3788</v>
      </c>
      <c r="V1399" t="s">
        <v>280</v>
      </c>
      <c r="W1399" t="s">
        <v>3789</v>
      </c>
      <c r="X1399" t="s">
        <v>914</v>
      </c>
      <c r="Y1399" t="s">
        <v>2073</v>
      </c>
    </row>
    <row r="1400" spans="20:25" x14ac:dyDescent="0.55000000000000004">
      <c r="T1400" s="7">
        <v>25</v>
      </c>
      <c r="U1400" s="33" t="s">
        <v>3383</v>
      </c>
      <c r="V1400" t="s">
        <v>1642</v>
      </c>
      <c r="W1400" t="s">
        <v>3790</v>
      </c>
      <c r="X1400" t="s">
        <v>1194</v>
      </c>
      <c r="Y1400" t="s">
        <v>601</v>
      </c>
    </row>
    <row r="1401" spans="20:25" x14ac:dyDescent="0.55000000000000004">
      <c r="T1401" s="7">
        <v>25</v>
      </c>
      <c r="U1401" s="33" t="s">
        <v>637</v>
      </c>
      <c r="V1401" t="s">
        <v>287</v>
      </c>
      <c r="W1401" t="s">
        <v>3791</v>
      </c>
      <c r="X1401" t="s">
        <v>225</v>
      </c>
      <c r="Y1401" t="s">
        <v>3792</v>
      </c>
    </row>
    <row r="1402" spans="20:25" x14ac:dyDescent="0.55000000000000004">
      <c r="T1402" s="7">
        <v>25</v>
      </c>
      <c r="U1402" s="33" t="s">
        <v>3793</v>
      </c>
      <c r="V1402" t="s">
        <v>1737</v>
      </c>
      <c r="W1402" t="s">
        <v>3794</v>
      </c>
      <c r="X1402" t="s">
        <v>277</v>
      </c>
      <c r="Y1402" t="s">
        <v>1001</v>
      </c>
    </row>
    <row r="1403" spans="20:25" x14ac:dyDescent="0.55000000000000004">
      <c r="T1403" s="7">
        <v>25</v>
      </c>
      <c r="U1403" s="33" t="s">
        <v>3795</v>
      </c>
      <c r="V1403" t="s">
        <v>287</v>
      </c>
      <c r="W1403" t="s">
        <v>3796</v>
      </c>
      <c r="X1403" t="s">
        <v>600</v>
      </c>
      <c r="Y1403" t="s">
        <v>3797</v>
      </c>
    </row>
    <row r="1404" spans="20:25" x14ac:dyDescent="0.55000000000000004">
      <c r="T1404" s="7">
        <v>25</v>
      </c>
      <c r="U1404" s="33" t="s">
        <v>3798</v>
      </c>
      <c r="V1404" t="s">
        <v>27</v>
      </c>
      <c r="W1404" t="s">
        <v>3799</v>
      </c>
      <c r="X1404" t="s">
        <v>239</v>
      </c>
      <c r="Y1404" t="s">
        <v>401</v>
      </c>
    </row>
    <row r="1405" spans="20:25" x14ac:dyDescent="0.55000000000000004">
      <c r="T1405" s="7">
        <v>25</v>
      </c>
      <c r="U1405" s="33" t="s">
        <v>3800</v>
      </c>
      <c r="V1405" t="s">
        <v>140</v>
      </c>
      <c r="W1405" t="s">
        <v>3801</v>
      </c>
      <c r="X1405" t="s">
        <v>225</v>
      </c>
      <c r="Y1405" t="s">
        <v>601</v>
      </c>
    </row>
    <row r="1406" spans="20:25" x14ac:dyDescent="0.55000000000000004">
      <c r="T1406" s="7">
        <v>25</v>
      </c>
      <c r="U1406" s="33" t="s">
        <v>3410</v>
      </c>
      <c r="V1406" t="s">
        <v>392</v>
      </c>
      <c r="W1406" t="s">
        <v>3802</v>
      </c>
      <c r="X1406" t="s">
        <v>913</v>
      </c>
      <c r="Y1406" t="s">
        <v>753</v>
      </c>
    </row>
    <row r="1407" spans="20:25" x14ac:dyDescent="0.55000000000000004">
      <c r="T1407" s="7">
        <v>25</v>
      </c>
      <c r="U1407" s="33" t="s">
        <v>3803</v>
      </c>
      <c r="V1407" t="s">
        <v>103</v>
      </c>
      <c r="W1407" t="s">
        <v>3804</v>
      </c>
      <c r="X1407" t="s">
        <v>235</v>
      </c>
      <c r="Y1407" t="s">
        <v>3805</v>
      </c>
    </row>
    <row r="1408" spans="20:25" x14ac:dyDescent="0.55000000000000004">
      <c r="T1408" s="7">
        <v>25</v>
      </c>
      <c r="U1408" s="33" t="s">
        <v>2299</v>
      </c>
      <c r="V1408" t="s">
        <v>358</v>
      </c>
      <c r="W1408" t="s">
        <v>3806</v>
      </c>
      <c r="X1408" t="s">
        <v>235</v>
      </c>
      <c r="Y1408" t="s">
        <v>1821</v>
      </c>
    </row>
    <row r="1409" spans="20:25" x14ac:dyDescent="0.55000000000000004">
      <c r="T1409" s="7">
        <v>25</v>
      </c>
      <c r="U1409" s="33" t="s">
        <v>3807</v>
      </c>
      <c r="V1409" t="s">
        <v>334</v>
      </c>
      <c r="W1409" t="s">
        <v>3808</v>
      </c>
      <c r="X1409" t="s">
        <v>239</v>
      </c>
      <c r="Y1409" t="s">
        <v>3809</v>
      </c>
    </row>
    <row r="1410" spans="20:25" x14ac:dyDescent="0.55000000000000004">
      <c r="T1410" s="7">
        <v>25</v>
      </c>
      <c r="U1410" s="33" t="s">
        <v>3439</v>
      </c>
      <c r="V1410" t="s">
        <v>774</v>
      </c>
      <c r="W1410" t="s">
        <v>3810</v>
      </c>
      <c r="X1410" t="s">
        <v>913</v>
      </c>
      <c r="Y1410" t="s">
        <v>2057</v>
      </c>
    </row>
    <row r="1411" spans="20:25" x14ac:dyDescent="0.55000000000000004">
      <c r="T1411" s="7">
        <v>25</v>
      </c>
      <c r="U1411" s="33" t="s">
        <v>3811</v>
      </c>
      <c r="V1411" t="s">
        <v>385</v>
      </c>
      <c r="W1411" t="s">
        <v>3812</v>
      </c>
      <c r="X1411" t="s">
        <v>1211</v>
      </c>
      <c r="Y1411" t="s">
        <v>987</v>
      </c>
    </row>
    <row r="1412" spans="20:25" x14ac:dyDescent="0.55000000000000004">
      <c r="T1412" s="7">
        <v>25</v>
      </c>
      <c r="U1412" s="33" t="s">
        <v>3813</v>
      </c>
      <c r="V1412" t="s">
        <v>348</v>
      </c>
      <c r="W1412" t="s">
        <v>3814</v>
      </c>
      <c r="X1412" t="s">
        <v>1211</v>
      </c>
      <c r="Y1412" t="s">
        <v>417</v>
      </c>
    </row>
    <row r="1413" spans="20:25" x14ac:dyDescent="0.55000000000000004">
      <c r="T1413" s="7">
        <v>25</v>
      </c>
      <c r="U1413" s="33" t="s">
        <v>3815</v>
      </c>
      <c r="V1413" t="s">
        <v>1623</v>
      </c>
      <c r="W1413" t="s">
        <v>3816</v>
      </c>
      <c r="X1413" t="s">
        <v>478</v>
      </c>
      <c r="Y1413" t="s">
        <v>1399</v>
      </c>
    </row>
    <row r="1414" spans="20:25" x14ac:dyDescent="0.55000000000000004">
      <c r="T1414" s="7">
        <v>25</v>
      </c>
      <c r="U1414" s="33" t="s">
        <v>3817</v>
      </c>
      <c r="V1414" t="s">
        <v>280</v>
      </c>
      <c r="W1414" t="s">
        <v>3818</v>
      </c>
      <c r="X1414" t="s">
        <v>332</v>
      </c>
      <c r="Y1414" t="s">
        <v>2057</v>
      </c>
    </row>
    <row r="1415" spans="20:25" x14ac:dyDescent="0.55000000000000004">
      <c r="T1415" s="7">
        <v>25</v>
      </c>
      <c r="U1415" s="33" t="s">
        <v>187</v>
      </c>
      <c r="V1415" t="s">
        <v>1684</v>
      </c>
      <c r="W1415" t="s">
        <v>3819</v>
      </c>
      <c r="X1415" t="s">
        <v>913</v>
      </c>
      <c r="Y1415" t="s">
        <v>417</v>
      </c>
    </row>
    <row r="1416" spans="20:25" x14ac:dyDescent="0.55000000000000004">
      <c r="T1416" s="7">
        <v>25</v>
      </c>
      <c r="U1416" s="33" t="s">
        <v>3820</v>
      </c>
      <c r="V1416" t="s">
        <v>412</v>
      </c>
      <c r="W1416" t="s">
        <v>3821</v>
      </c>
      <c r="X1416" t="s">
        <v>282</v>
      </c>
      <c r="Y1416" t="s">
        <v>3822</v>
      </c>
    </row>
    <row r="1417" spans="20:25" x14ac:dyDescent="0.55000000000000004">
      <c r="T1417" s="7">
        <v>25</v>
      </c>
      <c r="U1417" s="33" t="s">
        <v>3823</v>
      </c>
      <c r="V1417" t="s">
        <v>789</v>
      </c>
      <c r="W1417" t="s">
        <v>3824</v>
      </c>
      <c r="X1417" t="s">
        <v>235</v>
      </c>
      <c r="Y1417" t="s">
        <v>2222</v>
      </c>
    </row>
    <row r="1418" spans="20:25" x14ac:dyDescent="0.55000000000000004">
      <c r="T1418" s="7">
        <v>25</v>
      </c>
      <c r="U1418" s="33" t="s">
        <v>918</v>
      </c>
      <c r="V1418" t="s">
        <v>338</v>
      </c>
      <c r="W1418" t="s">
        <v>3825</v>
      </c>
      <c r="X1418" t="s">
        <v>912</v>
      </c>
      <c r="Y1418" t="s">
        <v>3826</v>
      </c>
    </row>
    <row r="1419" spans="20:25" x14ac:dyDescent="0.55000000000000004">
      <c r="T1419" s="7">
        <v>25</v>
      </c>
      <c r="U1419" s="33" t="s">
        <v>3827</v>
      </c>
      <c r="V1419" t="s">
        <v>251</v>
      </c>
      <c r="W1419" t="s">
        <v>3828</v>
      </c>
      <c r="X1419" t="s">
        <v>230</v>
      </c>
      <c r="Y1419" t="s">
        <v>2344</v>
      </c>
    </row>
    <row r="1420" spans="20:25" x14ac:dyDescent="0.55000000000000004">
      <c r="T1420" s="7">
        <v>25</v>
      </c>
      <c r="U1420" s="33" t="s">
        <v>3829</v>
      </c>
      <c r="V1420" t="s">
        <v>422</v>
      </c>
      <c r="W1420" t="s">
        <v>3830</v>
      </c>
      <c r="X1420" t="s">
        <v>743</v>
      </c>
      <c r="Y1420" t="s">
        <v>3831</v>
      </c>
    </row>
    <row r="1421" spans="20:25" x14ac:dyDescent="0.55000000000000004">
      <c r="T1421" s="7">
        <v>25</v>
      </c>
      <c r="U1421" s="33" t="s">
        <v>3832</v>
      </c>
      <c r="V1421" t="s">
        <v>1890</v>
      </c>
      <c r="W1421" t="s">
        <v>3833</v>
      </c>
      <c r="X1421" t="s">
        <v>1194</v>
      </c>
      <c r="Y1421" t="s">
        <v>2335</v>
      </c>
    </row>
    <row r="1422" spans="20:25" x14ac:dyDescent="0.55000000000000004">
      <c r="T1422" s="7">
        <v>25</v>
      </c>
      <c r="U1422" s="33" t="s">
        <v>3834</v>
      </c>
      <c r="V1422" t="s">
        <v>263</v>
      </c>
      <c r="W1422" t="s">
        <v>3835</v>
      </c>
      <c r="X1422" t="s">
        <v>914</v>
      </c>
      <c r="Y1422" t="s">
        <v>1339</v>
      </c>
    </row>
    <row r="1423" spans="20:25" x14ac:dyDescent="0.55000000000000004">
      <c r="T1423" s="7">
        <v>25</v>
      </c>
      <c r="U1423" s="33" t="s">
        <v>3836</v>
      </c>
      <c r="V1423" t="s">
        <v>984</v>
      </c>
      <c r="W1423" t="s">
        <v>3837</v>
      </c>
      <c r="X1423" t="s">
        <v>302</v>
      </c>
      <c r="Y1423" t="s">
        <v>2984</v>
      </c>
    </row>
    <row r="1424" spans="20:25" x14ac:dyDescent="0.55000000000000004">
      <c r="T1424" s="7">
        <v>25</v>
      </c>
      <c r="U1424" s="33" t="s">
        <v>1034</v>
      </c>
      <c r="V1424" t="s">
        <v>447</v>
      </c>
      <c r="W1424" t="s">
        <v>3838</v>
      </c>
      <c r="X1424" t="s">
        <v>478</v>
      </c>
      <c r="Y1424" t="s">
        <v>1375</v>
      </c>
    </row>
    <row r="1425" spans="20:25" x14ac:dyDescent="0.55000000000000004">
      <c r="T1425" s="7">
        <v>25</v>
      </c>
      <c r="U1425" s="33" t="s">
        <v>3437</v>
      </c>
      <c r="V1425" t="s">
        <v>115</v>
      </c>
      <c r="W1425" t="s">
        <v>3839</v>
      </c>
      <c r="X1425" t="s">
        <v>326</v>
      </c>
      <c r="Y1425" t="s">
        <v>3840</v>
      </c>
    </row>
    <row r="1426" spans="20:25" x14ac:dyDescent="0.55000000000000004">
      <c r="T1426" s="7">
        <v>25</v>
      </c>
      <c r="U1426" s="33" t="s">
        <v>3841</v>
      </c>
      <c r="V1426" t="s">
        <v>784</v>
      </c>
      <c r="W1426" t="s">
        <v>3842</v>
      </c>
      <c r="X1426" t="s">
        <v>326</v>
      </c>
      <c r="Y1426" t="s">
        <v>788</v>
      </c>
    </row>
    <row r="1427" spans="20:25" x14ac:dyDescent="0.55000000000000004">
      <c r="T1427" s="7">
        <v>25</v>
      </c>
      <c r="U1427" s="33" t="s">
        <v>3843</v>
      </c>
      <c r="V1427" t="s">
        <v>1108</v>
      </c>
      <c r="W1427" t="s">
        <v>3844</v>
      </c>
      <c r="X1427" t="s">
        <v>743</v>
      </c>
      <c r="Y1427" t="s">
        <v>3845</v>
      </c>
    </row>
    <row r="1428" spans="20:25" x14ac:dyDescent="0.55000000000000004">
      <c r="T1428" s="7">
        <v>25</v>
      </c>
      <c r="U1428" s="33" t="s">
        <v>2518</v>
      </c>
      <c r="V1428" t="s">
        <v>275</v>
      </c>
      <c r="W1428" t="s">
        <v>3846</v>
      </c>
      <c r="X1428" t="s">
        <v>308</v>
      </c>
      <c r="Y1428" t="s">
        <v>660</v>
      </c>
    </row>
    <row r="1429" spans="20:25" x14ac:dyDescent="0.55000000000000004">
      <c r="T1429" s="7">
        <v>25</v>
      </c>
      <c r="U1429" s="33" t="s">
        <v>3847</v>
      </c>
      <c r="V1429" t="s">
        <v>242</v>
      </c>
      <c r="W1429" t="s">
        <v>3848</v>
      </c>
      <c r="X1429" t="s">
        <v>1296</v>
      </c>
      <c r="Y1429" t="s">
        <v>1375</v>
      </c>
    </row>
    <row r="1430" spans="20:25" x14ac:dyDescent="0.55000000000000004">
      <c r="T1430" s="7">
        <v>25</v>
      </c>
      <c r="U1430" s="33" t="s">
        <v>2514</v>
      </c>
      <c r="V1430" t="s">
        <v>454</v>
      </c>
      <c r="W1430" t="s">
        <v>3849</v>
      </c>
      <c r="X1430" t="s">
        <v>308</v>
      </c>
      <c r="Y1430" t="s">
        <v>1080</v>
      </c>
    </row>
    <row r="1431" spans="20:25" x14ac:dyDescent="0.55000000000000004">
      <c r="T1431" s="7">
        <v>25</v>
      </c>
      <c r="U1431" s="33" t="s">
        <v>3850</v>
      </c>
      <c r="V1431" t="s">
        <v>263</v>
      </c>
      <c r="W1431" t="s">
        <v>3851</v>
      </c>
      <c r="X1431" t="s">
        <v>914</v>
      </c>
      <c r="Y1431" t="s">
        <v>3852</v>
      </c>
    </row>
    <row r="1432" spans="20:25" x14ac:dyDescent="0.55000000000000004">
      <c r="T1432" s="7">
        <v>25</v>
      </c>
      <c r="U1432" s="33" t="s">
        <v>3853</v>
      </c>
      <c r="V1432" t="s">
        <v>802</v>
      </c>
      <c r="W1432" t="s">
        <v>3854</v>
      </c>
      <c r="X1432" t="s">
        <v>958</v>
      </c>
      <c r="Y1432" t="s">
        <v>772</v>
      </c>
    </row>
    <row r="1433" spans="20:25" x14ac:dyDescent="0.55000000000000004">
      <c r="T1433" s="7">
        <v>25</v>
      </c>
      <c r="U1433" s="33" t="s">
        <v>3855</v>
      </c>
      <c r="V1433" t="s">
        <v>562</v>
      </c>
      <c r="W1433" t="s">
        <v>3856</v>
      </c>
      <c r="X1433" t="s">
        <v>308</v>
      </c>
      <c r="Y1433" t="s">
        <v>540</v>
      </c>
    </row>
    <row r="1434" spans="20:25" x14ac:dyDescent="0.55000000000000004">
      <c r="T1434" s="7">
        <v>25</v>
      </c>
      <c r="U1434" s="33" t="s">
        <v>3857</v>
      </c>
      <c r="V1434" t="s">
        <v>902</v>
      </c>
      <c r="W1434" t="s">
        <v>3858</v>
      </c>
      <c r="X1434" t="s">
        <v>239</v>
      </c>
      <c r="Y1434" t="s">
        <v>397</v>
      </c>
    </row>
    <row r="1435" spans="20:25" x14ac:dyDescent="0.55000000000000004">
      <c r="T1435" s="7">
        <v>25</v>
      </c>
      <c r="U1435" s="33" t="s">
        <v>3859</v>
      </c>
      <c r="V1435" t="s">
        <v>80</v>
      </c>
      <c r="W1435" t="s">
        <v>3860</v>
      </c>
      <c r="X1435" t="s">
        <v>959</v>
      </c>
      <c r="Y1435" t="s">
        <v>3861</v>
      </c>
    </row>
    <row r="1436" spans="20:25" x14ac:dyDescent="0.55000000000000004">
      <c r="T1436" s="7">
        <v>25</v>
      </c>
      <c r="U1436" s="33" t="s">
        <v>719</v>
      </c>
      <c r="V1436" t="s">
        <v>1738</v>
      </c>
      <c r="W1436" t="s">
        <v>3862</v>
      </c>
      <c r="X1436" t="s">
        <v>913</v>
      </c>
      <c r="Y1436" t="s">
        <v>521</v>
      </c>
    </row>
    <row r="1437" spans="20:25" x14ac:dyDescent="0.55000000000000004">
      <c r="T1437" s="7">
        <v>25</v>
      </c>
      <c r="U1437" s="33" t="s">
        <v>3863</v>
      </c>
      <c r="V1437" t="s">
        <v>140</v>
      </c>
      <c r="W1437" t="s">
        <v>3864</v>
      </c>
      <c r="X1437" t="s">
        <v>308</v>
      </c>
      <c r="Y1437" t="s">
        <v>780</v>
      </c>
    </row>
    <row r="1438" spans="20:25" x14ac:dyDescent="0.55000000000000004">
      <c r="T1438" s="7">
        <v>25</v>
      </c>
      <c r="U1438" s="33" t="s">
        <v>3865</v>
      </c>
      <c r="V1438" t="s">
        <v>135</v>
      </c>
      <c r="W1438" t="s">
        <v>3866</v>
      </c>
      <c r="X1438" t="s">
        <v>1211</v>
      </c>
      <c r="Y1438" t="s">
        <v>278</v>
      </c>
    </row>
    <row r="1439" spans="20:25" x14ac:dyDescent="0.55000000000000004">
      <c r="T1439" s="7">
        <v>25</v>
      </c>
      <c r="U1439" s="33" t="s">
        <v>3867</v>
      </c>
      <c r="V1439" t="s">
        <v>518</v>
      </c>
      <c r="W1439" t="s">
        <v>3868</v>
      </c>
      <c r="X1439" t="s">
        <v>1074</v>
      </c>
      <c r="Y1439" t="s">
        <v>853</v>
      </c>
    </row>
    <row r="1440" spans="20:25" x14ac:dyDescent="0.55000000000000004">
      <c r="T1440" s="7">
        <v>25</v>
      </c>
      <c r="U1440" s="33" t="s">
        <v>3869</v>
      </c>
      <c r="V1440" t="s">
        <v>641</v>
      </c>
      <c r="W1440" t="s">
        <v>3870</v>
      </c>
      <c r="X1440" t="s">
        <v>400</v>
      </c>
      <c r="Y1440" t="s">
        <v>1299</v>
      </c>
    </row>
    <row r="1441" spans="20:25" x14ac:dyDescent="0.55000000000000004">
      <c r="T1441" s="7">
        <v>25</v>
      </c>
      <c r="U1441" s="33" t="s">
        <v>3871</v>
      </c>
      <c r="V1441" t="s">
        <v>135</v>
      </c>
      <c r="W1441" t="s">
        <v>3872</v>
      </c>
      <c r="X1441" t="s">
        <v>913</v>
      </c>
      <c r="Y1441" t="s">
        <v>1535</v>
      </c>
    </row>
    <row r="1442" spans="20:25" x14ac:dyDescent="0.55000000000000004">
      <c r="T1442" s="7">
        <v>25</v>
      </c>
      <c r="U1442" s="33" t="s">
        <v>3873</v>
      </c>
      <c r="V1442" t="s">
        <v>275</v>
      </c>
      <c r="W1442" t="s">
        <v>3874</v>
      </c>
      <c r="X1442" t="s">
        <v>913</v>
      </c>
      <c r="Y1442" t="s">
        <v>521</v>
      </c>
    </row>
    <row r="1443" spans="20:25" x14ac:dyDescent="0.55000000000000004">
      <c r="T1443" s="7">
        <v>25</v>
      </c>
      <c r="U1443" s="33" t="s">
        <v>3875</v>
      </c>
      <c r="V1443" t="s">
        <v>457</v>
      </c>
      <c r="W1443" t="s">
        <v>3876</v>
      </c>
      <c r="X1443" t="s">
        <v>225</v>
      </c>
      <c r="Y1443" t="s">
        <v>2323</v>
      </c>
    </row>
    <row r="1444" spans="20:25" x14ac:dyDescent="0.55000000000000004">
      <c r="T1444" s="7">
        <v>25</v>
      </c>
      <c r="U1444" s="33" t="s">
        <v>3877</v>
      </c>
      <c r="V1444" t="s">
        <v>392</v>
      </c>
      <c r="W1444" t="s">
        <v>3878</v>
      </c>
      <c r="X1444" t="s">
        <v>958</v>
      </c>
      <c r="Y1444" t="s">
        <v>2749</v>
      </c>
    </row>
    <row r="1445" spans="20:25" x14ac:dyDescent="0.55000000000000004">
      <c r="T1445" s="7">
        <v>25</v>
      </c>
      <c r="U1445" s="33" t="s">
        <v>3879</v>
      </c>
      <c r="V1445" t="s">
        <v>476</v>
      </c>
      <c r="W1445" t="s">
        <v>3880</v>
      </c>
      <c r="X1445" t="s">
        <v>230</v>
      </c>
      <c r="Y1445" t="s">
        <v>652</v>
      </c>
    </row>
    <row r="1446" spans="20:25" x14ac:dyDescent="0.55000000000000004">
      <c r="T1446" s="7">
        <v>25</v>
      </c>
      <c r="U1446" s="33" t="s">
        <v>3881</v>
      </c>
      <c r="V1446" t="s">
        <v>476</v>
      </c>
      <c r="W1446" t="s">
        <v>3882</v>
      </c>
      <c r="X1446" t="s">
        <v>230</v>
      </c>
      <c r="Y1446" t="s">
        <v>3809</v>
      </c>
    </row>
    <row r="1447" spans="20:25" x14ac:dyDescent="0.55000000000000004">
      <c r="T1447" s="7">
        <v>25</v>
      </c>
      <c r="U1447" s="33" t="s">
        <v>3622</v>
      </c>
      <c r="V1447" t="s">
        <v>1305</v>
      </c>
      <c r="W1447" t="s">
        <v>3883</v>
      </c>
      <c r="X1447" t="s">
        <v>282</v>
      </c>
      <c r="Y1447" t="s">
        <v>3662</v>
      </c>
    </row>
    <row r="1448" spans="20:25" x14ac:dyDescent="0.55000000000000004">
      <c r="T1448" s="7">
        <v>25</v>
      </c>
      <c r="U1448" s="33" t="s">
        <v>3884</v>
      </c>
      <c r="V1448" t="s">
        <v>774</v>
      </c>
      <c r="W1448" t="s">
        <v>3885</v>
      </c>
      <c r="X1448" t="s">
        <v>913</v>
      </c>
      <c r="Y1448" t="s">
        <v>1228</v>
      </c>
    </row>
    <row r="1449" spans="20:25" x14ac:dyDescent="0.55000000000000004">
      <c r="T1449" s="7">
        <v>25</v>
      </c>
      <c r="U1449" s="33" t="s">
        <v>3886</v>
      </c>
      <c r="V1449" t="s">
        <v>132</v>
      </c>
      <c r="W1449" t="s">
        <v>3887</v>
      </c>
      <c r="X1449" t="s">
        <v>230</v>
      </c>
      <c r="Y1449" t="s">
        <v>3299</v>
      </c>
    </row>
    <row r="1450" spans="20:25" x14ac:dyDescent="0.55000000000000004">
      <c r="T1450" s="7">
        <v>25</v>
      </c>
      <c r="U1450" s="33" t="s">
        <v>3888</v>
      </c>
      <c r="V1450" t="s">
        <v>1305</v>
      </c>
      <c r="W1450" t="s">
        <v>3889</v>
      </c>
      <c r="X1450" t="s">
        <v>217</v>
      </c>
      <c r="Y1450" t="s">
        <v>987</v>
      </c>
    </row>
    <row r="1451" spans="20:25" x14ac:dyDescent="0.55000000000000004">
      <c r="T1451" s="7">
        <v>25</v>
      </c>
      <c r="U1451" s="33" t="s">
        <v>3494</v>
      </c>
      <c r="V1451" t="s">
        <v>109</v>
      </c>
      <c r="W1451" t="s">
        <v>3890</v>
      </c>
      <c r="X1451" t="s">
        <v>230</v>
      </c>
      <c r="Y1451" t="s">
        <v>2766</v>
      </c>
    </row>
    <row r="1452" spans="20:25" x14ac:dyDescent="0.55000000000000004">
      <c r="T1452" s="7">
        <v>25</v>
      </c>
      <c r="U1452" s="33" t="s">
        <v>3394</v>
      </c>
      <c r="V1452" t="s">
        <v>392</v>
      </c>
      <c r="W1452" t="s">
        <v>3891</v>
      </c>
      <c r="X1452" t="s">
        <v>217</v>
      </c>
      <c r="Y1452" t="s">
        <v>2328</v>
      </c>
    </row>
    <row r="1453" spans="20:25" x14ac:dyDescent="0.55000000000000004">
      <c r="T1453" s="7">
        <v>25</v>
      </c>
      <c r="U1453" s="33" t="s">
        <v>3892</v>
      </c>
      <c r="V1453" t="s">
        <v>1738</v>
      </c>
      <c r="W1453" t="s">
        <v>3893</v>
      </c>
      <c r="X1453" t="s">
        <v>912</v>
      </c>
      <c r="Y1453" t="s">
        <v>3894</v>
      </c>
    </row>
    <row r="1454" spans="20:25" x14ac:dyDescent="0.55000000000000004">
      <c r="T1454" s="7">
        <v>25</v>
      </c>
      <c r="U1454" s="33" t="s">
        <v>3393</v>
      </c>
      <c r="V1454" t="s">
        <v>454</v>
      </c>
      <c r="W1454" t="s">
        <v>3895</v>
      </c>
      <c r="X1454" t="s">
        <v>913</v>
      </c>
      <c r="Y1454" t="s">
        <v>2054</v>
      </c>
    </row>
    <row r="1455" spans="20:25" x14ac:dyDescent="0.55000000000000004">
      <c r="T1455" s="7">
        <v>25</v>
      </c>
      <c r="U1455" s="33" t="s">
        <v>3896</v>
      </c>
      <c r="V1455" t="s">
        <v>287</v>
      </c>
      <c r="W1455" t="s">
        <v>3897</v>
      </c>
      <c r="X1455" t="s">
        <v>244</v>
      </c>
      <c r="Y1455" t="s">
        <v>639</v>
      </c>
    </row>
    <row r="1456" spans="20:25" x14ac:dyDescent="0.55000000000000004">
      <c r="T1456" s="7">
        <v>25</v>
      </c>
      <c r="U1456" s="33" t="s">
        <v>3898</v>
      </c>
      <c r="V1456" t="s">
        <v>362</v>
      </c>
      <c r="W1456" t="s">
        <v>3899</v>
      </c>
      <c r="X1456" t="s">
        <v>1194</v>
      </c>
      <c r="Y1456" t="s">
        <v>2885</v>
      </c>
    </row>
    <row r="1457" spans="20:25" x14ac:dyDescent="0.55000000000000004">
      <c r="T1457" s="7">
        <v>25</v>
      </c>
      <c r="U1457" s="33" t="s">
        <v>3900</v>
      </c>
      <c r="V1457" t="s">
        <v>738</v>
      </c>
      <c r="W1457" t="s">
        <v>3901</v>
      </c>
      <c r="X1457" t="s">
        <v>1211</v>
      </c>
      <c r="Y1457" t="s">
        <v>991</v>
      </c>
    </row>
    <row r="1458" spans="20:25" x14ac:dyDescent="0.55000000000000004">
      <c r="T1458" s="7">
        <v>25</v>
      </c>
      <c r="U1458" s="33" t="s">
        <v>3902</v>
      </c>
      <c r="V1458" t="s">
        <v>80</v>
      </c>
      <c r="W1458" t="s">
        <v>3903</v>
      </c>
      <c r="X1458" t="s">
        <v>913</v>
      </c>
      <c r="Y1458" t="s">
        <v>2044</v>
      </c>
    </row>
    <row r="1459" spans="20:25" x14ac:dyDescent="0.55000000000000004">
      <c r="T1459" s="7">
        <v>25</v>
      </c>
      <c r="U1459" s="33" t="s">
        <v>3904</v>
      </c>
      <c r="V1459" t="s">
        <v>358</v>
      </c>
      <c r="W1459" t="s">
        <v>3905</v>
      </c>
      <c r="X1459" t="s">
        <v>913</v>
      </c>
      <c r="Y1459" t="s">
        <v>639</v>
      </c>
    </row>
    <row r="1460" spans="20:25" x14ac:dyDescent="0.55000000000000004">
      <c r="T1460" s="7">
        <v>25</v>
      </c>
      <c r="U1460" s="33" t="s">
        <v>3906</v>
      </c>
      <c r="V1460" t="s">
        <v>270</v>
      </c>
      <c r="W1460" t="s">
        <v>3907</v>
      </c>
      <c r="X1460" t="s">
        <v>913</v>
      </c>
      <c r="Y1460" t="s">
        <v>1001</v>
      </c>
    </row>
    <row r="1461" spans="20:25" x14ac:dyDescent="0.55000000000000004">
      <c r="T1461" s="7">
        <v>25</v>
      </c>
      <c r="U1461" s="33" t="s">
        <v>3908</v>
      </c>
      <c r="V1461" t="s">
        <v>506</v>
      </c>
      <c r="W1461" t="s">
        <v>3909</v>
      </c>
      <c r="X1461" t="s">
        <v>913</v>
      </c>
      <c r="Y1461" t="s">
        <v>987</v>
      </c>
    </row>
    <row r="1462" spans="20:25" x14ac:dyDescent="0.55000000000000004">
      <c r="T1462" s="7">
        <v>25</v>
      </c>
      <c r="U1462" s="33">
        <v>0</v>
      </c>
      <c r="V1462">
        <v>0</v>
      </c>
      <c r="W1462" t="s">
        <v>2772</v>
      </c>
      <c r="X1462" t="s">
        <v>2773</v>
      </c>
      <c r="Y1462" t="s">
        <v>2774</v>
      </c>
    </row>
    <row r="1463" spans="20:25" x14ac:dyDescent="0.55000000000000004">
      <c r="T1463" s="7">
        <v>25</v>
      </c>
      <c r="U1463" s="33" t="s">
        <v>824</v>
      </c>
      <c r="V1463" t="s">
        <v>310</v>
      </c>
      <c r="W1463" t="s">
        <v>3910</v>
      </c>
      <c r="X1463" t="s">
        <v>239</v>
      </c>
      <c r="Y1463" t="s">
        <v>245</v>
      </c>
    </row>
    <row r="1464" spans="20:25" x14ac:dyDescent="0.55000000000000004">
      <c r="T1464" s="7">
        <v>25</v>
      </c>
      <c r="U1464" s="33" t="s">
        <v>471</v>
      </c>
      <c r="V1464" t="s">
        <v>472</v>
      </c>
      <c r="W1464" t="s">
        <v>3911</v>
      </c>
      <c r="X1464" t="s">
        <v>308</v>
      </c>
      <c r="Y1464" t="s">
        <v>213</v>
      </c>
    </row>
    <row r="1465" spans="20:25" x14ac:dyDescent="0.55000000000000004">
      <c r="T1465" s="7">
        <v>25</v>
      </c>
      <c r="U1465" s="33" t="s">
        <v>3912</v>
      </c>
      <c r="V1465" t="s">
        <v>735</v>
      </c>
      <c r="W1465" t="s">
        <v>3913</v>
      </c>
      <c r="X1465" t="s">
        <v>205</v>
      </c>
      <c r="Y1465" t="s">
        <v>467</v>
      </c>
    </row>
    <row r="1466" spans="20:25" x14ac:dyDescent="0.55000000000000004">
      <c r="T1466" s="7">
        <v>25</v>
      </c>
      <c r="U1466" s="33" t="s">
        <v>3914</v>
      </c>
      <c r="V1466" t="s">
        <v>802</v>
      </c>
      <c r="W1466" t="s">
        <v>3915</v>
      </c>
      <c r="X1466" t="s">
        <v>326</v>
      </c>
      <c r="Y1466" t="s">
        <v>540</v>
      </c>
    </row>
    <row r="1467" spans="20:25" x14ac:dyDescent="0.55000000000000004">
      <c r="T1467" s="7">
        <v>25</v>
      </c>
      <c r="U1467" s="33" t="s">
        <v>3350</v>
      </c>
      <c r="V1467" t="s">
        <v>247</v>
      </c>
      <c r="W1467" t="s">
        <v>3916</v>
      </c>
      <c r="X1467" t="s">
        <v>912</v>
      </c>
      <c r="Y1467" t="s">
        <v>966</v>
      </c>
    </row>
    <row r="1468" spans="20:25" x14ac:dyDescent="0.55000000000000004">
      <c r="T1468" s="7">
        <v>25</v>
      </c>
      <c r="U1468" s="33" t="s">
        <v>3917</v>
      </c>
      <c r="V1468" t="s">
        <v>1663</v>
      </c>
      <c r="W1468" t="s">
        <v>3918</v>
      </c>
      <c r="X1468" t="s">
        <v>244</v>
      </c>
      <c r="Y1468" t="s">
        <v>2044</v>
      </c>
    </row>
    <row r="1469" spans="20:25" x14ac:dyDescent="0.55000000000000004">
      <c r="T1469" s="7">
        <v>25</v>
      </c>
      <c r="U1469" s="33" t="s">
        <v>3919</v>
      </c>
      <c r="V1469" t="s">
        <v>843</v>
      </c>
      <c r="W1469" t="s">
        <v>3920</v>
      </c>
      <c r="X1469" t="s">
        <v>913</v>
      </c>
      <c r="Y1469" t="s">
        <v>801</v>
      </c>
    </row>
    <row r="1470" spans="20:25" x14ac:dyDescent="0.55000000000000004">
      <c r="T1470" s="7">
        <v>25</v>
      </c>
      <c r="U1470" s="33" t="s">
        <v>3921</v>
      </c>
      <c r="V1470" t="s">
        <v>127</v>
      </c>
      <c r="W1470" t="s">
        <v>3922</v>
      </c>
      <c r="X1470" t="s">
        <v>230</v>
      </c>
      <c r="Y1470" t="s">
        <v>245</v>
      </c>
    </row>
    <row r="1471" spans="20:25" x14ac:dyDescent="0.55000000000000004">
      <c r="T1471" s="7">
        <v>25</v>
      </c>
      <c r="U1471" s="33" t="s">
        <v>3603</v>
      </c>
      <c r="V1471" t="s">
        <v>247</v>
      </c>
      <c r="W1471" t="s">
        <v>3923</v>
      </c>
      <c r="X1471" t="s">
        <v>244</v>
      </c>
      <c r="Y1471" t="s">
        <v>364</v>
      </c>
    </row>
    <row r="1472" spans="20:25" x14ac:dyDescent="0.55000000000000004">
      <c r="T1472" s="7">
        <v>25</v>
      </c>
      <c r="U1472" s="33" t="s">
        <v>3416</v>
      </c>
      <c r="V1472" t="s">
        <v>233</v>
      </c>
      <c r="W1472" t="s">
        <v>3924</v>
      </c>
      <c r="X1472" t="s">
        <v>230</v>
      </c>
      <c r="Y1472" t="s">
        <v>2105</v>
      </c>
    </row>
    <row r="1473" spans="20:25" x14ac:dyDescent="0.55000000000000004">
      <c r="T1473" s="7">
        <v>25</v>
      </c>
      <c r="U1473" s="33" t="s">
        <v>3925</v>
      </c>
      <c r="V1473" t="s">
        <v>738</v>
      </c>
      <c r="W1473" t="s">
        <v>3926</v>
      </c>
      <c r="X1473" t="s">
        <v>912</v>
      </c>
      <c r="Y1473" t="s">
        <v>740</v>
      </c>
    </row>
    <row r="1474" spans="20:25" x14ac:dyDescent="0.55000000000000004">
      <c r="T1474" s="7">
        <v>25</v>
      </c>
      <c r="U1474" s="33" t="s">
        <v>3927</v>
      </c>
      <c r="V1474" t="s">
        <v>1094</v>
      </c>
      <c r="W1474" t="s">
        <v>3928</v>
      </c>
      <c r="X1474" t="s">
        <v>332</v>
      </c>
      <c r="Y1474" t="s">
        <v>2044</v>
      </c>
    </row>
    <row r="1475" spans="20:25" x14ac:dyDescent="0.55000000000000004">
      <c r="T1475" s="7">
        <v>25</v>
      </c>
      <c r="U1475" s="33" t="s">
        <v>3929</v>
      </c>
      <c r="V1475" t="s">
        <v>530</v>
      </c>
      <c r="W1475" t="s">
        <v>3930</v>
      </c>
      <c r="X1475" t="s">
        <v>230</v>
      </c>
      <c r="Y1475" t="s">
        <v>278</v>
      </c>
    </row>
    <row r="1476" spans="20:25" x14ac:dyDescent="0.55000000000000004">
      <c r="T1476" s="7">
        <v>25</v>
      </c>
      <c r="U1476" s="33" t="s">
        <v>3931</v>
      </c>
      <c r="V1476" t="s">
        <v>643</v>
      </c>
      <c r="W1476" t="s">
        <v>3932</v>
      </c>
      <c r="X1476" t="s">
        <v>225</v>
      </c>
      <c r="Y1476" t="s">
        <v>553</v>
      </c>
    </row>
    <row r="1477" spans="20:25" x14ac:dyDescent="0.55000000000000004">
      <c r="T1477" s="7">
        <v>25</v>
      </c>
      <c r="U1477" s="33" t="s">
        <v>3933</v>
      </c>
      <c r="V1477" t="s">
        <v>1659</v>
      </c>
      <c r="W1477" t="s">
        <v>3934</v>
      </c>
      <c r="X1477" t="s">
        <v>913</v>
      </c>
      <c r="Y1477" t="s">
        <v>571</v>
      </c>
    </row>
    <row r="1478" spans="20:25" x14ac:dyDescent="0.55000000000000004">
      <c r="T1478" s="7">
        <v>25</v>
      </c>
      <c r="U1478" s="33" t="s">
        <v>3935</v>
      </c>
      <c r="V1478" t="s">
        <v>562</v>
      </c>
      <c r="W1478" t="s">
        <v>3936</v>
      </c>
      <c r="X1478" t="s">
        <v>912</v>
      </c>
      <c r="Y1478" t="s">
        <v>508</v>
      </c>
    </row>
    <row r="1479" spans="20:25" x14ac:dyDescent="0.55000000000000004">
      <c r="T1479" s="7">
        <v>25</v>
      </c>
      <c r="U1479" s="33" t="s">
        <v>3937</v>
      </c>
      <c r="V1479" t="s">
        <v>292</v>
      </c>
      <c r="W1479" t="s">
        <v>3938</v>
      </c>
      <c r="X1479" t="s">
        <v>1296</v>
      </c>
      <c r="Y1479" t="s">
        <v>2735</v>
      </c>
    </row>
    <row r="1480" spans="20:25" x14ac:dyDescent="0.55000000000000004">
      <c r="T1480" s="7">
        <v>25</v>
      </c>
      <c r="U1480" s="33" t="s">
        <v>3939</v>
      </c>
      <c r="V1480" t="s">
        <v>275</v>
      </c>
      <c r="W1480" t="s">
        <v>3940</v>
      </c>
      <c r="X1480" t="s">
        <v>1194</v>
      </c>
      <c r="Y1480" t="s">
        <v>206</v>
      </c>
    </row>
    <row r="1481" spans="20:25" x14ac:dyDescent="0.55000000000000004">
      <c r="T1481" s="7">
        <v>25</v>
      </c>
      <c r="U1481" s="33" t="s">
        <v>3941</v>
      </c>
      <c r="V1481" t="s">
        <v>1754</v>
      </c>
      <c r="W1481" t="s">
        <v>3942</v>
      </c>
      <c r="X1481" t="s">
        <v>913</v>
      </c>
      <c r="Y1481" t="s">
        <v>801</v>
      </c>
    </row>
    <row r="1482" spans="20:25" x14ac:dyDescent="0.55000000000000004">
      <c r="T1482" s="7">
        <v>25</v>
      </c>
      <c r="U1482" s="33" t="s">
        <v>3943</v>
      </c>
      <c r="V1482" t="s">
        <v>843</v>
      </c>
      <c r="W1482" t="s">
        <v>3944</v>
      </c>
      <c r="X1482" t="s">
        <v>1211</v>
      </c>
      <c r="Y1482" t="s">
        <v>245</v>
      </c>
    </row>
    <row r="1483" spans="20:25" x14ac:dyDescent="0.55000000000000004">
      <c r="T1483" s="7">
        <v>25</v>
      </c>
      <c r="U1483" s="33" t="s">
        <v>3945</v>
      </c>
      <c r="V1483" t="s">
        <v>1738</v>
      </c>
      <c r="W1483" t="s">
        <v>3946</v>
      </c>
      <c r="X1483" t="s">
        <v>332</v>
      </c>
      <c r="Y1483" t="s">
        <v>245</v>
      </c>
    </row>
    <row r="1484" spans="20:25" x14ac:dyDescent="0.55000000000000004">
      <c r="T1484" s="7">
        <v>25</v>
      </c>
      <c r="U1484" s="33" t="s">
        <v>2787</v>
      </c>
      <c r="V1484" t="s">
        <v>1539</v>
      </c>
      <c r="W1484" t="s">
        <v>3947</v>
      </c>
      <c r="X1484" t="s">
        <v>239</v>
      </c>
      <c r="Y1484" t="s">
        <v>278</v>
      </c>
    </row>
    <row r="1485" spans="20:25" x14ac:dyDescent="0.55000000000000004">
      <c r="T1485" s="7">
        <v>25</v>
      </c>
      <c r="U1485" s="33" t="s">
        <v>2535</v>
      </c>
      <c r="V1485" t="s">
        <v>251</v>
      </c>
      <c r="W1485" t="s">
        <v>3948</v>
      </c>
      <c r="X1485" t="s">
        <v>239</v>
      </c>
      <c r="Y1485" t="s">
        <v>521</v>
      </c>
    </row>
    <row r="1486" spans="20:25" x14ac:dyDescent="0.55000000000000004">
      <c r="T1486" s="7">
        <v>25</v>
      </c>
      <c r="U1486" s="33" t="s">
        <v>2308</v>
      </c>
      <c r="V1486" t="s">
        <v>287</v>
      </c>
      <c r="W1486" t="s">
        <v>3949</v>
      </c>
      <c r="X1486" t="s">
        <v>239</v>
      </c>
      <c r="Y1486" t="s">
        <v>571</v>
      </c>
    </row>
    <row r="1487" spans="20:25" x14ac:dyDescent="0.55000000000000004">
      <c r="T1487" s="7">
        <v>25</v>
      </c>
      <c r="U1487" s="33" t="s">
        <v>3405</v>
      </c>
      <c r="V1487" t="s">
        <v>984</v>
      </c>
      <c r="W1487" t="s">
        <v>3950</v>
      </c>
      <c r="X1487" t="s">
        <v>914</v>
      </c>
      <c r="Y1487" t="s">
        <v>663</v>
      </c>
    </row>
    <row r="1488" spans="20:25" x14ac:dyDescent="0.55000000000000004">
      <c r="T1488" s="7">
        <v>25</v>
      </c>
      <c r="U1488" s="33" t="s">
        <v>3951</v>
      </c>
      <c r="V1488" t="s">
        <v>292</v>
      </c>
      <c r="W1488" t="s">
        <v>3952</v>
      </c>
      <c r="X1488" t="s">
        <v>704</v>
      </c>
      <c r="Y1488" t="s">
        <v>674</v>
      </c>
    </row>
    <row r="1489" spans="20:25" x14ac:dyDescent="0.55000000000000004">
      <c r="T1489" s="7">
        <v>25</v>
      </c>
      <c r="U1489" s="33" t="s">
        <v>3953</v>
      </c>
      <c r="V1489" t="s">
        <v>1707</v>
      </c>
      <c r="W1489" t="s">
        <v>3954</v>
      </c>
      <c r="X1489" t="s">
        <v>244</v>
      </c>
      <c r="Y1489" t="s">
        <v>696</v>
      </c>
    </row>
    <row r="1490" spans="20:25" x14ac:dyDescent="0.55000000000000004">
      <c r="T1490" s="7">
        <v>25</v>
      </c>
      <c r="U1490" s="33" t="s">
        <v>3955</v>
      </c>
      <c r="V1490" t="s">
        <v>292</v>
      </c>
      <c r="W1490" t="s">
        <v>3956</v>
      </c>
      <c r="X1490" t="s">
        <v>400</v>
      </c>
      <c r="Y1490" t="s">
        <v>625</v>
      </c>
    </row>
    <row r="1491" spans="20:25" x14ac:dyDescent="0.55000000000000004">
      <c r="T1491" s="7">
        <v>25</v>
      </c>
      <c r="U1491" s="33" t="s">
        <v>3957</v>
      </c>
      <c r="V1491" t="s">
        <v>103</v>
      </c>
      <c r="W1491" t="s">
        <v>3958</v>
      </c>
      <c r="X1491" t="s">
        <v>308</v>
      </c>
      <c r="Y1491" t="s">
        <v>2320</v>
      </c>
    </row>
    <row r="1492" spans="20:25" x14ac:dyDescent="0.55000000000000004">
      <c r="T1492" s="7">
        <v>25</v>
      </c>
      <c r="U1492" s="33" t="s">
        <v>3959</v>
      </c>
      <c r="V1492" t="s">
        <v>1684</v>
      </c>
      <c r="W1492" t="s">
        <v>3960</v>
      </c>
      <c r="X1492" t="s">
        <v>230</v>
      </c>
      <c r="Y1492" t="s">
        <v>3181</v>
      </c>
    </row>
    <row r="1493" spans="20:25" x14ac:dyDescent="0.55000000000000004">
      <c r="T1493" s="7">
        <v>25</v>
      </c>
      <c r="U1493" s="33" t="s">
        <v>1342</v>
      </c>
      <c r="V1493" t="s">
        <v>784</v>
      </c>
      <c r="W1493" t="s">
        <v>3961</v>
      </c>
      <c r="X1493" t="s">
        <v>912</v>
      </c>
      <c r="Y1493" t="s">
        <v>2335</v>
      </c>
    </row>
    <row r="1494" spans="20:25" x14ac:dyDescent="0.55000000000000004">
      <c r="T1494" s="7">
        <v>25</v>
      </c>
      <c r="U1494" s="33" t="s">
        <v>3962</v>
      </c>
      <c r="V1494" t="s">
        <v>794</v>
      </c>
      <c r="W1494" t="s">
        <v>3963</v>
      </c>
      <c r="X1494" t="s">
        <v>1211</v>
      </c>
      <c r="Y1494" t="s">
        <v>440</v>
      </c>
    </row>
    <row r="1495" spans="20:25" x14ac:dyDescent="0.55000000000000004">
      <c r="T1495" s="7">
        <v>25</v>
      </c>
      <c r="U1495" s="33" t="s">
        <v>580</v>
      </c>
      <c r="V1495" t="s">
        <v>581</v>
      </c>
      <c r="W1495" t="s">
        <v>3964</v>
      </c>
      <c r="X1495" t="s">
        <v>225</v>
      </c>
      <c r="Y1495" t="s">
        <v>2995</v>
      </c>
    </row>
    <row r="1496" spans="20:25" x14ac:dyDescent="0.55000000000000004">
      <c r="T1496" s="7">
        <v>25</v>
      </c>
      <c r="U1496" s="33" t="s">
        <v>3332</v>
      </c>
      <c r="V1496" t="s">
        <v>433</v>
      </c>
      <c r="W1496" t="s">
        <v>3965</v>
      </c>
      <c r="X1496" t="s">
        <v>1211</v>
      </c>
      <c r="Y1496" t="s">
        <v>221</v>
      </c>
    </row>
    <row r="1497" spans="20:25" x14ac:dyDescent="0.55000000000000004">
      <c r="T1497" s="7">
        <v>25</v>
      </c>
      <c r="U1497" s="33" t="s">
        <v>3966</v>
      </c>
      <c r="V1497" t="s">
        <v>1086</v>
      </c>
      <c r="W1497" t="s">
        <v>3967</v>
      </c>
      <c r="X1497" t="s">
        <v>1211</v>
      </c>
      <c r="Y1497" t="s">
        <v>3181</v>
      </c>
    </row>
    <row r="1498" spans="20:25" x14ac:dyDescent="0.55000000000000004">
      <c r="T1498" s="7">
        <v>25</v>
      </c>
      <c r="U1498" s="33" t="s">
        <v>3968</v>
      </c>
      <c r="V1498" t="s">
        <v>1738</v>
      </c>
      <c r="W1498" t="s">
        <v>3969</v>
      </c>
      <c r="X1498" t="s">
        <v>282</v>
      </c>
      <c r="Y1498" t="s">
        <v>298</v>
      </c>
    </row>
    <row r="1499" spans="20:25" x14ac:dyDescent="0.55000000000000004">
      <c r="T1499" s="7">
        <v>25</v>
      </c>
      <c r="U1499" s="33" t="s">
        <v>3970</v>
      </c>
      <c r="V1499" t="s">
        <v>433</v>
      </c>
      <c r="W1499" t="s">
        <v>3971</v>
      </c>
      <c r="X1499" t="s">
        <v>912</v>
      </c>
      <c r="Y1499" t="s">
        <v>2335</v>
      </c>
    </row>
    <row r="1500" spans="20:25" x14ac:dyDescent="0.55000000000000004">
      <c r="T1500" s="7">
        <v>25</v>
      </c>
      <c r="U1500" s="33" t="s">
        <v>175</v>
      </c>
      <c r="V1500" t="s">
        <v>735</v>
      </c>
      <c r="W1500" t="s">
        <v>3972</v>
      </c>
      <c r="X1500" t="s">
        <v>913</v>
      </c>
      <c r="Y1500" t="s">
        <v>221</v>
      </c>
    </row>
    <row r="1501" spans="20:25" x14ac:dyDescent="0.55000000000000004">
      <c r="T1501" s="7">
        <v>25</v>
      </c>
      <c r="U1501" s="33" t="s">
        <v>3973</v>
      </c>
      <c r="V1501" t="s">
        <v>270</v>
      </c>
      <c r="W1501" t="s">
        <v>3974</v>
      </c>
      <c r="X1501" t="s">
        <v>332</v>
      </c>
      <c r="Y1501" t="s">
        <v>294</v>
      </c>
    </row>
    <row r="1502" spans="20:25" x14ac:dyDescent="0.55000000000000004">
      <c r="T1502" s="7">
        <v>25</v>
      </c>
      <c r="U1502" s="33" t="s">
        <v>3975</v>
      </c>
      <c r="V1502" t="s">
        <v>1738</v>
      </c>
      <c r="W1502" t="s">
        <v>3976</v>
      </c>
      <c r="X1502" t="s">
        <v>912</v>
      </c>
      <c r="Y1502" t="s">
        <v>474</v>
      </c>
    </row>
    <row r="1503" spans="20:25" x14ac:dyDescent="0.55000000000000004">
      <c r="T1503" s="7">
        <v>25</v>
      </c>
      <c r="U1503" s="33" t="s">
        <v>3977</v>
      </c>
      <c r="V1503" t="s">
        <v>140</v>
      </c>
      <c r="W1503" t="s">
        <v>3978</v>
      </c>
      <c r="X1503" t="s">
        <v>1194</v>
      </c>
      <c r="Y1503" t="s">
        <v>257</v>
      </c>
    </row>
    <row r="1504" spans="20:25" x14ac:dyDescent="0.55000000000000004">
      <c r="T1504" s="7">
        <v>25</v>
      </c>
      <c r="U1504" s="33" t="s">
        <v>197</v>
      </c>
      <c r="V1504" t="s">
        <v>530</v>
      </c>
      <c r="W1504" t="s">
        <v>3979</v>
      </c>
      <c r="X1504" t="s">
        <v>1211</v>
      </c>
      <c r="Y1504" t="s">
        <v>459</v>
      </c>
    </row>
    <row r="1505" spans="20:25" x14ac:dyDescent="0.55000000000000004">
      <c r="T1505" s="7">
        <v>25</v>
      </c>
      <c r="U1505" s="33" t="s">
        <v>3980</v>
      </c>
      <c r="V1505" t="s">
        <v>392</v>
      </c>
      <c r="W1505" t="s">
        <v>3981</v>
      </c>
      <c r="X1505" t="s">
        <v>400</v>
      </c>
      <c r="Y1505" t="s">
        <v>294</v>
      </c>
    </row>
    <row r="1506" spans="20:25" x14ac:dyDescent="0.55000000000000004">
      <c r="T1506" s="7">
        <v>25</v>
      </c>
      <c r="U1506" s="33" t="s">
        <v>3982</v>
      </c>
      <c r="V1506" t="s">
        <v>242</v>
      </c>
      <c r="W1506" t="s">
        <v>3983</v>
      </c>
      <c r="X1506" t="s">
        <v>212</v>
      </c>
      <c r="Y1506" t="s">
        <v>2320</v>
      </c>
    </row>
    <row r="1507" spans="20:25" x14ac:dyDescent="0.55000000000000004">
      <c r="T1507" s="7">
        <v>25</v>
      </c>
      <c r="U1507" s="33" t="s">
        <v>3984</v>
      </c>
      <c r="V1507" t="s">
        <v>1684</v>
      </c>
      <c r="W1507" t="s">
        <v>3985</v>
      </c>
      <c r="X1507" t="s">
        <v>913</v>
      </c>
      <c r="Y1507" t="s">
        <v>3181</v>
      </c>
    </row>
    <row r="1508" spans="20:25" x14ac:dyDescent="0.55000000000000004">
      <c r="T1508" s="7">
        <v>25</v>
      </c>
      <c r="U1508" s="33" t="s">
        <v>3986</v>
      </c>
      <c r="V1508" t="s">
        <v>868</v>
      </c>
      <c r="W1508" t="s">
        <v>3987</v>
      </c>
      <c r="X1508" t="s">
        <v>1211</v>
      </c>
      <c r="Y1508" t="s">
        <v>2082</v>
      </c>
    </row>
    <row r="1509" spans="20:25" x14ac:dyDescent="0.55000000000000004">
      <c r="T1509" s="7">
        <v>25</v>
      </c>
      <c r="U1509" s="33" t="s">
        <v>1458</v>
      </c>
      <c r="V1509" t="s">
        <v>247</v>
      </c>
      <c r="W1509" t="s">
        <v>3988</v>
      </c>
      <c r="X1509" t="s">
        <v>400</v>
      </c>
      <c r="Y1509" t="s">
        <v>888</v>
      </c>
    </row>
    <row r="1510" spans="20:25" x14ac:dyDescent="0.55000000000000004">
      <c r="T1510" s="7">
        <v>25</v>
      </c>
      <c r="U1510" s="33" t="s">
        <v>198</v>
      </c>
      <c r="V1510" t="s">
        <v>433</v>
      </c>
      <c r="W1510" t="s">
        <v>3989</v>
      </c>
      <c r="X1510" t="s">
        <v>277</v>
      </c>
      <c r="Y1510" t="s">
        <v>317</v>
      </c>
    </row>
    <row r="1511" spans="20:25" x14ac:dyDescent="0.55000000000000004">
      <c r="T1511" s="7">
        <v>25</v>
      </c>
      <c r="U1511" s="33" t="s">
        <v>1050</v>
      </c>
      <c r="V1511" t="s">
        <v>874</v>
      </c>
      <c r="W1511" t="s">
        <v>3990</v>
      </c>
      <c r="X1511" t="s">
        <v>1211</v>
      </c>
      <c r="Y1511" t="s">
        <v>221</v>
      </c>
    </row>
    <row r="1512" spans="20:25" x14ac:dyDescent="0.55000000000000004">
      <c r="T1512" s="7">
        <v>25</v>
      </c>
      <c r="U1512" s="33" t="s">
        <v>3991</v>
      </c>
      <c r="V1512" t="s">
        <v>1623</v>
      </c>
      <c r="W1512" t="s">
        <v>3992</v>
      </c>
      <c r="X1512" t="s">
        <v>958</v>
      </c>
      <c r="Y1512" t="s">
        <v>3272</v>
      </c>
    </row>
    <row r="1513" spans="20:25" x14ac:dyDescent="0.55000000000000004">
      <c r="T1513" s="7">
        <v>25</v>
      </c>
      <c r="U1513" s="33" t="s">
        <v>3993</v>
      </c>
      <c r="V1513" t="s">
        <v>358</v>
      </c>
      <c r="W1513" t="s">
        <v>3994</v>
      </c>
      <c r="X1513" t="s">
        <v>277</v>
      </c>
      <c r="Y1513" t="s">
        <v>2105</v>
      </c>
    </row>
    <row r="1514" spans="20:25" x14ac:dyDescent="0.55000000000000004">
      <c r="T1514" s="7">
        <v>25</v>
      </c>
      <c r="U1514" s="33" t="s">
        <v>3995</v>
      </c>
      <c r="V1514" t="s">
        <v>523</v>
      </c>
      <c r="W1514" t="s">
        <v>3996</v>
      </c>
      <c r="X1514" t="s">
        <v>913</v>
      </c>
      <c r="Y1514" t="s">
        <v>240</v>
      </c>
    </row>
    <row r="1515" spans="20:25" x14ac:dyDescent="0.55000000000000004">
      <c r="T1515" s="7">
        <v>25</v>
      </c>
      <c r="U1515" s="33" t="s">
        <v>3997</v>
      </c>
      <c r="V1515" t="s">
        <v>1754</v>
      </c>
      <c r="W1515" t="s">
        <v>3998</v>
      </c>
      <c r="X1515" t="s">
        <v>345</v>
      </c>
      <c r="Y1515" t="s">
        <v>206</v>
      </c>
    </row>
    <row r="1516" spans="20:25" x14ac:dyDescent="0.55000000000000004">
      <c r="T1516" s="7">
        <v>25</v>
      </c>
      <c r="U1516" s="33" t="s">
        <v>3999</v>
      </c>
      <c r="V1516" t="s">
        <v>3576</v>
      </c>
      <c r="W1516" t="s">
        <v>4000</v>
      </c>
      <c r="X1516" t="s">
        <v>212</v>
      </c>
      <c r="Y1516" t="s">
        <v>4001</v>
      </c>
    </row>
    <row r="1517" spans="20:25" x14ac:dyDescent="0.55000000000000004">
      <c r="T1517" s="7">
        <v>25</v>
      </c>
      <c r="U1517" s="33" t="s">
        <v>4002</v>
      </c>
      <c r="V1517" t="s">
        <v>385</v>
      </c>
      <c r="W1517" t="s">
        <v>4003</v>
      </c>
      <c r="X1517" t="s">
        <v>235</v>
      </c>
      <c r="Y1517" t="s">
        <v>853</v>
      </c>
    </row>
    <row r="1518" spans="20:25" x14ac:dyDescent="0.55000000000000004">
      <c r="T1518" s="7">
        <v>25</v>
      </c>
      <c r="U1518" s="33" t="s">
        <v>2249</v>
      </c>
      <c r="V1518" t="s">
        <v>1101</v>
      </c>
      <c r="W1518" t="s">
        <v>4004</v>
      </c>
      <c r="X1518" t="s">
        <v>308</v>
      </c>
      <c r="Y1518" t="s">
        <v>383</v>
      </c>
    </row>
    <row r="1519" spans="20:25" x14ac:dyDescent="0.55000000000000004">
      <c r="T1519" s="7">
        <v>25</v>
      </c>
      <c r="U1519" s="33" t="s">
        <v>4005</v>
      </c>
      <c r="V1519" t="s">
        <v>247</v>
      </c>
      <c r="W1519" t="s">
        <v>4006</v>
      </c>
      <c r="X1519" t="s">
        <v>277</v>
      </c>
      <c r="Y1519" t="s">
        <v>772</v>
      </c>
    </row>
    <row r="1520" spans="20:25" x14ac:dyDescent="0.55000000000000004">
      <c r="T1520" s="7">
        <v>25</v>
      </c>
      <c r="U1520" s="33" t="s">
        <v>4007</v>
      </c>
      <c r="V1520" t="s">
        <v>1737</v>
      </c>
      <c r="W1520" t="s">
        <v>4008</v>
      </c>
      <c r="X1520" t="s">
        <v>217</v>
      </c>
      <c r="Y1520" t="s">
        <v>245</v>
      </c>
    </row>
    <row r="1521" spans="20:25" x14ac:dyDescent="0.55000000000000004">
      <c r="T1521" s="7">
        <v>25</v>
      </c>
      <c r="U1521" s="33" t="s">
        <v>4009</v>
      </c>
      <c r="V1521" t="s">
        <v>802</v>
      </c>
      <c r="W1521" t="s">
        <v>4010</v>
      </c>
      <c r="X1521" t="s">
        <v>424</v>
      </c>
      <c r="Y1521" t="s">
        <v>772</v>
      </c>
    </row>
    <row r="1522" spans="20:25" x14ac:dyDescent="0.55000000000000004">
      <c r="T1522" s="7">
        <v>25</v>
      </c>
      <c r="U1522" s="33" t="s">
        <v>504</v>
      </c>
      <c r="V1522" t="s">
        <v>310</v>
      </c>
      <c r="W1522" t="s">
        <v>4011</v>
      </c>
      <c r="X1522" t="s">
        <v>244</v>
      </c>
      <c r="Y1522" t="s">
        <v>3216</v>
      </c>
    </row>
    <row r="1523" spans="20:25" x14ac:dyDescent="0.55000000000000004">
      <c r="T1523" s="7">
        <v>25</v>
      </c>
      <c r="U1523" s="33" t="s">
        <v>1892</v>
      </c>
      <c r="V1523" t="s">
        <v>292</v>
      </c>
      <c r="W1523" t="s">
        <v>4012</v>
      </c>
      <c r="X1523" t="s">
        <v>743</v>
      </c>
      <c r="Y1523" t="s">
        <v>716</v>
      </c>
    </row>
    <row r="1524" spans="20:25" x14ac:dyDescent="0.55000000000000004">
      <c r="T1524" s="7">
        <v>25</v>
      </c>
      <c r="U1524" s="33" t="s">
        <v>4013</v>
      </c>
      <c r="V1524" t="s">
        <v>263</v>
      </c>
      <c r="W1524" t="s">
        <v>4014</v>
      </c>
      <c r="X1524" t="s">
        <v>332</v>
      </c>
      <c r="Y1524" t="s">
        <v>1525</v>
      </c>
    </row>
    <row r="1525" spans="20:25" x14ac:dyDescent="0.55000000000000004">
      <c r="T1525" s="7">
        <v>25</v>
      </c>
      <c r="U1525" s="33" t="s">
        <v>2262</v>
      </c>
      <c r="V1525" t="s">
        <v>395</v>
      </c>
      <c r="W1525" t="s">
        <v>4015</v>
      </c>
      <c r="X1525" t="s">
        <v>239</v>
      </c>
      <c r="Y1525" t="s">
        <v>888</v>
      </c>
    </row>
    <row r="1526" spans="20:25" x14ac:dyDescent="0.55000000000000004">
      <c r="T1526" s="7">
        <v>25</v>
      </c>
      <c r="U1526" s="33">
        <v>0</v>
      </c>
      <c r="V1526">
        <v>0</v>
      </c>
      <c r="W1526" t="s">
        <v>2772</v>
      </c>
      <c r="X1526" t="s">
        <v>2773</v>
      </c>
      <c r="Y1526" t="s">
        <v>2774</v>
      </c>
    </row>
    <row r="1527" spans="20:25" x14ac:dyDescent="0.55000000000000004">
      <c r="T1527" s="7">
        <v>25</v>
      </c>
      <c r="U1527" s="33" t="s">
        <v>4016</v>
      </c>
      <c r="V1527" t="s">
        <v>348</v>
      </c>
      <c r="W1527" t="s">
        <v>4017</v>
      </c>
      <c r="X1527" t="s">
        <v>244</v>
      </c>
      <c r="Y1527" t="s">
        <v>2082</v>
      </c>
    </row>
    <row r="1528" spans="20:25" x14ac:dyDescent="0.55000000000000004">
      <c r="T1528" s="7">
        <v>25</v>
      </c>
      <c r="U1528" s="33" t="s">
        <v>4018</v>
      </c>
      <c r="V1528" t="s">
        <v>102</v>
      </c>
      <c r="W1528" t="s">
        <v>4019</v>
      </c>
      <c r="X1528" t="s">
        <v>1211</v>
      </c>
      <c r="Y1528" t="s">
        <v>701</v>
      </c>
    </row>
    <row r="1529" spans="20:25" x14ac:dyDescent="0.55000000000000004">
      <c r="T1529" s="7">
        <v>25</v>
      </c>
      <c r="U1529" s="33" t="s">
        <v>1440</v>
      </c>
      <c r="V1529" t="s">
        <v>874</v>
      </c>
      <c r="W1529" t="s">
        <v>4020</v>
      </c>
      <c r="X1529" t="s">
        <v>1211</v>
      </c>
      <c r="Y1529" t="s">
        <v>375</v>
      </c>
    </row>
    <row r="1530" spans="20:25" x14ac:dyDescent="0.55000000000000004">
      <c r="T1530" s="7">
        <v>25</v>
      </c>
      <c r="U1530" s="33" t="s">
        <v>4021</v>
      </c>
      <c r="V1530" t="s">
        <v>242</v>
      </c>
      <c r="W1530" t="s">
        <v>4022</v>
      </c>
      <c r="X1530" t="s">
        <v>913</v>
      </c>
      <c r="Y1530" t="s">
        <v>701</v>
      </c>
    </row>
    <row r="1531" spans="20:25" x14ac:dyDescent="0.55000000000000004">
      <c r="T1531" s="7">
        <v>25</v>
      </c>
      <c r="U1531" s="33" t="s">
        <v>4023</v>
      </c>
      <c r="V1531" t="s">
        <v>270</v>
      </c>
      <c r="W1531" t="s">
        <v>4024</v>
      </c>
      <c r="X1531" t="s">
        <v>914</v>
      </c>
      <c r="Y1531" t="s">
        <v>213</v>
      </c>
    </row>
    <row r="1532" spans="20:25" x14ac:dyDescent="0.55000000000000004">
      <c r="T1532" s="7">
        <v>25</v>
      </c>
      <c r="U1532" s="33" t="s">
        <v>4025</v>
      </c>
      <c r="V1532" t="s">
        <v>874</v>
      </c>
      <c r="W1532" t="s">
        <v>4026</v>
      </c>
      <c r="X1532" t="s">
        <v>913</v>
      </c>
      <c r="Y1532" t="s">
        <v>648</v>
      </c>
    </row>
    <row r="1533" spans="20:25" x14ac:dyDescent="0.55000000000000004">
      <c r="T1533" s="7">
        <v>25</v>
      </c>
      <c r="U1533" s="33" t="s">
        <v>2158</v>
      </c>
      <c r="V1533" t="s">
        <v>103</v>
      </c>
      <c r="W1533" t="s">
        <v>4027</v>
      </c>
      <c r="X1533" t="s">
        <v>239</v>
      </c>
      <c r="Y1533" t="s">
        <v>590</v>
      </c>
    </row>
    <row r="1534" spans="20:25" x14ac:dyDescent="0.55000000000000004">
      <c r="T1534" s="7">
        <v>25</v>
      </c>
      <c r="U1534" s="33" t="s">
        <v>4028</v>
      </c>
      <c r="V1534" t="s">
        <v>789</v>
      </c>
      <c r="W1534" t="s">
        <v>4029</v>
      </c>
      <c r="X1534" t="s">
        <v>332</v>
      </c>
      <c r="Y1534" t="s">
        <v>1310</v>
      </c>
    </row>
    <row r="1535" spans="20:25" x14ac:dyDescent="0.55000000000000004">
      <c r="T1535" s="7">
        <v>25</v>
      </c>
      <c r="U1535" s="33" t="s">
        <v>922</v>
      </c>
      <c r="V1535" t="s">
        <v>292</v>
      </c>
      <c r="W1535" t="s">
        <v>4030</v>
      </c>
      <c r="X1535" t="s">
        <v>912</v>
      </c>
      <c r="Y1535" t="s">
        <v>206</v>
      </c>
    </row>
    <row r="1536" spans="20:25" x14ac:dyDescent="0.55000000000000004">
      <c r="T1536" s="7">
        <v>25</v>
      </c>
      <c r="U1536" s="33" t="s">
        <v>1494</v>
      </c>
      <c r="V1536" t="s">
        <v>242</v>
      </c>
      <c r="W1536" t="s">
        <v>4031</v>
      </c>
      <c r="X1536" t="s">
        <v>205</v>
      </c>
      <c r="Y1536" t="s">
        <v>2335</v>
      </c>
    </row>
    <row r="1537" spans="20:26" x14ac:dyDescent="0.55000000000000004">
      <c r="T1537" s="7">
        <v>25</v>
      </c>
      <c r="U1537" s="33" t="s">
        <v>4032</v>
      </c>
      <c r="V1537" t="s">
        <v>102</v>
      </c>
      <c r="W1537" t="s">
        <v>4033</v>
      </c>
      <c r="X1537" t="s">
        <v>244</v>
      </c>
      <c r="Y1537" t="s">
        <v>701</v>
      </c>
    </row>
    <row r="1538" spans="20:26" x14ac:dyDescent="0.55000000000000004">
      <c r="T1538" s="7">
        <v>25</v>
      </c>
      <c r="U1538" s="33" t="s">
        <v>666</v>
      </c>
      <c r="V1538" t="s">
        <v>263</v>
      </c>
      <c r="W1538" t="s">
        <v>4034</v>
      </c>
      <c r="X1538" t="s">
        <v>1296</v>
      </c>
      <c r="Y1538" t="s">
        <v>2984</v>
      </c>
    </row>
    <row r="1539" spans="20:26" x14ac:dyDescent="0.55000000000000004">
      <c r="T1539" s="7">
        <v>25</v>
      </c>
      <c r="U1539" s="33" t="s">
        <v>4035</v>
      </c>
      <c r="V1539" t="s">
        <v>1110</v>
      </c>
      <c r="W1539" t="s">
        <v>4036</v>
      </c>
      <c r="X1539" t="s">
        <v>239</v>
      </c>
      <c r="Y1539" t="s">
        <v>498</v>
      </c>
    </row>
    <row r="1540" spans="20:26" x14ac:dyDescent="0.55000000000000004">
      <c r="T1540" s="7">
        <v>25</v>
      </c>
      <c r="U1540" s="33" t="s">
        <v>4037</v>
      </c>
      <c r="V1540" t="s">
        <v>1677</v>
      </c>
      <c r="W1540" t="s">
        <v>4038</v>
      </c>
      <c r="X1540" t="s">
        <v>244</v>
      </c>
      <c r="Y1540" t="s">
        <v>1310</v>
      </c>
    </row>
    <row r="1541" spans="20:26" x14ac:dyDescent="0.55000000000000004">
      <c r="T1541" s="7">
        <v>25</v>
      </c>
      <c r="U1541" s="33" t="s">
        <v>4039</v>
      </c>
      <c r="V1541" t="s">
        <v>1752</v>
      </c>
      <c r="W1541" t="s">
        <v>4040</v>
      </c>
      <c r="X1541" t="s">
        <v>302</v>
      </c>
      <c r="Y1541" t="s">
        <v>2320</v>
      </c>
    </row>
    <row r="1542" spans="20:26" x14ac:dyDescent="0.55000000000000004">
      <c r="T1542" s="7">
        <v>25</v>
      </c>
      <c r="U1542" s="33" t="s">
        <v>4041</v>
      </c>
      <c r="V1542" t="s">
        <v>242</v>
      </c>
      <c r="W1542" t="s">
        <v>4042</v>
      </c>
      <c r="X1542" t="s">
        <v>912</v>
      </c>
      <c r="Y1542" t="s">
        <v>2335</v>
      </c>
    </row>
    <row r="1543" spans="20:26" x14ac:dyDescent="0.55000000000000004">
      <c r="T1543" s="7">
        <v>25</v>
      </c>
      <c r="U1543" s="33" t="s">
        <v>2207</v>
      </c>
      <c r="V1543" t="s">
        <v>132</v>
      </c>
      <c r="W1543" t="s">
        <v>4043</v>
      </c>
      <c r="X1543" t="s">
        <v>400</v>
      </c>
      <c r="Y1543" t="s">
        <v>498</v>
      </c>
    </row>
    <row r="1544" spans="20:26" x14ac:dyDescent="0.55000000000000004">
      <c r="T1544" s="7">
        <v>25</v>
      </c>
      <c r="U1544" s="33" t="s">
        <v>4044</v>
      </c>
      <c r="V1544" t="s">
        <v>292</v>
      </c>
      <c r="W1544" t="s">
        <v>4045</v>
      </c>
      <c r="X1544" t="s">
        <v>912</v>
      </c>
      <c r="Y1544" t="s">
        <v>2335</v>
      </c>
    </row>
    <row r="1545" spans="20:26" x14ac:dyDescent="0.55000000000000004">
      <c r="T1545" s="7">
        <v>25</v>
      </c>
      <c r="U1545" s="33" t="s">
        <v>4046</v>
      </c>
      <c r="V1545" t="s">
        <v>1650</v>
      </c>
      <c r="W1545" t="s">
        <v>4047</v>
      </c>
      <c r="X1545" t="s">
        <v>212</v>
      </c>
      <c r="Y1545" t="s">
        <v>4048</v>
      </c>
    </row>
    <row r="1546" spans="20:26" x14ac:dyDescent="0.55000000000000004">
      <c r="T1546" s="7">
        <v>25</v>
      </c>
      <c r="U1546" s="33" t="s">
        <v>4049</v>
      </c>
      <c r="V1546" t="s">
        <v>115</v>
      </c>
      <c r="W1546" t="s">
        <v>4050</v>
      </c>
      <c r="X1546" t="s">
        <v>913</v>
      </c>
      <c r="Y1546" t="s">
        <v>4051</v>
      </c>
      <c r="Z1546" t="s">
        <v>4052</v>
      </c>
    </row>
    <row r="1547" spans="20:26" x14ac:dyDescent="0.55000000000000004">
      <c r="T1547" s="7">
        <v>25</v>
      </c>
      <c r="U1547" s="33" t="s">
        <v>4053</v>
      </c>
      <c r="V1547" t="s">
        <v>547</v>
      </c>
      <c r="W1547" t="s">
        <v>4054</v>
      </c>
      <c r="X1547" t="s">
        <v>913</v>
      </c>
      <c r="Y1547" t="s">
        <v>459</v>
      </c>
    </row>
    <row r="1548" spans="20:26" x14ac:dyDescent="0.55000000000000004">
      <c r="T1548" s="7">
        <v>25</v>
      </c>
      <c r="U1548" s="33" t="s">
        <v>184</v>
      </c>
      <c r="V1548" t="s">
        <v>883</v>
      </c>
      <c r="W1548" t="s">
        <v>4055</v>
      </c>
      <c r="X1548" t="s">
        <v>912</v>
      </c>
      <c r="Y1548" t="s">
        <v>2335</v>
      </c>
    </row>
    <row r="1549" spans="20:26" x14ac:dyDescent="0.55000000000000004">
      <c r="T1549" s="7">
        <v>25</v>
      </c>
      <c r="U1549" s="33" t="s">
        <v>3136</v>
      </c>
      <c r="V1549" t="s">
        <v>902</v>
      </c>
      <c r="W1549" t="s">
        <v>4056</v>
      </c>
      <c r="X1549" t="s">
        <v>239</v>
      </c>
      <c r="Y1549" t="s">
        <v>498</v>
      </c>
    </row>
    <row r="1550" spans="20:26" x14ac:dyDescent="0.55000000000000004">
      <c r="T1550" s="7">
        <v>25</v>
      </c>
      <c r="U1550" s="33" t="s">
        <v>4057</v>
      </c>
      <c r="V1550" t="s">
        <v>784</v>
      </c>
      <c r="W1550" t="s">
        <v>4058</v>
      </c>
      <c r="X1550" t="s">
        <v>912</v>
      </c>
      <c r="Y1550" t="s">
        <v>2335</v>
      </c>
    </row>
    <row r="1551" spans="20:26" x14ac:dyDescent="0.55000000000000004">
      <c r="T1551" s="7">
        <v>25</v>
      </c>
      <c r="U1551" s="33" t="s">
        <v>4059</v>
      </c>
      <c r="V1551" t="s">
        <v>481</v>
      </c>
      <c r="W1551" t="s">
        <v>4060</v>
      </c>
      <c r="X1551" t="s">
        <v>308</v>
      </c>
      <c r="Y1551" t="s">
        <v>788</v>
      </c>
    </row>
    <row r="1552" spans="20:26" x14ac:dyDescent="0.55000000000000004">
      <c r="T1552" s="7">
        <v>25</v>
      </c>
      <c r="U1552" s="33" t="s">
        <v>4061</v>
      </c>
      <c r="V1552" t="s">
        <v>102</v>
      </c>
      <c r="W1552" t="s">
        <v>4062</v>
      </c>
      <c r="X1552" t="s">
        <v>1211</v>
      </c>
      <c r="Y1552" t="s">
        <v>590</v>
      </c>
    </row>
    <row r="1553" spans="20:25" x14ac:dyDescent="0.55000000000000004">
      <c r="T1553" s="7">
        <v>25</v>
      </c>
      <c r="U1553" s="33" t="s">
        <v>4063</v>
      </c>
      <c r="V1553" t="s">
        <v>338</v>
      </c>
      <c r="W1553" t="s">
        <v>4064</v>
      </c>
      <c r="X1553" t="s">
        <v>913</v>
      </c>
      <c r="Y1553" t="s">
        <v>2307</v>
      </c>
    </row>
    <row r="1554" spans="20:25" x14ac:dyDescent="0.55000000000000004">
      <c r="T1554" s="7">
        <v>25</v>
      </c>
      <c r="U1554" s="33" t="s">
        <v>935</v>
      </c>
      <c r="V1554" t="s">
        <v>926</v>
      </c>
      <c r="W1554" t="s">
        <v>4065</v>
      </c>
      <c r="X1554" t="s">
        <v>913</v>
      </c>
      <c r="Y1554" t="s">
        <v>625</v>
      </c>
    </row>
    <row r="1555" spans="20:25" x14ac:dyDescent="0.55000000000000004">
      <c r="T1555" s="7">
        <v>25</v>
      </c>
      <c r="U1555" s="33" t="s">
        <v>4066</v>
      </c>
      <c r="V1555" t="s">
        <v>1094</v>
      </c>
      <c r="W1555" t="s">
        <v>4067</v>
      </c>
      <c r="X1555" t="s">
        <v>1296</v>
      </c>
      <c r="Y1555" t="s">
        <v>780</v>
      </c>
    </row>
    <row r="1556" spans="20:25" x14ac:dyDescent="0.55000000000000004">
      <c r="T1556" s="7">
        <v>25</v>
      </c>
      <c r="U1556" s="33" t="s">
        <v>4068</v>
      </c>
      <c r="V1556" t="s">
        <v>102</v>
      </c>
      <c r="W1556" t="s">
        <v>4069</v>
      </c>
      <c r="X1556" t="s">
        <v>217</v>
      </c>
      <c r="Y1556" t="s">
        <v>2901</v>
      </c>
    </row>
    <row r="1557" spans="20:25" x14ac:dyDescent="0.55000000000000004">
      <c r="T1557" s="7">
        <v>25</v>
      </c>
      <c r="U1557" s="33" t="s">
        <v>4070</v>
      </c>
      <c r="V1557" t="s">
        <v>883</v>
      </c>
      <c r="W1557" t="s">
        <v>4071</v>
      </c>
      <c r="X1557" t="s">
        <v>1296</v>
      </c>
      <c r="Y1557" t="s">
        <v>2320</v>
      </c>
    </row>
    <row r="1558" spans="20:25" x14ac:dyDescent="0.55000000000000004">
      <c r="T1558" s="7">
        <v>25</v>
      </c>
      <c r="U1558" s="33" t="s">
        <v>938</v>
      </c>
      <c r="V1558" t="s">
        <v>530</v>
      </c>
      <c r="W1558" t="s">
        <v>4072</v>
      </c>
      <c r="X1558" t="s">
        <v>332</v>
      </c>
      <c r="Y1558" t="s">
        <v>459</v>
      </c>
    </row>
    <row r="1559" spans="20:25" x14ac:dyDescent="0.55000000000000004">
      <c r="T1559" s="7">
        <v>25</v>
      </c>
      <c r="U1559" s="33" t="s">
        <v>4073</v>
      </c>
      <c r="V1559" t="s">
        <v>263</v>
      </c>
      <c r="W1559" t="s">
        <v>4074</v>
      </c>
      <c r="X1559" t="s">
        <v>913</v>
      </c>
      <c r="Y1559" t="s">
        <v>3181</v>
      </c>
    </row>
    <row r="1560" spans="20:25" x14ac:dyDescent="0.55000000000000004">
      <c r="T1560" s="7">
        <v>25</v>
      </c>
      <c r="U1560" s="33" t="s">
        <v>1756</v>
      </c>
      <c r="V1560" t="s">
        <v>392</v>
      </c>
      <c r="W1560" t="s">
        <v>4075</v>
      </c>
      <c r="X1560" t="s">
        <v>332</v>
      </c>
      <c r="Y1560" t="s">
        <v>278</v>
      </c>
    </row>
    <row r="1561" spans="20:25" x14ac:dyDescent="0.55000000000000004">
      <c r="T1561" s="7">
        <v>25</v>
      </c>
      <c r="U1561" s="33" t="s">
        <v>4076</v>
      </c>
      <c r="V1561" t="s">
        <v>874</v>
      </c>
      <c r="W1561" t="s">
        <v>4077</v>
      </c>
      <c r="X1561" t="s">
        <v>1211</v>
      </c>
      <c r="Y1561" t="s">
        <v>648</v>
      </c>
    </row>
    <row r="1562" spans="20:25" x14ac:dyDescent="0.55000000000000004">
      <c r="T1562" s="7">
        <v>25</v>
      </c>
      <c r="U1562" s="33" t="s">
        <v>4078</v>
      </c>
      <c r="V1562" t="s">
        <v>581</v>
      </c>
      <c r="W1562" t="s">
        <v>4079</v>
      </c>
      <c r="X1562" t="s">
        <v>913</v>
      </c>
      <c r="Y1562" t="s">
        <v>625</v>
      </c>
    </row>
    <row r="1563" spans="20:25" x14ac:dyDescent="0.55000000000000004">
      <c r="T1563" s="7">
        <v>25</v>
      </c>
      <c r="U1563" s="33" t="s">
        <v>3566</v>
      </c>
      <c r="V1563" t="s">
        <v>263</v>
      </c>
      <c r="W1563" t="s">
        <v>4080</v>
      </c>
      <c r="X1563" t="s">
        <v>1074</v>
      </c>
      <c r="Y1563" t="s">
        <v>4081</v>
      </c>
    </row>
    <row r="1564" spans="20:25" x14ac:dyDescent="0.55000000000000004">
      <c r="T1564" s="7">
        <v>25</v>
      </c>
      <c r="U1564" s="33" t="s">
        <v>4082</v>
      </c>
      <c r="V1564" t="s">
        <v>586</v>
      </c>
      <c r="W1564" t="s">
        <v>4083</v>
      </c>
      <c r="X1564" t="s">
        <v>913</v>
      </c>
      <c r="Y1564" t="s">
        <v>625</v>
      </c>
    </row>
    <row r="1565" spans="20:25" x14ac:dyDescent="0.55000000000000004">
      <c r="T1565" s="7">
        <v>25</v>
      </c>
      <c r="U1565" s="33" t="s">
        <v>4084</v>
      </c>
      <c r="V1565" t="s">
        <v>784</v>
      </c>
      <c r="W1565" t="s">
        <v>4085</v>
      </c>
      <c r="X1565" t="s">
        <v>913</v>
      </c>
      <c r="Y1565" t="s">
        <v>2307</v>
      </c>
    </row>
    <row r="1566" spans="20:25" x14ac:dyDescent="0.55000000000000004">
      <c r="T1566" s="7">
        <v>25</v>
      </c>
      <c r="U1566" s="33" t="s">
        <v>3572</v>
      </c>
      <c r="V1566" t="s">
        <v>433</v>
      </c>
      <c r="W1566" t="s">
        <v>4086</v>
      </c>
      <c r="X1566" t="s">
        <v>1211</v>
      </c>
      <c r="Y1566" t="s">
        <v>459</v>
      </c>
    </row>
    <row r="1567" spans="20:25" x14ac:dyDescent="0.55000000000000004">
      <c r="T1567" s="7">
        <v>25</v>
      </c>
      <c r="U1567" s="33" t="s">
        <v>3592</v>
      </c>
      <c r="V1567" t="s">
        <v>392</v>
      </c>
      <c r="W1567" t="s">
        <v>4087</v>
      </c>
      <c r="X1567" t="s">
        <v>239</v>
      </c>
      <c r="Y1567" t="s">
        <v>245</v>
      </c>
    </row>
    <row r="1568" spans="20:25" x14ac:dyDescent="0.55000000000000004">
      <c r="T1568" s="7">
        <v>25</v>
      </c>
      <c r="U1568" s="33" t="s">
        <v>1038</v>
      </c>
      <c r="V1568" t="s">
        <v>215</v>
      </c>
      <c r="W1568" t="s">
        <v>4088</v>
      </c>
      <c r="X1568" t="s">
        <v>230</v>
      </c>
      <c r="Y1568" t="s">
        <v>397</v>
      </c>
    </row>
    <row r="1569" spans="20:25" x14ac:dyDescent="0.55000000000000004">
      <c r="T1569" s="7">
        <v>25</v>
      </c>
      <c r="U1569" s="33" t="s">
        <v>4089</v>
      </c>
      <c r="V1569" t="s">
        <v>1623</v>
      </c>
      <c r="W1569" t="s">
        <v>4090</v>
      </c>
      <c r="X1569" t="s">
        <v>302</v>
      </c>
      <c r="Y1569" t="s">
        <v>764</v>
      </c>
    </row>
    <row r="1570" spans="20:25" x14ac:dyDescent="0.55000000000000004">
      <c r="T1570" s="7">
        <v>25</v>
      </c>
      <c r="U1570" s="33" t="s">
        <v>4091</v>
      </c>
      <c r="V1570" t="s">
        <v>641</v>
      </c>
      <c r="W1570" t="s">
        <v>4092</v>
      </c>
      <c r="X1570" t="s">
        <v>230</v>
      </c>
      <c r="Y1570" t="s">
        <v>397</v>
      </c>
    </row>
    <row r="1571" spans="20:25" x14ac:dyDescent="0.55000000000000004">
      <c r="T1571" s="7">
        <v>25</v>
      </c>
      <c r="U1571" s="33" t="s">
        <v>1260</v>
      </c>
      <c r="V1571" t="s">
        <v>287</v>
      </c>
      <c r="W1571" t="s">
        <v>1603</v>
      </c>
      <c r="X1571" t="s">
        <v>239</v>
      </c>
      <c r="Y1571" t="s">
        <v>571</v>
      </c>
    </row>
    <row r="1572" spans="20:25" x14ac:dyDescent="0.55000000000000004">
      <c r="T1572" s="7">
        <v>25</v>
      </c>
      <c r="U1572" s="33" t="s">
        <v>4093</v>
      </c>
      <c r="V1572" t="s">
        <v>275</v>
      </c>
      <c r="W1572" t="s">
        <v>4094</v>
      </c>
      <c r="X1572" t="s">
        <v>345</v>
      </c>
      <c r="Y1572" t="s">
        <v>1133</v>
      </c>
    </row>
    <row r="1573" spans="20:25" x14ac:dyDescent="0.55000000000000004">
      <c r="T1573" s="7">
        <v>25</v>
      </c>
      <c r="U1573" s="33" t="s">
        <v>3112</v>
      </c>
      <c r="V1573" t="s">
        <v>1284</v>
      </c>
      <c r="W1573" t="s">
        <v>4095</v>
      </c>
      <c r="X1573" t="s">
        <v>239</v>
      </c>
      <c r="Y1573" t="s">
        <v>801</v>
      </c>
    </row>
    <row r="1574" spans="20:25" x14ac:dyDescent="0.55000000000000004">
      <c r="T1574" s="7">
        <v>25</v>
      </c>
      <c r="U1574" s="33" t="s">
        <v>3346</v>
      </c>
      <c r="V1574" t="s">
        <v>523</v>
      </c>
      <c r="W1574" t="s">
        <v>4096</v>
      </c>
      <c r="X1574" t="s">
        <v>312</v>
      </c>
      <c r="Y1574" t="s">
        <v>1821</v>
      </c>
    </row>
    <row r="1575" spans="20:25" x14ac:dyDescent="0.55000000000000004">
      <c r="T1575" s="7">
        <v>25</v>
      </c>
      <c r="U1575" s="33" t="s">
        <v>4097</v>
      </c>
      <c r="V1575" t="s">
        <v>1086</v>
      </c>
      <c r="W1575" t="s">
        <v>4098</v>
      </c>
      <c r="X1575" t="s">
        <v>239</v>
      </c>
      <c r="Y1575" t="s">
        <v>397</v>
      </c>
    </row>
    <row r="1576" spans="20:25" x14ac:dyDescent="0.55000000000000004">
      <c r="T1576" s="7">
        <v>25</v>
      </c>
      <c r="U1576" s="33" t="s">
        <v>4099</v>
      </c>
      <c r="V1576" t="s">
        <v>1605</v>
      </c>
      <c r="W1576" t="s">
        <v>4100</v>
      </c>
      <c r="X1576" t="s">
        <v>912</v>
      </c>
      <c r="Y1576" t="s">
        <v>467</v>
      </c>
    </row>
    <row r="1577" spans="20:25" x14ac:dyDescent="0.55000000000000004">
      <c r="T1577" s="7">
        <v>25</v>
      </c>
      <c r="U1577" s="33" t="s">
        <v>4101</v>
      </c>
      <c r="V1577" t="s">
        <v>1284</v>
      </c>
      <c r="W1577" t="s">
        <v>4102</v>
      </c>
      <c r="X1577" t="s">
        <v>332</v>
      </c>
      <c r="Y1577" t="s">
        <v>801</v>
      </c>
    </row>
    <row r="1578" spans="20:25" x14ac:dyDescent="0.55000000000000004">
      <c r="T1578" s="7">
        <v>25</v>
      </c>
      <c r="U1578" s="33" t="s">
        <v>4103</v>
      </c>
      <c r="V1578" t="s">
        <v>1754</v>
      </c>
      <c r="W1578" t="s">
        <v>4104</v>
      </c>
      <c r="X1578" t="s">
        <v>244</v>
      </c>
      <c r="Y1578" t="s">
        <v>801</v>
      </c>
    </row>
    <row r="1579" spans="20:25" x14ac:dyDescent="0.55000000000000004">
      <c r="T1579" s="7">
        <v>25</v>
      </c>
      <c r="U1579" s="33" t="s">
        <v>1942</v>
      </c>
      <c r="V1579" t="s">
        <v>220</v>
      </c>
      <c r="W1579" t="s">
        <v>4105</v>
      </c>
      <c r="X1579" t="s">
        <v>217</v>
      </c>
      <c r="Y1579" t="s">
        <v>2749</v>
      </c>
    </row>
    <row r="1580" spans="20:25" x14ac:dyDescent="0.55000000000000004">
      <c r="T1580" s="7">
        <v>25</v>
      </c>
      <c r="U1580" s="33" t="s">
        <v>4106</v>
      </c>
      <c r="V1580" t="s">
        <v>358</v>
      </c>
      <c r="W1580" t="s">
        <v>4107</v>
      </c>
      <c r="X1580" t="s">
        <v>244</v>
      </c>
      <c r="Y1580" t="s">
        <v>801</v>
      </c>
    </row>
    <row r="1581" spans="20:25" x14ac:dyDescent="0.55000000000000004">
      <c r="T1581" s="7">
        <v>25</v>
      </c>
      <c r="U1581" s="33" t="s">
        <v>315</v>
      </c>
      <c r="V1581" t="s">
        <v>1754</v>
      </c>
      <c r="W1581" t="s">
        <v>4108</v>
      </c>
      <c r="X1581" t="s">
        <v>913</v>
      </c>
      <c r="Y1581" t="s">
        <v>991</v>
      </c>
    </row>
    <row r="1582" spans="20:25" x14ac:dyDescent="0.55000000000000004">
      <c r="T1582" s="7">
        <v>25</v>
      </c>
      <c r="U1582" s="33" t="s">
        <v>2337</v>
      </c>
      <c r="V1582" t="s">
        <v>392</v>
      </c>
      <c r="W1582" t="s">
        <v>4109</v>
      </c>
      <c r="X1582" t="s">
        <v>277</v>
      </c>
      <c r="Y1582" t="s">
        <v>2328</v>
      </c>
    </row>
    <row r="1583" spans="20:25" x14ac:dyDescent="0.55000000000000004">
      <c r="T1583" s="7">
        <v>25</v>
      </c>
      <c r="U1583" s="33" t="s">
        <v>4110</v>
      </c>
      <c r="V1583" t="s">
        <v>1754</v>
      </c>
      <c r="W1583" t="s">
        <v>4111</v>
      </c>
      <c r="X1583" t="s">
        <v>332</v>
      </c>
      <c r="Y1583" t="s">
        <v>527</v>
      </c>
    </row>
    <row r="1584" spans="20:25" x14ac:dyDescent="0.55000000000000004">
      <c r="T1584" s="7">
        <v>25</v>
      </c>
      <c r="U1584" s="33" t="s">
        <v>1334</v>
      </c>
      <c r="V1584" t="s">
        <v>523</v>
      </c>
      <c r="W1584" t="s">
        <v>4112</v>
      </c>
      <c r="X1584" t="s">
        <v>217</v>
      </c>
      <c r="Y1584" t="s">
        <v>527</v>
      </c>
    </row>
    <row r="1585" spans="20:25" x14ac:dyDescent="0.55000000000000004">
      <c r="T1585" s="7">
        <v>25</v>
      </c>
      <c r="U1585" s="33" t="s">
        <v>1925</v>
      </c>
      <c r="V1585" t="s">
        <v>530</v>
      </c>
      <c r="W1585" t="s">
        <v>4113</v>
      </c>
      <c r="X1585" t="s">
        <v>256</v>
      </c>
      <c r="Y1585" t="s">
        <v>769</v>
      </c>
    </row>
    <row r="1586" spans="20:25" x14ac:dyDescent="0.55000000000000004">
      <c r="T1586" s="7">
        <v>25</v>
      </c>
      <c r="U1586" s="33" t="s">
        <v>4114</v>
      </c>
      <c r="V1586" t="s">
        <v>275</v>
      </c>
      <c r="W1586" t="s">
        <v>4115</v>
      </c>
      <c r="X1586" t="s">
        <v>1211</v>
      </c>
      <c r="Y1586" t="s">
        <v>240</v>
      </c>
    </row>
    <row r="1587" spans="20:25" x14ac:dyDescent="0.55000000000000004">
      <c r="T1587" s="7">
        <v>25</v>
      </c>
      <c r="U1587" s="33" t="s">
        <v>1457</v>
      </c>
      <c r="V1587" t="s">
        <v>1533</v>
      </c>
      <c r="W1587" t="s">
        <v>4116</v>
      </c>
      <c r="X1587" t="s">
        <v>302</v>
      </c>
      <c r="Y1587" t="s">
        <v>4117</v>
      </c>
    </row>
    <row r="1588" spans="20:25" x14ac:dyDescent="0.55000000000000004">
      <c r="T1588" s="7">
        <v>25</v>
      </c>
      <c r="U1588" s="33" t="s">
        <v>4118</v>
      </c>
      <c r="V1588" t="s">
        <v>116</v>
      </c>
      <c r="W1588" t="s">
        <v>4119</v>
      </c>
      <c r="X1588" t="s">
        <v>332</v>
      </c>
      <c r="Y1588" t="s">
        <v>655</v>
      </c>
    </row>
    <row r="1589" spans="20:25" x14ac:dyDescent="0.55000000000000004">
      <c r="T1589" s="7">
        <v>25</v>
      </c>
      <c r="U1589" s="33" t="s">
        <v>4120</v>
      </c>
      <c r="V1589" t="s">
        <v>280</v>
      </c>
      <c r="W1589" t="s">
        <v>4121</v>
      </c>
      <c r="X1589" t="s">
        <v>244</v>
      </c>
      <c r="Y1589" t="s">
        <v>218</v>
      </c>
    </row>
    <row r="1590" spans="20:25" x14ac:dyDescent="0.55000000000000004">
      <c r="T1590" s="7">
        <v>25</v>
      </c>
      <c r="U1590" s="33" t="s">
        <v>2216</v>
      </c>
      <c r="V1590" t="s">
        <v>27</v>
      </c>
      <c r="W1590" t="s">
        <v>4122</v>
      </c>
      <c r="X1590" t="s">
        <v>239</v>
      </c>
      <c r="Y1590" t="s">
        <v>417</v>
      </c>
    </row>
    <row r="1591" spans="20:25" x14ac:dyDescent="0.55000000000000004">
      <c r="T1591" s="7">
        <v>25</v>
      </c>
      <c r="U1591" s="33" t="s">
        <v>4123</v>
      </c>
      <c r="V1591" t="s">
        <v>774</v>
      </c>
      <c r="W1591" t="s">
        <v>4124</v>
      </c>
      <c r="X1591" t="s">
        <v>239</v>
      </c>
      <c r="Y1591" t="s">
        <v>1228</v>
      </c>
    </row>
    <row r="1592" spans="20:25" x14ac:dyDescent="0.55000000000000004">
      <c r="T1592" s="7">
        <v>25</v>
      </c>
      <c r="U1592" s="33" t="s">
        <v>4125</v>
      </c>
      <c r="V1592" t="s">
        <v>1308</v>
      </c>
      <c r="W1592" t="s">
        <v>4126</v>
      </c>
      <c r="X1592" t="s">
        <v>958</v>
      </c>
      <c r="Y1592" t="s">
        <v>753</v>
      </c>
    </row>
    <row r="1593" spans="20:25" x14ac:dyDescent="0.55000000000000004">
      <c r="T1593" s="7">
        <v>25</v>
      </c>
      <c r="U1593" s="33" t="s">
        <v>4127</v>
      </c>
      <c r="V1593" t="s">
        <v>284</v>
      </c>
      <c r="W1593" t="s">
        <v>4128</v>
      </c>
      <c r="X1593" t="s">
        <v>253</v>
      </c>
      <c r="Y1593" t="s">
        <v>2412</v>
      </c>
    </row>
    <row r="1594" spans="20:25" x14ac:dyDescent="0.55000000000000004">
      <c r="T1594" s="7">
        <v>25</v>
      </c>
      <c r="U1594" s="33" t="s">
        <v>4129</v>
      </c>
      <c r="V1594" t="s">
        <v>106</v>
      </c>
      <c r="W1594" t="s">
        <v>4130</v>
      </c>
      <c r="X1594" t="s">
        <v>217</v>
      </c>
      <c r="Y1594" t="s">
        <v>417</v>
      </c>
    </row>
    <row r="1595" spans="20:25" x14ac:dyDescent="0.55000000000000004">
      <c r="T1595" s="7">
        <v>25</v>
      </c>
      <c r="U1595" s="33" t="s">
        <v>4131</v>
      </c>
      <c r="V1595" t="s">
        <v>1659</v>
      </c>
      <c r="W1595" t="s">
        <v>4132</v>
      </c>
      <c r="X1595" t="s">
        <v>239</v>
      </c>
      <c r="Y1595" t="s">
        <v>839</v>
      </c>
    </row>
    <row r="1596" spans="20:25" x14ac:dyDescent="0.55000000000000004">
      <c r="T1596" s="7">
        <v>25</v>
      </c>
      <c r="U1596" s="33" t="s">
        <v>4133</v>
      </c>
      <c r="V1596" t="s">
        <v>296</v>
      </c>
      <c r="W1596" t="s">
        <v>4134</v>
      </c>
      <c r="X1596" t="s">
        <v>239</v>
      </c>
      <c r="Y1596" t="s">
        <v>417</v>
      </c>
    </row>
    <row r="1597" spans="20:25" x14ac:dyDescent="0.55000000000000004">
      <c r="T1597" s="7">
        <v>25</v>
      </c>
      <c r="U1597" s="33" t="s">
        <v>4135</v>
      </c>
      <c r="V1597" t="s">
        <v>457</v>
      </c>
      <c r="W1597" t="s">
        <v>4136</v>
      </c>
      <c r="X1597" t="s">
        <v>244</v>
      </c>
      <c r="Y1597" t="s">
        <v>2759</v>
      </c>
    </row>
    <row r="1598" spans="20:25" x14ac:dyDescent="0.55000000000000004">
      <c r="T1598" s="7">
        <v>25</v>
      </c>
      <c r="U1598" s="33" t="s">
        <v>4137</v>
      </c>
      <c r="V1598" t="s">
        <v>296</v>
      </c>
      <c r="W1598" t="s">
        <v>4138</v>
      </c>
      <c r="X1598" t="s">
        <v>282</v>
      </c>
      <c r="Y1598" t="s">
        <v>4139</v>
      </c>
    </row>
    <row r="1599" spans="20:25" x14ac:dyDescent="0.55000000000000004">
      <c r="T1599" s="7">
        <v>25</v>
      </c>
      <c r="U1599" s="33" t="s">
        <v>4140</v>
      </c>
      <c r="V1599" t="s">
        <v>802</v>
      </c>
      <c r="W1599" t="s">
        <v>4141</v>
      </c>
      <c r="X1599" t="s">
        <v>253</v>
      </c>
      <c r="Y1599" t="s">
        <v>1228</v>
      </c>
    </row>
    <row r="1600" spans="20:25" x14ac:dyDescent="0.55000000000000004">
      <c r="T1600" s="7">
        <v>25</v>
      </c>
      <c r="U1600" s="33" t="s">
        <v>4142</v>
      </c>
      <c r="V1600" t="s">
        <v>275</v>
      </c>
      <c r="W1600" t="s">
        <v>4143</v>
      </c>
      <c r="X1600" t="s">
        <v>912</v>
      </c>
      <c r="Y1600" t="s">
        <v>4144</v>
      </c>
    </row>
    <row r="1601" spans="20:25" x14ac:dyDescent="0.55000000000000004">
      <c r="T1601" s="7">
        <v>25</v>
      </c>
      <c r="U1601" s="33" t="s">
        <v>1028</v>
      </c>
      <c r="V1601" t="s">
        <v>287</v>
      </c>
      <c r="W1601" t="s">
        <v>4145</v>
      </c>
      <c r="X1601" t="s">
        <v>239</v>
      </c>
      <c r="Y1601" t="s">
        <v>449</v>
      </c>
    </row>
    <row r="1602" spans="20:25" x14ac:dyDescent="0.55000000000000004">
      <c r="T1602" s="7">
        <v>25</v>
      </c>
      <c r="U1602" s="33" t="s">
        <v>4146</v>
      </c>
      <c r="V1602" t="s">
        <v>1722</v>
      </c>
      <c r="W1602" t="s">
        <v>4147</v>
      </c>
      <c r="X1602" t="s">
        <v>244</v>
      </c>
      <c r="Y1602" t="s">
        <v>753</v>
      </c>
    </row>
    <row r="1603" spans="20:25" x14ac:dyDescent="0.55000000000000004">
      <c r="T1603" s="7">
        <v>25</v>
      </c>
      <c r="U1603" s="33" t="s">
        <v>309</v>
      </c>
      <c r="V1603" t="s">
        <v>310</v>
      </c>
      <c r="W1603" t="s">
        <v>4148</v>
      </c>
      <c r="X1603" t="s">
        <v>225</v>
      </c>
      <c r="Y1603" t="s">
        <v>346</v>
      </c>
    </row>
    <row r="1604" spans="20:25" x14ac:dyDescent="0.55000000000000004">
      <c r="T1604" s="7">
        <v>25</v>
      </c>
      <c r="U1604" s="33" t="s">
        <v>4149</v>
      </c>
      <c r="V1604" t="s">
        <v>280</v>
      </c>
      <c r="W1604" t="s">
        <v>4150</v>
      </c>
      <c r="X1604" t="s">
        <v>400</v>
      </c>
      <c r="Y1604" t="s">
        <v>4151</v>
      </c>
    </row>
    <row r="1605" spans="20:25" x14ac:dyDescent="0.55000000000000004">
      <c r="T1605" s="7">
        <v>25</v>
      </c>
      <c r="U1605" s="33" t="s">
        <v>4152</v>
      </c>
      <c r="V1605" t="s">
        <v>457</v>
      </c>
      <c r="W1605" t="s">
        <v>4153</v>
      </c>
      <c r="X1605" t="s">
        <v>239</v>
      </c>
      <c r="Y1605" t="s">
        <v>753</v>
      </c>
    </row>
    <row r="1606" spans="20:25" x14ac:dyDescent="0.55000000000000004">
      <c r="T1606" s="7">
        <v>25</v>
      </c>
      <c r="U1606" s="33" t="s">
        <v>4154</v>
      </c>
      <c r="V1606" t="s">
        <v>275</v>
      </c>
      <c r="W1606" t="s">
        <v>4155</v>
      </c>
      <c r="X1606" t="s">
        <v>1211</v>
      </c>
      <c r="Y1606" t="s">
        <v>1993</v>
      </c>
    </row>
    <row r="1607" spans="20:25" x14ac:dyDescent="0.55000000000000004">
      <c r="T1607" s="7">
        <v>25</v>
      </c>
      <c r="U1607" s="33" t="s">
        <v>3415</v>
      </c>
      <c r="V1607" t="s">
        <v>586</v>
      </c>
      <c r="W1607" t="s">
        <v>4156</v>
      </c>
      <c r="X1607" t="s">
        <v>239</v>
      </c>
      <c r="Y1607" t="s">
        <v>4157</v>
      </c>
    </row>
    <row r="1608" spans="20:25" x14ac:dyDescent="0.55000000000000004">
      <c r="T1608" s="7">
        <v>25</v>
      </c>
      <c r="U1608" s="33" t="s">
        <v>4158</v>
      </c>
      <c r="V1608" t="s">
        <v>1110</v>
      </c>
      <c r="W1608" t="s">
        <v>4159</v>
      </c>
      <c r="X1608" t="s">
        <v>913</v>
      </c>
      <c r="Y1608" t="s">
        <v>498</v>
      </c>
    </row>
    <row r="1609" spans="20:25" x14ac:dyDescent="0.55000000000000004">
      <c r="T1609" s="7">
        <v>25</v>
      </c>
      <c r="U1609" s="33" t="s">
        <v>3834</v>
      </c>
      <c r="V1609" t="s">
        <v>263</v>
      </c>
      <c r="W1609" t="s">
        <v>4160</v>
      </c>
      <c r="X1609" t="s">
        <v>913</v>
      </c>
      <c r="Y1609" t="s">
        <v>1310</v>
      </c>
    </row>
    <row r="1610" spans="20:25" x14ac:dyDescent="0.55000000000000004">
      <c r="T1610" s="7">
        <v>25</v>
      </c>
      <c r="U1610" s="33" t="s">
        <v>4161</v>
      </c>
      <c r="V1610" t="s">
        <v>883</v>
      </c>
      <c r="W1610" t="s">
        <v>4162</v>
      </c>
      <c r="X1610" t="s">
        <v>913</v>
      </c>
      <c r="Y1610" t="s">
        <v>498</v>
      </c>
    </row>
    <row r="1611" spans="20:25" x14ac:dyDescent="0.55000000000000004">
      <c r="T1611" s="7">
        <v>25</v>
      </c>
      <c r="U1611" s="33" t="s">
        <v>4163</v>
      </c>
      <c r="V1611" t="s">
        <v>292</v>
      </c>
      <c r="W1611" t="s">
        <v>4164</v>
      </c>
      <c r="X1611" t="s">
        <v>913</v>
      </c>
      <c r="Y1611" t="s">
        <v>498</v>
      </c>
    </row>
    <row r="1612" spans="20:25" x14ac:dyDescent="0.55000000000000004">
      <c r="T1612" s="7">
        <v>25</v>
      </c>
      <c r="U1612" s="33" t="s">
        <v>4165</v>
      </c>
      <c r="V1612" t="s">
        <v>132</v>
      </c>
      <c r="W1612" t="s">
        <v>4166</v>
      </c>
      <c r="X1612" t="s">
        <v>253</v>
      </c>
      <c r="Y1612" t="s">
        <v>498</v>
      </c>
    </row>
    <row r="1613" spans="20:25" x14ac:dyDescent="0.55000000000000004">
      <c r="T1613" s="7">
        <v>25</v>
      </c>
      <c r="U1613" s="33" t="s">
        <v>3577</v>
      </c>
      <c r="V1613" t="s">
        <v>280</v>
      </c>
      <c r="W1613" t="s">
        <v>4167</v>
      </c>
      <c r="X1613" t="s">
        <v>253</v>
      </c>
      <c r="Y1613" t="s">
        <v>2749</v>
      </c>
    </row>
    <row r="1614" spans="20:25" x14ac:dyDescent="0.55000000000000004">
      <c r="T1614" s="7">
        <v>25</v>
      </c>
      <c r="U1614" s="33" t="s">
        <v>4168</v>
      </c>
      <c r="V1614" t="s">
        <v>1746</v>
      </c>
      <c r="W1614" t="s">
        <v>4169</v>
      </c>
      <c r="X1614" t="s">
        <v>1211</v>
      </c>
      <c r="Y1614" t="s">
        <v>2116</v>
      </c>
    </row>
    <row r="1615" spans="20:25" x14ac:dyDescent="0.55000000000000004">
      <c r="T1615" s="7">
        <v>25</v>
      </c>
      <c r="U1615" s="33" t="s">
        <v>4170</v>
      </c>
      <c r="V1615" t="s">
        <v>510</v>
      </c>
      <c r="W1615" t="s">
        <v>4171</v>
      </c>
      <c r="X1615" t="s">
        <v>239</v>
      </c>
      <c r="Y1615" t="s">
        <v>655</v>
      </c>
    </row>
    <row r="1616" spans="20:25" x14ac:dyDescent="0.55000000000000004">
      <c r="T1616" s="7">
        <v>25</v>
      </c>
      <c r="U1616" s="33" t="s">
        <v>4172</v>
      </c>
      <c r="V1616" t="s">
        <v>392</v>
      </c>
      <c r="W1616" t="s">
        <v>4173</v>
      </c>
      <c r="X1616" t="s">
        <v>326</v>
      </c>
      <c r="Y1616" t="s">
        <v>1813</v>
      </c>
    </row>
    <row r="1617" spans="20:25" x14ac:dyDescent="0.55000000000000004">
      <c r="T1617" s="7">
        <v>25</v>
      </c>
      <c r="U1617" s="33" t="s">
        <v>2801</v>
      </c>
      <c r="V1617" t="s">
        <v>270</v>
      </c>
      <c r="W1617" t="s">
        <v>4174</v>
      </c>
      <c r="X1617" t="s">
        <v>244</v>
      </c>
      <c r="Y1617" t="s">
        <v>2749</v>
      </c>
    </row>
    <row r="1618" spans="20:25" x14ac:dyDescent="0.55000000000000004">
      <c r="T1618" s="7">
        <v>25</v>
      </c>
      <c r="U1618" s="33" t="s">
        <v>1959</v>
      </c>
      <c r="V1618" t="s">
        <v>392</v>
      </c>
      <c r="W1618" t="s">
        <v>4175</v>
      </c>
      <c r="X1618" t="s">
        <v>217</v>
      </c>
      <c r="Y1618" t="s">
        <v>571</v>
      </c>
    </row>
    <row r="1619" spans="20:25" x14ac:dyDescent="0.55000000000000004">
      <c r="T1619" s="7">
        <v>25</v>
      </c>
      <c r="U1619" s="33" t="s">
        <v>595</v>
      </c>
      <c r="V1619" t="s">
        <v>581</v>
      </c>
      <c r="W1619" t="s">
        <v>4176</v>
      </c>
      <c r="X1619" t="s">
        <v>256</v>
      </c>
      <c r="Y1619" t="s">
        <v>2323</v>
      </c>
    </row>
    <row r="1620" spans="20:25" x14ac:dyDescent="0.55000000000000004">
      <c r="T1620" s="7">
        <v>25</v>
      </c>
      <c r="U1620" s="33" t="s">
        <v>147</v>
      </c>
      <c r="V1620" t="s">
        <v>135</v>
      </c>
      <c r="W1620" t="s">
        <v>4177</v>
      </c>
      <c r="X1620" t="s">
        <v>912</v>
      </c>
      <c r="Y1620" t="s">
        <v>1821</v>
      </c>
    </row>
    <row r="1621" spans="20:25" x14ac:dyDescent="0.55000000000000004">
      <c r="T1621" s="7">
        <v>25</v>
      </c>
      <c r="U1621" s="33" t="s">
        <v>4178</v>
      </c>
      <c r="V1621" t="s">
        <v>984</v>
      </c>
      <c r="W1621" t="s">
        <v>4179</v>
      </c>
      <c r="X1621" t="s">
        <v>371</v>
      </c>
      <c r="Y1621" t="s">
        <v>4180</v>
      </c>
    </row>
    <row r="1622" spans="20:25" x14ac:dyDescent="0.55000000000000004">
      <c r="T1622" s="7">
        <v>25</v>
      </c>
      <c r="U1622" s="33" t="s">
        <v>4181</v>
      </c>
      <c r="V1622" t="s">
        <v>1746</v>
      </c>
      <c r="W1622" t="s">
        <v>4182</v>
      </c>
      <c r="X1622" t="s">
        <v>424</v>
      </c>
      <c r="Y1622" t="s">
        <v>2749</v>
      </c>
    </row>
    <row r="1623" spans="20:25" x14ac:dyDescent="0.55000000000000004">
      <c r="T1623" s="7">
        <v>25</v>
      </c>
      <c r="U1623" s="33" t="s">
        <v>4183</v>
      </c>
      <c r="V1623" t="s">
        <v>1737</v>
      </c>
      <c r="W1623" t="s">
        <v>4184</v>
      </c>
      <c r="X1623" t="s">
        <v>277</v>
      </c>
      <c r="Y1623" t="s">
        <v>2054</v>
      </c>
    </row>
    <row r="1624" spans="20:25" x14ac:dyDescent="0.55000000000000004">
      <c r="T1624" s="7">
        <v>25</v>
      </c>
      <c r="U1624" s="33" t="s">
        <v>1658</v>
      </c>
      <c r="V1624" t="s">
        <v>287</v>
      </c>
      <c r="W1624" t="s">
        <v>1801</v>
      </c>
      <c r="X1624" t="s">
        <v>239</v>
      </c>
      <c r="Y1624" t="s">
        <v>639</v>
      </c>
    </row>
    <row r="1625" spans="20:25" x14ac:dyDescent="0.55000000000000004">
      <c r="T1625" s="7">
        <v>25</v>
      </c>
      <c r="U1625" s="33" t="s">
        <v>4185</v>
      </c>
      <c r="V1625" t="s">
        <v>270</v>
      </c>
      <c r="W1625" t="s">
        <v>4186</v>
      </c>
      <c r="X1625" t="s">
        <v>244</v>
      </c>
      <c r="Y1625" t="s">
        <v>839</v>
      </c>
    </row>
    <row r="1626" spans="20:25" x14ac:dyDescent="0.55000000000000004">
      <c r="T1626" s="7">
        <v>25</v>
      </c>
      <c r="U1626" s="33" t="s">
        <v>2805</v>
      </c>
      <c r="V1626" t="s">
        <v>287</v>
      </c>
      <c r="W1626" t="s">
        <v>4187</v>
      </c>
      <c r="X1626" t="s">
        <v>244</v>
      </c>
      <c r="Y1626" t="s">
        <v>987</v>
      </c>
    </row>
    <row r="1627" spans="20:25" x14ac:dyDescent="0.55000000000000004">
      <c r="T1627" s="7">
        <v>25</v>
      </c>
      <c r="U1627" s="33" t="s">
        <v>3470</v>
      </c>
      <c r="V1627" t="s">
        <v>1400</v>
      </c>
      <c r="W1627" t="s">
        <v>4188</v>
      </c>
      <c r="X1627" t="s">
        <v>244</v>
      </c>
      <c r="Y1627" t="s">
        <v>4189</v>
      </c>
    </row>
    <row r="1628" spans="20:25" x14ac:dyDescent="0.55000000000000004">
      <c r="T1628" s="7">
        <v>25</v>
      </c>
      <c r="U1628" s="33" t="s">
        <v>4190</v>
      </c>
      <c r="V1628" t="s">
        <v>358</v>
      </c>
      <c r="W1628" t="s">
        <v>4191</v>
      </c>
      <c r="X1628" t="s">
        <v>600</v>
      </c>
      <c r="Y1628" t="s">
        <v>4192</v>
      </c>
    </row>
    <row r="1629" spans="20:25" x14ac:dyDescent="0.55000000000000004">
      <c r="T1629" s="7">
        <v>25</v>
      </c>
      <c r="U1629" s="33" t="s">
        <v>2161</v>
      </c>
      <c r="V1629" t="s">
        <v>338</v>
      </c>
      <c r="W1629" t="s">
        <v>4193</v>
      </c>
      <c r="X1629" t="s">
        <v>400</v>
      </c>
      <c r="Y1629" t="s">
        <v>1004</v>
      </c>
    </row>
    <row r="1630" spans="20:25" x14ac:dyDescent="0.55000000000000004">
      <c r="T1630" s="7">
        <v>25</v>
      </c>
      <c r="U1630" s="33">
        <v>0</v>
      </c>
      <c r="V1630">
        <v>0</v>
      </c>
      <c r="W1630" t="s">
        <v>2772</v>
      </c>
      <c r="X1630" t="s">
        <v>2773</v>
      </c>
      <c r="Y1630" t="s">
        <v>2774</v>
      </c>
    </row>
    <row r="1631" spans="20:25" x14ac:dyDescent="0.55000000000000004">
      <c r="T1631" s="7">
        <v>25</v>
      </c>
      <c r="U1631" s="33" t="s">
        <v>2210</v>
      </c>
      <c r="V1631" t="s">
        <v>472</v>
      </c>
      <c r="W1631" t="s">
        <v>4194</v>
      </c>
      <c r="X1631" t="s">
        <v>371</v>
      </c>
      <c r="Y1631" t="s">
        <v>4195</v>
      </c>
    </row>
    <row r="1632" spans="20:25" x14ac:dyDescent="0.55000000000000004">
      <c r="T1632" s="7">
        <v>25</v>
      </c>
      <c r="U1632" s="33" t="s">
        <v>3061</v>
      </c>
      <c r="V1632" t="s">
        <v>324</v>
      </c>
      <c r="W1632" t="s">
        <v>4196</v>
      </c>
      <c r="X1632" t="s">
        <v>345</v>
      </c>
      <c r="Y1632" t="s">
        <v>674</v>
      </c>
    </row>
    <row r="1633" spans="20:25" x14ac:dyDescent="0.55000000000000004">
      <c r="T1633" s="7">
        <v>25</v>
      </c>
      <c r="U1633" s="33" t="s">
        <v>4197</v>
      </c>
      <c r="V1633" t="s">
        <v>784</v>
      </c>
      <c r="W1633" t="s">
        <v>4198</v>
      </c>
      <c r="X1633" t="s">
        <v>230</v>
      </c>
      <c r="Y1633" t="s">
        <v>3181</v>
      </c>
    </row>
    <row r="1634" spans="20:25" x14ac:dyDescent="0.55000000000000004">
      <c r="T1634" s="7">
        <v>25</v>
      </c>
      <c r="U1634" s="33" t="s">
        <v>4199</v>
      </c>
      <c r="V1634" t="s">
        <v>263</v>
      </c>
      <c r="W1634" t="s">
        <v>4200</v>
      </c>
      <c r="X1634" t="s">
        <v>1211</v>
      </c>
      <c r="Y1634" t="s">
        <v>1525</v>
      </c>
    </row>
    <row r="1635" spans="20:25" x14ac:dyDescent="0.55000000000000004">
      <c r="T1635" s="7">
        <v>25</v>
      </c>
      <c r="U1635" s="33" t="s">
        <v>4201</v>
      </c>
      <c r="V1635" t="s">
        <v>422</v>
      </c>
      <c r="W1635" t="s">
        <v>4202</v>
      </c>
      <c r="X1635" t="s">
        <v>308</v>
      </c>
      <c r="Y1635" t="s">
        <v>2984</v>
      </c>
    </row>
    <row r="1636" spans="20:25" x14ac:dyDescent="0.55000000000000004">
      <c r="T1636" s="7">
        <v>25</v>
      </c>
      <c r="U1636" s="33" t="s">
        <v>1887</v>
      </c>
      <c r="V1636" t="s">
        <v>868</v>
      </c>
      <c r="W1636" t="s">
        <v>4203</v>
      </c>
      <c r="X1636" t="s">
        <v>332</v>
      </c>
      <c r="Y1636" t="s">
        <v>2344</v>
      </c>
    </row>
    <row r="1637" spans="20:25" x14ac:dyDescent="0.55000000000000004">
      <c r="T1637" s="7">
        <v>25</v>
      </c>
      <c r="U1637" s="33" t="s">
        <v>3670</v>
      </c>
      <c r="V1637" t="s">
        <v>1110</v>
      </c>
      <c r="W1637" t="s">
        <v>4204</v>
      </c>
      <c r="X1637" t="s">
        <v>239</v>
      </c>
      <c r="Y1637" t="s">
        <v>294</v>
      </c>
    </row>
    <row r="1638" spans="20:25" x14ac:dyDescent="0.55000000000000004">
      <c r="T1638" s="7">
        <v>25</v>
      </c>
      <c r="U1638" s="33" t="s">
        <v>1009</v>
      </c>
      <c r="V1638" t="s">
        <v>1662</v>
      </c>
      <c r="W1638" t="s">
        <v>4205</v>
      </c>
      <c r="X1638" t="s">
        <v>239</v>
      </c>
      <c r="Y1638" t="s">
        <v>317</v>
      </c>
    </row>
    <row r="1639" spans="20:25" x14ac:dyDescent="0.55000000000000004">
      <c r="T1639" s="7">
        <v>25</v>
      </c>
      <c r="U1639" s="33" t="s">
        <v>3069</v>
      </c>
      <c r="V1639" t="s">
        <v>102</v>
      </c>
      <c r="W1639" t="s">
        <v>4206</v>
      </c>
      <c r="X1639" t="s">
        <v>345</v>
      </c>
      <c r="Y1639" t="s">
        <v>4207</v>
      </c>
    </row>
    <row r="1640" spans="20:25" x14ac:dyDescent="0.55000000000000004">
      <c r="T1640" s="7">
        <v>25</v>
      </c>
      <c r="U1640" s="33" t="s">
        <v>4208</v>
      </c>
      <c r="V1640" t="s">
        <v>263</v>
      </c>
      <c r="W1640" t="s">
        <v>4209</v>
      </c>
      <c r="X1640" t="s">
        <v>253</v>
      </c>
      <c r="Y1640" t="s">
        <v>294</v>
      </c>
    </row>
    <row r="1641" spans="20:25" x14ac:dyDescent="0.55000000000000004">
      <c r="T1641" s="7">
        <v>25</v>
      </c>
      <c r="U1641" s="33" t="s">
        <v>2957</v>
      </c>
      <c r="V1641" t="s">
        <v>102</v>
      </c>
      <c r="W1641" t="s">
        <v>4210</v>
      </c>
      <c r="X1641" t="s">
        <v>424</v>
      </c>
      <c r="Y1641" t="s">
        <v>701</v>
      </c>
    </row>
    <row r="1642" spans="20:25" x14ac:dyDescent="0.55000000000000004">
      <c r="T1642" s="7">
        <v>25</v>
      </c>
      <c r="U1642" s="33" t="s">
        <v>4211</v>
      </c>
      <c r="V1642" t="s">
        <v>1684</v>
      </c>
      <c r="W1642" t="s">
        <v>4212</v>
      </c>
      <c r="X1642" t="s">
        <v>239</v>
      </c>
      <c r="Y1642" t="s">
        <v>3181</v>
      </c>
    </row>
    <row r="1643" spans="20:25" x14ac:dyDescent="0.55000000000000004">
      <c r="T1643" s="7">
        <v>25</v>
      </c>
      <c r="U1643" s="33" t="s">
        <v>671</v>
      </c>
      <c r="V1643" t="s">
        <v>1904</v>
      </c>
      <c r="W1643" t="s">
        <v>4213</v>
      </c>
      <c r="X1643" t="s">
        <v>600</v>
      </c>
      <c r="Y1643" t="s">
        <v>2335</v>
      </c>
    </row>
    <row r="1644" spans="20:25" x14ac:dyDescent="0.55000000000000004">
      <c r="T1644" s="7">
        <v>25</v>
      </c>
      <c r="U1644" s="33" t="s">
        <v>4214</v>
      </c>
      <c r="V1644" t="s">
        <v>422</v>
      </c>
      <c r="W1644" t="s">
        <v>4215</v>
      </c>
      <c r="X1644" t="s">
        <v>704</v>
      </c>
      <c r="Y1644" t="s">
        <v>4207</v>
      </c>
    </row>
    <row r="1645" spans="20:25" x14ac:dyDescent="0.55000000000000004">
      <c r="T1645" s="7">
        <v>25</v>
      </c>
      <c r="U1645" s="33" t="s">
        <v>4216</v>
      </c>
      <c r="V1645" t="s">
        <v>433</v>
      </c>
      <c r="W1645" t="s">
        <v>4217</v>
      </c>
      <c r="X1645" t="s">
        <v>912</v>
      </c>
      <c r="Y1645" t="s">
        <v>2335</v>
      </c>
    </row>
    <row r="1646" spans="20:25" x14ac:dyDescent="0.55000000000000004">
      <c r="T1646" s="7">
        <v>25</v>
      </c>
      <c r="U1646" s="33" t="s">
        <v>4218</v>
      </c>
      <c r="V1646" t="s">
        <v>103</v>
      </c>
      <c r="W1646" t="e">
        <v>#VALUE!</v>
      </c>
      <c r="X1646" t="e">
        <v>#VALUE!</v>
      </c>
      <c r="Y1646" t="e">
        <v>#VALUE!</v>
      </c>
    </row>
    <row r="1647" spans="20:25" x14ac:dyDescent="0.55000000000000004">
      <c r="T1647" s="7">
        <v>25</v>
      </c>
      <c r="U1647" s="33" t="s">
        <v>4219</v>
      </c>
      <c r="V1647" t="s">
        <v>433</v>
      </c>
      <c r="W1647" t="s">
        <v>4220</v>
      </c>
      <c r="X1647" t="s">
        <v>913</v>
      </c>
      <c r="Y1647" t="s">
        <v>2307</v>
      </c>
    </row>
    <row r="1648" spans="20:25" x14ac:dyDescent="0.55000000000000004">
      <c r="T1648" s="7">
        <v>25</v>
      </c>
      <c r="U1648" s="33" t="s">
        <v>4221</v>
      </c>
      <c r="V1648" t="s">
        <v>481</v>
      </c>
      <c r="W1648" t="s">
        <v>4222</v>
      </c>
      <c r="X1648" t="s">
        <v>914</v>
      </c>
      <c r="Y1648" t="s">
        <v>2984</v>
      </c>
    </row>
    <row r="1649" spans="20:25" x14ac:dyDescent="0.55000000000000004">
      <c r="T1649" s="7">
        <v>25</v>
      </c>
      <c r="U1649" s="33" t="s">
        <v>3717</v>
      </c>
      <c r="V1649" t="s">
        <v>868</v>
      </c>
      <c r="W1649" t="s">
        <v>4223</v>
      </c>
      <c r="X1649" t="s">
        <v>912</v>
      </c>
      <c r="Y1649" t="s">
        <v>1785</v>
      </c>
    </row>
    <row r="1650" spans="20:25" x14ac:dyDescent="0.55000000000000004">
      <c r="T1650" s="7">
        <v>25</v>
      </c>
      <c r="U1650" s="33" t="s">
        <v>1054</v>
      </c>
      <c r="V1650" t="s">
        <v>103</v>
      </c>
      <c r="W1650" t="s">
        <v>4224</v>
      </c>
      <c r="X1650" t="s">
        <v>912</v>
      </c>
      <c r="Y1650" t="s">
        <v>674</v>
      </c>
    </row>
    <row r="1651" spans="20:25" x14ac:dyDescent="0.55000000000000004">
      <c r="T1651" s="7">
        <v>25</v>
      </c>
      <c r="U1651" s="33" t="s">
        <v>4225</v>
      </c>
      <c r="V1651" t="s">
        <v>843</v>
      </c>
      <c r="W1651" t="s">
        <v>4226</v>
      </c>
      <c r="X1651" t="s">
        <v>1211</v>
      </c>
      <c r="Y1651" t="s">
        <v>2082</v>
      </c>
    </row>
    <row r="1652" spans="20:25" x14ac:dyDescent="0.55000000000000004">
      <c r="T1652" s="7">
        <v>25</v>
      </c>
      <c r="U1652" s="33" t="s">
        <v>2511</v>
      </c>
      <c r="V1652" t="s">
        <v>1684</v>
      </c>
      <c r="W1652" t="s">
        <v>4227</v>
      </c>
      <c r="X1652" t="s">
        <v>600</v>
      </c>
      <c r="Y1652" t="s">
        <v>2995</v>
      </c>
    </row>
    <row r="1653" spans="20:25" x14ac:dyDescent="0.55000000000000004">
      <c r="T1653" s="7">
        <v>25</v>
      </c>
      <c r="U1653" s="33" t="s">
        <v>4228</v>
      </c>
      <c r="V1653" t="s">
        <v>433</v>
      </c>
      <c r="W1653" t="s">
        <v>4229</v>
      </c>
      <c r="X1653" t="s">
        <v>913</v>
      </c>
      <c r="Y1653" t="s">
        <v>2307</v>
      </c>
    </row>
    <row r="1654" spans="20:25" x14ac:dyDescent="0.55000000000000004">
      <c r="T1654" s="7">
        <v>25</v>
      </c>
      <c r="U1654" s="33" t="s">
        <v>4230</v>
      </c>
      <c r="V1654" t="s">
        <v>292</v>
      </c>
      <c r="W1654" t="s">
        <v>4231</v>
      </c>
      <c r="X1654" t="s">
        <v>1194</v>
      </c>
      <c r="Y1654" t="s">
        <v>1785</v>
      </c>
    </row>
    <row r="1655" spans="20:25" x14ac:dyDescent="0.55000000000000004">
      <c r="T1655" s="7">
        <v>25</v>
      </c>
      <c r="U1655" s="33" t="s">
        <v>3122</v>
      </c>
      <c r="V1655" t="s">
        <v>1623</v>
      </c>
      <c r="W1655" t="s">
        <v>4232</v>
      </c>
      <c r="X1655" t="s">
        <v>244</v>
      </c>
      <c r="Y1655" t="s">
        <v>701</v>
      </c>
    </row>
    <row r="1656" spans="20:25" x14ac:dyDescent="0.55000000000000004">
      <c r="T1656" s="7">
        <v>25</v>
      </c>
      <c r="U1656" s="33" t="s">
        <v>4233</v>
      </c>
      <c r="V1656" t="s">
        <v>789</v>
      </c>
      <c r="W1656" t="s">
        <v>4234</v>
      </c>
      <c r="X1656" t="s">
        <v>277</v>
      </c>
      <c r="Y1656" t="s">
        <v>2307</v>
      </c>
    </row>
    <row r="1657" spans="20:25" x14ac:dyDescent="0.55000000000000004">
      <c r="T1657" s="7">
        <v>25</v>
      </c>
      <c r="U1657" s="33" t="s">
        <v>4235</v>
      </c>
      <c r="V1657" t="s">
        <v>1738</v>
      </c>
      <c r="W1657" t="s">
        <v>4236</v>
      </c>
      <c r="X1657" t="s">
        <v>600</v>
      </c>
      <c r="Y1657" t="s">
        <v>1785</v>
      </c>
    </row>
    <row r="1658" spans="20:25" x14ac:dyDescent="0.55000000000000004">
      <c r="T1658" s="7">
        <v>25</v>
      </c>
      <c r="U1658" s="33" t="s">
        <v>195</v>
      </c>
      <c r="V1658" t="s">
        <v>1659</v>
      </c>
      <c r="W1658" t="s">
        <v>4237</v>
      </c>
      <c r="X1658" t="s">
        <v>253</v>
      </c>
      <c r="Y1658" t="s">
        <v>317</v>
      </c>
    </row>
    <row r="1659" spans="20:25" x14ac:dyDescent="0.55000000000000004">
      <c r="T1659" s="7">
        <v>25</v>
      </c>
      <c r="U1659" s="33" t="s">
        <v>4238</v>
      </c>
      <c r="V1659" t="s">
        <v>868</v>
      </c>
      <c r="W1659" t="s">
        <v>4239</v>
      </c>
      <c r="X1659" t="s">
        <v>913</v>
      </c>
      <c r="Y1659" t="s">
        <v>2344</v>
      </c>
    </row>
    <row r="1660" spans="20:25" x14ac:dyDescent="0.55000000000000004">
      <c r="T1660" s="7">
        <v>25</v>
      </c>
      <c r="U1660" s="33" t="s">
        <v>4240</v>
      </c>
      <c r="V1660" t="s">
        <v>422</v>
      </c>
      <c r="W1660" t="s">
        <v>4241</v>
      </c>
      <c r="X1660" t="s">
        <v>1211</v>
      </c>
      <c r="Y1660" t="s">
        <v>2901</v>
      </c>
    </row>
    <row r="1661" spans="20:25" x14ac:dyDescent="0.55000000000000004">
      <c r="T1661" s="7">
        <v>25</v>
      </c>
      <c r="U1661" s="33" t="s">
        <v>4242</v>
      </c>
      <c r="V1661" t="s">
        <v>1284</v>
      </c>
      <c r="W1661" t="s">
        <v>4243</v>
      </c>
      <c r="X1661" t="s">
        <v>244</v>
      </c>
      <c r="Y1661" t="s">
        <v>2307</v>
      </c>
    </row>
    <row r="1662" spans="20:25" x14ac:dyDescent="0.55000000000000004">
      <c r="T1662" s="7">
        <v>25</v>
      </c>
      <c r="U1662" s="33" t="s">
        <v>4244</v>
      </c>
      <c r="V1662" t="s">
        <v>1664</v>
      </c>
      <c r="W1662" t="s">
        <v>4245</v>
      </c>
      <c r="X1662" t="s">
        <v>1211</v>
      </c>
      <c r="Y1662" t="s">
        <v>3181</v>
      </c>
    </row>
    <row r="1663" spans="20:25" x14ac:dyDescent="0.55000000000000004">
      <c r="T1663" s="7">
        <v>25</v>
      </c>
      <c r="U1663" s="33" t="s">
        <v>1156</v>
      </c>
      <c r="V1663" t="s">
        <v>454</v>
      </c>
      <c r="W1663" t="s">
        <v>4246</v>
      </c>
      <c r="X1663" t="s">
        <v>253</v>
      </c>
      <c r="Y1663" t="s">
        <v>397</v>
      </c>
    </row>
    <row r="1664" spans="20:25" x14ac:dyDescent="0.55000000000000004">
      <c r="T1664" s="7">
        <v>25</v>
      </c>
      <c r="U1664" s="33" t="s">
        <v>1498</v>
      </c>
      <c r="V1664" t="s">
        <v>1101</v>
      </c>
      <c r="W1664" t="s">
        <v>4247</v>
      </c>
      <c r="X1664" t="s">
        <v>1211</v>
      </c>
      <c r="Y1664" t="s">
        <v>317</v>
      </c>
    </row>
    <row r="1665" spans="20:25" x14ac:dyDescent="0.55000000000000004">
      <c r="T1665" s="7">
        <v>25</v>
      </c>
      <c r="U1665" s="33" t="s">
        <v>4248</v>
      </c>
      <c r="V1665" t="s">
        <v>275</v>
      </c>
      <c r="W1665" t="s">
        <v>4249</v>
      </c>
      <c r="X1665" t="s">
        <v>914</v>
      </c>
      <c r="Y1665" t="s">
        <v>2320</v>
      </c>
    </row>
    <row r="1666" spans="20:25" x14ac:dyDescent="0.55000000000000004">
      <c r="T1666" s="7">
        <v>25</v>
      </c>
      <c r="U1666" s="33" t="s">
        <v>1499</v>
      </c>
      <c r="V1666" t="s">
        <v>348</v>
      </c>
      <c r="W1666" t="s">
        <v>4250</v>
      </c>
      <c r="X1666" t="s">
        <v>1211</v>
      </c>
      <c r="Y1666" t="s">
        <v>294</v>
      </c>
    </row>
    <row r="1667" spans="20:25" x14ac:dyDescent="0.55000000000000004">
      <c r="T1667" s="7">
        <v>25</v>
      </c>
      <c r="U1667" s="33" t="s">
        <v>3850</v>
      </c>
      <c r="V1667" t="s">
        <v>263</v>
      </c>
      <c r="W1667" t="s">
        <v>4251</v>
      </c>
      <c r="X1667" t="s">
        <v>913</v>
      </c>
      <c r="Y1667" t="s">
        <v>1525</v>
      </c>
    </row>
    <row r="1668" spans="20:25" x14ac:dyDescent="0.55000000000000004">
      <c r="T1668" s="7">
        <v>25</v>
      </c>
      <c r="U1668" s="33" t="s">
        <v>4252</v>
      </c>
      <c r="V1668" t="s">
        <v>1677</v>
      </c>
      <c r="W1668" t="s">
        <v>4253</v>
      </c>
      <c r="X1668" t="s">
        <v>244</v>
      </c>
      <c r="Y1668" t="s">
        <v>1310</v>
      </c>
    </row>
    <row r="1669" spans="20:25" x14ac:dyDescent="0.55000000000000004">
      <c r="T1669" s="7">
        <v>25</v>
      </c>
      <c r="U1669" s="33" t="s">
        <v>4254</v>
      </c>
      <c r="V1669" t="s">
        <v>789</v>
      </c>
      <c r="W1669" t="s">
        <v>4255</v>
      </c>
      <c r="X1669" t="s">
        <v>913</v>
      </c>
      <c r="Y1669" t="s">
        <v>648</v>
      </c>
    </row>
    <row r="1670" spans="20:25" x14ac:dyDescent="0.55000000000000004">
      <c r="T1670" s="7">
        <v>25</v>
      </c>
      <c r="U1670" s="33" t="s">
        <v>3721</v>
      </c>
      <c r="V1670" t="s">
        <v>102</v>
      </c>
      <c r="W1670" t="s">
        <v>4256</v>
      </c>
      <c r="X1670" t="s">
        <v>914</v>
      </c>
      <c r="Y1670" t="s">
        <v>479</v>
      </c>
    </row>
    <row r="1671" spans="20:25" x14ac:dyDescent="0.55000000000000004">
      <c r="T1671" s="7">
        <v>25</v>
      </c>
      <c r="U1671" s="33" t="s">
        <v>4257</v>
      </c>
      <c r="V1671" t="s">
        <v>1904</v>
      </c>
      <c r="W1671" t="s">
        <v>4258</v>
      </c>
      <c r="X1671" t="s">
        <v>913</v>
      </c>
      <c r="Y1671" t="s">
        <v>2344</v>
      </c>
    </row>
    <row r="1672" spans="20:25" x14ac:dyDescent="0.55000000000000004">
      <c r="T1672" s="7">
        <v>25</v>
      </c>
      <c r="U1672" s="33" t="s">
        <v>918</v>
      </c>
      <c r="V1672" t="s">
        <v>338</v>
      </c>
      <c r="W1672" t="s">
        <v>4259</v>
      </c>
      <c r="X1672" t="s">
        <v>239</v>
      </c>
      <c r="Y1672" t="s">
        <v>317</v>
      </c>
    </row>
    <row r="1673" spans="20:25" x14ac:dyDescent="0.55000000000000004">
      <c r="T1673" s="7">
        <v>25</v>
      </c>
      <c r="U1673" s="33" t="s">
        <v>824</v>
      </c>
      <c r="V1673" t="s">
        <v>310</v>
      </c>
      <c r="W1673" t="s">
        <v>4260</v>
      </c>
      <c r="X1673" t="s">
        <v>225</v>
      </c>
      <c r="Y1673" t="s">
        <v>508</v>
      </c>
    </row>
    <row r="1674" spans="20:25" x14ac:dyDescent="0.55000000000000004">
      <c r="T1674" s="7">
        <v>25</v>
      </c>
      <c r="U1674" s="33" t="s">
        <v>4261</v>
      </c>
      <c r="V1674" t="s">
        <v>738</v>
      </c>
      <c r="W1674" t="s">
        <v>4262</v>
      </c>
      <c r="X1674" t="s">
        <v>244</v>
      </c>
      <c r="Y1674" t="s">
        <v>521</v>
      </c>
    </row>
    <row r="1675" spans="20:25" x14ac:dyDescent="0.55000000000000004">
      <c r="T1675" s="7">
        <v>25</v>
      </c>
      <c r="U1675" s="33" t="s">
        <v>4263</v>
      </c>
      <c r="V1675" t="s">
        <v>1666</v>
      </c>
      <c r="W1675" t="s">
        <v>4264</v>
      </c>
      <c r="X1675" t="s">
        <v>244</v>
      </c>
      <c r="Y1675" t="s">
        <v>882</v>
      </c>
    </row>
    <row r="1676" spans="20:25" x14ac:dyDescent="0.55000000000000004">
      <c r="T1676" s="7">
        <v>25</v>
      </c>
      <c r="U1676" s="33" t="s">
        <v>1403</v>
      </c>
      <c r="V1676" t="s">
        <v>247</v>
      </c>
      <c r="W1676" t="s">
        <v>4265</v>
      </c>
      <c r="X1676" t="s">
        <v>253</v>
      </c>
      <c r="Y1676" t="s">
        <v>3272</v>
      </c>
    </row>
    <row r="1677" spans="20:25" x14ac:dyDescent="0.55000000000000004">
      <c r="T1677" s="7">
        <v>25</v>
      </c>
      <c r="U1677" s="33" t="s">
        <v>4266</v>
      </c>
      <c r="V1677" t="s">
        <v>334</v>
      </c>
      <c r="W1677" t="s">
        <v>4267</v>
      </c>
      <c r="X1677" t="s">
        <v>400</v>
      </c>
      <c r="Y1677" t="s">
        <v>625</v>
      </c>
    </row>
    <row r="1678" spans="20:25" x14ac:dyDescent="0.55000000000000004">
      <c r="T1678" s="7">
        <v>25</v>
      </c>
      <c r="U1678" s="33" t="s">
        <v>1898</v>
      </c>
      <c r="V1678" t="s">
        <v>296</v>
      </c>
      <c r="W1678" t="s">
        <v>4268</v>
      </c>
      <c r="X1678" t="s">
        <v>400</v>
      </c>
      <c r="Y1678" t="s">
        <v>888</v>
      </c>
    </row>
    <row r="1679" spans="20:25" x14ac:dyDescent="0.55000000000000004">
      <c r="T1679" s="7">
        <v>25</v>
      </c>
      <c r="U1679" s="33" t="s">
        <v>4269</v>
      </c>
      <c r="V1679" t="s">
        <v>242</v>
      </c>
      <c r="W1679" t="s">
        <v>4270</v>
      </c>
      <c r="X1679" t="s">
        <v>332</v>
      </c>
      <c r="Y1679" t="s">
        <v>221</v>
      </c>
    </row>
    <row r="1680" spans="20:25" x14ac:dyDescent="0.55000000000000004">
      <c r="T1680" s="7">
        <v>25</v>
      </c>
      <c r="U1680" s="33" t="s">
        <v>4271</v>
      </c>
      <c r="V1680" t="s">
        <v>544</v>
      </c>
      <c r="W1680" t="s">
        <v>4272</v>
      </c>
      <c r="X1680" t="s">
        <v>371</v>
      </c>
      <c r="Y1680" t="s">
        <v>4273</v>
      </c>
    </row>
    <row r="1681" spans="20:25" x14ac:dyDescent="0.55000000000000004">
      <c r="T1681" s="7">
        <v>25</v>
      </c>
      <c r="U1681" s="33" t="s">
        <v>4274</v>
      </c>
      <c r="V1681" t="s">
        <v>275</v>
      </c>
      <c r="W1681" t="s">
        <v>4275</v>
      </c>
      <c r="X1681" t="s">
        <v>244</v>
      </c>
      <c r="Y1681" t="s">
        <v>521</v>
      </c>
    </row>
    <row r="1682" spans="20:25" x14ac:dyDescent="0.55000000000000004">
      <c r="T1682" s="7">
        <v>25</v>
      </c>
      <c r="U1682" s="33" t="s">
        <v>4276</v>
      </c>
      <c r="V1682" t="s">
        <v>270</v>
      </c>
      <c r="W1682" t="s">
        <v>4277</v>
      </c>
      <c r="X1682" t="s">
        <v>1211</v>
      </c>
      <c r="Y1682" t="s">
        <v>375</v>
      </c>
    </row>
    <row r="1683" spans="20:25" x14ac:dyDescent="0.55000000000000004">
      <c r="T1683" s="7">
        <v>25</v>
      </c>
      <c r="U1683" s="33" t="s">
        <v>1943</v>
      </c>
      <c r="V1683" t="s">
        <v>1738</v>
      </c>
      <c r="W1683" t="s">
        <v>4278</v>
      </c>
      <c r="X1683" t="s">
        <v>332</v>
      </c>
      <c r="Y1683" t="s">
        <v>245</v>
      </c>
    </row>
    <row r="1684" spans="20:25" x14ac:dyDescent="0.55000000000000004">
      <c r="T1684" s="7">
        <v>25</v>
      </c>
      <c r="U1684" s="33" t="s">
        <v>4279</v>
      </c>
      <c r="V1684" t="s">
        <v>1539</v>
      </c>
      <c r="W1684" t="s">
        <v>4280</v>
      </c>
      <c r="X1684" t="s">
        <v>332</v>
      </c>
      <c r="Y1684" t="s">
        <v>221</v>
      </c>
    </row>
    <row r="1685" spans="20:25" x14ac:dyDescent="0.55000000000000004">
      <c r="T1685" s="7">
        <v>25</v>
      </c>
      <c r="U1685" s="33" t="s">
        <v>4281</v>
      </c>
      <c r="V1685" t="s">
        <v>385</v>
      </c>
      <c r="W1685" t="s">
        <v>4282</v>
      </c>
      <c r="X1685" t="s">
        <v>244</v>
      </c>
      <c r="Y1685" t="s">
        <v>440</v>
      </c>
    </row>
    <row r="1686" spans="20:25" x14ac:dyDescent="0.55000000000000004">
      <c r="T1686" s="7">
        <v>25</v>
      </c>
      <c r="U1686" s="33" t="s">
        <v>4283</v>
      </c>
      <c r="V1686" t="s">
        <v>523</v>
      </c>
      <c r="W1686" t="s">
        <v>4284</v>
      </c>
      <c r="X1686" t="s">
        <v>1211</v>
      </c>
      <c r="Y1686" t="s">
        <v>459</v>
      </c>
    </row>
    <row r="1687" spans="20:25" x14ac:dyDescent="0.55000000000000004">
      <c r="T1687" s="7">
        <v>25</v>
      </c>
      <c r="U1687" s="33" t="s">
        <v>3795</v>
      </c>
      <c r="V1687" t="s">
        <v>287</v>
      </c>
      <c r="W1687" t="s">
        <v>4285</v>
      </c>
      <c r="X1687" t="s">
        <v>239</v>
      </c>
      <c r="Y1687" t="s">
        <v>571</v>
      </c>
    </row>
    <row r="1688" spans="20:25" x14ac:dyDescent="0.55000000000000004">
      <c r="T1688" s="7">
        <v>25</v>
      </c>
      <c r="U1688" s="33" t="s">
        <v>4286</v>
      </c>
      <c r="V1688" t="s">
        <v>735</v>
      </c>
      <c r="W1688" t="s">
        <v>4287</v>
      </c>
      <c r="X1688" t="s">
        <v>478</v>
      </c>
      <c r="Y1688" t="s">
        <v>213</v>
      </c>
    </row>
    <row r="1689" spans="20:25" x14ac:dyDescent="0.55000000000000004">
      <c r="T1689" s="7">
        <v>25</v>
      </c>
      <c r="U1689" s="33" t="s">
        <v>4288</v>
      </c>
      <c r="V1689" t="s">
        <v>280</v>
      </c>
      <c r="W1689" t="s">
        <v>4289</v>
      </c>
      <c r="X1689" t="s">
        <v>424</v>
      </c>
      <c r="Y1689" t="s">
        <v>753</v>
      </c>
    </row>
    <row r="1690" spans="20:25" x14ac:dyDescent="0.55000000000000004">
      <c r="T1690" s="7">
        <v>25</v>
      </c>
      <c r="U1690" s="33" t="s">
        <v>4290</v>
      </c>
      <c r="V1690" t="s">
        <v>910</v>
      </c>
      <c r="W1690" t="s">
        <v>4291</v>
      </c>
      <c r="X1690" t="s">
        <v>235</v>
      </c>
      <c r="Y1690" t="s">
        <v>2703</v>
      </c>
    </row>
    <row r="1691" spans="20:25" x14ac:dyDescent="0.55000000000000004">
      <c r="T1691" s="7">
        <v>25</v>
      </c>
      <c r="U1691" s="33" t="s">
        <v>4292</v>
      </c>
      <c r="V1691" t="s">
        <v>270</v>
      </c>
      <c r="W1691" t="s">
        <v>4293</v>
      </c>
      <c r="X1691" t="s">
        <v>1211</v>
      </c>
      <c r="Y1691" t="s">
        <v>375</v>
      </c>
    </row>
    <row r="1692" spans="20:25" x14ac:dyDescent="0.55000000000000004">
      <c r="T1692" s="7">
        <v>25</v>
      </c>
      <c r="U1692" s="33" t="s">
        <v>3602</v>
      </c>
      <c r="V1692" t="s">
        <v>251</v>
      </c>
      <c r="W1692" t="s">
        <v>4294</v>
      </c>
      <c r="X1692" t="s">
        <v>225</v>
      </c>
      <c r="Y1692" t="s">
        <v>464</v>
      </c>
    </row>
    <row r="1693" spans="20:25" x14ac:dyDescent="0.55000000000000004">
      <c r="T1693" s="7">
        <v>25</v>
      </c>
      <c r="U1693" s="33" t="s">
        <v>1872</v>
      </c>
      <c r="V1693" t="s">
        <v>280</v>
      </c>
      <c r="W1693" t="s">
        <v>4295</v>
      </c>
      <c r="X1693" t="s">
        <v>960</v>
      </c>
      <c r="Y1693" t="s">
        <v>2052</v>
      </c>
    </row>
    <row r="1694" spans="20:25" x14ac:dyDescent="0.55000000000000004">
      <c r="T1694" s="7">
        <v>25</v>
      </c>
      <c r="U1694" s="33" t="s">
        <v>4296</v>
      </c>
      <c r="V1694" t="s">
        <v>1693</v>
      </c>
      <c r="W1694" t="s">
        <v>4297</v>
      </c>
      <c r="X1694" t="s">
        <v>332</v>
      </c>
      <c r="Y1694" t="s">
        <v>221</v>
      </c>
    </row>
    <row r="1695" spans="20:25" x14ac:dyDescent="0.55000000000000004">
      <c r="T1695" s="7">
        <v>25</v>
      </c>
      <c r="U1695" s="33" t="s">
        <v>4298</v>
      </c>
      <c r="V1695" t="s">
        <v>749</v>
      </c>
      <c r="W1695" t="s">
        <v>4299</v>
      </c>
      <c r="X1695" t="s">
        <v>332</v>
      </c>
      <c r="Y1695" t="s">
        <v>625</v>
      </c>
    </row>
    <row r="1696" spans="20:25" x14ac:dyDescent="0.55000000000000004">
      <c r="T1696" s="7">
        <v>25</v>
      </c>
      <c r="U1696" s="33" t="s">
        <v>4300</v>
      </c>
      <c r="V1696" t="s">
        <v>454</v>
      </c>
      <c r="W1696" t="s">
        <v>4301</v>
      </c>
      <c r="X1696" t="s">
        <v>253</v>
      </c>
      <c r="Y1696" t="s">
        <v>278</v>
      </c>
    </row>
    <row r="1697" spans="20:25" x14ac:dyDescent="0.55000000000000004">
      <c r="T1697" s="7">
        <v>25</v>
      </c>
      <c r="U1697" s="33" t="s">
        <v>4302</v>
      </c>
      <c r="V1697" t="s">
        <v>789</v>
      </c>
      <c r="W1697" t="s">
        <v>4303</v>
      </c>
      <c r="X1697" t="s">
        <v>424</v>
      </c>
      <c r="Y1697" t="s">
        <v>882</v>
      </c>
    </row>
    <row r="1698" spans="20:25" x14ac:dyDescent="0.55000000000000004">
      <c r="T1698" s="7">
        <v>25</v>
      </c>
      <c r="U1698" s="33" t="s">
        <v>2458</v>
      </c>
      <c r="V1698" t="s">
        <v>220</v>
      </c>
      <c r="W1698" t="s">
        <v>4304</v>
      </c>
      <c r="X1698" t="s">
        <v>400</v>
      </c>
      <c r="Y1698" t="s">
        <v>245</v>
      </c>
    </row>
    <row r="1699" spans="20:25" x14ac:dyDescent="0.55000000000000004">
      <c r="T1699" s="7">
        <v>25</v>
      </c>
      <c r="U1699" s="33" t="s">
        <v>4305</v>
      </c>
      <c r="V1699" t="s">
        <v>518</v>
      </c>
      <c r="W1699" t="s">
        <v>4306</v>
      </c>
      <c r="X1699" t="s">
        <v>239</v>
      </c>
      <c r="Y1699" t="s">
        <v>459</v>
      </c>
    </row>
    <row r="1700" spans="20:25" x14ac:dyDescent="0.55000000000000004">
      <c r="T1700" s="7">
        <v>25</v>
      </c>
      <c r="U1700" s="33" t="s">
        <v>4307</v>
      </c>
      <c r="V1700" t="s">
        <v>1738</v>
      </c>
      <c r="W1700" t="s">
        <v>4308</v>
      </c>
      <c r="X1700" t="s">
        <v>212</v>
      </c>
      <c r="Y1700" t="s">
        <v>213</v>
      </c>
    </row>
    <row r="1701" spans="20:25" x14ac:dyDescent="0.55000000000000004">
      <c r="T1701" s="7">
        <v>25</v>
      </c>
      <c r="U1701" s="33" t="s">
        <v>1481</v>
      </c>
      <c r="V1701" t="s">
        <v>1880</v>
      </c>
      <c r="W1701" t="s">
        <v>4309</v>
      </c>
      <c r="X1701" t="s">
        <v>400</v>
      </c>
      <c r="Y1701" t="s">
        <v>888</v>
      </c>
    </row>
    <row r="1702" spans="20:25" x14ac:dyDescent="0.55000000000000004">
      <c r="T1702" s="7">
        <v>25</v>
      </c>
      <c r="U1702" s="33" t="s">
        <v>4310</v>
      </c>
      <c r="V1702" t="s">
        <v>802</v>
      </c>
      <c r="W1702" t="s">
        <v>4311</v>
      </c>
      <c r="X1702" t="s">
        <v>235</v>
      </c>
      <c r="Y1702" t="s">
        <v>467</v>
      </c>
    </row>
    <row r="1703" spans="20:25" x14ac:dyDescent="0.55000000000000004">
      <c r="T1703" s="7">
        <v>25</v>
      </c>
      <c r="U1703" s="33" t="s">
        <v>4312</v>
      </c>
      <c r="V1703" t="s">
        <v>116</v>
      </c>
      <c r="W1703" t="s">
        <v>4313</v>
      </c>
      <c r="X1703" t="s">
        <v>913</v>
      </c>
      <c r="Y1703" t="s">
        <v>571</v>
      </c>
    </row>
    <row r="1704" spans="20:25" x14ac:dyDescent="0.55000000000000004">
      <c r="T1704" s="7">
        <v>25</v>
      </c>
      <c r="U1704" s="33" t="s">
        <v>4314</v>
      </c>
      <c r="V1704" t="s">
        <v>1284</v>
      </c>
      <c r="W1704" t="s">
        <v>4315</v>
      </c>
      <c r="X1704" t="s">
        <v>913</v>
      </c>
      <c r="Y1704" t="s">
        <v>375</v>
      </c>
    </row>
    <row r="1705" spans="20:25" x14ac:dyDescent="0.55000000000000004">
      <c r="T1705" s="7">
        <v>25</v>
      </c>
      <c r="U1705" s="33" t="s">
        <v>1669</v>
      </c>
      <c r="V1705" t="s">
        <v>1284</v>
      </c>
      <c r="W1705" t="s">
        <v>4316</v>
      </c>
      <c r="X1705" t="s">
        <v>400</v>
      </c>
      <c r="Y1705" t="s">
        <v>221</v>
      </c>
    </row>
    <row r="1706" spans="20:25" x14ac:dyDescent="0.55000000000000004">
      <c r="T1706" s="7">
        <v>25</v>
      </c>
      <c r="U1706" s="33" t="s">
        <v>3084</v>
      </c>
      <c r="V1706" t="s">
        <v>1666</v>
      </c>
      <c r="W1706" t="s">
        <v>4317</v>
      </c>
      <c r="X1706" t="s">
        <v>244</v>
      </c>
      <c r="Y1706" t="s">
        <v>888</v>
      </c>
    </row>
    <row r="1707" spans="20:25" x14ac:dyDescent="0.55000000000000004">
      <c r="T1707" s="7">
        <v>25</v>
      </c>
      <c r="U1707" s="33" t="s">
        <v>4318</v>
      </c>
      <c r="V1707" t="s">
        <v>80</v>
      </c>
      <c r="W1707" t="s">
        <v>4319</v>
      </c>
      <c r="X1707" t="s">
        <v>424</v>
      </c>
      <c r="Y1707" t="s">
        <v>571</v>
      </c>
    </row>
    <row r="1708" spans="20:25" x14ac:dyDescent="0.55000000000000004">
      <c r="T1708" s="7">
        <v>25</v>
      </c>
      <c r="U1708" s="33" t="s">
        <v>2303</v>
      </c>
      <c r="V1708" t="s">
        <v>135</v>
      </c>
      <c r="W1708" t="s">
        <v>4320</v>
      </c>
      <c r="X1708" t="s">
        <v>282</v>
      </c>
      <c r="Y1708" t="s">
        <v>2073</v>
      </c>
    </row>
    <row r="1709" spans="20:25" x14ac:dyDescent="0.55000000000000004">
      <c r="T1709" s="7">
        <v>25</v>
      </c>
      <c r="U1709" s="33" t="s">
        <v>817</v>
      </c>
      <c r="V1709" t="s">
        <v>1737</v>
      </c>
      <c r="W1709" t="s">
        <v>4321</v>
      </c>
      <c r="X1709" t="s">
        <v>424</v>
      </c>
      <c r="Y1709" t="s">
        <v>521</v>
      </c>
    </row>
    <row r="1710" spans="20:25" x14ac:dyDescent="0.55000000000000004">
      <c r="T1710" s="7">
        <v>25</v>
      </c>
      <c r="U1710" s="33" t="s">
        <v>4322</v>
      </c>
      <c r="V1710" t="s">
        <v>1400</v>
      </c>
      <c r="W1710" t="s">
        <v>4323</v>
      </c>
      <c r="X1710" t="s">
        <v>912</v>
      </c>
      <c r="Y1710" t="s">
        <v>4324</v>
      </c>
    </row>
    <row r="1711" spans="20:25" x14ac:dyDescent="0.55000000000000004">
      <c r="T1711" s="7">
        <v>25</v>
      </c>
      <c r="U1711" s="33" t="s">
        <v>4325</v>
      </c>
      <c r="V1711" t="s">
        <v>454</v>
      </c>
      <c r="W1711" t="s">
        <v>4326</v>
      </c>
      <c r="X1711" t="s">
        <v>914</v>
      </c>
      <c r="Y1711" t="s">
        <v>213</v>
      </c>
    </row>
    <row r="1712" spans="20:25" x14ac:dyDescent="0.55000000000000004">
      <c r="T1712" s="7">
        <v>25</v>
      </c>
      <c r="U1712" s="33" t="s">
        <v>199</v>
      </c>
      <c r="V1712" t="s">
        <v>242</v>
      </c>
      <c r="W1712" t="s">
        <v>4327</v>
      </c>
      <c r="X1712" t="s">
        <v>230</v>
      </c>
      <c r="Y1712" t="s">
        <v>459</v>
      </c>
    </row>
    <row r="1713" spans="20:25" x14ac:dyDescent="0.55000000000000004">
      <c r="T1713" s="7">
        <v>25</v>
      </c>
      <c r="U1713" s="33" t="s">
        <v>4328</v>
      </c>
      <c r="V1713" t="s">
        <v>506</v>
      </c>
      <c r="W1713" t="s">
        <v>4329</v>
      </c>
      <c r="X1713" t="s">
        <v>244</v>
      </c>
      <c r="Y1713" t="s">
        <v>772</v>
      </c>
    </row>
    <row r="1714" spans="20:25" x14ac:dyDescent="0.55000000000000004">
      <c r="T1714" s="7">
        <v>25</v>
      </c>
      <c r="U1714" s="33" t="s">
        <v>4330</v>
      </c>
      <c r="V1714" t="s">
        <v>735</v>
      </c>
      <c r="W1714" t="s">
        <v>4331</v>
      </c>
      <c r="X1714" t="s">
        <v>1074</v>
      </c>
      <c r="Y1714" t="s">
        <v>4192</v>
      </c>
    </row>
    <row r="1715" spans="20:25" x14ac:dyDescent="0.55000000000000004">
      <c r="T1715" s="7">
        <v>25</v>
      </c>
      <c r="U1715" s="33" t="s">
        <v>4332</v>
      </c>
      <c r="V1715" t="s">
        <v>481</v>
      </c>
      <c r="W1715" t="s">
        <v>4333</v>
      </c>
      <c r="X1715" t="s">
        <v>235</v>
      </c>
      <c r="Y1715" t="s">
        <v>2222</v>
      </c>
    </row>
    <row r="1716" spans="20:25" x14ac:dyDescent="0.55000000000000004">
      <c r="T1716" s="7">
        <v>25</v>
      </c>
      <c r="U1716" s="33" t="s">
        <v>1967</v>
      </c>
      <c r="V1716" t="s">
        <v>334</v>
      </c>
      <c r="W1716" t="s">
        <v>4334</v>
      </c>
      <c r="X1716" t="s">
        <v>332</v>
      </c>
      <c r="Y1716" t="s">
        <v>375</v>
      </c>
    </row>
    <row r="1717" spans="20:25" x14ac:dyDescent="0.55000000000000004">
      <c r="T1717" s="7">
        <v>25</v>
      </c>
      <c r="U1717" s="33" t="s">
        <v>4335</v>
      </c>
      <c r="V1717" t="s">
        <v>287</v>
      </c>
      <c r="W1717" t="s">
        <v>4336</v>
      </c>
      <c r="X1717" t="s">
        <v>332</v>
      </c>
      <c r="Y1717" t="s">
        <v>571</v>
      </c>
    </row>
    <row r="1718" spans="20:25" x14ac:dyDescent="0.55000000000000004">
      <c r="T1718" s="7">
        <v>25</v>
      </c>
      <c r="U1718" s="33" t="s">
        <v>4337</v>
      </c>
      <c r="V1718" t="s">
        <v>1746</v>
      </c>
      <c r="W1718" t="s">
        <v>4338</v>
      </c>
      <c r="X1718" t="s">
        <v>230</v>
      </c>
      <c r="Y1718" t="s">
        <v>625</v>
      </c>
    </row>
    <row r="1719" spans="20:25" x14ac:dyDescent="0.55000000000000004">
      <c r="T1719" s="7">
        <v>25</v>
      </c>
      <c r="U1719" s="33" t="s">
        <v>1687</v>
      </c>
      <c r="V1719" t="s">
        <v>220</v>
      </c>
      <c r="W1719" t="s">
        <v>4339</v>
      </c>
      <c r="X1719" t="s">
        <v>277</v>
      </c>
      <c r="Y1719" t="s">
        <v>221</v>
      </c>
    </row>
    <row r="1720" spans="20:25" x14ac:dyDescent="0.55000000000000004">
      <c r="T1720" s="7">
        <v>25</v>
      </c>
      <c r="U1720" s="33" t="s">
        <v>4340</v>
      </c>
      <c r="V1720" t="s">
        <v>287</v>
      </c>
      <c r="W1720" t="s">
        <v>4341</v>
      </c>
      <c r="X1720" t="s">
        <v>217</v>
      </c>
      <c r="Y1720" t="s">
        <v>3216</v>
      </c>
    </row>
    <row r="1721" spans="20:25" x14ac:dyDescent="0.55000000000000004">
      <c r="T1721" s="7">
        <v>25</v>
      </c>
      <c r="U1721" s="33" t="s">
        <v>4342</v>
      </c>
      <c r="V1721" t="s">
        <v>447</v>
      </c>
      <c r="W1721" t="s">
        <v>4343</v>
      </c>
      <c r="X1721" t="s">
        <v>239</v>
      </c>
      <c r="Y1721" t="s">
        <v>245</v>
      </c>
    </row>
    <row r="1722" spans="20:25" x14ac:dyDescent="0.55000000000000004">
      <c r="T1722" s="7">
        <v>25</v>
      </c>
      <c r="U1722" s="33" t="s">
        <v>762</v>
      </c>
      <c r="V1722" t="s">
        <v>106</v>
      </c>
      <c r="W1722" t="s">
        <v>4344</v>
      </c>
      <c r="X1722" t="s">
        <v>913</v>
      </c>
      <c r="Y1722" t="s">
        <v>440</v>
      </c>
    </row>
    <row r="1723" spans="20:25" x14ac:dyDescent="0.55000000000000004">
      <c r="T1723" s="7">
        <v>25</v>
      </c>
      <c r="U1723" s="33" t="s">
        <v>4345</v>
      </c>
      <c r="V1723" t="s">
        <v>306</v>
      </c>
      <c r="W1723" t="s">
        <v>4346</v>
      </c>
      <c r="X1723" t="s">
        <v>400</v>
      </c>
      <c r="Y1723" t="s">
        <v>2057</v>
      </c>
    </row>
    <row r="1724" spans="20:25" x14ac:dyDescent="0.55000000000000004">
      <c r="T1724" s="7">
        <v>25</v>
      </c>
      <c r="U1724" s="33" t="s">
        <v>4347</v>
      </c>
      <c r="V1724" t="s">
        <v>1605</v>
      </c>
      <c r="W1724" t="s">
        <v>4348</v>
      </c>
      <c r="X1724" t="s">
        <v>244</v>
      </c>
      <c r="Y1724" t="s">
        <v>221</v>
      </c>
    </row>
    <row r="1725" spans="20:25" x14ac:dyDescent="0.55000000000000004">
      <c r="T1725" s="7">
        <v>25</v>
      </c>
      <c r="U1725" s="33" t="s">
        <v>4349</v>
      </c>
      <c r="V1725" t="s">
        <v>481</v>
      </c>
      <c r="W1725" t="s">
        <v>4350</v>
      </c>
      <c r="X1725" t="s">
        <v>244</v>
      </c>
      <c r="Y1725" t="s">
        <v>2749</v>
      </c>
    </row>
    <row r="1726" spans="20:25" x14ac:dyDescent="0.55000000000000004">
      <c r="T1726" s="7">
        <v>25</v>
      </c>
      <c r="U1726" s="33" t="s">
        <v>1409</v>
      </c>
      <c r="V1726" t="s">
        <v>802</v>
      </c>
      <c r="W1726" t="s">
        <v>1552</v>
      </c>
      <c r="X1726" t="s">
        <v>244</v>
      </c>
      <c r="Y1726" t="s">
        <v>245</v>
      </c>
    </row>
    <row r="1727" spans="20:25" x14ac:dyDescent="0.55000000000000004">
      <c r="T1727" s="7">
        <v>25</v>
      </c>
      <c r="U1727" s="33" t="s">
        <v>4351</v>
      </c>
      <c r="V1727" t="s">
        <v>738</v>
      </c>
      <c r="W1727" t="s">
        <v>4352</v>
      </c>
      <c r="X1727" t="s">
        <v>230</v>
      </c>
      <c r="Y1727" t="s">
        <v>527</v>
      </c>
    </row>
    <row r="1728" spans="20:25" x14ac:dyDescent="0.55000000000000004">
      <c r="T1728" s="7">
        <v>25</v>
      </c>
      <c r="U1728" s="33" t="s">
        <v>4353</v>
      </c>
      <c r="V1728" t="s">
        <v>140</v>
      </c>
      <c r="W1728" t="s">
        <v>4354</v>
      </c>
      <c r="X1728" t="s">
        <v>253</v>
      </c>
      <c r="Y1728" t="s">
        <v>417</v>
      </c>
    </row>
    <row r="1729" spans="20:25" x14ac:dyDescent="0.55000000000000004">
      <c r="T1729" s="7">
        <v>25</v>
      </c>
      <c r="U1729" s="33" t="s">
        <v>4355</v>
      </c>
      <c r="V1729" t="s">
        <v>523</v>
      </c>
      <c r="W1729" t="s">
        <v>4356</v>
      </c>
      <c r="X1729" t="s">
        <v>302</v>
      </c>
      <c r="Y1729" t="s">
        <v>4357</v>
      </c>
    </row>
    <row r="1730" spans="20:25" x14ac:dyDescent="0.55000000000000004">
      <c r="T1730" s="7">
        <v>25</v>
      </c>
      <c r="U1730" s="33" t="s">
        <v>3886</v>
      </c>
      <c r="V1730" t="s">
        <v>132</v>
      </c>
      <c r="W1730" t="s">
        <v>4358</v>
      </c>
      <c r="X1730" t="s">
        <v>239</v>
      </c>
      <c r="Y1730" t="s">
        <v>417</v>
      </c>
    </row>
    <row r="1731" spans="20:25" x14ac:dyDescent="0.55000000000000004">
      <c r="T1731" s="7">
        <v>25</v>
      </c>
      <c r="U1731" s="33" t="s">
        <v>637</v>
      </c>
      <c r="V1731" t="s">
        <v>287</v>
      </c>
      <c r="W1731" t="s">
        <v>4359</v>
      </c>
      <c r="X1731" t="s">
        <v>239</v>
      </c>
      <c r="Y1731" t="s">
        <v>537</v>
      </c>
    </row>
    <row r="1732" spans="20:25" x14ac:dyDescent="0.55000000000000004">
      <c r="T1732" s="7">
        <v>25</v>
      </c>
      <c r="U1732" s="33" t="s">
        <v>4360</v>
      </c>
      <c r="V1732" t="s">
        <v>1746</v>
      </c>
      <c r="W1732" t="s">
        <v>4361</v>
      </c>
      <c r="X1732" t="s">
        <v>704</v>
      </c>
      <c r="Y1732" t="s">
        <v>2738</v>
      </c>
    </row>
    <row r="1733" spans="20:25" x14ac:dyDescent="0.55000000000000004">
      <c r="T1733" s="7">
        <v>25</v>
      </c>
      <c r="U1733" s="33" t="s">
        <v>4362</v>
      </c>
      <c r="V1733" t="s">
        <v>518</v>
      </c>
      <c r="W1733" t="s">
        <v>4363</v>
      </c>
      <c r="X1733" t="s">
        <v>912</v>
      </c>
      <c r="Y1733" t="s">
        <v>769</v>
      </c>
    </row>
    <row r="1734" spans="20:25" x14ac:dyDescent="0.55000000000000004">
      <c r="T1734" s="7">
        <v>25</v>
      </c>
      <c r="U1734" s="33" t="s">
        <v>4364</v>
      </c>
      <c r="V1734" t="s">
        <v>843</v>
      </c>
      <c r="W1734" t="s">
        <v>4365</v>
      </c>
      <c r="X1734" t="s">
        <v>600</v>
      </c>
      <c r="Y1734" t="s">
        <v>4366</v>
      </c>
    </row>
    <row r="1735" spans="20:25" x14ac:dyDescent="0.55000000000000004">
      <c r="T1735" s="7">
        <v>25</v>
      </c>
      <c r="U1735" s="33" t="s">
        <v>3803</v>
      </c>
      <c r="V1735" t="s">
        <v>103</v>
      </c>
      <c r="W1735" t="s">
        <v>4367</v>
      </c>
      <c r="X1735" t="s">
        <v>239</v>
      </c>
      <c r="Y1735" t="s">
        <v>3809</v>
      </c>
    </row>
    <row r="1736" spans="20:25" x14ac:dyDescent="0.55000000000000004">
      <c r="T1736" s="7">
        <v>25</v>
      </c>
      <c r="U1736" s="33" t="s">
        <v>4368</v>
      </c>
      <c r="V1736" t="s">
        <v>280</v>
      </c>
      <c r="W1736" t="s">
        <v>4369</v>
      </c>
      <c r="X1736" t="s">
        <v>424</v>
      </c>
      <c r="Y1736" t="s">
        <v>218</v>
      </c>
    </row>
    <row r="1737" spans="20:25" x14ac:dyDescent="0.55000000000000004">
      <c r="T1737" s="7">
        <v>25</v>
      </c>
      <c r="U1737" s="33" t="s">
        <v>4370</v>
      </c>
      <c r="V1737" t="s">
        <v>395</v>
      </c>
      <c r="W1737" t="s">
        <v>4371</v>
      </c>
      <c r="X1737" t="s">
        <v>1211</v>
      </c>
      <c r="Y1737" t="s">
        <v>4189</v>
      </c>
    </row>
    <row r="1738" spans="20:25" x14ac:dyDescent="0.55000000000000004">
      <c r="T1738" s="7">
        <v>25</v>
      </c>
      <c r="U1738" s="33" t="s">
        <v>4372</v>
      </c>
      <c r="V1738" t="s">
        <v>422</v>
      </c>
      <c r="W1738" t="s">
        <v>4373</v>
      </c>
      <c r="X1738" t="s">
        <v>600</v>
      </c>
      <c r="Y1738" t="s">
        <v>346</v>
      </c>
    </row>
    <row r="1739" spans="20:25" x14ac:dyDescent="0.55000000000000004">
      <c r="T1739" s="7">
        <v>25</v>
      </c>
      <c r="U1739" s="33" t="s">
        <v>4374</v>
      </c>
      <c r="V1739" t="s">
        <v>1284</v>
      </c>
      <c r="W1739" t="s">
        <v>4375</v>
      </c>
      <c r="X1739" t="s">
        <v>345</v>
      </c>
      <c r="Y1739" t="s">
        <v>1821</v>
      </c>
    </row>
    <row r="1740" spans="20:25" x14ac:dyDescent="0.55000000000000004">
      <c r="T1740" s="7">
        <v>25</v>
      </c>
      <c r="U1740" s="33" t="s">
        <v>4376</v>
      </c>
      <c r="V1740" t="s">
        <v>223</v>
      </c>
      <c r="W1740" t="s">
        <v>4377</v>
      </c>
      <c r="X1740" t="s">
        <v>230</v>
      </c>
      <c r="Y1740" t="s">
        <v>2044</v>
      </c>
    </row>
    <row r="1741" spans="20:25" x14ac:dyDescent="0.55000000000000004">
      <c r="T1741" s="7">
        <v>25</v>
      </c>
      <c r="U1741" s="33" t="s">
        <v>2807</v>
      </c>
      <c r="V1741" t="s">
        <v>31</v>
      </c>
      <c r="W1741" t="s">
        <v>4378</v>
      </c>
      <c r="X1741" t="s">
        <v>230</v>
      </c>
      <c r="Y1741" t="s">
        <v>801</v>
      </c>
    </row>
    <row r="1742" spans="20:25" x14ac:dyDescent="0.55000000000000004">
      <c r="T1742" s="7">
        <v>25</v>
      </c>
      <c r="U1742" s="33" t="s">
        <v>4379</v>
      </c>
      <c r="V1742" t="s">
        <v>782</v>
      </c>
      <c r="W1742" t="s">
        <v>4380</v>
      </c>
      <c r="X1742" t="s">
        <v>239</v>
      </c>
      <c r="Y1742" t="s">
        <v>4189</v>
      </c>
    </row>
    <row r="1743" spans="20:25" x14ac:dyDescent="0.55000000000000004">
      <c r="T1743" s="7">
        <v>25</v>
      </c>
      <c r="U1743" s="33" t="s">
        <v>822</v>
      </c>
      <c r="V1743" t="s">
        <v>385</v>
      </c>
      <c r="W1743" t="s">
        <v>4381</v>
      </c>
      <c r="X1743" t="s">
        <v>244</v>
      </c>
      <c r="Y1743" t="s">
        <v>1001</v>
      </c>
    </row>
    <row r="1744" spans="20:25" x14ac:dyDescent="0.55000000000000004">
      <c r="T1744" s="7">
        <v>25</v>
      </c>
      <c r="U1744" s="33" t="s">
        <v>3628</v>
      </c>
      <c r="V1744" t="s">
        <v>1754</v>
      </c>
      <c r="W1744" t="s">
        <v>4382</v>
      </c>
      <c r="X1744" t="s">
        <v>913</v>
      </c>
      <c r="Y1744" t="s">
        <v>991</v>
      </c>
    </row>
    <row r="1745" spans="20:25" x14ac:dyDescent="0.55000000000000004">
      <c r="T1745" s="7">
        <v>25</v>
      </c>
      <c r="U1745" s="33" t="s">
        <v>4383</v>
      </c>
      <c r="V1745" t="s">
        <v>481</v>
      </c>
      <c r="W1745" t="s">
        <v>4384</v>
      </c>
      <c r="X1745" t="s">
        <v>913</v>
      </c>
      <c r="Y1745" t="s">
        <v>2044</v>
      </c>
    </row>
    <row r="1746" spans="20:25" x14ac:dyDescent="0.55000000000000004">
      <c r="T1746" s="7">
        <v>25</v>
      </c>
      <c r="U1746" s="33" t="s">
        <v>398</v>
      </c>
      <c r="V1746" t="s">
        <v>109</v>
      </c>
      <c r="W1746" t="s">
        <v>4385</v>
      </c>
      <c r="X1746" t="s">
        <v>912</v>
      </c>
      <c r="Y1746" t="s">
        <v>2885</v>
      </c>
    </row>
    <row r="1747" spans="20:25" x14ac:dyDescent="0.55000000000000004">
      <c r="T1747" s="7">
        <v>25</v>
      </c>
      <c r="U1747" s="33" t="s">
        <v>4386</v>
      </c>
      <c r="V1747" t="s">
        <v>1890</v>
      </c>
      <c r="W1747" t="s">
        <v>4387</v>
      </c>
      <c r="X1747" t="s">
        <v>1211</v>
      </c>
      <c r="Y1747" t="s">
        <v>294</v>
      </c>
    </row>
    <row r="1748" spans="20:25" x14ac:dyDescent="0.55000000000000004">
      <c r="T1748" s="7">
        <v>25</v>
      </c>
      <c r="U1748" s="33" t="s">
        <v>4388</v>
      </c>
      <c r="V1748" t="s">
        <v>263</v>
      </c>
      <c r="W1748" t="s">
        <v>4389</v>
      </c>
      <c r="X1748" t="s">
        <v>913</v>
      </c>
      <c r="Y1748" t="s">
        <v>1216</v>
      </c>
    </row>
    <row r="1749" spans="20:25" x14ac:dyDescent="0.55000000000000004">
      <c r="T1749" s="7">
        <v>25</v>
      </c>
      <c r="U1749" s="33" t="s">
        <v>4390</v>
      </c>
      <c r="V1749" t="s">
        <v>109</v>
      </c>
      <c r="W1749" t="s">
        <v>4391</v>
      </c>
      <c r="X1749" t="s">
        <v>913</v>
      </c>
      <c r="Y1749" t="s">
        <v>2082</v>
      </c>
    </row>
    <row r="1750" spans="20:25" x14ac:dyDescent="0.55000000000000004">
      <c r="T1750" s="7">
        <v>25</v>
      </c>
      <c r="U1750" s="33" t="s">
        <v>4392</v>
      </c>
      <c r="V1750" t="s">
        <v>562</v>
      </c>
      <c r="W1750" t="s">
        <v>4393</v>
      </c>
      <c r="X1750" t="s">
        <v>217</v>
      </c>
      <c r="Y1750" t="s">
        <v>1310</v>
      </c>
    </row>
    <row r="1751" spans="20:25" x14ac:dyDescent="0.55000000000000004">
      <c r="T1751" s="7">
        <v>25</v>
      </c>
      <c r="U1751" s="33" t="s">
        <v>3619</v>
      </c>
      <c r="V1751" t="s">
        <v>1577</v>
      </c>
      <c r="W1751" t="s">
        <v>4394</v>
      </c>
      <c r="X1751" t="s">
        <v>230</v>
      </c>
      <c r="Y1751" t="s">
        <v>498</v>
      </c>
    </row>
    <row r="1752" spans="20:25" x14ac:dyDescent="0.55000000000000004">
      <c r="T1752" s="7">
        <v>25</v>
      </c>
      <c r="U1752" s="33" t="s">
        <v>2850</v>
      </c>
      <c r="V1752" t="s">
        <v>334</v>
      </c>
      <c r="W1752" t="s">
        <v>4395</v>
      </c>
      <c r="X1752" t="s">
        <v>239</v>
      </c>
      <c r="Y1752" t="s">
        <v>648</v>
      </c>
    </row>
    <row r="1753" spans="20:25" x14ac:dyDescent="0.55000000000000004">
      <c r="T1753" s="7">
        <v>25</v>
      </c>
      <c r="U1753" s="33" t="s">
        <v>4396</v>
      </c>
      <c r="V1753" t="s">
        <v>338</v>
      </c>
      <c r="W1753" t="s">
        <v>4397</v>
      </c>
      <c r="X1753" t="s">
        <v>913</v>
      </c>
      <c r="Y1753" t="s">
        <v>445</v>
      </c>
    </row>
    <row r="1754" spans="20:25" x14ac:dyDescent="0.55000000000000004">
      <c r="T1754" s="7">
        <v>25</v>
      </c>
      <c r="U1754" s="33" t="s">
        <v>4398</v>
      </c>
      <c r="V1754" t="s">
        <v>1110</v>
      </c>
      <c r="W1754" t="s">
        <v>4399</v>
      </c>
      <c r="X1754" t="s">
        <v>913</v>
      </c>
      <c r="Y1754" t="s">
        <v>2344</v>
      </c>
    </row>
    <row r="1755" spans="20:25" x14ac:dyDescent="0.55000000000000004">
      <c r="T1755" s="7">
        <v>25</v>
      </c>
      <c r="U1755" s="33" t="s">
        <v>4400</v>
      </c>
      <c r="V1755" t="s">
        <v>481</v>
      </c>
      <c r="W1755" t="s">
        <v>4401</v>
      </c>
      <c r="X1755" t="s">
        <v>244</v>
      </c>
      <c r="Y1755" t="s">
        <v>4402</v>
      </c>
    </row>
    <row r="1756" spans="20:25" x14ac:dyDescent="0.55000000000000004">
      <c r="T1756" s="7">
        <v>25</v>
      </c>
      <c r="U1756" s="33" t="s">
        <v>3719</v>
      </c>
      <c r="V1756" t="s">
        <v>1684</v>
      </c>
      <c r="W1756" t="s">
        <v>4403</v>
      </c>
      <c r="X1756" t="s">
        <v>913</v>
      </c>
      <c r="Y1756" t="s">
        <v>2695</v>
      </c>
    </row>
    <row r="1757" spans="20:25" x14ac:dyDescent="0.55000000000000004">
      <c r="T1757" s="7">
        <v>25</v>
      </c>
      <c r="U1757" s="33" t="s">
        <v>4404</v>
      </c>
      <c r="V1757" t="s">
        <v>1094</v>
      </c>
      <c r="W1757" t="s">
        <v>4405</v>
      </c>
      <c r="X1757" t="s">
        <v>913</v>
      </c>
      <c r="Y1757" t="s">
        <v>1310</v>
      </c>
    </row>
    <row r="1758" spans="20:25" x14ac:dyDescent="0.55000000000000004">
      <c r="T1758" s="7">
        <v>25</v>
      </c>
      <c r="U1758" s="33" t="s">
        <v>3707</v>
      </c>
      <c r="V1758" t="s">
        <v>1684</v>
      </c>
      <c r="W1758" t="s">
        <v>4406</v>
      </c>
      <c r="X1758" t="s">
        <v>912</v>
      </c>
      <c r="Y1758" t="s">
        <v>4407</v>
      </c>
    </row>
    <row r="1759" spans="20:25" x14ac:dyDescent="0.55000000000000004">
      <c r="T1759" s="7">
        <v>25</v>
      </c>
      <c r="U1759" s="33" t="s">
        <v>4408</v>
      </c>
      <c r="V1759" t="s">
        <v>1623</v>
      </c>
      <c r="W1759" t="s">
        <v>4409</v>
      </c>
      <c r="X1759" t="s">
        <v>244</v>
      </c>
      <c r="Y1759" t="s">
        <v>440</v>
      </c>
    </row>
    <row r="1760" spans="20:25" x14ac:dyDescent="0.55000000000000004">
      <c r="T1760" s="7">
        <v>25</v>
      </c>
      <c r="U1760" s="33" t="s">
        <v>2797</v>
      </c>
      <c r="V1760" t="s">
        <v>643</v>
      </c>
      <c r="W1760" t="s">
        <v>3735</v>
      </c>
      <c r="X1760" t="s">
        <v>239</v>
      </c>
      <c r="Y1760" t="s">
        <v>571</v>
      </c>
    </row>
    <row r="1761" spans="20:25" x14ac:dyDescent="0.55000000000000004">
      <c r="T1761" s="7">
        <v>25</v>
      </c>
      <c r="U1761" s="33" t="s">
        <v>4410</v>
      </c>
      <c r="V1761" t="s">
        <v>310</v>
      </c>
      <c r="W1761" t="s">
        <v>4411</v>
      </c>
      <c r="X1761" t="s">
        <v>244</v>
      </c>
      <c r="Y1761" t="s">
        <v>3216</v>
      </c>
    </row>
    <row r="1762" spans="20:25" x14ac:dyDescent="0.55000000000000004">
      <c r="T1762" s="7">
        <v>25</v>
      </c>
      <c r="U1762" s="33" t="s">
        <v>4412</v>
      </c>
      <c r="V1762" t="s">
        <v>506</v>
      </c>
      <c r="W1762" t="s">
        <v>4413</v>
      </c>
      <c r="X1762" t="s">
        <v>913</v>
      </c>
      <c r="Y1762" t="s">
        <v>571</v>
      </c>
    </row>
    <row r="1763" spans="20:25" x14ac:dyDescent="0.55000000000000004">
      <c r="T1763" s="7">
        <v>25</v>
      </c>
      <c r="U1763" s="33" t="s">
        <v>1473</v>
      </c>
      <c r="V1763" t="s">
        <v>233</v>
      </c>
      <c r="W1763" t="s">
        <v>4414</v>
      </c>
      <c r="X1763" t="s">
        <v>256</v>
      </c>
      <c r="Y1763" t="s">
        <v>206</v>
      </c>
    </row>
    <row r="1764" spans="20:25" x14ac:dyDescent="0.55000000000000004">
      <c r="T1764" s="7">
        <v>25</v>
      </c>
      <c r="U1764" s="33" t="s">
        <v>4415</v>
      </c>
      <c r="V1764" t="s">
        <v>902</v>
      </c>
      <c r="W1764" t="s">
        <v>4416</v>
      </c>
      <c r="X1764" t="s">
        <v>253</v>
      </c>
      <c r="Y1764" t="s">
        <v>440</v>
      </c>
    </row>
    <row r="1765" spans="20:25" x14ac:dyDescent="0.55000000000000004">
      <c r="T1765" s="7">
        <v>25</v>
      </c>
      <c r="U1765" s="33" t="s">
        <v>4417</v>
      </c>
      <c r="V1765" t="s">
        <v>334</v>
      </c>
      <c r="W1765" t="s">
        <v>4418</v>
      </c>
      <c r="X1765" t="s">
        <v>253</v>
      </c>
      <c r="Y1765" t="s">
        <v>571</v>
      </c>
    </row>
    <row r="1766" spans="20:25" x14ac:dyDescent="0.55000000000000004">
      <c r="T1766" s="7">
        <v>25</v>
      </c>
      <c r="U1766" s="33" t="s">
        <v>4419</v>
      </c>
      <c r="V1766" t="s">
        <v>247</v>
      </c>
      <c r="W1766" t="s">
        <v>4420</v>
      </c>
      <c r="X1766" t="s">
        <v>205</v>
      </c>
      <c r="Y1766" t="s">
        <v>4421</v>
      </c>
    </row>
    <row r="1767" spans="20:25" x14ac:dyDescent="0.55000000000000004">
      <c r="T1767" s="7">
        <v>25</v>
      </c>
      <c r="U1767" s="33" t="s">
        <v>4422</v>
      </c>
      <c r="V1767" t="s">
        <v>641</v>
      </c>
      <c r="W1767" t="s">
        <v>4423</v>
      </c>
      <c r="X1767" t="s">
        <v>217</v>
      </c>
      <c r="Y1767" t="s">
        <v>3216</v>
      </c>
    </row>
    <row r="1768" spans="20:25" x14ac:dyDescent="0.55000000000000004">
      <c r="T1768" s="7">
        <v>25</v>
      </c>
      <c r="U1768" s="33" t="s">
        <v>4424</v>
      </c>
      <c r="V1768" t="s">
        <v>843</v>
      </c>
      <c r="W1768" t="s">
        <v>4425</v>
      </c>
      <c r="X1768" t="s">
        <v>913</v>
      </c>
      <c r="Y1768" t="s">
        <v>3216</v>
      </c>
    </row>
    <row r="1769" spans="20:25" x14ac:dyDescent="0.55000000000000004">
      <c r="T1769" s="7">
        <v>25</v>
      </c>
      <c r="U1769" s="33" t="s">
        <v>4426</v>
      </c>
      <c r="V1769" t="s">
        <v>562</v>
      </c>
      <c r="W1769" t="s">
        <v>4427</v>
      </c>
      <c r="X1769" t="s">
        <v>913</v>
      </c>
      <c r="Y1769" t="s">
        <v>521</v>
      </c>
    </row>
    <row r="1770" spans="20:25" x14ac:dyDescent="0.55000000000000004">
      <c r="T1770" s="7">
        <v>25</v>
      </c>
      <c r="U1770" s="33" t="s">
        <v>4428</v>
      </c>
      <c r="V1770" t="s">
        <v>623</v>
      </c>
      <c r="W1770" t="s">
        <v>4429</v>
      </c>
      <c r="X1770" t="s">
        <v>1211</v>
      </c>
      <c r="Y1770" t="s">
        <v>2731</v>
      </c>
    </row>
    <row r="1771" spans="20:25" x14ac:dyDescent="0.55000000000000004">
      <c r="T1771" s="7">
        <v>25</v>
      </c>
      <c r="U1771" s="33" t="s">
        <v>3144</v>
      </c>
      <c r="V1771" t="s">
        <v>843</v>
      </c>
      <c r="W1771" t="s">
        <v>4430</v>
      </c>
      <c r="X1771" t="s">
        <v>244</v>
      </c>
      <c r="Y1771" t="s">
        <v>991</v>
      </c>
    </row>
    <row r="1772" spans="20:25" x14ac:dyDescent="0.55000000000000004">
      <c r="T1772" s="7">
        <v>25</v>
      </c>
      <c r="U1772" s="33" t="s">
        <v>4431</v>
      </c>
      <c r="V1772" t="s">
        <v>275</v>
      </c>
      <c r="W1772" t="s">
        <v>4432</v>
      </c>
      <c r="X1772" t="s">
        <v>302</v>
      </c>
      <c r="Y1772" t="s">
        <v>4433</v>
      </c>
    </row>
    <row r="1773" spans="20:25" x14ac:dyDescent="0.55000000000000004">
      <c r="T1773" s="7">
        <v>25</v>
      </c>
      <c r="U1773" s="33" t="s">
        <v>4434</v>
      </c>
      <c r="V1773" t="s">
        <v>774</v>
      </c>
      <c r="W1773" t="s">
        <v>4435</v>
      </c>
      <c r="X1773" t="s">
        <v>239</v>
      </c>
      <c r="Y1773" t="s">
        <v>537</v>
      </c>
    </row>
    <row r="1774" spans="20:25" x14ac:dyDescent="0.55000000000000004">
      <c r="T1774" s="7">
        <v>25</v>
      </c>
      <c r="U1774" s="33" t="s">
        <v>944</v>
      </c>
      <c r="V1774" t="s">
        <v>984</v>
      </c>
      <c r="W1774" t="s">
        <v>4436</v>
      </c>
      <c r="X1774" t="s">
        <v>244</v>
      </c>
      <c r="Y1774" t="s">
        <v>1001</v>
      </c>
    </row>
    <row r="1775" spans="20:25" x14ac:dyDescent="0.55000000000000004">
      <c r="T1775" s="7">
        <v>25</v>
      </c>
      <c r="U1775" s="33" t="s">
        <v>4437</v>
      </c>
      <c r="V1775" t="s">
        <v>784</v>
      </c>
      <c r="W1775" t="s">
        <v>4438</v>
      </c>
      <c r="X1775" t="s">
        <v>244</v>
      </c>
      <c r="Y1775" t="s">
        <v>987</v>
      </c>
    </row>
    <row r="1776" spans="20:25" x14ac:dyDescent="0.55000000000000004">
      <c r="T1776" s="7">
        <v>25</v>
      </c>
      <c r="U1776" s="33" t="s">
        <v>4439</v>
      </c>
      <c r="V1776" t="s">
        <v>1539</v>
      </c>
      <c r="W1776" t="s">
        <v>4440</v>
      </c>
      <c r="X1776" t="s">
        <v>239</v>
      </c>
      <c r="Y1776" t="s">
        <v>2105</v>
      </c>
    </row>
    <row r="1777" spans="20:25" x14ac:dyDescent="0.55000000000000004">
      <c r="T1777" s="7">
        <v>25</v>
      </c>
      <c r="U1777" s="33" t="s">
        <v>3811</v>
      </c>
      <c r="V1777" t="s">
        <v>385</v>
      </c>
      <c r="W1777" t="s">
        <v>4441</v>
      </c>
      <c r="X1777" t="s">
        <v>239</v>
      </c>
      <c r="Y1777" t="s">
        <v>987</v>
      </c>
    </row>
    <row r="1778" spans="20:25" x14ac:dyDescent="0.55000000000000004">
      <c r="T1778" s="7">
        <v>25</v>
      </c>
      <c r="U1778" s="33" t="s">
        <v>1879</v>
      </c>
      <c r="V1778" t="s">
        <v>392</v>
      </c>
      <c r="W1778" t="s">
        <v>4442</v>
      </c>
      <c r="X1778" t="s">
        <v>332</v>
      </c>
      <c r="Y1778" t="s">
        <v>2731</v>
      </c>
    </row>
    <row r="1779" spans="20:25" x14ac:dyDescent="0.55000000000000004">
      <c r="T1779" s="7">
        <v>25</v>
      </c>
      <c r="U1779" s="33">
        <v>0</v>
      </c>
      <c r="V1779">
        <v>0</v>
      </c>
      <c r="W1779" t="s">
        <v>2772</v>
      </c>
      <c r="X1779" t="s">
        <v>2773</v>
      </c>
      <c r="Y1779" t="s">
        <v>2774</v>
      </c>
    </row>
    <row r="1780" spans="20:25" x14ac:dyDescent="0.55000000000000004">
      <c r="T1780" s="7">
        <v>25</v>
      </c>
      <c r="U1780" s="33" t="s">
        <v>3345</v>
      </c>
      <c r="V1780" t="s">
        <v>782</v>
      </c>
      <c r="W1780" t="s">
        <v>4443</v>
      </c>
      <c r="X1780" t="s">
        <v>308</v>
      </c>
      <c r="Y1780" t="s">
        <v>4444</v>
      </c>
    </row>
    <row r="1781" spans="20:25" x14ac:dyDescent="0.55000000000000004">
      <c r="T1781" s="7">
        <v>25</v>
      </c>
      <c r="U1781" s="33" t="s">
        <v>3346</v>
      </c>
      <c r="V1781" t="s">
        <v>523</v>
      </c>
      <c r="W1781" t="s">
        <v>4445</v>
      </c>
      <c r="X1781" t="s">
        <v>239</v>
      </c>
      <c r="Y1781" t="s">
        <v>2044</v>
      </c>
    </row>
    <row r="1782" spans="20:25" x14ac:dyDescent="0.55000000000000004">
      <c r="T1782" s="7">
        <v>25</v>
      </c>
      <c r="U1782" s="33" t="s">
        <v>3347</v>
      </c>
      <c r="V1782" t="s">
        <v>843</v>
      </c>
      <c r="W1782" t="s">
        <v>4446</v>
      </c>
      <c r="X1782" t="s">
        <v>1211</v>
      </c>
      <c r="Y1782" t="s">
        <v>882</v>
      </c>
    </row>
    <row r="1783" spans="20:25" x14ac:dyDescent="0.55000000000000004">
      <c r="T1783" s="7">
        <v>25</v>
      </c>
      <c r="U1783" s="33" t="s">
        <v>3348</v>
      </c>
      <c r="V1783" t="s">
        <v>1560</v>
      </c>
      <c r="W1783" t="s">
        <v>4447</v>
      </c>
      <c r="X1783" t="s">
        <v>244</v>
      </c>
      <c r="Y1783" t="s">
        <v>521</v>
      </c>
    </row>
    <row r="1784" spans="20:25" x14ac:dyDescent="0.55000000000000004">
      <c r="T1784" s="7">
        <v>25</v>
      </c>
      <c r="U1784" s="33" t="s">
        <v>3349</v>
      </c>
      <c r="V1784" t="s">
        <v>1868</v>
      </c>
      <c r="W1784" t="s">
        <v>4448</v>
      </c>
      <c r="X1784" t="s">
        <v>239</v>
      </c>
      <c r="Y1784" t="s">
        <v>571</v>
      </c>
    </row>
    <row r="1785" spans="20:25" x14ac:dyDescent="0.55000000000000004">
      <c r="T1785" s="7">
        <v>25</v>
      </c>
      <c r="U1785" s="33" t="s">
        <v>3350</v>
      </c>
      <c r="V1785" t="s">
        <v>247</v>
      </c>
      <c r="W1785" t="s">
        <v>4449</v>
      </c>
      <c r="X1785" t="s">
        <v>345</v>
      </c>
      <c r="Y1785" t="s">
        <v>853</v>
      </c>
    </row>
    <row r="1786" spans="20:25" x14ac:dyDescent="0.55000000000000004">
      <c r="T1786" s="7">
        <v>25</v>
      </c>
      <c r="U1786" s="33" t="s">
        <v>3351</v>
      </c>
      <c r="V1786" t="s">
        <v>392</v>
      </c>
      <c r="W1786" t="s">
        <v>4450</v>
      </c>
      <c r="X1786" t="s">
        <v>912</v>
      </c>
      <c r="Y1786" t="s">
        <v>853</v>
      </c>
    </row>
    <row r="1787" spans="20:25" x14ac:dyDescent="0.55000000000000004">
      <c r="T1787" s="7">
        <v>25</v>
      </c>
      <c r="U1787" s="33" t="s">
        <v>3352</v>
      </c>
      <c r="V1787" t="s">
        <v>251</v>
      </c>
      <c r="W1787" t="s">
        <v>4451</v>
      </c>
      <c r="X1787" t="s">
        <v>239</v>
      </c>
      <c r="Y1787" t="s">
        <v>521</v>
      </c>
    </row>
    <row r="1788" spans="20:25" x14ac:dyDescent="0.55000000000000004">
      <c r="T1788" s="7">
        <v>25</v>
      </c>
      <c r="U1788" s="33" t="s">
        <v>3353</v>
      </c>
      <c r="V1788" t="s">
        <v>533</v>
      </c>
      <c r="W1788" t="s">
        <v>4452</v>
      </c>
      <c r="X1788" t="s">
        <v>1211</v>
      </c>
      <c r="Y1788" t="s">
        <v>445</v>
      </c>
    </row>
    <row r="1789" spans="20:25" x14ac:dyDescent="0.55000000000000004">
      <c r="T1789" s="7">
        <v>25</v>
      </c>
      <c r="U1789" s="33" t="s">
        <v>3354</v>
      </c>
      <c r="V1789" t="s">
        <v>358</v>
      </c>
      <c r="W1789" t="s">
        <v>4453</v>
      </c>
      <c r="X1789" t="s">
        <v>230</v>
      </c>
      <c r="Y1789" t="s">
        <v>801</v>
      </c>
    </row>
    <row r="1790" spans="20:25" x14ac:dyDescent="0.55000000000000004">
      <c r="T1790" s="7">
        <v>25</v>
      </c>
      <c r="U1790" s="33" t="s">
        <v>3355</v>
      </c>
      <c r="V1790" t="s">
        <v>3594</v>
      </c>
      <c r="W1790" t="s">
        <v>4454</v>
      </c>
      <c r="X1790" t="s">
        <v>244</v>
      </c>
      <c r="Y1790" t="s">
        <v>521</v>
      </c>
    </row>
    <row r="1791" spans="20:25" x14ac:dyDescent="0.55000000000000004">
      <c r="T1791" s="7">
        <v>25</v>
      </c>
      <c r="U1791" s="33" t="s">
        <v>3356</v>
      </c>
      <c r="V1791" t="s">
        <v>562</v>
      </c>
      <c r="W1791" t="s">
        <v>4455</v>
      </c>
      <c r="X1791" t="s">
        <v>704</v>
      </c>
      <c r="Y1791" t="s">
        <v>226</v>
      </c>
    </row>
    <row r="1792" spans="20:25" x14ac:dyDescent="0.55000000000000004">
      <c r="T1792" s="7">
        <v>25</v>
      </c>
      <c r="U1792" s="33" t="s">
        <v>3357</v>
      </c>
      <c r="V1792" t="s">
        <v>280</v>
      </c>
      <c r="W1792" t="s">
        <v>4456</v>
      </c>
      <c r="X1792" t="s">
        <v>212</v>
      </c>
      <c r="Y1792" t="s">
        <v>716</v>
      </c>
    </row>
    <row r="1793" spans="20:25" x14ac:dyDescent="0.55000000000000004">
      <c r="T1793" s="7">
        <v>25</v>
      </c>
      <c r="U1793" s="33" t="s">
        <v>3358</v>
      </c>
      <c r="V1793" t="s">
        <v>738</v>
      </c>
      <c r="W1793" t="s">
        <v>4457</v>
      </c>
      <c r="X1793" t="s">
        <v>1194</v>
      </c>
      <c r="Y1793" t="s">
        <v>2323</v>
      </c>
    </row>
    <row r="1794" spans="20:25" x14ac:dyDescent="0.55000000000000004">
      <c r="T1794" s="7">
        <v>25</v>
      </c>
      <c r="U1794" s="33" t="s">
        <v>3359</v>
      </c>
      <c r="V1794" t="s">
        <v>533</v>
      </c>
      <c r="W1794" t="s">
        <v>4458</v>
      </c>
      <c r="X1794" t="s">
        <v>424</v>
      </c>
      <c r="Y1794" t="s">
        <v>521</v>
      </c>
    </row>
    <row r="1795" spans="20:25" x14ac:dyDescent="0.55000000000000004">
      <c r="T1795" s="7">
        <v>25</v>
      </c>
      <c r="U1795" s="33" t="s">
        <v>1470</v>
      </c>
      <c r="V1795" t="s">
        <v>385</v>
      </c>
      <c r="W1795" t="s">
        <v>4459</v>
      </c>
      <c r="X1795" t="s">
        <v>244</v>
      </c>
      <c r="Y1795" t="s">
        <v>3216</v>
      </c>
    </row>
    <row r="1796" spans="20:25" x14ac:dyDescent="0.55000000000000004">
      <c r="T1796" s="7">
        <v>25</v>
      </c>
      <c r="U1796" s="33" t="s">
        <v>2800</v>
      </c>
      <c r="V1796" t="s">
        <v>1738</v>
      </c>
      <c r="W1796" t="s">
        <v>4460</v>
      </c>
      <c r="X1796" t="s">
        <v>256</v>
      </c>
      <c r="Y1796" t="s">
        <v>853</v>
      </c>
    </row>
    <row r="1797" spans="20:25" x14ac:dyDescent="0.55000000000000004">
      <c r="T1797" s="7">
        <v>25</v>
      </c>
      <c r="U1797" s="33" t="s">
        <v>3360</v>
      </c>
      <c r="V1797" t="s">
        <v>547</v>
      </c>
      <c r="W1797" t="s">
        <v>4461</v>
      </c>
      <c r="X1797" t="s">
        <v>217</v>
      </c>
      <c r="Y1797" t="s">
        <v>440</v>
      </c>
    </row>
    <row r="1798" spans="20:25" x14ac:dyDescent="0.55000000000000004">
      <c r="T1798" s="7">
        <v>25</v>
      </c>
      <c r="U1798" s="33" t="s">
        <v>3361</v>
      </c>
      <c r="V1798" t="s">
        <v>3604</v>
      </c>
      <c r="W1798" t="s">
        <v>4462</v>
      </c>
      <c r="X1798" t="s">
        <v>913</v>
      </c>
      <c r="Y1798" t="s">
        <v>221</v>
      </c>
    </row>
    <row r="1799" spans="20:25" x14ac:dyDescent="0.55000000000000004">
      <c r="T1799" s="7">
        <v>25</v>
      </c>
      <c r="U1799" s="33" t="s">
        <v>3362</v>
      </c>
      <c r="V1799" t="s">
        <v>392</v>
      </c>
      <c r="W1799" t="s">
        <v>4463</v>
      </c>
      <c r="X1799" t="s">
        <v>230</v>
      </c>
      <c r="Y1799" t="s">
        <v>459</v>
      </c>
    </row>
    <row r="1800" spans="20:25" x14ac:dyDescent="0.55000000000000004">
      <c r="T1800" s="7">
        <v>25</v>
      </c>
      <c r="U1800" s="33" t="s">
        <v>169</v>
      </c>
      <c r="V1800" t="s">
        <v>220</v>
      </c>
      <c r="W1800" t="s">
        <v>4464</v>
      </c>
      <c r="X1800" t="s">
        <v>217</v>
      </c>
      <c r="Y1800" t="s">
        <v>221</v>
      </c>
    </row>
    <row r="1801" spans="20:25" x14ac:dyDescent="0.55000000000000004">
      <c r="T1801" s="7">
        <v>25</v>
      </c>
      <c r="U1801" s="33" t="s">
        <v>3363</v>
      </c>
      <c r="V1801" t="s">
        <v>80</v>
      </c>
      <c r="W1801" t="s">
        <v>4465</v>
      </c>
      <c r="X1801" t="s">
        <v>225</v>
      </c>
      <c r="Y1801" t="s">
        <v>553</v>
      </c>
    </row>
    <row r="1802" spans="20:25" x14ac:dyDescent="0.55000000000000004">
      <c r="T1802" s="7">
        <v>25</v>
      </c>
      <c r="U1802" s="33" t="s">
        <v>3364</v>
      </c>
      <c r="V1802" t="s">
        <v>1737</v>
      </c>
      <c r="W1802" t="s">
        <v>4466</v>
      </c>
      <c r="X1802" t="s">
        <v>239</v>
      </c>
      <c r="Y1802" t="s">
        <v>440</v>
      </c>
    </row>
    <row r="1803" spans="20:25" x14ac:dyDescent="0.55000000000000004">
      <c r="T1803" s="7">
        <v>25</v>
      </c>
      <c r="U1803" s="33" t="s">
        <v>3365</v>
      </c>
      <c r="V1803" t="s">
        <v>270</v>
      </c>
      <c r="W1803" t="s">
        <v>4467</v>
      </c>
      <c r="X1803" t="s">
        <v>913</v>
      </c>
      <c r="Y1803" t="s">
        <v>397</v>
      </c>
    </row>
    <row r="1804" spans="20:25" x14ac:dyDescent="0.55000000000000004">
      <c r="T1804" s="7">
        <v>25</v>
      </c>
      <c r="U1804" s="33" t="s">
        <v>3366</v>
      </c>
      <c r="V1804" t="s">
        <v>641</v>
      </c>
      <c r="W1804" t="s">
        <v>4468</v>
      </c>
      <c r="X1804" t="s">
        <v>230</v>
      </c>
      <c r="Y1804" t="s">
        <v>1218</v>
      </c>
    </row>
    <row r="1805" spans="20:25" x14ac:dyDescent="0.55000000000000004">
      <c r="T1805" s="7">
        <v>25</v>
      </c>
      <c r="U1805" s="33" t="s">
        <v>1011</v>
      </c>
      <c r="V1805" t="s">
        <v>883</v>
      </c>
      <c r="W1805" t="s">
        <v>4469</v>
      </c>
      <c r="X1805" t="s">
        <v>244</v>
      </c>
      <c r="Y1805" t="s">
        <v>2044</v>
      </c>
    </row>
    <row r="1806" spans="20:25" x14ac:dyDescent="0.55000000000000004">
      <c r="T1806" s="7">
        <v>25</v>
      </c>
      <c r="U1806" s="33" t="s">
        <v>3367</v>
      </c>
      <c r="V1806" t="s">
        <v>334</v>
      </c>
      <c r="W1806" t="s">
        <v>4470</v>
      </c>
      <c r="X1806" t="s">
        <v>913</v>
      </c>
      <c r="Y1806" t="s">
        <v>221</v>
      </c>
    </row>
    <row r="1807" spans="20:25" x14ac:dyDescent="0.55000000000000004">
      <c r="T1807" s="7">
        <v>25</v>
      </c>
      <c r="U1807" s="33" t="s">
        <v>917</v>
      </c>
      <c r="V1807" t="s">
        <v>395</v>
      </c>
      <c r="W1807" t="s">
        <v>4471</v>
      </c>
      <c r="X1807" t="s">
        <v>1211</v>
      </c>
      <c r="Y1807" t="s">
        <v>498</v>
      </c>
    </row>
    <row r="1808" spans="20:25" x14ac:dyDescent="0.55000000000000004">
      <c r="T1808" s="7">
        <v>25</v>
      </c>
      <c r="U1808" s="33" t="s">
        <v>3368</v>
      </c>
      <c r="V1808" t="s">
        <v>1746</v>
      </c>
      <c r="W1808" t="s">
        <v>4472</v>
      </c>
      <c r="X1808" t="s">
        <v>230</v>
      </c>
      <c r="Y1808" t="s">
        <v>440</v>
      </c>
    </row>
    <row r="1809" spans="20:25" x14ac:dyDescent="0.55000000000000004">
      <c r="T1809" s="7">
        <v>25</v>
      </c>
      <c r="U1809" s="33" t="s">
        <v>3369</v>
      </c>
      <c r="V1809" t="s">
        <v>215</v>
      </c>
      <c r="W1809" t="s">
        <v>4473</v>
      </c>
      <c r="X1809" t="s">
        <v>332</v>
      </c>
      <c r="Y1809" t="s">
        <v>397</v>
      </c>
    </row>
    <row r="1810" spans="20:25" x14ac:dyDescent="0.55000000000000004">
      <c r="T1810" s="7">
        <v>25</v>
      </c>
      <c r="U1810" s="33" t="s">
        <v>3370</v>
      </c>
      <c r="V1810" t="s">
        <v>251</v>
      </c>
      <c r="W1810" t="s">
        <v>4474</v>
      </c>
      <c r="X1810" t="s">
        <v>256</v>
      </c>
      <c r="Y1810" t="s">
        <v>464</v>
      </c>
    </row>
    <row r="1811" spans="20:25" x14ac:dyDescent="0.55000000000000004">
      <c r="T1811" s="7">
        <v>25</v>
      </c>
      <c r="U1811" s="33" t="s">
        <v>3371</v>
      </c>
      <c r="V1811" t="s">
        <v>223</v>
      </c>
      <c r="W1811" t="s">
        <v>4475</v>
      </c>
      <c r="X1811" t="s">
        <v>424</v>
      </c>
      <c r="Y1811" t="s">
        <v>459</v>
      </c>
    </row>
    <row r="1812" spans="20:25" x14ac:dyDescent="0.55000000000000004">
      <c r="T1812" s="7">
        <v>25</v>
      </c>
      <c r="U1812" s="33" t="s">
        <v>1919</v>
      </c>
      <c r="V1812" t="s">
        <v>1716</v>
      </c>
      <c r="W1812" t="s">
        <v>4476</v>
      </c>
      <c r="X1812" t="s">
        <v>253</v>
      </c>
      <c r="Y1812" t="s">
        <v>498</v>
      </c>
    </row>
    <row r="1813" spans="20:25" x14ac:dyDescent="0.55000000000000004">
      <c r="T1813" s="7">
        <v>25</v>
      </c>
      <c r="U1813" s="33" t="s">
        <v>1717</v>
      </c>
      <c r="V1813" t="s">
        <v>310</v>
      </c>
      <c r="W1813" t="s">
        <v>4477</v>
      </c>
      <c r="X1813" t="s">
        <v>400</v>
      </c>
      <c r="Y1813" t="s">
        <v>1303</v>
      </c>
    </row>
    <row r="1814" spans="20:25" x14ac:dyDescent="0.55000000000000004">
      <c r="T1814" s="7">
        <v>25</v>
      </c>
      <c r="U1814" s="33" t="s">
        <v>2314</v>
      </c>
      <c r="V1814" t="s">
        <v>447</v>
      </c>
      <c r="W1814" t="s">
        <v>4478</v>
      </c>
      <c r="X1814" t="s">
        <v>230</v>
      </c>
      <c r="Y1814" t="s">
        <v>571</v>
      </c>
    </row>
    <row r="1815" spans="20:25" x14ac:dyDescent="0.55000000000000004">
      <c r="T1815" s="7">
        <v>25</v>
      </c>
      <c r="U1815" s="33" t="s">
        <v>3372</v>
      </c>
      <c r="V1815" t="s">
        <v>1094</v>
      </c>
      <c r="W1815" t="s">
        <v>4479</v>
      </c>
      <c r="X1815" t="s">
        <v>205</v>
      </c>
      <c r="Y1815" t="s">
        <v>226</v>
      </c>
    </row>
    <row r="1816" spans="20:25" x14ac:dyDescent="0.55000000000000004">
      <c r="T1816" s="7">
        <v>25</v>
      </c>
      <c r="U1816" s="33" t="s">
        <v>1237</v>
      </c>
      <c r="V1816" t="s">
        <v>902</v>
      </c>
      <c r="W1816" t="s">
        <v>4480</v>
      </c>
      <c r="X1816" t="s">
        <v>912</v>
      </c>
      <c r="Y1816" t="s">
        <v>464</v>
      </c>
    </row>
    <row r="1817" spans="20:25" x14ac:dyDescent="0.55000000000000004">
      <c r="T1817" s="7">
        <v>25</v>
      </c>
      <c r="U1817" s="33" t="s">
        <v>3373</v>
      </c>
      <c r="V1817" t="s">
        <v>135</v>
      </c>
      <c r="W1817" t="s">
        <v>4481</v>
      </c>
      <c r="X1817" t="s">
        <v>424</v>
      </c>
      <c r="Y1817" t="s">
        <v>2044</v>
      </c>
    </row>
    <row r="1818" spans="20:25" x14ac:dyDescent="0.55000000000000004">
      <c r="T1818" s="7">
        <v>25</v>
      </c>
      <c r="U1818" s="33" t="s">
        <v>3374</v>
      </c>
      <c r="V1818" t="s">
        <v>784</v>
      </c>
      <c r="W1818" t="s">
        <v>4482</v>
      </c>
      <c r="X1818" t="s">
        <v>400</v>
      </c>
      <c r="Y1818" t="s">
        <v>240</v>
      </c>
    </row>
    <row r="1819" spans="20:25" x14ac:dyDescent="0.55000000000000004">
      <c r="T1819" s="7">
        <v>25</v>
      </c>
      <c r="U1819" s="33" t="s">
        <v>3375</v>
      </c>
      <c r="V1819" t="s">
        <v>310</v>
      </c>
      <c r="W1819" t="s">
        <v>4483</v>
      </c>
      <c r="X1819" t="s">
        <v>424</v>
      </c>
      <c r="Y1819" t="s">
        <v>1303</v>
      </c>
    </row>
    <row r="1820" spans="20:25" x14ac:dyDescent="0.55000000000000004">
      <c r="T1820" s="7">
        <v>25</v>
      </c>
      <c r="U1820" s="33" t="s">
        <v>933</v>
      </c>
      <c r="V1820" t="s">
        <v>310</v>
      </c>
      <c r="W1820" t="s">
        <v>4484</v>
      </c>
      <c r="X1820" t="s">
        <v>244</v>
      </c>
      <c r="Y1820" t="s">
        <v>3216</v>
      </c>
    </row>
    <row r="1821" spans="20:25" x14ac:dyDescent="0.55000000000000004">
      <c r="T1821" s="7">
        <v>25</v>
      </c>
      <c r="U1821" s="33" t="s">
        <v>3376</v>
      </c>
      <c r="V1821" t="s">
        <v>1663</v>
      </c>
      <c r="W1821" t="s">
        <v>4485</v>
      </c>
      <c r="X1821" t="s">
        <v>217</v>
      </c>
      <c r="Y1821" t="s">
        <v>882</v>
      </c>
    </row>
    <row r="1822" spans="20:25" x14ac:dyDescent="0.55000000000000004">
      <c r="T1822" s="7">
        <v>25</v>
      </c>
      <c r="U1822" s="33" t="s">
        <v>3377</v>
      </c>
      <c r="V1822" t="s">
        <v>454</v>
      </c>
      <c r="W1822" t="s">
        <v>4486</v>
      </c>
      <c r="X1822" t="s">
        <v>1211</v>
      </c>
      <c r="Y1822" t="s">
        <v>2044</v>
      </c>
    </row>
    <row r="1823" spans="20:25" x14ac:dyDescent="0.55000000000000004">
      <c r="T1823" s="7">
        <v>25</v>
      </c>
      <c r="U1823" s="33" t="s">
        <v>3156</v>
      </c>
      <c r="V1823" t="s">
        <v>530</v>
      </c>
      <c r="W1823" t="s">
        <v>4487</v>
      </c>
      <c r="X1823" t="s">
        <v>958</v>
      </c>
      <c r="Y1823" t="s">
        <v>417</v>
      </c>
    </row>
    <row r="1824" spans="20:25" x14ac:dyDescent="0.55000000000000004">
      <c r="T1824" s="7">
        <v>25</v>
      </c>
      <c r="U1824" s="33" t="s">
        <v>3378</v>
      </c>
      <c r="V1824" t="s">
        <v>306</v>
      </c>
      <c r="W1824" t="s">
        <v>4488</v>
      </c>
      <c r="X1824" t="s">
        <v>205</v>
      </c>
      <c r="Y1824" t="s">
        <v>4489</v>
      </c>
    </row>
    <row r="1825" spans="20:25" x14ac:dyDescent="0.55000000000000004">
      <c r="T1825" s="7">
        <v>25</v>
      </c>
      <c r="U1825" s="33" t="s">
        <v>3379</v>
      </c>
      <c r="V1825" t="s">
        <v>287</v>
      </c>
      <c r="W1825" t="s">
        <v>4490</v>
      </c>
      <c r="X1825" t="s">
        <v>913</v>
      </c>
      <c r="Y1825" t="s">
        <v>218</v>
      </c>
    </row>
    <row r="1826" spans="20:25" x14ac:dyDescent="0.55000000000000004">
      <c r="T1826" s="7">
        <v>25</v>
      </c>
      <c r="U1826" s="33" t="s">
        <v>3380</v>
      </c>
      <c r="V1826" t="s">
        <v>544</v>
      </c>
      <c r="W1826" t="s">
        <v>4491</v>
      </c>
      <c r="X1826" t="s">
        <v>913</v>
      </c>
      <c r="Y1826" t="s">
        <v>772</v>
      </c>
    </row>
    <row r="1827" spans="20:25" x14ac:dyDescent="0.55000000000000004">
      <c r="T1827" s="7">
        <v>25</v>
      </c>
      <c r="U1827" s="33" t="s">
        <v>3381</v>
      </c>
      <c r="V1827" t="s">
        <v>3636</v>
      </c>
      <c r="W1827" t="s">
        <v>4492</v>
      </c>
      <c r="X1827" t="s">
        <v>244</v>
      </c>
      <c r="Y1827" t="s">
        <v>991</v>
      </c>
    </row>
    <row r="1828" spans="20:25" x14ac:dyDescent="0.55000000000000004">
      <c r="T1828" s="7">
        <v>25</v>
      </c>
      <c r="U1828" s="33" t="s">
        <v>3382</v>
      </c>
      <c r="V1828" t="s">
        <v>1863</v>
      </c>
      <c r="W1828" t="s">
        <v>4493</v>
      </c>
      <c r="X1828" t="s">
        <v>959</v>
      </c>
      <c r="Y1828" t="s">
        <v>4494</v>
      </c>
    </row>
    <row r="1829" spans="20:25" x14ac:dyDescent="0.55000000000000004">
      <c r="T1829" s="7">
        <v>25</v>
      </c>
      <c r="U1829" s="33" t="s">
        <v>3383</v>
      </c>
      <c r="V1829" t="s">
        <v>1642</v>
      </c>
      <c r="W1829" t="s">
        <v>4495</v>
      </c>
      <c r="X1829" t="s">
        <v>345</v>
      </c>
      <c r="Y1829" t="s">
        <v>601</v>
      </c>
    </row>
    <row r="1830" spans="20:25" x14ac:dyDescent="0.55000000000000004">
      <c r="T1830" s="7">
        <v>25</v>
      </c>
      <c r="U1830" s="33" t="s">
        <v>3384</v>
      </c>
      <c r="V1830" t="s">
        <v>134</v>
      </c>
      <c r="W1830" t="s">
        <v>4496</v>
      </c>
      <c r="X1830" t="s">
        <v>205</v>
      </c>
      <c r="Y1830" t="s">
        <v>4497</v>
      </c>
    </row>
    <row r="1831" spans="20:25" x14ac:dyDescent="0.55000000000000004">
      <c r="T1831" s="7">
        <v>25</v>
      </c>
      <c r="U1831" s="33" t="s">
        <v>2857</v>
      </c>
      <c r="V1831" t="s">
        <v>1533</v>
      </c>
      <c r="W1831" t="s">
        <v>4498</v>
      </c>
      <c r="X1831" t="s">
        <v>400</v>
      </c>
      <c r="Y1831" t="s">
        <v>4499</v>
      </c>
    </row>
    <row r="1832" spans="20:25" x14ac:dyDescent="0.55000000000000004">
      <c r="T1832" s="7">
        <v>25</v>
      </c>
      <c r="U1832" s="33" t="s">
        <v>3385</v>
      </c>
      <c r="V1832" t="s">
        <v>1677</v>
      </c>
      <c r="W1832" t="s">
        <v>4500</v>
      </c>
      <c r="X1832" t="s">
        <v>345</v>
      </c>
      <c r="Y1832" t="s">
        <v>4501</v>
      </c>
    </row>
    <row r="1833" spans="20:25" x14ac:dyDescent="0.55000000000000004">
      <c r="T1833" s="7">
        <v>25</v>
      </c>
      <c r="U1833" s="33" t="s">
        <v>3386</v>
      </c>
      <c r="V1833" t="s">
        <v>883</v>
      </c>
      <c r="W1833" t="s">
        <v>4502</v>
      </c>
      <c r="X1833" t="s">
        <v>912</v>
      </c>
      <c r="Y1833" t="s">
        <v>4503</v>
      </c>
    </row>
    <row r="1834" spans="20:25" x14ac:dyDescent="0.55000000000000004">
      <c r="T1834" s="7">
        <v>25</v>
      </c>
      <c r="U1834" s="33" t="s">
        <v>3387</v>
      </c>
      <c r="V1834" t="s">
        <v>419</v>
      </c>
      <c r="W1834" t="s">
        <v>4504</v>
      </c>
      <c r="X1834" t="s">
        <v>913</v>
      </c>
      <c r="Y1834" t="s">
        <v>4505</v>
      </c>
    </row>
    <row r="1835" spans="20:25" x14ac:dyDescent="0.55000000000000004">
      <c r="T1835" s="7">
        <v>25</v>
      </c>
      <c r="U1835" s="33" t="s">
        <v>3388</v>
      </c>
      <c r="V1835" t="s">
        <v>784</v>
      </c>
      <c r="W1835" t="s">
        <v>4506</v>
      </c>
      <c r="X1835" t="s">
        <v>253</v>
      </c>
      <c r="Y1835" t="s">
        <v>4507</v>
      </c>
    </row>
    <row r="1836" spans="20:25" x14ac:dyDescent="0.55000000000000004">
      <c r="T1836" s="7">
        <v>25</v>
      </c>
      <c r="U1836" s="33" t="s">
        <v>3389</v>
      </c>
      <c r="V1836" t="s">
        <v>510</v>
      </c>
      <c r="W1836" t="s">
        <v>4508</v>
      </c>
      <c r="X1836" t="s">
        <v>244</v>
      </c>
      <c r="Y1836" t="s">
        <v>4509</v>
      </c>
    </row>
    <row r="1837" spans="20:25" x14ac:dyDescent="0.55000000000000004">
      <c r="T1837" s="7">
        <v>25</v>
      </c>
      <c r="U1837" s="33" t="s">
        <v>1864</v>
      </c>
      <c r="V1837" t="s">
        <v>1110</v>
      </c>
      <c r="W1837" t="s">
        <v>4510</v>
      </c>
      <c r="X1837" t="s">
        <v>239</v>
      </c>
      <c r="Y1837" t="s">
        <v>417</v>
      </c>
    </row>
    <row r="1838" spans="20:25" x14ac:dyDescent="0.55000000000000004">
      <c r="T1838" s="7">
        <v>25</v>
      </c>
      <c r="U1838" s="33" t="s">
        <v>3390</v>
      </c>
      <c r="V1838" t="s">
        <v>392</v>
      </c>
      <c r="W1838" t="e">
        <v>#VALUE!</v>
      </c>
      <c r="X1838" t="e">
        <v>#VALUE!</v>
      </c>
      <c r="Y1838" t="e">
        <v>#VALUE!</v>
      </c>
    </row>
    <row r="1839" spans="20:25" x14ac:dyDescent="0.55000000000000004">
      <c r="T1839" s="7">
        <v>25</v>
      </c>
      <c r="U1839" s="33" t="s">
        <v>3391</v>
      </c>
      <c r="V1839" t="s">
        <v>392</v>
      </c>
      <c r="W1839" t="s">
        <v>4511</v>
      </c>
      <c r="X1839" t="s">
        <v>277</v>
      </c>
      <c r="Y1839" t="s">
        <v>2731</v>
      </c>
    </row>
    <row r="1840" spans="20:25" x14ac:dyDescent="0.55000000000000004">
      <c r="T1840" s="7">
        <v>25</v>
      </c>
      <c r="U1840" s="33" t="s">
        <v>3392</v>
      </c>
      <c r="V1840" t="s">
        <v>1110</v>
      </c>
      <c r="W1840" t="s">
        <v>4512</v>
      </c>
      <c r="X1840" t="s">
        <v>230</v>
      </c>
      <c r="Y1840" t="s">
        <v>417</v>
      </c>
    </row>
    <row r="1841" spans="20:25" x14ac:dyDescent="0.55000000000000004">
      <c r="T1841" s="7">
        <v>25</v>
      </c>
      <c r="U1841" s="33" t="s">
        <v>3393</v>
      </c>
      <c r="V1841" t="s">
        <v>454</v>
      </c>
      <c r="W1841" t="s">
        <v>4513</v>
      </c>
      <c r="X1841" t="s">
        <v>244</v>
      </c>
      <c r="Y1841" t="s">
        <v>2054</v>
      </c>
    </row>
    <row r="1842" spans="20:25" x14ac:dyDescent="0.55000000000000004">
      <c r="T1842" s="7">
        <v>25</v>
      </c>
      <c r="U1842" s="33" t="s">
        <v>3394</v>
      </c>
      <c r="V1842" t="s">
        <v>392</v>
      </c>
      <c r="W1842" t="s">
        <v>4514</v>
      </c>
      <c r="X1842" t="s">
        <v>244</v>
      </c>
      <c r="Y1842" t="s">
        <v>753</v>
      </c>
    </row>
    <row r="1843" spans="20:25" x14ac:dyDescent="0.55000000000000004">
      <c r="T1843" s="7">
        <v>25</v>
      </c>
      <c r="U1843" s="33" t="s">
        <v>3395</v>
      </c>
      <c r="V1843" t="s">
        <v>275</v>
      </c>
      <c r="W1843" t="s">
        <v>4515</v>
      </c>
      <c r="X1843" t="s">
        <v>913</v>
      </c>
      <c r="Y1843" t="s">
        <v>798</v>
      </c>
    </row>
    <row r="1844" spans="20:25" x14ac:dyDescent="0.55000000000000004">
      <c r="T1844" s="7">
        <v>25</v>
      </c>
      <c r="U1844" s="33" t="s">
        <v>3396</v>
      </c>
      <c r="V1844" t="s">
        <v>358</v>
      </c>
      <c r="W1844" t="s">
        <v>4516</v>
      </c>
      <c r="X1844" t="s">
        <v>478</v>
      </c>
      <c r="Y1844" t="s">
        <v>4357</v>
      </c>
    </row>
    <row r="1845" spans="20:25" x14ac:dyDescent="0.55000000000000004">
      <c r="T1845" s="7">
        <v>25</v>
      </c>
      <c r="U1845" s="33" t="s">
        <v>3397</v>
      </c>
      <c r="V1845" t="s">
        <v>31</v>
      </c>
      <c r="W1845" t="s">
        <v>4517</v>
      </c>
      <c r="X1845" t="s">
        <v>912</v>
      </c>
      <c r="Y1845" t="s">
        <v>4497</v>
      </c>
    </row>
    <row r="1846" spans="20:25" x14ac:dyDescent="0.55000000000000004">
      <c r="T1846" s="7">
        <v>25</v>
      </c>
      <c r="U1846" s="33" t="s">
        <v>3398</v>
      </c>
      <c r="V1846" t="s">
        <v>523</v>
      </c>
      <c r="W1846" t="s">
        <v>4518</v>
      </c>
      <c r="X1846" t="s">
        <v>326</v>
      </c>
      <c r="Y1846" t="s">
        <v>1336</v>
      </c>
    </row>
    <row r="1847" spans="20:25" x14ac:dyDescent="0.55000000000000004">
      <c r="T1847" s="7">
        <v>25</v>
      </c>
      <c r="U1847" s="33" t="s">
        <v>3399</v>
      </c>
      <c r="V1847" t="s">
        <v>1642</v>
      </c>
      <c r="W1847" t="s">
        <v>4519</v>
      </c>
      <c r="X1847" t="s">
        <v>913</v>
      </c>
      <c r="Y1847" t="s">
        <v>756</v>
      </c>
    </row>
    <row r="1848" spans="20:25" x14ac:dyDescent="0.55000000000000004">
      <c r="T1848" s="7">
        <v>25</v>
      </c>
      <c r="U1848" s="33" t="s">
        <v>2827</v>
      </c>
      <c r="V1848" t="s">
        <v>306</v>
      </c>
      <c r="W1848" t="s">
        <v>4520</v>
      </c>
      <c r="X1848" t="s">
        <v>256</v>
      </c>
      <c r="Y1848" t="s">
        <v>601</v>
      </c>
    </row>
    <row r="1849" spans="20:25" x14ac:dyDescent="0.55000000000000004">
      <c r="T1849" s="7">
        <v>25</v>
      </c>
      <c r="U1849" s="33" t="s">
        <v>3400</v>
      </c>
      <c r="V1849" t="s">
        <v>774</v>
      </c>
      <c r="W1849" t="s">
        <v>4521</v>
      </c>
      <c r="X1849" t="s">
        <v>400</v>
      </c>
      <c r="Y1849" t="s">
        <v>1228</v>
      </c>
    </row>
    <row r="1850" spans="20:25" x14ac:dyDescent="0.55000000000000004">
      <c r="T1850" s="7">
        <v>25</v>
      </c>
      <c r="U1850" s="33" t="s">
        <v>3401</v>
      </c>
      <c r="V1850" t="s">
        <v>395</v>
      </c>
      <c r="W1850" t="s">
        <v>4522</v>
      </c>
      <c r="X1850" t="s">
        <v>244</v>
      </c>
      <c r="Y1850" t="s">
        <v>2116</v>
      </c>
    </row>
    <row r="1851" spans="20:25" x14ac:dyDescent="0.55000000000000004">
      <c r="T1851" s="7">
        <v>25</v>
      </c>
      <c r="U1851" s="33" t="s">
        <v>170</v>
      </c>
      <c r="V1851" t="s">
        <v>395</v>
      </c>
      <c r="W1851" t="s">
        <v>4523</v>
      </c>
      <c r="X1851" t="s">
        <v>1211</v>
      </c>
      <c r="Y1851" t="s">
        <v>839</v>
      </c>
    </row>
    <row r="1852" spans="20:25" x14ac:dyDescent="0.55000000000000004">
      <c r="T1852" s="7">
        <v>25</v>
      </c>
      <c r="U1852" s="33" t="s">
        <v>3402</v>
      </c>
      <c r="V1852" t="s">
        <v>4524</v>
      </c>
      <c r="W1852" t="s">
        <v>4525</v>
      </c>
      <c r="X1852" t="s">
        <v>244</v>
      </c>
      <c r="Y1852" t="s">
        <v>401</v>
      </c>
    </row>
    <row r="1853" spans="20:25" x14ac:dyDescent="0.55000000000000004">
      <c r="T1853" s="7">
        <v>25</v>
      </c>
      <c r="U1853" s="33" t="s">
        <v>3314</v>
      </c>
      <c r="V1853" t="s">
        <v>1065</v>
      </c>
      <c r="W1853" t="s">
        <v>4526</v>
      </c>
      <c r="X1853" t="s">
        <v>244</v>
      </c>
      <c r="Y1853" t="s">
        <v>317</v>
      </c>
    </row>
    <row r="1854" spans="20:25" x14ac:dyDescent="0.55000000000000004">
      <c r="T1854" s="7">
        <v>25</v>
      </c>
      <c r="U1854" s="33" t="s">
        <v>3315</v>
      </c>
      <c r="V1854" t="s">
        <v>263</v>
      </c>
      <c r="W1854" t="s">
        <v>4527</v>
      </c>
      <c r="X1854" t="s">
        <v>332</v>
      </c>
      <c r="Y1854" t="s">
        <v>648</v>
      </c>
    </row>
    <row r="1855" spans="20:25" x14ac:dyDescent="0.55000000000000004">
      <c r="T1855" s="7">
        <v>25</v>
      </c>
      <c r="U1855" s="33" t="s">
        <v>3316</v>
      </c>
      <c r="V1855" t="s">
        <v>324</v>
      </c>
      <c r="W1855" t="s">
        <v>4528</v>
      </c>
      <c r="X1855" t="s">
        <v>225</v>
      </c>
      <c r="Y1855" t="s">
        <v>610</v>
      </c>
    </row>
    <row r="1856" spans="20:25" x14ac:dyDescent="0.55000000000000004">
      <c r="T1856" s="7">
        <v>25</v>
      </c>
      <c r="U1856" s="33" t="s">
        <v>3317</v>
      </c>
      <c r="V1856" t="s">
        <v>334</v>
      </c>
      <c r="W1856" t="s">
        <v>4529</v>
      </c>
      <c r="X1856" t="s">
        <v>225</v>
      </c>
      <c r="Y1856" t="s">
        <v>3826</v>
      </c>
    </row>
    <row r="1857" spans="20:25" x14ac:dyDescent="0.55000000000000004">
      <c r="T1857" s="7">
        <v>25</v>
      </c>
      <c r="U1857" s="33" t="s">
        <v>3318</v>
      </c>
      <c r="V1857" t="s">
        <v>334</v>
      </c>
      <c r="W1857" t="s">
        <v>4530</v>
      </c>
      <c r="X1857" t="s">
        <v>277</v>
      </c>
      <c r="Y1857" t="s">
        <v>317</v>
      </c>
    </row>
    <row r="1858" spans="20:25" x14ac:dyDescent="0.55000000000000004">
      <c r="T1858" s="7">
        <v>25</v>
      </c>
      <c r="U1858" s="33" t="s">
        <v>3320</v>
      </c>
      <c r="V1858" t="s">
        <v>1662</v>
      </c>
      <c r="W1858" t="s">
        <v>4531</v>
      </c>
      <c r="X1858" t="s">
        <v>345</v>
      </c>
      <c r="Y1858" t="s">
        <v>674</v>
      </c>
    </row>
    <row r="1859" spans="20:25" x14ac:dyDescent="0.55000000000000004">
      <c r="T1859" s="7">
        <v>25</v>
      </c>
      <c r="U1859" s="33" t="s">
        <v>3321</v>
      </c>
      <c r="V1859" t="s">
        <v>1722</v>
      </c>
      <c r="W1859" t="s">
        <v>4532</v>
      </c>
      <c r="X1859" t="s">
        <v>958</v>
      </c>
      <c r="Y1859" t="s">
        <v>4533</v>
      </c>
    </row>
    <row r="1860" spans="20:25" x14ac:dyDescent="0.55000000000000004">
      <c r="T1860" s="7">
        <v>25</v>
      </c>
      <c r="U1860" s="33" t="s">
        <v>3322</v>
      </c>
      <c r="V1860" t="s">
        <v>263</v>
      </c>
      <c r="W1860" t="s">
        <v>4534</v>
      </c>
      <c r="X1860" t="s">
        <v>217</v>
      </c>
      <c r="Y1860" t="s">
        <v>2084</v>
      </c>
    </row>
    <row r="1861" spans="20:25" x14ac:dyDescent="0.55000000000000004">
      <c r="T1861" s="7">
        <v>25</v>
      </c>
      <c r="U1861" s="33" t="s">
        <v>3323</v>
      </c>
      <c r="V1861" t="s">
        <v>242</v>
      </c>
      <c r="W1861" t="s">
        <v>4535</v>
      </c>
      <c r="X1861" t="s">
        <v>1296</v>
      </c>
      <c r="Y1861" t="s">
        <v>298</v>
      </c>
    </row>
    <row r="1862" spans="20:25" x14ac:dyDescent="0.55000000000000004">
      <c r="T1862" s="7">
        <v>25</v>
      </c>
      <c r="U1862" s="33" t="s">
        <v>3324</v>
      </c>
      <c r="V1862" t="s">
        <v>1696</v>
      </c>
      <c r="W1862" t="s">
        <v>4536</v>
      </c>
      <c r="X1862" t="s">
        <v>424</v>
      </c>
      <c r="Y1862" t="s">
        <v>1082</v>
      </c>
    </row>
    <row r="1863" spans="20:25" x14ac:dyDescent="0.55000000000000004">
      <c r="T1863" s="7">
        <v>25</v>
      </c>
      <c r="U1863" s="33" t="s">
        <v>3325</v>
      </c>
      <c r="V1863" t="s">
        <v>263</v>
      </c>
      <c r="W1863" t="s">
        <v>4537</v>
      </c>
      <c r="X1863" t="s">
        <v>205</v>
      </c>
      <c r="Y1863" t="s">
        <v>467</v>
      </c>
    </row>
    <row r="1864" spans="20:25" x14ac:dyDescent="0.55000000000000004">
      <c r="T1864" s="7">
        <v>25</v>
      </c>
      <c r="U1864" s="33" t="s">
        <v>3326</v>
      </c>
      <c r="V1864" t="s">
        <v>284</v>
      </c>
      <c r="W1864" t="s">
        <v>4538</v>
      </c>
      <c r="X1864" t="s">
        <v>1211</v>
      </c>
      <c r="Y1864" t="s">
        <v>701</v>
      </c>
    </row>
    <row r="1865" spans="20:25" x14ac:dyDescent="0.55000000000000004">
      <c r="T1865" s="7">
        <v>25</v>
      </c>
      <c r="U1865" s="33" t="s">
        <v>1344</v>
      </c>
      <c r="V1865" t="s">
        <v>518</v>
      </c>
      <c r="W1865" t="s">
        <v>4539</v>
      </c>
      <c r="X1865" t="s">
        <v>277</v>
      </c>
      <c r="Y1865" t="s">
        <v>317</v>
      </c>
    </row>
    <row r="1866" spans="20:25" x14ac:dyDescent="0.55000000000000004">
      <c r="T1866" s="7">
        <v>25</v>
      </c>
      <c r="U1866" s="33" t="s">
        <v>2877</v>
      </c>
      <c r="V1866" t="s">
        <v>132</v>
      </c>
      <c r="W1866" t="s">
        <v>4540</v>
      </c>
      <c r="X1866" t="s">
        <v>400</v>
      </c>
      <c r="Y1866" t="s">
        <v>245</v>
      </c>
    </row>
    <row r="1867" spans="20:25" x14ac:dyDescent="0.55000000000000004">
      <c r="T1867" s="7">
        <v>25</v>
      </c>
      <c r="U1867" s="33" t="s">
        <v>3327</v>
      </c>
      <c r="V1867" t="s">
        <v>1722</v>
      </c>
      <c r="W1867" t="s">
        <v>4541</v>
      </c>
      <c r="X1867" t="s">
        <v>239</v>
      </c>
      <c r="Y1867" t="s">
        <v>4533</v>
      </c>
    </row>
    <row r="1868" spans="20:25" x14ac:dyDescent="0.55000000000000004">
      <c r="T1868" s="7">
        <v>25</v>
      </c>
      <c r="U1868" s="33" t="s">
        <v>3328</v>
      </c>
      <c r="V1868" t="s">
        <v>577</v>
      </c>
      <c r="W1868" t="s">
        <v>4542</v>
      </c>
      <c r="X1868" t="s">
        <v>235</v>
      </c>
      <c r="Y1868" t="s">
        <v>4207</v>
      </c>
    </row>
    <row r="1869" spans="20:25" x14ac:dyDescent="0.55000000000000004">
      <c r="T1869" s="7">
        <v>25</v>
      </c>
      <c r="U1869" s="33" t="s">
        <v>3329</v>
      </c>
      <c r="V1869" t="s">
        <v>338</v>
      </c>
      <c r="W1869" t="s">
        <v>4543</v>
      </c>
      <c r="X1869" t="s">
        <v>914</v>
      </c>
      <c r="Y1869" t="s">
        <v>2320</v>
      </c>
    </row>
    <row r="1870" spans="20:25" x14ac:dyDescent="0.55000000000000004">
      <c r="T1870" s="7">
        <v>25</v>
      </c>
      <c r="U1870" s="33" t="s">
        <v>3330</v>
      </c>
      <c r="V1870" t="s">
        <v>433</v>
      </c>
      <c r="W1870" t="s">
        <v>4544</v>
      </c>
      <c r="X1870" t="s">
        <v>1211</v>
      </c>
      <c r="Y1870" t="s">
        <v>2307</v>
      </c>
    </row>
    <row r="1871" spans="20:25" x14ac:dyDescent="0.55000000000000004">
      <c r="T1871" s="7">
        <v>25</v>
      </c>
      <c r="U1871" s="33" t="s">
        <v>3331</v>
      </c>
      <c r="V1871" t="s">
        <v>338</v>
      </c>
      <c r="W1871" t="s">
        <v>4545</v>
      </c>
      <c r="X1871" t="s">
        <v>256</v>
      </c>
      <c r="Y1871" t="s">
        <v>674</v>
      </c>
    </row>
    <row r="1872" spans="20:25" x14ac:dyDescent="0.55000000000000004">
      <c r="T1872" s="7">
        <v>25</v>
      </c>
      <c r="U1872" s="33" t="s">
        <v>3332</v>
      </c>
      <c r="V1872" t="s">
        <v>433</v>
      </c>
      <c r="W1872" t="s">
        <v>4546</v>
      </c>
      <c r="X1872" t="s">
        <v>244</v>
      </c>
      <c r="Y1872" t="s">
        <v>701</v>
      </c>
    </row>
    <row r="1873" spans="20:25" x14ac:dyDescent="0.55000000000000004">
      <c r="T1873" s="7">
        <v>25</v>
      </c>
      <c r="U1873" s="33" t="s">
        <v>1049</v>
      </c>
      <c r="V1873" t="s">
        <v>334</v>
      </c>
      <c r="W1873" t="s">
        <v>4547</v>
      </c>
      <c r="X1873" t="s">
        <v>277</v>
      </c>
      <c r="Y1873" t="s">
        <v>317</v>
      </c>
    </row>
    <row r="1874" spans="20:25" x14ac:dyDescent="0.55000000000000004">
      <c r="T1874" s="7">
        <v>25</v>
      </c>
      <c r="U1874" s="33" t="s">
        <v>1476</v>
      </c>
      <c r="V1874" t="s">
        <v>454</v>
      </c>
      <c r="W1874" t="s">
        <v>4548</v>
      </c>
      <c r="X1874" t="s">
        <v>235</v>
      </c>
      <c r="Y1874" t="s">
        <v>206</v>
      </c>
    </row>
    <row r="1875" spans="20:25" x14ac:dyDescent="0.55000000000000004">
      <c r="T1875" s="7">
        <v>25</v>
      </c>
      <c r="U1875" s="33" t="s">
        <v>3333</v>
      </c>
      <c r="V1875" t="s">
        <v>132</v>
      </c>
      <c r="W1875" t="s">
        <v>4549</v>
      </c>
      <c r="X1875" t="s">
        <v>914</v>
      </c>
      <c r="Y1875" t="s">
        <v>2320</v>
      </c>
    </row>
    <row r="1876" spans="20:25" x14ac:dyDescent="0.55000000000000004">
      <c r="T1876" s="7">
        <v>25</v>
      </c>
      <c r="U1876" s="33" t="s">
        <v>1497</v>
      </c>
      <c r="V1876" t="s">
        <v>348</v>
      </c>
      <c r="W1876" t="s">
        <v>4550</v>
      </c>
      <c r="X1876" t="s">
        <v>424</v>
      </c>
      <c r="Y1876" t="s">
        <v>294</v>
      </c>
    </row>
    <row r="1877" spans="20:25" x14ac:dyDescent="0.55000000000000004">
      <c r="T1877" s="7">
        <v>25</v>
      </c>
      <c r="U1877" s="33" t="s">
        <v>3334</v>
      </c>
      <c r="V1877" t="s">
        <v>109</v>
      </c>
      <c r="W1877" t="s">
        <v>4551</v>
      </c>
      <c r="X1877" t="s">
        <v>244</v>
      </c>
      <c r="Y1877" t="s">
        <v>625</v>
      </c>
    </row>
    <row r="1878" spans="20:25" x14ac:dyDescent="0.55000000000000004">
      <c r="T1878" s="7">
        <v>25</v>
      </c>
      <c r="U1878" s="33" t="s">
        <v>2791</v>
      </c>
      <c r="V1878" t="s">
        <v>902</v>
      </c>
      <c r="W1878" t="s">
        <v>4552</v>
      </c>
      <c r="X1878" t="s">
        <v>256</v>
      </c>
      <c r="Y1878" t="s">
        <v>467</v>
      </c>
    </row>
    <row r="1879" spans="20:25" x14ac:dyDescent="0.55000000000000004">
      <c r="T1879" s="7">
        <v>25</v>
      </c>
      <c r="U1879" s="33" t="s">
        <v>3335</v>
      </c>
      <c r="V1879" t="s">
        <v>1880</v>
      </c>
      <c r="W1879" t="s">
        <v>4553</v>
      </c>
      <c r="X1879" t="s">
        <v>913</v>
      </c>
      <c r="Y1879" t="s">
        <v>364</v>
      </c>
    </row>
    <row r="1880" spans="20:25" x14ac:dyDescent="0.55000000000000004">
      <c r="T1880" s="7">
        <v>25</v>
      </c>
      <c r="U1880" s="33" t="s">
        <v>3336</v>
      </c>
      <c r="V1880" t="s">
        <v>868</v>
      </c>
      <c r="W1880" t="s">
        <v>4554</v>
      </c>
      <c r="X1880" t="s">
        <v>424</v>
      </c>
      <c r="Y1880" t="s">
        <v>2344</v>
      </c>
    </row>
    <row r="1881" spans="20:25" x14ac:dyDescent="0.55000000000000004">
      <c r="T1881" s="7">
        <v>25</v>
      </c>
      <c r="U1881" s="33" t="s">
        <v>632</v>
      </c>
      <c r="V1881" t="s">
        <v>109</v>
      </c>
      <c r="W1881" t="s">
        <v>4555</v>
      </c>
      <c r="X1881" t="s">
        <v>277</v>
      </c>
      <c r="Y1881" t="s">
        <v>888</v>
      </c>
    </row>
    <row r="1882" spans="20:25" x14ac:dyDescent="0.55000000000000004">
      <c r="T1882" s="7">
        <v>25</v>
      </c>
      <c r="U1882" s="33" t="s">
        <v>501</v>
      </c>
      <c r="V1882" t="s">
        <v>103</v>
      </c>
      <c r="W1882" t="s">
        <v>4556</v>
      </c>
      <c r="X1882" t="s">
        <v>424</v>
      </c>
      <c r="Y1882" t="s">
        <v>2307</v>
      </c>
    </row>
    <row r="1883" spans="20:25" x14ac:dyDescent="0.55000000000000004">
      <c r="T1883" s="7">
        <v>25</v>
      </c>
      <c r="U1883" s="33" t="s">
        <v>816</v>
      </c>
      <c r="V1883" t="s">
        <v>280</v>
      </c>
      <c r="W1883" t="s">
        <v>4557</v>
      </c>
      <c r="X1883" t="s">
        <v>1074</v>
      </c>
      <c r="Y1883" t="s">
        <v>2052</v>
      </c>
    </row>
    <row r="1884" spans="20:25" x14ac:dyDescent="0.55000000000000004">
      <c r="T1884" s="7">
        <v>25</v>
      </c>
      <c r="U1884" s="33" t="s">
        <v>3337</v>
      </c>
      <c r="V1884" t="s">
        <v>1716</v>
      </c>
      <c r="W1884" t="s">
        <v>4558</v>
      </c>
      <c r="X1884" t="s">
        <v>1296</v>
      </c>
      <c r="Y1884" t="s">
        <v>298</v>
      </c>
    </row>
    <row r="1885" spans="20:25" x14ac:dyDescent="0.55000000000000004">
      <c r="T1885" s="7">
        <v>25</v>
      </c>
      <c r="U1885" s="33" t="s">
        <v>3338</v>
      </c>
      <c r="V1885" t="s">
        <v>1753</v>
      </c>
      <c r="W1885" t="s">
        <v>4559</v>
      </c>
      <c r="X1885" t="s">
        <v>277</v>
      </c>
      <c r="Y1885" t="s">
        <v>2307</v>
      </c>
    </row>
    <row r="1886" spans="20:25" x14ac:dyDescent="0.55000000000000004">
      <c r="T1886" s="7">
        <v>25</v>
      </c>
      <c r="U1886" s="33" t="s">
        <v>3339</v>
      </c>
      <c r="V1886" t="s">
        <v>510</v>
      </c>
      <c r="W1886" t="s">
        <v>4560</v>
      </c>
      <c r="X1886" t="s">
        <v>235</v>
      </c>
      <c r="Y1886" t="s">
        <v>674</v>
      </c>
    </row>
    <row r="1887" spans="20:25" x14ac:dyDescent="0.55000000000000004">
      <c r="T1887" s="7">
        <v>25</v>
      </c>
      <c r="U1887" s="33" t="s">
        <v>1974</v>
      </c>
      <c r="V1887" t="s">
        <v>1731</v>
      </c>
      <c r="W1887" t="s">
        <v>4561</v>
      </c>
      <c r="X1887" t="s">
        <v>400</v>
      </c>
      <c r="Y1887" t="s">
        <v>696</v>
      </c>
    </row>
    <row r="1888" spans="20:25" x14ac:dyDescent="0.55000000000000004">
      <c r="T1888" s="7">
        <v>25</v>
      </c>
      <c r="U1888" s="33" t="s">
        <v>630</v>
      </c>
      <c r="V1888" t="s">
        <v>392</v>
      </c>
      <c r="W1888" t="s">
        <v>4562</v>
      </c>
      <c r="X1888" t="s">
        <v>1074</v>
      </c>
      <c r="Y1888" t="s">
        <v>2052</v>
      </c>
    </row>
    <row r="1889" spans="20:25" x14ac:dyDescent="0.55000000000000004">
      <c r="T1889" s="7">
        <v>25</v>
      </c>
      <c r="U1889" s="33" t="s">
        <v>626</v>
      </c>
      <c r="V1889" t="s">
        <v>247</v>
      </c>
      <c r="W1889" t="s">
        <v>4563</v>
      </c>
      <c r="X1889" t="s">
        <v>913</v>
      </c>
      <c r="Y1889" t="s">
        <v>364</v>
      </c>
    </row>
    <row r="1890" spans="20:25" x14ac:dyDescent="0.55000000000000004">
      <c r="T1890" s="7">
        <v>25</v>
      </c>
      <c r="U1890" s="33" t="s">
        <v>2888</v>
      </c>
      <c r="V1890" t="s">
        <v>874</v>
      </c>
      <c r="W1890" t="s">
        <v>4564</v>
      </c>
      <c r="X1890" t="s">
        <v>400</v>
      </c>
      <c r="Y1890" t="s">
        <v>625</v>
      </c>
    </row>
    <row r="1891" spans="20:25" x14ac:dyDescent="0.55000000000000004">
      <c r="T1891" s="7">
        <v>25</v>
      </c>
      <c r="U1891" s="33" t="s">
        <v>3340</v>
      </c>
      <c r="V1891" t="s">
        <v>310</v>
      </c>
      <c r="W1891" t="s">
        <v>4565</v>
      </c>
      <c r="X1891" t="s">
        <v>230</v>
      </c>
      <c r="Y1891" t="s">
        <v>375</v>
      </c>
    </row>
    <row r="1892" spans="20:25" x14ac:dyDescent="0.55000000000000004">
      <c r="T1892" s="7">
        <v>25</v>
      </c>
      <c r="U1892" s="33" t="s">
        <v>3341</v>
      </c>
      <c r="V1892" t="s">
        <v>902</v>
      </c>
      <c r="W1892" t="s">
        <v>4566</v>
      </c>
      <c r="X1892" t="s">
        <v>913</v>
      </c>
      <c r="Y1892" t="s">
        <v>278</v>
      </c>
    </row>
    <row r="1893" spans="20:25" x14ac:dyDescent="0.55000000000000004">
      <c r="T1893" s="7">
        <v>25</v>
      </c>
      <c r="U1893" s="33" t="s">
        <v>830</v>
      </c>
      <c r="V1893" t="s">
        <v>802</v>
      </c>
      <c r="W1893" t="s">
        <v>4567</v>
      </c>
      <c r="X1893" t="s">
        <v>913</v>
      </c>
      <c r="Y1893" t="s">
        <v>245</v>
      </c>
    </row>
    <row r="1894" spans="20:25" x14ac:dyDescent="0.55000000000000004">
      <c r="T1894" s="7">
        <v>25</v>
      </c>
      <c r="U1894" s="33" t="s">
        <v>3342</v>
      </c>
      <c r="V1894" t="s">
        <v>4524</v>
      </c>
      <c r="W1894" t="s">
        <v>4568</v>
      </c>
      <c r="X1894" t="s">
        <v>1296</v>
      </c>
      <c r="Y1894" t="s">
        <v>2320</v>
      </c>
    </row>
    <row r="1895" spans="20:25" x14ac:dyDescent="0.55000000000000004">
      <c r="T1895" s="7">
        <v>25</v>
      </c>
      <c r="U1895" s="33" t="s">
        <v>3343</v>
      </c>
      <c r="V1895" t="s">
        <v>1108</v>
      </c>
      <c r="W1895" t="s">
        <v>4569</v>
      </c>
      <c r="X1895" t="s">
        <v>912</v>
      </c>
      <c r="Y1895" t="s">
        <v>674</v>
      </c>
    </row>
    <row r="1896" spans="20:25" x14ac:dyDescent="0.55000000000000004">
      <c r="T1896" s="7">
        <v>25</v>
      </c>
      <c r="U1896" s="33" t="s">
        <v>3344</v>
      </c>
      <c r="V1896" t="s">
        <v>102</v>
      </c>
      <c r="W1896" t="s">
        <v>4570</v>
      </c>
      <c r="X1896" t="s">
        <v>332</v>
      </c>
      <c r="Y1896" t="s">
        <v>701</v>
      </c>
    </row>
    <row r="1897" spans="20:25" x14ac:dyDescent="0.55000000000000004">
      <c r="T1897" s="7">
        <v>25</v>
      </c>
      <c r="U1897" s="33" t="s">
        <v>3408</v>
      </c>
      <c r="V1897" t="s">
        <v>1738</v>
      </c>
      <c r="W1897" t="s">
        <v>4571</v>
      </c>
      <c r="X1897" t="s">
        <v>239</v>
      </c>
      <c r="Y1897" t="s">
        <v>440</v>
      </c>
    </row>
    <row r="1898" spans="20:25" x14ac:dyDescent="0.55000000000000004">
      <c r="T1898" s="7">
        <v>25</v>
      </c>
      <c r="U1898" s="33" t="s">
        <v>3409</v>
      </c>
      <c r="V1898" t="s">
        <v>215</v>
      </c>
      <c r="W1898" t="s">
        <v>4572</v>
      </c>
      <c r="X1898" t="s">
        <v>244</v>
      </c>
      <c r="Y1898" t="s">
        <v>445</v>
      </c>
    </row>
    <row r="1899" spans="20:25" x14ac:dyDescent="0.55000000000000004">
      <c r="T1899" s="7">
        <v>25</v>
      </c>
      <c r="U1899" s="33" t="s">
        <v>517</v>
      </c>
      <c r="V1899" t="s">
        <v>518</v>
      </c>
      <c r="W1899" t="s">
        <v>4573</v>
      </c>
      <c r="X1899" t="s">
        <v>743</v>
      </c>
      <c r="Y1899" t="s">
        <v>1319</v>
      </c>
    </row>
    <row r="1900" spans="20:25" x14ac:dyDescent="0.55000000000000004">
      <c r="T1900" s="7">
        <v>25</v>
      </c>
      <c r="U1900" s="33" t="s">
        <v>3410</v>
      </c>
      <c r="V1900" t="s">
        <v>392</v>
      </c>
      <c r="W1900" t="s">
        <v>4574</v>
      </c>
      <c r="X1900" t="s">
        <v>345</v>
      </c>
      <c r="Y1900" t="s">
        <v>464</v>
      </c>
    </row>
    <row r="1901" spans="20:25" x14ac:dyDescent="0.55000000000000004">
      <c r="T1901" s="7">
        <v>25</v>
      </c>
      <c r="U1901" s="33" t="s">
        <v>3411</v>
      </c>
      <c r="V1901" t="s">
        <v>774</v>
      </c>
      <c r="W1901" t="s">
        <v>4575</v>
      </c>
      <c r="X1901" t="s">
        <v>600</v>
      </c>
      <c r="Y1901" t="s">
        <v>853</v>
      </c>
    </row>
    <row r="1902" spans="20:25" x14ac:dyDescent="0.55000000000000004">
      <c r="T1902" s="7">
        <v>25</v>
      </c>
      <c r="U1902" s="33" t="s">
        <v>3412</v>
      </c>
      <c r="V1902" t="s">
        <v>902</v>
      </c>
      <c r="W1902" t="s">
        <v>4576</v>
      </c>
      <c r="X1902" t="s">
        <v>704</v>
      </c>
      <c r="Y1902" t="s">
        <v>1785</v>
      </c>
    </row>
    <row r="1903" spans="20:25" x14ac:dyDescent="0.55000000000000004">
      <c r="T1903" s="7">
        <v>25</v>
      </c>
      <c r="U1903" s="33" t="s">
        <v>3413</v>
      </c>
      <c r="V1903" t="s">
        <v>843</v>
      </c>
      <c r="W1903" t="s">
        <v>4577</v>
      </c>
      <c r="X1903" t="s">
        <v>244</v>
      </c>
      <c r="Y1903" t="s">
        <v>772</v>
      </c>
    </row>
    <row r="1904" spans="20:25" x14ac:dyDescent="0.55000000000000004">
      <c r="T1904" s="7">
        <v>25</v>
      </c>
      <c r="U1904" s="33" t="s">
        <v>1357</v>
      </c>
      <c r="V1904" t="s">
        <v>902</v>
      </c>
      <c r="W1904" t="s">
        <v>4578</v>
      </c>
      <c r="X1904" t="s">
        <v>400</v>
      </c>
      <c r="Y1904" t="s">
        <v>2054</v>
      </c>
    </row>
    <row r="1905" spans="20:25" x14ac:dyDescent="0.55000000000000004">
      <c r="T1905" s="7">
        <v>25</v>
      </c>
      <c r="U1905" s="33" t="s">
        <v>3414</v>
      </c>
      <c r="V1905" t="s">
        <v>530</v>
      </c>
      <c r="W1905" t="s">
        <v>4579</v>
      </c>
      <c r="X1905" t="s">
        <v>600</v>
      </c>
      <c r="Y1905" t="s">
        <v>2004</v>
      </c>
    </row>
    <row r="1906" spans="20:25" x14ac:dyDescent="0.55000000000000004">
      <c r="T1906" s="7">
        <v>25</v>
      </c>
      <c r="U1906" s="33" t="s">
        <v>3415</v>
      </c>
      <c r="V1906" t="s">
        <v>586</v>
      </c>
      <c r="W1906" t="s">
        <v>4580</v>
      </c>
      <c r="X1906" t="s">
        <v>239</v>
      </c>
      <c r="Y1906" t="s">
        <v>4581</v>
      </c>
    </row>
    <row r="1907" spans="20:25" x14ac:dyDescent="0.55000000000000004">
      <c r="T1907" s="7">
        <v>25</v>
      </c>
      <c r="U1907" s="33" t="s">
        <v>3416</v>
      </c>
      <c r="V1907" t="s">
        <v>233</v>
      </c>
      <c r="W1907" t="s">
        <v>4582</v>
      </c>
      <c r="X1907" t="s">
        <v>302</v>
      </c>
      <c r="Y1907" t="s">
        <v>1841</v>
      </c>
    </row>
    <row r="1908" spans="20:25" x14ac:dyDescent="0.55000000000000004">
      <c r="T1908" s="7">
        <v>25</v>
      </c>
      <c r="U1908" s="33" t="s">
        <v>2243</v>
      </c>
      <c r="V1908" t="s">
        <v>784</v>
      </c>
      <c r="W1908" t="s">
        <v>4583</v>
      </c>
      <c r="X1908" t="s">
        <v>244</v>
      </c>
      <c r="Y1908" t="s">
        <v>2759</v>
      </c>
    </row>
    <row r="1909" spans="20:25" x14ac:dyDescent="0.55000000000000004">
      <c r="T1909" s="7">
        <v>25</v>
      </c>
      <c r="U1909" s="33" t="s">
        <v>3417</v>
      </c>
      <c r="V1909" t="s">
        <v>358</v>
      </c>
      <c r="W1909" t="s">
        <v>4584</v>
      </c>
      <c r="X1909" t="s">
        <v>913</v>
      </c>
      <c r="Y1909" t="s">
        <v>2116</v>
      </c>
    </row>
    <row r="1910" spans="20:25" x14ac:dyDescent="0.55000000000000004">
      <c r="T1910" s="7">
        <v>25</v>
      </c>
      <c r="U1910" s="33" t="s">
        <v>3418</v>
      </c>
      <c r="V1910" t="s">
        <v>910</v>
      </c>
      <c r="W1910" t="s">
        <v>4585</v>
      </c>
      <c r="X1910" t="s">
        <v>230</v>
      </c>
      <c r="Y1910" t="s">
        <v>849</v>
      </c>
    </row>
    <row r="1911" spans="20:25" x14ac:dyDescent="0.55000000000000004">
      <c r="T1911" s="7">
        <v>25</v>
      </c>
      <c r="U1911" s="33" t="s">
        <v>3419</v>
      </c>
      <c r="V1911" t="s">
        <v>1400</v>
      </c>
      <c r="W1911" t="s">
        <v>4586</v>
      </c>
      <c r="X1911" t="s">
        <v>244</v>
      </c>
      <c r="Y1911" t="s">
        <v>2054</v>
      </c>
    </row>
    <row r="1912" spans="20:25" x14ac:dyDescent="0.55000000000000004">
      <c r="T1912" s="7">
        <v>25</v>
      </c>
      <c r="U1912" s="33" t="s">
        <v>3420</v>
      </c>
      <c r="V1912" t="s">
        <v>275</v>
      </c>
      <c r="W1912" t="s">
        <v>4587</v>
      </c>
      <c r="X1912" t="s">
        <v>230</v>
      </c>
      <c r="Y1912" t="s">
        <v>655</v>
      </c>
    </row>
    <row r="1913" spans="20:25" x14ac:dyDescent="0.55000000000000004">
      <c r="T1913" s="7">
        <v>25</v>
      </c>
      <c r="U1913" s="33" t="s">
        <v>3403</v>
      </c>
      <c r="V1913" t="s">
        <v>581</v>
      </c>
      <c r="W1913" t="s">
        <v>4588</v>
      </c>
      <c r="X1913" t="s">
        <v>332</v>
      </c>
      <c r="Y1913" t="s">
        <v>1525</v>
      </c>
    </row>
    <row r="1914" spans="20:25" x14ac:dyDescent="0.55000000000000004">
      <c r="T1914" s="7">
        <v>25</v>
      </c>
      <c r="U1914" s="33" t="s">
        <v>1760</v>
      </c>
      <c r="V1914" t="s">
        <v>868</v>
      </c>
      <c r="W1914" t="s">
        <v>4589</v>
      </c>
      <c r="X1914" t="s">
        <v>1211</v>
      </c>
      <c r="Y1914" t="s">
        <v>294</v>
      </c>
    </row>
    <row r="1915" spans="20:25" x14ac:dyDescent="0.55000000000000004">
      <c r="T1915" s="7">
        <v>25</v>
      </c>
      <c r="U1915" s="33" t="s">
        <v>3404</v>
      </c>
      <c r="V1915" t="s">
        <v>1110</v>
      </c>
      <c r="W1915" t="s">
        <v>4590</v>
      </c>
      <c r="X1915" t="s">
        <v>913</v>
      </c>
      <c r="Y1915" t="s">
        <v>972</v>
      </c>
    </row>
    <row r="1916" spans="20:25" x14ac:dyDescent="0.55000000000000004">
      <c r="T1916" s="7">
        <v>25</v>
      </c>
      <c r="U1916" s="33" t="s">
        <v>3405</v>
      </c>
      <c r="V1916" t="s">
        <v>984</v>
      </c>
      <c r="W1916" t="s">
        <v>4591</v>
      </c>
      <c r="X1916" t="s">
        <v>244</v>
      </c>
      <c r="Y1916" t="s">
        <v>245</v>
      </c>
    </row>
    <row r="1917" spans="20:25" x14ac:dyDescent="0.55000000000000004">
      <c r="T1917" s="7">
        <v>25</v>
      </c>
      <c r="U1917" s="33" t="s">
        <v>3406</v>
      </c>
      <c r="V1917" t="s">
        <v>510</v>
      </c>
      <c r="W1917" t="s">
        <v>4592</v>
      </c>
      <c r="X1917" t="s">
        <v>230</v>
      </c>
      <c r="Y1917" t="s">
        <v>2695</v>
      </c>
    </row>
    <row r="1918" spans="20:25" x14ac:dyDescent="0.55000000000000004">
      <c r="T1918" s="7">
        <v>25</v>
      </c>
      <c r="U1918" s="33" t="s">
        <v>3407</v>
      </c>
      <c r="V1918" t="s">
        <v>134</v>
      </c>
      <c r="W1918" t="s">
        <v>4593</v>
      </c>
      <c r="X1918" t="s">
        <v>913</v>
      </c>
      <c r="Y1918" t="s">
        <v>278</v>
      </c>
    </row>
    <row r="1919" spans="20:25" x14ac:dyDescent="0.55000000000000004">
      <c r="T1919" s="7">
        <v>25</v>
      </c>
      <c r="U1919" s="33" t="s">
        <v>3448</v>
      </c>
      <c r="V1919" t="s">
        <v>533</v>
      </c>
      <c r="W1919" t="s">
        <v>4594</v>
      </c>
      <c r="X1919" t="s">
        <v>1211</v>
      </c>
      <c r="Y1919" t="s">
        <v>987</v>
      </c>
    </row>
    <row r="1920" spans="20:25" x14ac:dyDescent="0.55000000000000004">
      <c r="T1920" s="7">
        <v>25</v>
      </c>
      <c r="U1920" s="33" t="s">
        <v>3449</v>
      </c>
      <c r="V1920" t="s">
        <v>3576</v>
      </c>
      <c r="W1920" t="s">
        <v>4595</v>
      </c>
      <c r="X1920" t="s">
        <v>913</v>
      </c>
      <c r="Y1920" t="s">
        <v>3216</v>
      </c>
    </row>
    <row r="1921" spans="20:25" x14ac:dyDescent="0.55000000000000004">
      <c r="T1921" s="7">
        <v>25</v>
      </c>
      <c r="U1921" s="33" t="s">
        <v>3450</v>
      </c>
      <c r="V1921" t="s">
        <v>3576</v>
      </c>
      <c r="W1921" t="s">
        <v>4596</v>
      </c>
      <c r="X1921" t="s">
        <v>244</v>
      </c>
      <c r="Y1921" t="s">
        <v>1303</v>
      </c>
    </row>
    <row r="1922" spans="20:25" x14ac:dyDescent="0.55000000000000004">
      <c r="T1922" s="7">
        <v>25</v>
      </c>
      <c r="U1922" s="33" t="s">
        <v>3451</v>
      </c>
      <c r="V1922" t="s">
        <v>518</v>
      </c>
      <c r="W1922" t="s">
        <v>4597</v>
      </c>
      <c r="X1922" t="s">
        <v>424</v>
      </c>
      <c r="Y1922" t="s">
        <v>1535</v>
      </c>
    </row>
    <row r="1923" spans="20:25" x14ac:dyDescent="0.55000000000000004">
      <c r="T1923" s="7">
        <v>25</v>
      </c>
      <c r="U1923" s="33" t="s">
        <v>1403</v>
      </c>
      <c r="V1923" t="s">
        <v>247</v>
      </c>
      <c r="W1923" t="s">
        <v>4598</v>
      </c>
      <c r="X1923" t="s">
        <v>958</v>
      </c>
      <c r="Y1923" t="s">
        <v>4599</v>
      </c>
    </row>
    <row r="1924" spans="20:25" x14ac:dyDescent="0.55000000000000004">
      <c r="T1924" s="7">
        <v>25</v>
      </c>
      <c r="U1924" s="33" t="s">
        <v>3452</v>
      </c>
      <c r="V1924" t="s">
        <v>1305</v>
      </c>
      <c r="W1924" t="s">
        <v>4600</v>
      </c>
      <c r="X1924" t="s">
        <v>277</v>
      </c>
      <c r="Y1924" t="s">
        <v>987</v>
      </c>
    </row>
    <row r="1925" spans="20:25" x14ac:dyDescent="0.55000000000000004">
      <c r="T1925" s="7">
        <v>25</v>
      </c>
      <c r="U1925" s="33" t="s">
        <v>3453</v>
      </c>
      <c r="V1925" t="s">
        <v>910</v>
      </c>
      <c r="W1925" t="s">
        <v>4601</v>
      </c>
      <c r="X1925" t="s">
        <v>239</v>
      </c>
      <c r="Y1925" t="s">
        <v>449</v>
      </c>
    </row>
    <row r="1926" spans="20:25" x14ac:dyDescent="0.55000000000000004">
      <c r="T1926" s="7">
        <v>25</v>
      </c>
      <c r="U1926" s="33" t="s">
        <v>3454</v>
      </c>
      <c r="V1926" t="s">
        <v>1754</v>
      </c>
      <c r="W1926" t="s">
        <v>4602</v>
      </c>
      <c r="X1926" t="s">
        <v>239</v>
      </c>
      <c r="Y1926" t="s">
        <v>4603</v>
      </c>
    </row>
    <row r="1927" spans="20:25" x14ac:dyDescent="0.55000000000000004">
      <c r="T1927" s="7">
        <v>25</v>
      </c>
      <c r="U1927" s="33" t="s">
        <v>3455</v>
      </c>
      <c r="V1927" t="s">
        <v>1400</v>
      </c>
      <c r="W1927" t="s">
        <v>4604</v>
      </c>
      <c r="X1927" t="s">
        <v>913</v>
      </c>
      <c r="Y1927" t="s">
        <v>445</v>
      </c>
    </row>
    <row r="1928" spans="20:25" x14ac:dyDescent="0.55000000000000004">
      <c r="T1928" s="7">
        <v>25</v>
      </c>
      <c r="U1928" s="33" t="s">
        <v>3456</v>
      </c>
      <c r="V1928" t="s">
        <v>510</v>
      </c>
      <c r="W1928" t="s">
        <v>4605</v>
      </c>
      <c r="X1928" t="s">
        <v>244</v>
      </c>
      <c r="Y1928" t="s">
        <v>882</v>
      </c>
    </row>
    <row r="1929" spans="20:25" x14ac:dyDescent="0.55000000000000004">
      <c r="T1929" s="7">
        <v>25</v>
      </c>
      <c r="U1929" s="33" t="s">
        <v>3457</v>
      </c>
      <c r="V1929" t="s">
        <v>643</v>
      </c>
      <c r="W1929" t="s">
        <v>4606</v>
      </c>
      <c r="X1929" t="s">
        <v>239</v>
      </c>
      <c r="Y1929" t="s">
        <v>3216</v>
      </c>
    </row>
    <row r="1930" spans="20:25" x14ac:dyDescent="0.55000000000000004">
      <c r="T1930" s="7">
        <v>25</v>
      </c>
      <c r="U1930" s="33" t="s">
        <v>3458</v>
      </c>
      <c r="V1930" t="s">
        <v>641</v>
      </c>
      <c r="W1930" t="s">
        <v>4607</v>
      </c>
      <c r="X1930" t="s">
        <v>478</v>
      </c>
      <c r="Y1930" t="s">
        <v>4608</v>
      </c>
    </row>
    <row r="1931" spans="20:25" x14ac:dyDescent="0.55000000000000004">
      <c r="T1931" s="7">
        <v>25</v>
      </c>
      <c r="U1931" s="33" t="s">
        <v>2440</v>
      </c>
      <c r="V1931" t="s">
        <v>1086</v>
      </c>
      <c r="W1931" t="s">
        <v>4609</v>
      </c>
      <c r="X1931" t="s">
        <v>230</v>
      </c>
      <c r="Y1931" t="s">
        <v>3027</v>
      </c>
    </row>
    <row r="1932" spans="20:25" x14ac:dyDescent="0.55000000000000004">
      <c r="T1932" s="7">
        <v>25</v>
      </c>
      <c r="U1932" s="33" t="s">
        <v>3459</v>
      </c>
      <c r="V1932" t="s">
        <v>215</v>
      </c>
      <c r="W1932" t="s">
        <v>4610</v>
      </c>
      <c r="X1932" t="s">
        <v>913</v>
      </c>
      <c r="Y1932" t="s">
        <v>498</v>
      </c>
    </row>
    <row r="1933" spans="20:25" x14ac:dyDescent="0.55000000000000004">
      <c r="T1933" s="7">
        <v>25</v>
      </c>
      <c r="U1933" s="33" t="s">
        <v>3460</v>
      </c>
      <c r="V1933" t="s">
        <v>3576</v>
      </c>
      <c r="W1933" t="s">
        <v>4611</v>
      </c>
      <c r="X1933" t="s">
        <v>239</v>
      </c>
      <c r="Y1933" t="s">
        <v>240</v>
      </c>
    </row>
    <row r="1934" spans="20:25" x14ac:dyDescent="0.55000000000000004">
      <c r="T1934" s="7">
        <v>25</v>
      </c>
      <c r="U1934" s="33" t="s">
        <v>3461</v>
      </c>
      <c r="V1934" t="s">
        <v>457</v>
      </c>
      <c r="W1934" t="s">
        <v>4612</v>
      </c>
      <c r="X1934" t="s">
        <v>239</v>
      </c>
      <c r="Y1934" t="s">
        <v>3027</v>
      </c>
    </row>
    <row r="1935" spans="20:25" x14ac:dyDescent="0.55000000000000004">
      <c r="T1935" s="7">
        <v>25</v>
      </c>
      <c r="U1935" s="33" t="s">
        <v>3462</v>
      </c>
      <c r="V1935" t="s">
        <v>1094</v>
      </c>
      <c r="W1935" t="s">
        <v>4613</v>
      </c>
      <c r="X1935" t="s">
        <v>1211</v>
      </c>
      <c r="Y1935" t="s">
        <v>1299</v>
      </c>
    </row>
    <row r="1936" spans="20:25" x14ac:dyDescent="0.55000000000000004">
      <c r="T1936" s="7">
        <v>25</v>
      </c>
      <c r="U1936" s="33" t="s">
        <v>3463</v>
      </c>
      <c r="V1936" t="s">
        <v>233</v>
      </c>
      <c r="W1936" t="s">
        <v>4614</v>
      </c>
      <c r="X1936" t="s">
        <v>239</v>
      </c>
      <c r="Y1936" t="s">
        <v>1303</v>
      </c>
    </row>
    <row r="1937" spans="20:25" x14ac:dyDescent="0.55000000000000004">
      <c r="T1937" s="7">
        <v>25</v>
      </c>
      <c r="U1937" s="33" t="s">
        <v>1944</v>
      </c>
      <c r="V1937" t="s">
        <v>1605</v>
      </c>
      <c r="W1937" t="s">
        <v>4615</v>
      </c>
      <c r="X1937" t="s">
        <v>743</v>
      </c>
      <c r="Y1937" t="s">
        <v>713</v>
      </c>
    </row>
    <row r="1938" spans="20:25" x14ac:dyDescent="0.55000000000000004">
      <c r="T1938" s="7">
        <v>25</v>
      </c>
      <c r="U1938" s="33" t="s">
        <v>3464</v>
      </c>
      <c r="V1938" t="s">
        <v>510</v>
      </c>
      <c r="W1938" t="s">
        <v>4616</v>
      </c>
      <c r="X1938" t="s">
        <v>239</v>
      </c>
      <c r="Y1938" t="s">
        <v>882</v>
      </c>
    </row>
    <row r="1939" spans="20:25" x14ac:dyDescent="0.55000000000000004">
      <c r="T1939" s="7">
        <v>25</v>
      </c>
      <c r="U1939" s="33" t="s">
        <v>3465</v>
      </c>
      <c r="V1939" t="s">
        <v>735</v>
      </c>
      <c r="W1939" t="s">
        <v>4617</v>
      </c>
      <c r="X1939" t="s">
        <v>912</v>
      </c>
      <c r="Y1939" t="s">
        <v>553</v>
      </c>
    </row>
    <row r="1940" spans="20:25" x14ac:dyDescent="0.55000000000000004">
      <c r="T1940" s="7">
        <v>25</v>
      </c>
      <c r="U1940" s="33" t="s">
        <v>3466</v>
      </c>
      <c r="V1940" t="s">
        <v>1305</v>
      </c>
      <c r="W1940" t="s">
        <v>4618</v>
      </c>
      <c r="X1940" t="s">
        <v>230</v>
      </c>
      <c r="Y1940" t="s">
        <v>987</v>
      </c>
    </row>
    <row r="1941" spans="20:25" x14ac:dyDescent="0.55000000000000004">
      <c r="T1941" s="7">
        <v>25</v>
      </c>
      <c r="U1941" s="33" t="s">
        <v>3467</v>
      </c>
      <c r="V1941" t="s">
        <v>518</v>
      </c>
      <c r="W1941" t="s">
        <v>4619</v>
      </c>
      <c r="X1941" t="s">
        <v>912</v>
      </c>
      <c r="Y1941" t="s">
        <v>4620</v>
      </c>
    </row>
    <row r="1942" spans="20:25" x14ac:dyDescent="0.55000000000000004">
      <c r="T1942" s="7">
        <v>25</v>
      </c>
      <c r="U1942" s="33" t="s">
        <v>3468</v>
      </c>
      <c r="V1942" t="s">
        <v>447</v>
      </c>
      <c r="W1942" t="s">
        <v>4621</v>
      </c>
      <c r="X1942" t="s">
        <v>230</v>
      </c>
      <c r="Y1942" t="s">
        <v>1535</v>
      </c>
    </row>
    <row r="1943" spans="20:25" x14ac:dyDescent="0.55000000000000004">
      <c r="T1943" s="7">
        <v>25</v>
      </c>
      <c r="U1943" s="33" t="s">
        <v>3469</v>
      </c>
      <c r="V1943" t="s">
        <v>910</v>
      </c>
      <c r="W1943" t="s">
        <v>4622</v>
      </c>
      <c r="X1943" t="s">
        <v>239</v>
      </c>
      <c r="Y1943" t="s">
        <v>801</v>
      </c>
    </row>
    <row r="1944" spans="20:25" x14ac:dyDescent="0.55000000000000004">
      <c r="T1944" s="7">
        <v>25</v>
      </c>
      <c r="U1944" s="33" t="s">
        <v>3470</v>
      </c>
      <c r="V1944" t="s">
        <v>1400</v>
      </c>
      <c r="W1944" t="s">
        <v>4623</v>
      </c>
      <c r="X1944" t="s">
        <v>239</v>
      </c>
      <c r="Y1944" t="s">
        <v>3272</v>
      </c>
    </row>
    <row r="1945" spans="20:25" x14ac:dyDescent="0.55000000000000004">
      <c r="T1945" s="7">
        <v>25</v>
      </c>
      <c r="U1945" s="33" t="s">
        <v>2159</v>
      </c>
      <c r="V1945" t="s">
        <v>1677</v>
      </c>
      <c r="W1945" t="s">
        <v>4624</v>
      </c>
      <c r="X1945" t="s">
        <v>217</v>
      </c>
      <c r="Y1945" t="s">
        <v>221</v>
      </c>
    </row>
    <row r="1946" spans="20:25" x14ac:dyDescent="0.55000000000000004">
      <c r="T1946" s="7">
        <v>25</v>
      </c>
      <c r="U1946" s="33" t="s">
        <v>3471</v>
      </c>
      <c r="V1946" t="s">
        <v>738</v>
      </c>
      <c r="W1946" t="s">
        <v>4625</v>
      </c>
      <c r="X1946" t="s">
        <v>239</v>
      </c>
      <c r="Y1946" t="s">
        <v>459</v>
      </c>
    </row>
    <row r="1947" spans="20:25" x14ac:dyDescent="0.55000000000000004">
      <c r="T1947" s="7">
        <v>25</v>
      </c>
      <c r="U1947" s="33" t="s">
        <v>2186</v>
      </c>
      <c r="V1947" t="s">
        <v>1754</v>
      </c>
      <c r="W1947" t="s">
        <v>4626</v>
      </c>
      <c r="X1947" t="s">
        <v>217</v>
      </c>
      <c r="Y1947" t="s">
        <v>440</v>
      </c>
    </row>
    <row r="1948" spans="20:25" x14ac:dyDescent="0.55000000000000004">
      <c r="T1948" s="7">
        <v>25</v>
      </c>
      <c r="U1948" s="33" t="s">
        <v>3472</v>
      </c>
      <c r="V1948" t="s">
        <v>310</v>
      </c>
      <c r="W1948" t="s">
        <v>4627</v>
      </c>
      <c r="X1948" t="s">
        <v>958</v>
      </c>
      <c r="Y1948" t="s">
        <v>3216</v>
      </c>
    </row>
    <row r="1949" spans="20:25" x14ac:dyDescent="0.55000000000000004">
      <c r="T1949" s="7">
        <v>25</v>
      </c>
      <c r="U1949" s="33" t="s">
        <v>3473</v>
      </c>
      <c r="V1949" t="s">
        <v>1642</v>
      </c>
      <c r="W1949" t="s">
        <v>4628</v>
      </c>
      <c r="X1949" t="s">
        <v>913</v>
      </c>
      <c r="Y1949" t="s">
        <v>1535</v>
      </c>
    </row>
    <row r="1950" spans="20:25" x14ac:dyDescent="0.55000000000000004">
      <c r="T1950" s="7">
        <v>25</v>
      </c>
      <c r="U1950" s="33" t="s">
        <v>3166</v>
      </c>
      <c r="V1950" t="s">
        <v>738</v>
      </c>
      <c r="W1950" t="s">
        <v>4629</v>
      </c>
      <c r="X1950" t="s">
        <v>230</v>
      </c>
      <c r="Y1950" t="s">
        <v>3027</v>
      </c>
    </row>
    <row r="1951" spans="20:25" x14ac:dyDescent="0.55000000000000004">
      <c r="T1951" s="7">
        <v>25</v>
      </c>
      <c r="U1951" s="33" t="s">
        <v>3474</v>
      </c>
      <c r="V1951" t="s">
        <v>140</v>
      </c>
      <c r="W1951" t="s">
        <v>4630</v>
      </c>
      <c r="X1951" t="s">
        <v>235</v>
      </c>
      <c r="Y1951" t="s">
        <v>769</v>
      </c>
    </row>
    <row r="1952" spans="20:25" x14ac:dyDescent="0.55000000000000004">
      <c r="T1952" s="7">
        <v>25</v>
      </c>
      <c r="U1952" s="33" t="s">
        <v>3475</v>
      </c>
      <c r="V1952" t="s">
        <v>1533</v>
      </c>
      <c r="W1952" t="s">
        <v>4631</v>
      </c>
      <c r="X1952" t="s">
        <v>230</v>
      </c>
      <c r="Y1952" t="s">
        <v>1299</v>
      </c>
    </row>
    <row r="1953" spans="20:25" x14ac:dyDescent="0.55000000000000004">
      <c r="T1953" s="7">
        <v>25</v>
      </c>
      <c r="U1953" s="33" t="s">
        <v>3476</v>
      </c>
      <c r="V1953" t="s">
        <v>1605</v>
      </c>
      <c r="W1953" t="s">
        <v>4632</v>
      </c>
      <c r="X1953" t="s">
        <v>253</v>
      </c>
      <c r="Y1953" t="s">
        <v>3216</v>
      </c>
    </row>
    <row r="1954" spans="20:25" x14ac:dyDescent="0.55000000000000004">
      <c r="T1954" s="7">
        <v>25</v>
      </c>
      <c r="U1954" s="33" t="s">
        <v>3477</v>
      </c>
      <c r="V1954" t="s">
        <v>1305</v>
      </c>
      <c r="W1954" t="s">
        <v>4633</v>
      </c>
      <c r="X1954" t="s">
        <v>282</v>
      </c>
      <c r="Y1954" t="s">
        <v>3662</v>
      </c>
    </row>
    <row r="1955" spans="20:25" x14ac:dyDescent="0.55000000000000004">
      <c r="T1955" s="7">
        <v>25</v>
      </c>
      <c r="U1955" s="33" t="s">
        <v>3478</v>
      </c>
      <c r="V1955" t="s">
        <v>523</v>
      </c>
      <c r="W1955" t="s">
        <v>4634</v>
      </c>
      <c r="X1955" t="s">
        <v>400</v>
      </c>
      <c r="Y1955" t="s">
        <v>4635</v>
      </c>
    </row>
    <row r="1956" spans="20:25" x14ac:dyDescent="0.55000000000000004">
      <c r="T1956" s="7">
        <v>25</v>
      </c>
      <c r="U1956" s="33" t="s">
        <v>2270</v>
      </c>
      <c r="V1956" t="s">
        <v>794</v>
      </c>
      <c r="W1956" t="s">
        <v>4636</v>
      </c>
      <c r="X1956" t="s">
        <v>1074</v>
      </c>
      <c r="Y1956" t="s">
        <v>1821</v>
      </c>
    </row>
    <row r="1957" spans="20:25" x14ac:dyDescent="0.55000000000000004">
      <c r="T1957" s="7">
        <v>25</v>
      </c>
      <c r="U1957" s="33" t="s">
        <v>1876</v>
      </c>
      <c r="V1957" t="s">
        <v>794</v>
      </c>
      <c r="W1957" t="s">
        <v>4637</v>
      </c>
      <c r="X1957" t="s">
        <v>478</v>
      </c>
      <c r="Y1957" t="s">
        <v>4180</v>
      </c>
    </row>
    <row r="1958" spans="20:25" x14ac:dyDescent="0.55000000000000004">
      <c r="T1958" s="7">
        <v>25</v>
      </c>
      <c r="U1958" s="33" t="s">
        <v>3479</v>
      </c>
      <c r="V1958" t="s">
        <v>735</v>
      </c>
      <c r="W1958" t="s">
        <v>4638</v>
      </c>
      <c r="X1958" t="s">
        <v>277</v>
      </c>
      <c r="Y1958" t="s">
        <v>440</v>
      </c>
    </row>
    <row r="1959" spans="20:25" x14ac:dyDescent="0.55000000000000004">
      <c r="T1959" s="7">
        <v>25</v>
      </c>
      <c r="U1959" s="33" t="s">
        <v>512</v>
      </c>
      <c r="V1959" t="s">
        <v>287</v>
      </c>
      <c r="W1959" t="s">
        <v>4639</v>
      </c>
      <c r="X1959" t="s">
        <v>205</v>
      </c>
      <c r="Y1959" t="s">
        <v>853</v>
      </c>
    </row>
    <row r="1960" spans="20:25" x14ac:dyDescent="0.55000000000000004">
      <c r="T1960" s="7">
        <v>25</v>
      </c>
      <c r="U1960" s="33" t="s">
        <v>3480</v>
      </c>
      <c r="V1960" t="s">
        <v>1754</v>
      </c>
      <c r="W1960" t="s">
        <v>4640</v>
      </c>
      <c r="X1960" t="s">
        <v>244</v>
      </c>
      <c r="Y1960" t="s">
        <v>440</v>
      </c>
    </row>
    <row r="1961" spans="20:25" x14ac:dyDescent="0.55000000000000004">
      <c r="T1961" s="7">
        <v>25</v>
      </c>
      <c r="U1961" s="33" t="s">
        <v>3481</v>
      </c>
      <c r="V1961" t="s">
        <v>310</v>
      </c>
      <c r="W1961" t="s">
        <v>4641</v>
      </c>
      <c r="X1961" t="s">
        <v>277</v>
      </c>
      <c r="Y1961" t="s">
        <v>445</v>
      </c>
    </row>
    <row r="1962" spans="20:25" x14ac:dyDescent="0.55000000000000004">
      <c r="T1962" s="7">
        <v>25</v>
      </c>
      <c r="U1962" s="33" t="s">
        <v>3482</v>
      </c>
      <c r="V1962" t="s">
        <v>220</v>
      </c>
      <c r="W1962" t="s">
        <v>4642</v>
      </c>
      <c r="X1962" t="s">
        <v>244</v>
      </c>
      <c r="Y1962" t="s">
        <v>397</v>
      </c>
    </row>
    <row r="1963" spans="20:25" x14ac:dyDescent="0.55000000000000004">
      <c r="T1963" s="7">
        <v>25</v>
      </c>
      <c r="U1963" s="33" t="s">
        <v>3483</v>
      </c>
      <c r="V1963" t="s">
        <v>457</v>
      </c>
      <c r="W1963" t="s">
        <v>4643</v>
      </c>
      <c r="X1963" t="s">
        <v>1211</v>
      </c>
      <c r="Y1963" t="s">
        <v>498</v>
      </c>
    </row>
    <row r="1964" spans="20:25" x14ac:dyDescent="0.55000000000000004">
      <c r="T1964" s="7">
        <v>25</v>
      </c>
      <c r="U1964" s="33" t="s">
        <v>3484</v>
      </c>
      <c r="V1964" t="s">
        <v>419</v>
      </c>
      <c r="W1964" t="s">
        <v>4644</v>
      </c>
      <c r="X1964" t="s">
        <v>244</v>
      </c>
      <c r="Y1964" t="s">
        <v>221</v>
      </c>
    </row>
    <row r="1965" spans="20:25" x14ac:dyDescent="0.55000000000000004">
      <c r="T1965" s="7">
        <v>25</v>
      </c>
      <c r="U1965" s="33" t="s">
        <v>2796</v>
      </c>
      <c r="V1965" t="s">
        <v>80</v>
      </c>
      <c r="W1965" t="s">
        <v>4645</v>
      </c>
      <c r="X1965" t="s">
        <v>230</v>
      </c>
      <c r="Y1965" t="s">
        <v>2770</v>
      </c>
    </row>
    <row r="1966" spans="20:25" x14ac:dyDescent="0.55000000000000004">
      <c r="T1966" s="7">
        <v>25</v>
      </c>
      <c r="U1966" s="33" t="s">
        <v>3485</v>
      </c>
      <c r="V1966" t="s">
        <v>547</v>
      </c>
      <c r="W1966" t="s">
        <v>4646</v>
      </c>
      <c r="X1966" t="s">
        <v>230</v>
      </c>
      <c r="Y1966" t="s">
        <v>801</v>
      </c>
    </row>
    <row r="1967" spans="20:25" x14ac:dyDescent="0.55000000000000004">
      <c r="T1967" s="7">
        <v>25</v>
      </c>
      <c r="U1967" s="33" t="s">
        <v>3486</v>
      </c>
      <c r="V1967" t="s">
        <v>774</v>
      </c>
      <c r="W1967" t="s">
        <v>4647</v>
      </c>
      <c r="X1967" t="s">
        <v>230</v>
      </c>
      <c r="Y1967" t="s">
        <v>987</v>
      </c>
    </row>
    <row r="1968" spans="20:25" x14ac:dyDescent="0.55000000000000004">
      <c r="T1968" s="7">
        <v>25</v>
      </c>
      <c r="U1968" s="33" t="s">
        <v>3487</v>
      </c>
      <c r="V1968" t="s">
        <v>562</v>
      </c>
      <c r="W1968" t="s">
        <v>4648</v>
      </c>
      <c r="X1968" t="s">
        <v>244</v>
      </c>
      <c r="Y1968" t="s">
        <v>440</v>
      </c>
    </row>
    <row r="1969" spans="20:25" x14ac:dyDescent="0.55000000000000004">
      <c r="T1969" s="7">
        <v>25</v>
      </c>
      <c r="U1969" s="33" t="s">
        <v>3488</v>
      </c>
      <c r="V1969" t="s">
        <v>1623</v>
      </c>
      <c r="W1969" t="s">
        <v>4649</v>
      </c>
      <c r="X1969" t="s">
        <v>244</v>
      </c>
      <c r="Y1969" t="s">
        <v>218</v>
      </c>
    </row>
    <row r="1970" spans="20:25" x14ac:dyDescent="0.55000000000000004">
      <c r="T1970" s="7">
        <v>25</v>
      </c>
      <c r="U1970" s="33" t="s">
        <v>1641</v>
      </c>
      <c r="V1970" t="s">
        <v>1642</v>
      </c>
      <c r="W1970" t="s">
        <v>4650</v>
      </c>
      <c r="X1970" t="s">
        <v>302</v>
      </c>
      <c r="Y1970" t="s">
        <v>2131</v>
      </c>
    </row>
    <row r="1971" spans="20:25" x14ac:dyDescent="0.55000000000000004">
      <c r="T1971" s="7">
        <v>25</v>
      </c>
      <c r="U1971" s="33" t="s">
        <v>3489</v>
      </c>
      <c r="V1971" t="s">
        <v>472</v>
      </c>
      <c r="W1971" t="s">
        <v>4651</v>
      </c>
      <c r="X1971" t="s">
        <v>913</v>
      </c>
      <c r="Y1971" t="s">
        <v>4151</v>
      </c>
    </row>
    <row r="1972" spans="20:25" x14ac:dyDescent="0.55000000000000004">
      <c r="T1972" s="7">
        <v>25</v>
      </c>
      <c r="U1972" s="33" t="s">
        <v>3490</v>
      </c>
      <c r="V1972" t="s">
        <v>802</v>
      </c>
      <c r="W1972" t="s">
        <v>4652</v>
      </c>
      <c r="X1972" t="s">
        <v>912</v>
      </c>
      <c r="Y1972" t="s">
        <v>4489</v>
      </c>
    </row>
    <row r="1973" spans="20:25" x14ac:dyDescent="0.55000000000000004">
      <c r="T1973" s="7">
        <v>25</v>
      </c>
      <c r="U1973" s="33" t="s">
        <v>3491</v>
      </c>
      <c r="V1973" t="s">
        <v>348</v>
      </c>
      <c r="W1973" t="s">
        <v>4653</v>
      </c>
      <c r="X1973" t="s">
        <v>958</v>
      </c>
      <c r="Y1973" t="s">
        <v>2121</v>
      </c>
    </row>
    <row r="1974" spans="20:25" x14ac:dyDescent="0.55000000000000004">
      <c r="T1974" s="7">
        <v>25</v>
      </c>
      <c r="U1974" s="33" t="s">
        <v>3492</v>
      </c>
      <c r="V1974" t="s">
        <v>544</v>
      </c>
      <c r="W1974" t="s">
        <v>4654</v>
      </c>
      <c r="X1974" t="s">
        <v>371</v>
      </c>
      <c r="Y1974" t="s">
        <v>4655</v>
      </c>
    </row>
    <row r="1975" spans="20:25" x14ac:dyDescent="0.55000000000000004">
      <c r="T1975" s="7">
        <v>25</v>
      </c>
      <c r="U1975" s="33" t="s">
        <v>3493</v>
      </c>
      <c r="V1975" t="s">
        <v>1623</v>
      </c>
      <c r="W1975" t="s">
        <v>4656</v>
      </c>
      <c r="X1975" t="s">
        <v>225</v>
      </c>
      <c r="Y1975" t="s">
        <v>2885</v>
      </c>
    </row>
    <row r="1976" spans="20:25" x14ac:dyDescent="0.55000000000000004">
      <c r="T1976" s="7">
        <v>25</v>
      </c>
      <c r="U1976" s="33" t="s">
        <v>2446</v>
      </c>
      <c r="V1976" t="s">
        <v>457</v>
      </c>
      <c r="W1976" t="s">
        <v>4657</v>
      </c>
      <c r="X1976" t="s">
        <v>277</v>
      </c>
      <c r="Y1976" t="s">
        <v>218</v>
      </c>
    </row>
    <row r="1977" spans="20:25" x14ac:dyDescent="0.55000000000000004">
      <c r="T1977" s="7">
        <v>25</v>
      </c>
      <c r="U1977" s="33" t="s">
        <v>3494</v>
      </c>
      <c r="V1977" t="s">
        <v>109</v>
      </c>
      <c r="W1977" t="s">
        <v>4658</v>
      </c>
      <c r="X1977" t="s">
        <v>244</v>
      </c>
      <c r="Y1977" t="s">
        <v>2766</v>
      </c>
    </row>
    <row r="1978" spans="20:25" x14ac:dyDescent="0.55000000000000004">
      <c r="T1978" s="7">
        <v>25</v>
      </c>
      <c r="U1978" s="33" t="s">
        <v>3495</v>
      </c>
      <c r="V1978" t="s">
        <v>984</v>
      </c>
      <c r="W1978" t="s">
        <v>4659</v>
      </c>
      <c r="X1978" t="s">
        <v>230</v>
      </c>
      <c r="Y1978" t="s">
        <v>1228</v>
      </c>
    </row>
    <row r="1979" spans="20:25" x14ac:dyDescent="0.55000000000000004">
      <c r="T1979" s="7">
        <v>25</v>
      </c>
      <c r="U1979" s="33" t="s">
        <v>3496</v>
      </c>
      <c r="V1979" t="s">
        <v>3576</v>
      </c>
      <c r="W1979" t="s">
        <v>4660</v>
      </c>
      <c r="X1979" t="s">
        <v>244</v>
      </c>
      <c r="Y1979" t="s">
        <v>991</v>
      </c>
    </row>
    <row r="1980" spans="20:25" x14ac:dyDescent="0.55000000000000004">
      <c r="T1980" s="7">
        <v>25</v>
      </c>
      <c r="U1980" s="33" t="s">
        <v>3497</v>
      </c>
      <c r="V1980" t="s">
        <v>1754</v>
      </c>
      <c r="W1980" t="s">
        <v>4661</v>
      </c>
      <c r="X1980" t="s">
        <v>239</v>
      </c>
      <c r="Y1980" t="s">
        <v>655</v>
      </c>
    </row>
    <row r="1981" spans="20:25" x14ac:dyDescent="0.55000000000000004">
      <c r="T1981" s="7">
        <v>25</v>
      </c>
      <c r="U1981" s="33" t="s">
        <v>3498</v>
      </c>
      <c r="V1981" t="s">
        <v>1676</v>
      </c>
      <c r="W1981" t="s">
        <v>4662</v>
      </c>
      <c r="X1981" t="s">
        <v>424</v>
      </c>
      <c r="Y1981" t="s">
        <v>1001</v>
      </c>
    </row>
    <row r="1982" spans="20:25" x14ac:dyDescent="0.55000000000000004">
      <c r="T1982" s="7">
        <v>25</v>
      </c>
      <c r="U1982" s="33" t="s">
        <v>3499</v>
      </c>
      <c r="V1982" t="s">
        <v>140</v>
      </c>
      <c r="W1982" t="s">
        <v>4663</v>
      </c>
      <c r="X1982" t="s">
        <v>230</v>
      </c>
      <c r="Y1982" t="s">
        <v>753</v>
      </c>
    </row>
    <row r="1983" spans="20:25" x14ac:dyDescent="0.55000000000000004">
      <c r="T1983" s="7">
        <v>25</v>
      </c>
      <c r="U1983" s="33" t="s">
        <v>3500</v>
      </c>
      <c r="V1983" t="s">
        <v>544</v>
      </c>
      <c r="W1983" t="s">
        <v>4664</v>
      </c>
      <c r="X1983" t="s">
        <v>239</v>
      </c>
      <c r="Y1983" t="s">
        <v>2054</v>
      </c>
    </row>
    <row r="1984" spans="20:25" x14ac:dyDescent="0.55000000000000004">
      <c r="T1984" s="7">
        <v>25</v>
      </c>
      <c r="U1984" s="33" t="s">
        <v>2193</v>
      </c>
      <c r="V1984" t="s">
        <v>1623</v>
      </c>
      <c r="W1984" t="s">
        <v>4665</v>
      </c>
      <c r="X1984" t="s">
        <v>217</v>
      </c>
      <c r="Y1984" t="s">
        <v>401</v>
      </c>
    </row>
    <row r="1985" spans="20:25" x14ac:dyDescent="0.55000000000000004">
      <c r="T1985" s="7">
        <v>25</v>
      </c>
      <c r="U1985" s="33" t="s">
        <v>3501</v>
      </c>
      <c r="V1985" t="s">
        <v>1746</v>
      </c>
      <c r="W1985" t="s">
        <v>4666</v>
      </c>
      <c r="X1985" t="s">
        <v>205</v>
      </c>
      <c r="Y1985" t="s">
        <v>4667</v>
      </c>
    </row>
    <row r="1986" spans="20:25" x14ac:dyDescent="0.55000000000000004">
      <c r="T1986" s="7">
        <v>25</v>
      </c>
      <c r="U1986" s="33" t="s">
        <v>3502</v>
      </c>
      <c r="V1986" t="s">
        <v>643</v>
      </c>
      <c r="W1986" t="s">
        <v>4668</v>
      </c>
      <c r="X1986" t="s">
        <v>239</v>
      </c>
      <c r="Y1986" t="s">
        <v>2766</v>
      </c>
    </row>
    <row r="1987" spans="20:25" x14ac:dyDescent="0.55000000000000004">
      <c r="T1987" s="7">
        <v>25</v>
      </c>
      <c r="U1987" s="33" t="s">
        <v>3503</v>
      </c>
      <c r="V1987" t="s">
        <v>109</v>
      </c>
      <c r="W1987" t="s">
        <v>4669</v>
      </c>
      <c r="X1987" t="s">
        <v>244</v>
      </c>
      <c r="Y1987" t="s">
        <v>4151</v>
      </c>
    </row>
    <row r="1988" spans="20:25" x14ac:dyDescent="0.55000000000000004">
      <c r="T1988" s="7">
        <v>25</v>
      </c>
      <c r="U1988" s="33" t="s">
        <v>3421</v>
      </c>
      <c r="V1988" t="s">
        <v>292</v>
      </c>
      <c r="W1988" t="s">
        <v>4670</v>
      </c>
      <c r="X1988" t="s">
        <v>912</v>
      </c>
      <c r="Y1988" t="s">
        <v>1181</v>
      </c>
    </row>
    <row r="1989" spans="20:25" x14ac:dyDescent="0.55000000000000004">
      <c r="T1989" s="7">
        <v>25</v>
      </c>
      <c r="U1989" s="33" t="s">
        <v>3422</v>
      </c>
      <c r="V1989" t="s">
        <v>348</v>
      </c>
      <c r="W1989" t="s">
        <v>4671</v>
      </c>
      <c r="X1989" t="s">
        <v>239</v>
      </c>
      <c r="Y1989" t="s">
        <v>4672</v>
      </c>
    </row>
    <row r="1990" spans="20:25" x14ac:dyDescent="0.55000000000000004">
      <c r="T1990" s="7">
        <v>25</v>
      </c>
      <c r="U1990" s="33" t="s">
        <v>3423</v>
      </c>
      <c r="V1990" t="s">
        <v>874</v>
      </c>
      <c r="W1990" t="s">
        <v>4673</v>
      </c>
      <c r="X1990" t="s">
        <v>913</v>
      </c>
      <c r="Y1990" t="s">
        <v>2057</v>
      </c>
    </row>
    <row r="1991" spans="20:25" x14ac:dyDescent="0.55000000000000004">
      <c r="T1991" s="7">
        <v>25</v>
      </c>
      <c r="U1991" s="33" t="s">
        <v>3424</v>
      </c>
      <c r="V1991" t="s">
        <v>1707</v>
      </c>
      <c r="W1991" t="s">
        <v>4674</v>
      </c>
      <c r="X1991" t="s">
        <v>913</v>
      </c>
      <c r="Y1991" t="s">
        <v>4672</v>
      </c>
    </row>
    <row r="1992" spans="20:25" x14ac:dyDescent="0.55000000000000004">
      <c r="T1992" s="7">
        <v>25</v>
      </c>
      <c r="U1992" s="33" t="s">
        <v>1888</v>
      </c>
      <c r="V1992" t="s">
        <v>623</v>
      </c>
      <c r="W1992" t="s">
        <v>4675</v>
      </c>
      <c r="X1992" t="s">
        <v>253</v>
      </c>
      <c r="Y1992" t="s">
        <v>1993</v>
      </c>
    </row>
    <row r="1993" spans="20:25" x14ac:dyDescent="0.55000000000000004">
      <c r="T1993" s="7">
        <v>25</v>
      </c>
      <c r="U1993" s="33" t="s">
        <v>3425</v>
      </c>
      <c r="V1993" t="s">
        <v>1716</v>
      </c>
      <c r="W1993" t="s">
        <v>4676</v>
      </c>
      <c r="X1993" t="s">
        <v>308</v>
      </c>
      <c r="Y1993" t="s">
        <v>540</v>
      </c>
    </row>
    <row r="1994" spans="20:25" x14ac:dyDescent="0.55000000000000004">
      <c r="T1994" s="7">
        <v>25</v>
      </c>
      <c r="U1994" s="33" t="s">
        <v>3426</v>
      </c>
      <c r="V1994" t="s">
        <v>623</v>
      </c>
      <c r="W1994" t="s">
        <v>4677</v>
      </c>
      <c r="X1994" t="s">
        <v>913</v>
      </c>
      <c r="Y1994" t="s">
        <v>2695</v>
      </c>
    </row>
    <row r="1995" spans="20:25" x14ac:dyDescent="0.55000000000000004">
      <c r="T1995" s="7">
        <v>25</v>
      </c>
      <c r="U1995" s="33" t="s">
        <v>3427</v>
      </c>
      <c r="V1995" t="s">
        <v>476</v>
      </c>
      <c r="W1995" t="s">
        <v>4678</v>
      </c>
      <c r="X1995" t="s">
        <v>239</v>
      </c>
      <c r="Y1995" t="s">
        <v>2695</v>
      </c>
    </row>
    <row r="1996" spans="20:25" x14ac:dyDescent="0.55000000000000004">
      <c r="T1996" s="7">
        <v>25</v>
      </c>
      <c r="U1996" s="33" t="s">
        <v>3428</v>
      </c>
      <c r="V1996" t="s">
        <v>1753</v>
      </c>
      <c r="W1996" t="e">
        <v>#VALUE!</v>
      </c>
      <c r="X1996" t="e">
        <v>#VALUE!</v>
      </c>
      <c r="Y1996" t="e">
        <v>#VALUE!</v>
      </c>
    </row>
    <row r="1997" spans="20:25" x14ac:dyDescent="0.55000000000000004">
      <c r="T1997" s="7">
        <v>25</v>
      </c>
      <c r="U1997" s="33" t="s">
        <v>3429</v>
      </c>
      <c r="V1997" t="s">
        <v>1904</v>
      </c>
      <c r="W1997" t="s">
        <v>4679</v>
      </c>
      <c r="X1997" t="s">
        <v>408</v>
      </c>
      <c r="Y1997" t="s">
        <v>2320</v>
      </c>
    </row>
    <row r="1998" spans="20:25" x14ac:dyDescent="0.55000000000000004">
      <c r="T1998" s="7">
        <v>25</v>
      </c>
      <c r="U1998" s="33" t="s">
        <v>3430</v>
      </c>
      <c r="V1998" t="s">
        <v>334</v>
      </c>
      <c r="W1998" t="s">
        <v>4680</v>
      </c>
      <c r="X1998" t="s">
        <v>225</v>
      </c>
      <c r="Y1998" t="s">
        <v>1559</v>
      </c>
    </row>
    <row r="1999" spans="20:25" x14ac:dyDescent="0.55000000000000004">
      <c r="T1999" s="7">
        <v>25</v>
      </c>
      <c r="U1999" s="33" t="s">
        <v>3431</v>
      </c>
      <c r="V1999" t="s">
        <v>263</v>
      </c>
      <c r="W1999" t="s">
        <v>4681</v>
      </c>
      <c r="X1999" t="s">
        <v>244</v>
      </c>
      <c r="Y1999" t="s">
        <v>1290</v>
      </c>
    </row>
    <row r="2000" spans="20:25" x14ac:dyDescent="0.55000000000000004">
      <c r="T2000" s="7">
        <v>25</v>
      </c>
      <c r="U2000" s="33" t="s">
        <v>3432</v>
      </c>
      <c r="V2000" t="s">
        <v>586</v>
      </c>
      <c r="W2000" t="s">
        <v>4682</v>
      </c>
      <c r="X2000" t="s">
        <v>230</v>
      </c>
      <c r="Y2000" t="s">
        <v>2901</v>
      </c>
    </row>
    <row r="2001" spans="20:25" x14ac:dyDescent="0.55000000000000004">
      <c r="T2001" s="7">
        <v>25</v>
      </c>
      <c r="U2001" s="33" t="s">
        <v>3433</v>
      </c>
      <c r="V2001" t="s">
        <v>623</v>
      </c>
      <c r="W2001" t="s">
        <v>4683</v>
      </c>
      <c r="X2001" t="s">
        <v>277</v>
      </c>
      <c r="Y2001" t="s">
        <v>4402</v>
      </c>
    </row>
    <row r="2002" spans="20:25" x14ac:dyDescent="0.55000000000000004">
      <c r="T2002" s="7">
        <v>25</v>
      </c>
      <c r="U2002" s="33" t="s">
        <v>3434</v>
      </c>
      <c r="V2002" t="s">
        <v>1753</v>
      </c>
      <c r="W2002" t="s">
        <v>4684</v>
      </c>
      <c r="X2002" t="s">
        <v>282</v>
      </c>
      <c r="Y2002" t="s">
        <v>2320</v>
      </c>
    </row>
    <row r="2003" spans="20:25" x14ac:dyDescent="0.55000000000000004">
      <c r="T2003" s="7">
        <v>25</v>
      </c>
      <c r="U2003" s="33" t="s">
        <v>3435</v>
      </c>
      <c r="V2003" t="s">
        <v>784</v>
      </c>
      <c r="W2003" t="s">
        <v>4685</v>
      </c>
      <c r="X2003" t="s">
        <v>913</v>
      </c>
      <c r="Y2003" t="s">
        <v>2695</v>
      </c>
    </row>
    <row r="2004" spans="20:25" x14ac:dyDescent="0.55000000000000004">
      <c r="T2004" s="7">
        <v>25</v>
      </c>
      <c r="U2004" s="33" t="s">
        <v>3436</v>
      </c>
      <c r="V2004" t="s">
        <v>874</v>
      </c>
      <c r="W2004" t="s">
        <v>4686</v>
      </c>
      <c r="X2004" t="s">
        <v>913</v>
      </c>
      <c r="Y2004" t="s">
        <v>2057</v>
      </c>
    </row>
    <row r="2005" spans="20:25" x14ac:dyDescent="0.55000000000000004">
      <c r="T2005" s="7">
        <v>25</v>
      </c>
      <c r="U2005" s="33" t="s">
        <v>3437</v>
      </c>
      <c r="V2005" t="s">
        <v>115</v>
      </c>
      <c r="W2005" t="s">
        <v>4687</v>
      </c>
      <c r="X2005" t="s">
        <v>958</v>
      </c>
      <c r="Y2005" t="s">
        <v>1790</v>
      </c>
    </row>
    <row r="2006" spans="20:25" x14ac:dyDescent="0.55000000000000004">
      <c r="T2006" s="7">
        <v>25</v>
      </c>
      <c r="U2006" s="33" t="s">
        <v>3438</v>
      </c>
      <c r="V2006" t="s">
        <v>103</v>
      </c>
      <c r="W2006" t="s">
        <v>4688</v>
      </c>
      <c r="X2006" t="s">
        <v>239</v>
      </c>
      <c r="Y2006" t="s">
        <v>1525</v>
      </c>
    </row>
    <row r="2007" spans="20:25" x14ac:dyDescent="0.55000000000000004">
      <c r="T2007" s="7">
        <v>25</v>
      </c>
      <c r="U2007" s="33" t="s">
        <v>2510</v>
      </c>
      <c r="V2007" t="s">
        <v>883</v>
      </c>
      <c r="W2007" t="s">
        <v>4689</v>
      </c>
      <c r="X2007" t="s">
        <v>277</v>
      </c>
      <c r="Y2007" t="s">
        <v>2695</v>
      </c>
    </row>
    <row r="2008" spans="20:25" x14ac:dyDescent="0.55000000000000004">
      <c r="T2008" s="7">
        <v>25</v>
      </c>
      <c r="U2008" s="33" t="s">
        <v>3439</v>
      </c>
      <c r="V2008" t="s">
        <v>774</v>
      </c>
      <c r="W2008" t="s">
        <v>4690</v>
      </c>
      <c r="X2008" t="s">
        <v>244</v>
      </c>
      <c r="Y2008" t="s">
        <v>2057</v>
      </c>
    </row>
    <row r="2009" spans="20:25" x14ac:dyDescent="0.55000000000000004">
      <c r="T2009" s="7">
        <v>25</v>
      </c>
      <c r="U2009" s="33" t="s">
        <v>1855</v>
      </c>
      <c r="V2009" t="s">
        <v>784</v>
      </c>
      <c r="W2009" t="s">
        <v>4691</v>
      </c>
      <c r="X2009" t="s">
        <v>253</v>
      </c>
      <c r="Y2009" t="s">
        <v>888</v>
      </c>
    </row>
    <row r="2010" spans="20:25" x14ac:dyDescent="0.55000000000000004">
      <c r="T2010" s="7">
        <v>25</v>
      </c>
      <c r="U2010" s="33" t="s">
        <v>483</v>
      </c>
      <c r="V2010" t="s">
        <v>103</v>
      </c>
      <c r="W2010" t="s">
        <v>4692</v>
      </c>
      <c r="X2010" t="s">
        <v>230</v>
      </c>
      <c r="Y2010" t="s">
        <v>1310</v>
      </c>
    </row>
    <row r="2011" spans="20:25" x14ac:dyDescent="0.55000000000000004">
      <c r="T2011" s="7">
        <v>25</v>
      </c>
      <c r="U2011" s="33" t="s">
        <v>1250</v>
      </c>
      <c r="V2011" t="s">
        <v>132</v>
      </c>
      <c r="W2011" t="s">
        <v>4693</v>
      </c>
      <c r="X2011" t="s">
        <v>332</v>
      </c>
      <c r="Y2011" t="s">
        <v>590</v>
      </c>
    </row>
    <row r="2012" spans="20:25" x14ac:dyDescent="0.55000000000000004">
      <c r="T2012" s="7">
        <v>25</v>
      </c>
      <c r="U2012" s="33" t="s">
        <v>3440</v>
      </c>
      <c r="V2012" t="s">
        <v>789</v>
      </c>
      <c r="W2012" t="s">
        <v>4694</v>
      </c>
      <c r="X2012" t="s">
        <v>217</v>
      </c>
      <c r="Y2012" t="s">
        <v>2084</v>
      </c>
    </row>
    <row r="2013" spans="20:25" x14ac:dyDescent="0.55000000000000004">
      <c r="T2013" s="7">
        <v>25</v>
      </c>
      <c r="U2013" s="33" t="s">
        <v>3441</v>
      </c>
      <c r="V2013" t="s">
        <v>348</v>
      </c>
      <c r="W2013" t="s">
        <v>4695</v>
      </c>
      <c r="X2013" t="s">
        <v>277</v>
      </c>
      <c r="Y2013" t="s">
        <v>4672</v>
      </c>
    </row>
    <row r="2014" spans="20:25" x14ac:dyDescent="0.55000000000000004">
      <c r="T2014" s="7">
        <v>25</v>
      </c>
      <c r="U2014" s="33" t="s">
        <v>3442</v>
      </c>
      <c r="V2014" t="s">
        <v>102</v>
      </c>
      <c r="W2014" t="s">
        <v>4696</v>
      </c>
      <c r="X2014" t="s">
        <v>1194</v>
      </c>
      <c r="Y2014" t="s">
        <v>4207</v>
      </c>
    </row>
    <row r="2015" spans="20:25" x14ac:dyDescent="0.55000000000000004">
      <c r="T2015" s="7">
        <v>25</v>
      </c>
      <c r="U2015" s="33" t="s">
        <v>3443</v>
      </c>
      <c r="V2015" t="s">
        <v>586</v>
      </c>
      <c r="W2015" t="s">
        <v>4697</v>
      </c>
      <c r="X2015" t="s">
        <v>230</v>
      </c>
      <c r="Y2015" t="s">
        <v>1082</v>
      </c>
    </row>
    <row r="2016" spans="20:25" x14ac:dyDescent="0.55000000000000004">
      <c r="T2016" s="7">
        <v>25</v>
      </c>
      <c r="U2016" s="33" t="s">
        <v>3444</v>
      </c>
      <c r="V2016" t="s">
        <v>530</v>
      </c>
      <c r="W2016" t="s">
        <v>4698</v>
      </c>
      <c r="X2016" t="s">
        <v>239</v>
      </c>
      <c r="Y2016" t="s">
        <v>2344</v>
      </c>
    </row>
    <row r="2017" spans="20:25" x14ac:dyDescent="0.55000000000000004">
      <c r="T2017" s="7">
        <v>25</v>
      </c>
      <c r="U2017" s="33" t="s">
        <v>3445</v>
      </c>
      <c r="V2017" t="s">
        <v>310</v>
      </c>
      <c r="W2017" t="s">
        <v>4699</v>
      </c>
      <c r="X2017" t="s">
        <v>230</v>
      </c>
      <c r="Y2017" t="s">
        <v>2105</v>
      </c>
    </row>
    <row r="2018" spans="20:25" x14ac:dyDescent="0.55000000000000004">
      <c r="T2018" s="7">
        <v>25</v>
      </c>
      <c r="U2018" s="33" t="s">
        <v>3446</v>
      </c>
      <c r="V2018" t="s">
        <v>472</v>
      </c>
      <c r="W2018" t="s">
        <v>4700</v>
      </c>
      <c r="X2018" t="s">
        <v>277</v>
      </c>
      <c r="Y2018" t="s">
        <v>590</v>
      </c>
    </row>
    <row r="2019" spans="20:25" x14ac:dyDescent="0.55000000000000004">
      <c r="T2019" s="7">
        <v>25</v>
      </c>
      <c r="U2019" s="33" t="s">
        <v>3447</v>
      </c>
      <c r="V2019" t="s">
        <v>1577</v>
      </c>
      <c r="W2019" t="s">
        <v>4701</v>
      </c>
      <c r="X2019" t="s">
        <v>230</v>
      </c>
      <c r="Y2019" t="s">
        <v>2082</v>
      </c>
    </row>
    <row r="2020" spans="20:25" x14ac:dyDescent="0.55000000000000004">
      <c r="T2020" s="7">
        <v>25</v>
      </c>
    </row>
    <row r="2021" spans="20:25" x14ac:dyDescent="0.55000000000000004">
      <c r="T2021" s="7">
        <v>25</v>
      </c>
      <c r="U2021" s="33" t="s">
        <v>3504</v>
      </c>
      <c r="V2021" t="s">
        <v>581</v>
      </c>
      <c r="W2021" t="s">
        <v>4705</v>
      </c>
      <c r="X2021" t="s">
        <v>345</v>
      </c>
      <c r="Y2021" t="s">
        <v>226</v>
      </c>
    </row>
    <row r="2022" spans="20:25" x14ac:dyDescent="0.55000000000000004">
      <c r="T2022" s="7">
        <v>25</v>
      </c>
      <c r="U2022" s="33" t="s">
        <v>3061</v>
      </c>
      <c r="V2022" t="s">
        <v>324</v>
      </c>
      <c r="W2022" t="s">
        <v>4706</v>
      </c>
      <c r="X2022" t="s">
        <v>239</v>
      </c>
      <c r="Y2022" t="s">
        <v>317</v>
      </c>
    </row>
    <row r="2023" spans="20:25" x14ac:dyDescent="0.55000000000000004">
      <c r="T2023" s="7">
        <v>25</v>
      </c>
      <c r="U2023" s="33" t="s">
        <v>3505</v>
      </c>
      <c r="V2023" t="s">
        <v>109</v>
      </c>
      <c r="W2023" t="s">
        <v>4707</v>
      </c>
      <c r="X2023" t="s">
        <v>647</v>
      </c>
      <c r="Y2023" t="s">
        <v>401</v>
      </c>
    </row>
    <row r="2024" spans="20:25" x14ac:dyDescent="0.55000000000000004">
      <c r="T2024" s="7">
        <v>25</v>
      </c>
      <c r="U2024" s="33" t="s">
        <v>1691</v>
      </c>
      <c r="V2024" t="s">
        <v>1101</v>
      </c>
      <c r="W2024" t="s">
        <v>4708</v>
      </c>
      <c r="X2024" t="s">
        <v>332</v>
      </c>
      <c r="Y2024" t="s">
        <v>459</v>
      </c>
    </row>
    <row r="2025" spans="20:25" x14ac:dyDescent="0.55000000000000004">
      <c r="T2025" s="7">
        <v>25</v>
      </c>
      <c r="U2025" s="33" t="s">
        <v>3514</v>
      </c>
      <c r="V2025" t="s">
        <v>115</v>
      </c>
      <c r="W2025" t="s">
        <v>4709</v>
      </c>
      <c r="X2025" t="s">
        <v>600</v>
      </c>
      <c r="Y2025" t="s">
        <v>2383</v>
      </c>
    </row>
    <row r="2026" spans="20:25" x14ac:dyDescent="0.55000000000000004">
      <c r="T2026" s="7">
        <v>25</v>
      </c>
      <c r="U2026" s="33" t="s">
        <v>3515</v>
      </c>
      <c r="V2026" t="s">
        <v>1101</v>
      </c>
      <c r="W2026" t="s">
        <v>4710</v>
      </c>
      <c r="X2026" t="s">
        <v>345</v>
      </c>
      <c r="Y2026" t="s">
        <v>610</v>
      </c>
    </row>
    <row r="2027" spans="20:25" x14ac:dyDescent="0.55000000000000004">
      <c r="T2027" s="7">
        <v>25</v>
      </c>
      <c r="U2027" s="33" t="s">
        <v>3517</v>
      </c>
      <c r="V2027" t="s">
        <v>334</v>
      </c>
      <c r="W2027" t="s">
        <v>4711</v>
      </c>
      <c r="X2027" t="s">
        <v>239</v>
      </c>
      <c r="Y2027" t="s">
        <v>648</v>
      </c>
    </row>
    <row r="2028" spans="20:25" x14ac:dyDescent="0.55000000000000004">
      <c r="T2028" s="7">
        <v>25</v>
      </c>
      <c r="U2028" s="33" t="s">
        <v>2821</v>
      </c>
      <c r="V2028" t="s">
        <v>412</v>
      </c>
      <c r="W2028" t="s">
        <v>4712</v>
      </c>
      <c r="X2028" t="s">
        <v>408</v>
      </c>
      <c r="Y2028" t="s">
        <v>2320</v>
      </c>
    </row>
    <row r="2029" spans="20:25" x14ac:dyDescent="0.55000000000000004">
      <c r="T2029" s="7">
        <v>25</v>
      </c>
      <c r="U2029" s="33" t="s">
        <v>3525</v>
      </c>
      <c r="V2029" t="s">
        <v>926</v>
      </c>
      <c r="W2029" t="s">
        <v>4713</v>
      </c>
      <c r="X2029" t="s">
        <v>230</v>
      </c>
      <c r="Y2029" t="s">
        <v>2901</v>
      </c>
    </row>
    <row r="2030" spans="20:25" x14ac:dyDescent="0.55000000000000004">
      <c r="T2030" s="7">
        <v>25</v>
      </c>
      <c r="U2030" s="33" t="s">
        <v>3526</v>
      </c>
      <c r="V2030" t="s">
        <v>476</v>
      </c>
      <c r="W2030" t="s">
        <v>4714</v>
      </c>
      <c r="X2030" t="s">
        <v>312</v>
      </c>
      <c r="Y2030" t="s">
        <v>966</v>
      </c>
    </row>
    <row r="2031" spans="20:25" x14ac:dyDescent="0.55000000000000004">
      <c r="T2031" s="7">
        <v>25</v>
      </c>
      <c r="U2031" s="33" t="s">
        <v>3531</v>
      </c>
      <c r="V2031" t="s">
        <v>263</v>
      </c>
      <c r="W2031" t="s">
        <v>4715</v>
      </c>
      <c r="X2031" t="s">
        <v>913</v>
      </c>
      <c r="Y2031" t="s">
        <v>294</v>
      </c>
    </row>
    <row r="2032" spans="20:25" x14ac:dyDescent="0.55000000000000004">
      <c r="T2032" s="7">
        <v>25</v>
      </c>
      <c r="U2032" s="33" t="s">
        <v>3532</v>
      </c>
      <c r="V2032" t="s">
        <v>926</v>
      </c>
      <c r="W2032" t="s">
        <v>4716</v>
      </c>
      <c r="X2032" t="s">
        <v>235</v>
      </c>
      <c r="Y2032" t="s">
        <v>674</v>
      </c>
    </row>
    <row r="2033" spans="20:25" x14ac:dyDescent="0.55000000000000004">
      <c r="T2033" s="7">
        <v>25</v>
      </c>
      <c r="U2033" s="33" t="s">
        <v>3534</v>
      </c>
      <c r="V2033" t="s">
        <v>284</v>
      </c>
      <c r="W2033" t="s">
        <v>4717</v>
      </c>
      <c r="X2033" t="s">
        <v>913</v>
      </c>
      <c r="Y2033" t="s">
        <v>701</v>
      </c>
    </row>
    <row r="2034" spans="20:25" x14ac:dyDescent="0.55000000000000004">
      <c r="T2034" s="7">
        <v>25</v>
      </c>
      <c r="U2034" s="33" t="s">
        <v>3535</v>
      </c>
      <c r="V2034" t="s">
        <v>926</v>
      </c>
      <c r="W2034" t="s">
        <v>4718</v>
      </c>
      <c r="X2034" t="s">
        <v>253</v>
      </c>
      <c r="Y2034" t="s">
        <v>2901</v>
      </c>
    </row>
    <row r="2035" spans="20:25" x14ac:dyDescent="0.55000000000000004">
      <c r="T2035" s="7">
        <v>25</v>
      </c>
      <c r="U2035" s="33" t="s">
        <v>3536</v>
      </c>
      <c r="V2035" t="s">
        <v>362</v>
      </c>
      <c r="W2035" t="s">
        <v>4719</v>
      </c>
      <c r="X2035" t="s">
        <v>1211</v>
      </c>
      <c r="Y2035" t="s">
        <v>625</v>
      </c>
    </row>
    <row r="2036" spans="20:25" x14ac:dyDescent="0.55000000000000004">
      <c r="T2036" s="7">
        <v>25</v>
      </c>
      <c r="U2036" s="33" t="s">
        <v>3537</v>
      </c>
      <c r="V2036" t="s">
        <v>103</v>
      </c>
      <c r="W2036" t="s">
        <v>4720</v>
      </c>
      <c r="X2036" t="s">
        <v>332</v>
      </c>
      <c r="Y2036" t="s">
        <v>417</v>
      </c>
    </row>
    <row r="2037" spans="20:25" x14ac:dyDescent="0.55000000000000004">
      <c r="T2037" s="7">
        <v>25</v>
      </c>
      <c r="U2037" s="33" t="s">
        <v>3538</v>
      </c>
      <c r="V2037" t="s">
        <v>358</v>
      </c>
      <c r="W2037" t="s">
        <v>4721</v>
      </c>
      <c r="X2037" t="s">
        <v>217</v>
      </c>
      <c r="Y2037" t="s">
        <v>2307</v>
      </c>
    </row>
    <row r="2038" spans="20:25" x14ac:dyDescent="0.55000000000000004">
      <c r="T2038" s="7">
        <v>25</v>
      </c>
      <c r="U2038" s="33" t="s">
        <v>3540</v>
      </c>
      <c r="V2038" t="s">
        <v>324</v>
      </c>
      <c r="W2038" t="s">
        <v>4722</v>
      </c>
      <c r="X2038" t="s">
        <v>282</v>
      </c>
      <c r="Y2038" t="s">
        <v>298</v>
      </c>
    </row>
    <row r="2039" spans="20:25" x14ac:dyDescent="0.55000000000000004">
      <c r="T2039" s="7">
        <v>25</v>
      </c>
      <c r="U2039" s="33" t="s">
        <v>3541</v>
      </c>
      <c r="V2039" t="s">
        <v>1659</v>
      </c>
      <c r="W2039" t="s">
        <v>4723</v>
      </c>
      <c r="X2039" t="s">
        <v>424</v>
      </c>
      <c r="Y2039" t="s">
        <v>625</v>
      </c>
    </row>
    <row r="2040" spans="20:25" x14ac:dyDescent="0.55000000000000004">
      <c r="T2040" s="7">
        <v>25</v>
      </c>
      <c r="U2040" s="33" t="s">
        <v>1013</v>
      </c>
      <c r="V2040" t="s">
        <v>412</v>
      </c>
      <c r="W2040" t="s">
        <v>4724</v>
      </c>
      <c r="X2040" t="s">
        <v>743</v>
      </c>
      <c r="Y2040" t="s">
        <v>2320</v>
      </c>
    </row>
    <row r="2041" spans="20:25" x14ac:dyDescent="0.55000000000000004">
      <c r="T2041" s="7">
        <v>25</v>
      </c>
      <c r="U2041" s="33" t="s">
        <v>3542</v>
      </c>
      <c r="V2041" t="s">
        <v>1291</v>
      </c>
      <c r="W2041" t="s">
        <v>4725</v>
      </c>
      <c r="X2041" t="s">
        <v>277</v>
      </c>
      <c r="Y2041" t="s">
        <v>2901</v>
      </c>
    </row>
    <row r="2042" spans="20:25" x14ac:dyDescent="0.55000000000000004">
      <c r="T2042" s="7">
        <v>25</v>
      </c>
      <c r="U2042" s="33" t="s">
        <v>3546</v>
      </c>
      <c r="V2042" t="s">
        <v>242</v>
      </c>
      <c r="W2042" t="s">
        <v>4726</v>
      </c>
      <c r="X2042" t="s">
        <v>253</v>
      </c>
      <c r="Y2042" t="s">
        <v>2307</v>
      </c>
    </row>
    <row r="2043" spans="20:25" x14ac:dyDescent="0.55000000000000004">
      <c r="T2043" s="7">
        <v>25</v>
      </c>
      <c r="U2043" s="33" t="s">
        <v>2813</v>
      </c>
      <c r="V2043" t="s">
        <v>247</v>
      </c>
      <c r="W2043" t="s">
        <v>4727</v>
      </c>
      <c r="X2043" t="s">
        <v>371</v>
      </c>
      <c r="Y2043" t="s">
        <v>479</v>
      </c>
    </row>
    <row r="2044" spans="20:25" x14ac:dyDescent="0.55000000000000004">
      <c r="T2044" s="7">
        <v>25</v>
      </c>
      <c r="U2044" s="33" t="s">
        <v>2165</v>
      </c>
      <c r="V2044" t="s">
        <v>868</v>
      </c>
      <c r="W2044" t="s">
        <v>4728</v>
      </c>
      <c r="X2044" t="s">
        <v>332</v>
      </c>
      <c r="Y2044" t="s">
        <v>317</v>
      </c>
    </row>
    <row r="2045" spans="20:25" x14ac:dyDescent="0.55000000000000004">
      <c r="T2045" s="7">
        <v>25</v>
      </c>
      <c r="U2045" s="33" t="s">
        <v>3552</v>
      </c>
      <c r="V2045" t="s">
        <v>874</v>
      </c>
      <c r="W2045" t="s">
        <v>4729</v>
      </c>
      <c r="X2045" t="s">
        <v>1194</v>
      </c>
      <c r="Y2045" t="s">
        <v>2335</v>
      </c>
    </row>
    <row r="2046" spans="20:25" x14ac:dyDescent="0.55000000000000004">
      <c r="T2046" s="7">
        <v>25</v>
      </c>
      <c r="U2046" s="33" t="s">
        <v>3554</v>
      </c>
      <c r="V2046" t="s">
        <v>412</v>
      </c>
      <c r="W2046" t="s">
        <v>4730</v>
      </c>
      <c r="X2046" t="s">
        <v>1211</v>
      </c>
      <c r="Y2046" t="s">
        <v>648</v>
      </c>
    </row>
    <row r="2047" spans="20:25" x14ac:dyDescent="0.55000000000000004">
      <c r="T2047" s="7">
        <v>25</v>
      </c>
      <c r="U2047" s="33" t="s">
        <v>1252</v>
      </c>
      <c r="V2047" t="s">
        <v>530</v>
      </c>
      <c r="W2047" t="s">
        <v>4731</v>
      </c>
      <c r="X2047" t="s">
        <v>400</v>
      </c>
      <c r="Y2047" t="s">
        <v>888</v>
      </c>
    </row>
    <row r="2048" spans="20:25" x14ac:dyDescent="0.55000000000000004">
      <c r="T2048" s="7">
        <v>25</v>
      </c>
      <c r="U2048" s="33" t="s">
        <v>1434</v>
      </c>
      <c r="V2048" t="s">
        <v>1539</v>
      </c>
      <c r="W2048" t="s">
        <v>4732</v>
      </c>
      <c r="X2048" t="s">
        <v>912</v>
      </c>
      <c r="Y2048" t="s">
        <v>257</v>
      </c>
    </row>
    <row r="2049" spans="20:25" x14ac:dyDescent="0.55000000000000004">
      <c r="T2049" s="7">
        <v>25</v>
      </c>
      <c r="U2049" s="33" t="s">
        <v>1926</v>
      </c>
      <c r="V2049" t="s">
        <v>263</v>
      </c>
      <c r="W2049" t="s">
        <v>4733</v>
      </c>
      <c r="X2049" t="s">
        <v>400</v>
      </c>
      <c r="Y2049" t="s">
        <v>648</v>
      </c>
    </row>
    <row r="2050" spans="20:25" x14ac:dyDescent="0.55000000000000004">
      <c r="T2050" s="7">
        <v>25</v>
      </c>
      <c r="U2050" s="33" t="s">
        <v>3559</v>
      </c>
      <c r="V2050" t="s">
        <v>292</v>
      </c>
      <c r="W2050" t="s">
        <v>4734</v>
      </c>
      <c r="X2050" t="s">
        <v>913</v>
      </c>
      <c r="Y2050" t="s">
        <v>2307</v>
      </c>
    </row>
    <row r="2051" spans="20:25" x14ac:dyDescent="0.55000000000000004">
      <c r="T2051" s="7">
        <v>25</v>
      </c>
      <c r="U2051" s="33" t="s">
        <v>2171</v>
      </c>
      <c r="V2051" t="s">
        <v>419</v>
      </c>
      <c r="W2051" t="s">
        <v>4735</v>
      </c>
      <c r="X2051" t="s">
        <v>332</v>
      </c>
      <c r="Y2051" t="s">
        <v>317</v>
      </c>
    </row>
    <row r="2052" spans="20:25" x14ac:dyDescent="0.55000000000000004">
      <c r="T2052" s="7">
        <v>25</v>
      </c>
      <c r="U2052" s="33" t="s">
        <v>489</v>
      </c>
      <c r="V2052" t="s">
        <v>454</v>
      </c>
      <c r="W2052" t="s">
        <v>4736</v>
      </c>
      <c r="X2052" t="s">
        <v>277</v>
      </c>
      <c r="Y2052" t="s">
        <v>701</v>
      </c>
    </row>
    <row r="2053" spans="20:25" x14ac:dyDescent="0.55000000000000004">
      <c r="T2053" s="7">
        <v>25</v>
      </c>
      <c r="U2053" s="33" t="s">
        <v>3560</v>
      </c>
      <c r="V2053" t="s">
        <v>392</v>
      </c>
      <c r="W2053" t="s">
        <v>4737</v>
      </c>
      <c r="X2053" t="s">
        <v>913</v>
      </c>
      <c r="Y2053" t="s">
        <v>459</v>
      </c>
    </row>
    <row r="2054" spans="20:25" x14ac:dyDescent="0.55000000000000004">
      <c r="T2054" s="7">
        <v>25</v>
      </c>
      <c r="U2054" s="33" t="s">
        <v>3561</v>
      </c>
      <c r="V2054" t="s">
        <v>1110</v>
      </c>
      <c r="W2054" t="s">
        <v>4738</v>
      </c>
      <c r="X2054" t="s">
        <v>913</v>
      </c>
      <c r="Y2054" t="s">
        <v>294</v>
      </c>
    </row>
    <row r="2055" spans="20:25" x14ac:dyDescent="0.55000000000000004">
      <c r="T2055" s="7">
        <v>25</v>
      </c>
      <c r="U2055" s="33" t="s">
        <v>3563</v>
      </c>
      <c r="V2055" t="s">
        <v>984</v>
      </c>
      <c r="W2055" t="s">
        <v>4739</v>
      </c>
      <c r="X2055" t="s">
        <v>230</v>
      </c>
      <c r="Y2055" t="s">
        <v>417</v>
      </c>
    </row>
    <row r="2056" spans="20:25" x14ac:dyDescent="0.55000000000000004">
      <c r="T2056" s="7">
        <v>25</v>
      </c>
      <c r="U2056" s="33" t="s">
        <v>3564</v>
      </c>
      <c r="V2056" t="s">
        <v>433</v>
      </c>
      <c r="W2056" t="s">
        <v>4740</v>
      </c>
      <c r="X2056" t="s">
        <v>913</v>
      </c>
      <c r="Y2056" t="s">
        <v>317</v>
      </c>
    </row>
    <row r="2057" spans="20:25" x14ac:dyDescent="0.55000000000000004">
      <c r="T2057" s="7">
        <v>25</v>
      </c>
      <c r="U2057" s="33" t="s">
        <v>3566</v>
      </c>
      <c r="V2057" t="s">
        <v>263</v>
      </c>
      <c r="W2057" t="s">
        <v>4741</v>
      </c>
      <c r="X2057" t="s">
        <v>302</v>
      </c>
      <c r="Y2057" t="s">
        <v>479</v>
      </c>
    </row>
    <row r="2058" spans="20:25" x14ac:dyDescent="0.55000000000000004">
      <c r="T2058" s="7">
        <v>25</v>
      </c>
      <c r="U2058" s="33" t="s">
        <v>3568</v>
      </c>
      <c r="V2058" t="s">
        <v>874</v>
      </c>
      <c r="W2058" t="s">
        <v>4742</v>
      </c>
      <c r="X2058" t="s">
        <v>1211</v>
      </c>
      <c r="Y2058" t="s">
        <v>772</v>
      </c>
    </row>
    <row r="2059" spans="20:25" x14ac:dyDescent="0.55000000000000004">
      <c r="T2059" s="7">
        <v>25</v>
      </c>
      <c r="U2059" s="33" t="s">
        <v>3569</v>
      </c>
      <c r="V2059" t="s">
        <v>481</v>
      </c>
      <c r="W2059" t="s">
        <v>4743</v>
      </c>
      <c r="X2059" t="s">
        <v>312</v>
      </c>
      <c r="Y2059" t="s">
        <v>2222</v>
      </c>
    </row>
    <row r="2060" spans="20:25" x14ac:dyDescent="0.55000000000000004">
      <c r="T2060" s="7">
        <v>25</v>
      </c>
      <c r="U2060" s="33" t="s">
        <v>3571</v>
      </c>
      <c r="V2060" t="s">
        <v>242</v>
      </c>
      <c r="W2060" t="s">
        <v>4744</v>
      </c>
      <c r="X2060" t="s">
        <v>913</v>
      </c>
      <c r="Y2060" t="s">
        <v>701</v>
      </c>
    </row>
    <row r="2061" spans="20:25" x14ac:dyDescent="0.55000000000000004">
      <c r="T2061" s="7">
        <v>25</v>
      </c>
      <c r="U2061" s="33" t="s">
        <v>3572</v>
      </c>
      <c r="V2061" t="s">
        <v>433</v>
      </c>
      <c r="W2061" t="s">
        <v>4745</v>
      </c>
      <c r="X2061" t="s">
        <v>244</v>
      </c>
      <c r="Y2061" t="s">
        <v>459</v>
      </c>
    </row>
    <row r="2062" spans="20:25" x14ac:dyDescent="0.55000000000000004">
      <c r="T2062" s="7">
        <v>25</v>
      </c>
      <c r="U2062" s="33" t="s">
        <v>3577</v>
      </c>
      <c r="V2062" t="s">
        <v>280</v>
      </c>
      <c r="W2062" t="s">
        <v>4746</v>
      </c>
      <c r="X2062" t="s">
        <v>244</v>
      </c>
      <c r="Y2062" t="s">
        <v>521</v>
      </c>
    </row>
    <row r="2063" spans="20:25" x14ac:dyDescent="0.55000000000000004">
      <c r="T2063" s="7">
        <v>25</v>
      </c>
      <c r="U2063" s="33" t="s">
        <v>3582</v>
      </c>
      <c r="V2063" t="s">
        <v>802</v>
      </c>
      <c r="W2063" t="s">
        <v>4747</v>
      </c>
      <c r="X2063" t="s">
        <v>302</v>
      </c>
      <c r="Y2063" t="s">
        <v>713</v>
      </c>
    </row>
    <row r="2064" spans="20:25" x14ac:dyDescent="0.55000000000000004">
      <c r="T2064" s="7">
        <v>25</v>
      </c>
      <c r="U2064" s="33" t="s">
        <v>148</v>
      </c>
      <c r="V2064" t="s">
        <v>506</v>
      </c>
      <c r="W2064" t="s">
        <v>4748</v>
      </c>
      <c r="X2064" t="s">
        <v>345</v>
      </c>
      <c r="Y2064" t="s">
        <v>2323</v>
      </c>
    </row>
    <row r="2065" spans="20:25" x14ac:dyDescent="0.55000000000000004">
      <c r="T2065" s="7">
        <v>25</v>
      </c>
      <c r="U2065" s="33" t="s">
        <v>3587</v>
      </c>
      <c r="V2065" t="s">
        <v>134</v>
      </c>
      <c r="W2065" t="s">
        <v>4749</v>
      </c>
      <c r="X2065" t="s">
        <v>913</v>
      </c>
      <c r="Y2065" t="s">
        <v>2057</v>
      </c>
    </row>
    <row r="2066" spans="20:25" x14ac:dyDescent="0.55000000000000004">
      <c r="T2066" s="7">
        <v>25</v>
      </c>
      <c r="U2066" s="33" t="s">
        <v>3592</v>
      </c>
      <c r="V2066" t="s">
        <v>392</v>
      </c>
      <c r="W2066" t="s">
        <v>4750</v>
      </c>
      <c r="X2066" t="s">
        <v>244</v>
      </c>
      <c r="Y2066" t="s">
        <v>245</v>
      </c>
    </row>
    <row r="2067" spans="20:25" x14ac:dyDescent="0.55000000000000004">
      <c r="T2067" s="7">
        <v>25</v>
      </c>
      <c r="U2067" s="33" t="s">
        <v>3593</v>
      </c>
      <c r="V2067" t="s">
        <v>3594</v>
      </c>
      <c r="W2067" t="s">
        <v>4751</v>
      </c>
      <c r="X2067" t="s">
        <v>230</v>
      </c>
      <c r="Y2067" t="s">
        <v>278</v>
      </c>
    </row>
    <row r="2068" spans="20:25" x14ac:dyDescent="0.55000000000000004">
      <c r="T2068" s="7">
        <v>25</v>
      </c>
      <c r="U2068" s="33" t="s">
        <v>3599</v>
      </c>
      <c r="V2068" t="s">
        <v>518</v>
      </c>
      <c r="W2068" t="s">
        <v>4752</v>
      </c>
      <c r="X2068" t="s">
        <v>239</v>
      </c>
      <c r="Y2068" t="s">
        <v>801</v>
      </c>
    </row>
    <row r="2069" spans="20:25" x14ac:dyDescent="0.55000000000000004">
      <c r="T2069" s="7">
        <v>25</v>
      </c>
      <c r="U2069" s="33" t="s">
        <v>3602</v>
      </c>
      <c r="V2069" t="s">
        <v>251</v>
      </c>
      <c r="W2069" t="s">
        <v>4753</v>
      </c>
      <c r="X2069" t="s">
        <v>371</v>
      </c>
      <c r="Y2069" t="s">
        <v>713</v>
      </c>
    </row>
    <row r="2070" spans="20:25" x14ac:dyDescent="0.55000000000000004">
      <c r="T2070" s="7">
        <v>25</v>
      </c>
      <c r="U2070" s="33" t="s">
        <v>3605</v>
      </c>
      <c r="V2070" t="s">
        <v>454</v>
      </c>
      <c r="W2070" t="s">
        <v>4754</v>
      </c>
      <c r="X2070" t="s">
        <v>253</v>
      </c>
      <c r="Y2070" t="s">
        <v>278</v>
      </c>
    </row>
    <row r="2071" spans="20:25" x14ac:dyDescent="0.55000000000000004">
      <c r="T2071" s="7">
        <v>25</v>
      </c>
      <c r="U2071" s="33" t="s">
        <v>3607</v>
      </c>
      <c r="V2071" t="s">
        <v>358</v>
      </c>
      <c r="W2071" t="s">
        <v>4755</v>
      </c>
      <c r="X2071" t="s">
        <v>225</v>
      </c>
      <c r="Y2071" t="s">
        <v>769</v>
      </c>
    </row>
    <row r="2072" spans="20:25" x14ac:dyDescent="0.55000000000000004">
      <c r="T2072" s="7">
        <v>25</v>
      </c>
      <c r="U2072" s="33" t="s">
        <v>3609</v>
      </c>
      <c r="V2072" t="s">
        <v>385</v>
      </c>
      <c r="W2072" t="s">
        <v>4756</v>
      </c>
      <c r="X2072" t="s">
        <v>345</v>
      </c>
      <c r="Y2072" t="s">
        <v>4757</v>
      </c>
    </row>
    <row r="2073" spans="20:25" x14ac:dyDescent="0.55000000000000004">
      <c r="T2073" s="7">
        <v>25</v>
      </c>
      <c r="U2073" s="33" t="s">
        <v>3610</v>
      </c>
      <c r="V2073" t="s">
        <v>1645</v>
      </c>
      <c r="W2073" t="s">
        <v>4758</v>
      </c>
      <c r="X2073" t="s">
        <v>913</v>
      </c>
      <c r="Y2073" t="s">
        <v>2057</v>
      </c>
    </row>
    <row r="2074" spans="20:25" x14ac:dyDescent="0.55000000000000004">
      <c r="T2074" s="7">
        <v>25</v>
      </c>
      <c r="U2074" s="33" t="s">
        <v>3613</v>
      </c>
      <c r="V2074" t="s">
        <v>251</v>
      </c>
      <c r="W2074" t="e">
        <v>#VALUE!</v>
      </c>
      <c r="X2074" t="e">
        <v>#VALUE!</v>
      </c>
      <c r="Y2074" t="e">
        <v>#VALUE!</v>
      </c>
    </row>
    <row r="2075" spans="20:25" x14ac:dyDescent="0.55000000000000004">
      <c r="T2075" s="7">
        <v>25</v>
      </c>
      <c r="U2075" s="33" t="s">
        <v>3615</v>
      </c>
      <c r="V2075" t="s">
        <v>251</v>
      </c>
      <c r="W2075" t="s">
        <v>4759</v>
      </c>
      <c r="X2075" t="s">
        <v>912</v>
      </c>
      <c r="Y2075" t="s">
        <v>1565</v>
      </c>
    </row>
    <row r="2076" spans="20:25" x14ac:dyDescent="0.55000000000000004">
      <c r="T2076" s="7">
        <v>25</v>
      </c>
      <c r="U2076" s="33" t="s">
        <v>1324</v>
      </c>
      <c r="V2076" t="s">
        <v>306</v>
      </c>
      <c r="W2076" t="s">
        <v>4760</v>
      </c>
      <c r="X2076" t="s">
        <v>225</v>
      </c>
      <c r="Y2076" t="s">
        <v>464</v>
      </c>
    </row>
    <row r="2077" spans="20:25" x14ac:dyDescent="0.55000000000000004">
      <c r="T2077" s="7">
        <v>25</v>
      </c>
      <c r="U2077" s="33" t="s">
        <v>1369</v>
      </c>
      <c r="V2077" t="s">
        <v>447</v>
      </c>
      <c r="W2077" t="s">
        <v>4761</v>
      </c>
      <c r="X2077" t="s">
        <v>277</v>
      </c>
      <c r="Y2077" t="s">
        <v>245</v>
      </c>
    </row>
    <row r="2078" spans="20:25" x14ac:dyDescent="0.55000000000000004">
      <c r="T2078" s="7">
        <v>25</v>
      </c>
      <c r="U2078" s="33" t="s">
        <v>3621</v>
      </c>
      <c r="V2078" t="s">
        <v>1645</v>
      </c>
      <c r="W2078" t="s">
        <v>4762</v>
      </c>
      <c r="X2078" t="s">
        <v>225</v>
      </c>
      <c r="Y2078" t="s">
        <v>4192</v>
      </c>
    </row>
    <row r="2079" spans="20:25" x14ac:dyDescent="0.55000000000000004">
      <c r="T2079" s="7">
        <v>25</v>
      </c>
      <c r="U2079" s="33" t="s">
        <v>209</v>
      </c>
      <c r="V2079" t="s">
        <v>1659</v>
      </c>
      <c r="W2079" t="s">
        <v>4763</v>
      </c>
      <c r="X2079" t="s">
        <v>1211</v>
      </c>
      <c r="Y2079" t="s">
        <v>278</v>
      </c>
    </row>
    <row r="2080" spans="20:25" x14ac:dyDescent="0.55000000000000004">
      <c r="T2080" s="7">
        <v>25</v>
      </c>
      <c r="U2080" s="33" t="s">
        <v>3625</v>
      </c>
      <c r="V2080" t="s">
        <v>233</v>
      </c>
      <c r="W2080" t="s">
        <v>4764</v>
      </c>
      <c r="X2080" t="s">
        <v>913</v>
      </c>
      <c r="Y2080" t="s">
        <v>440</v>
      </c>
    </row>
    <row r="2081" spans="20:25" x14ac:dyDescent="0.55000000000000004">
      <c r="T2081" s="7">
        <v>25</v>
      </c>
      <c r="U2081" s="33" t="s">
        <v>3626</v>
      </c>
      <c r="V2081" t="s">
        <v>31</v>
      </c>
      <c r="W2081" t="s">
        <v>4765</v>
      </c>
      <c r="X2081" t="s">
        <v>371</v>
      </c>
      <c r="Y2081" t="s">
        <v>540</v>
      </c>
    </row>
    <row r="2082" spans="20:25" x14ac:dyDescent="0.55000000000000004">
      <c r="T2082" s="7">
        <v>25</v>
      </c>
      <c r="U2082" s="33" t="s">
        <v>3627</v>
      </c>
      <c r="V2082" t="s">
        <v>457</v>
      </c>
      <c r="W2082" t="s">
        <v>4766</v>
      </c>
      <c r="X2082" t="s">
        <v>239</v>
      </c>
      <c r="Y2082" t="s">
        <v>445</v>
      </c>
    </row>
    <row r="2083" spans="20:25" x14ac:dyDescent="0.55000000000000004">
      <c r="T2083" s="7">
        <v>25</v>
      </c>
      <c r="U2083" s="33" t="s">
        <v>3628</v>
      </c>
      <c r="V2083" t="s">
        <v>1754</v>
      </c>
      <c r="W2083" t="s">
        <v>4767</v>
      </c>
      <c r="X2083" t="s">
        <v>239</v>
      </c>
      <c r="Y2083" t="s">
        <v>801</v>
      </c>
    </row>
    <row r="2084" spans="20:25" x14ac:dyDescent="0.55000000000000004">
      <c r="T2084" s="7">
        <v>25</v>
      </c>
      <c r="U2084" s="33" t="s">
        <v>3629</v>
      </c>
      <c r="V2084" t="s">
        <v>280</v>
      </c>
      <c r="W2084" t="s">
        <v>4768</v>
      </c>
      <c r="X2084" t="s">
        <v>912</v>
      </c>
      <c r="Y2084" t="s">
        <v>464</v>
      </c>
    </row>
    <row r="2085" spans="20:25" x14ac:dyDescent="0.55000000000000004">
      <c r="T2085" s="7">
        <v>25</v>
      </c>
      <c r="U2085" s="33" t="s">
        <v>3630</v>
      </c>
      <c r="V2085" t="s">
        <v>242</v>
      </c>
      <c r="W2085" t="s">
        <v>4769</v>
      </c>
      <c r="X2085" t="s">
        <v>277</v>
      </c>
      <c r="Y2085" t="s">
        <v>498</v>
      </c>
    </row>
    <row r="2086" spans="20:25" x14ac:dyDescent="0.55000000000000004">
      <c r="T2086" s="7">
        <v>25</v>
      </c>
      <c r="U2086" s="33" t="s">
        <v>3632</v>
      </c>
      <c r="V2086" t="s">
        <v>530</v>
      </c>
      <c r="W2086" t="s">
        <v>4770</v>
      </c>
      <c r="X2086" t="s">
        <v>253</v>
      </c>
      <c r="Y2086" t="s">
        <v>801</v>
      </c>
    </row>
    <row r="2087" spans="20:25" x14ac:dyDescent="0.55000000000000004">
      <c r="T2087" s="7">
        <v>25</v>
      </c>
      <c r="U2087" s="33" t="s">
        <v>3634</v>
      </c>
      <c r="V2087" t="s">
        <v>1094</v>
      </c>
      <c r="W2087" t="s">
        <v>4771</v>
      </c>
      <c r="X2087" t="s">
        <v>326</v>
      </c>
      <c r="Y2087" t="s">
        <v>540</v>
      </c>
    </row>
    <row r="2088" spans="20:25" x14ac:dyDescent="0.55000000000000004">
      <c r="T2088" s="7">
        <v>25</v>
      </c>
      <c r="U2088" s="33" t="s">
        <v>1153</v>
      </c>
      <c r="V2088" t="s">
        <v>518</v>
      </c>
      <c r="W2088" t="s">
        <v>4772</v>
      </c>
      <c r="X2088" t="s">
        <v>217</v>
      </c>
      <c r="Y2088" t="s">
        <v>397</v>
      </c>
    </row>
    <row r="2089" spans="20:25" x14ac:dyDescent="0.55000000000000004">
      <c r="T2089" s="7">
        <v>25</v>
      </c>
      <c r="U2089" s="33" t="s">
        <v>1964</v>
      </c>
      <c r="V2089" t="s">
        <v>902</v>
      </c>
      <c r="W2089" t="s">
        <v>4773</v>
      </c>
      <c r="X2089" t="s">
        <v>371</v>
      </c>
      <c r="Y2089" t="s">
        <v>540</v>
      </c>
    </row>
    <row r="2090" spans="20:25" x14ac:dyDescent="0.55000000000000004">
      <c r="T2090" s="7">
        <v>25</v>
      </c>
      <c r="U2090" s="33" t="s">
        <v>3640</v>
      </c>
      <c r="V2090" t="s">
        <v>1746</v>
      </c>
      <c r="W2090" t="s">
        <v>4774</v>
      </c>
      <c r="X2090" t="s">
        <v>217</v>
      </c>
      <c r="Y2090" t="s">
        <v>2116</v>
      </c>
    </row>
    <row r="2091" spans="20:25" x14ac:dyDescent="0.55000000000000004">
      <c r="T2091" s="7">
        <v>25</v>
      </c>
      <c r="U2091" s="33" t="s">
        <v>3642</v>
      </c>
      <c r="V2091" t="s">
        <v>287</v>
      </c>
      <c r="W2091" t="s">
        <v>4775</v>
      </c>
      <c r="X2091" t="s">
        <v>913</v>
      </c>
      <c r="Y2091" t="s">
        <v>218</v>
      </c>
    </row>
    <row r="2092" spans="20:25" x14ac:dyDescent="0.55000000000000004">
      <c r="T2092" s="7">
        <v>25</v>
      </c>
      <c r="U2092" s="33" t="s">
        <v>3643</v>
      </c>
      <c r="V2092" t="s">
        <v>422</v>
      </c>
      <c r="W2092" t="s">
        <v>4776</v>
      </c>
      <c r="X2092" t="s">
        <v>408</v>
      </c>
      <c r="Y2092" t="s">
        <v>540</v>
      </c>
    </row>
    <row r="2093" spans="20:25" x14ac:dyDescent="0.55000000000000004">
      <c r="T2093" s="7">
        <v>25</v>
      </c>
      <c r="U2093" s="33" t="s">
        <v>1669</v>
      </c>
      <c r="V2093" t="s">
        <v>1284</v>
      </c>
      <c r="W2093" t="s">
        <v>4777</v>
      </c>
      <c r="X2093" t="s">
        <v>225</v>
      </c>
      <c r="Y2093" t="s">
        <v>464</v>
      </c>
    </row>
    <row r="2094" spans="20:25" x14ac:dyDescent="0.55000000000000004">
      <c r="T2094" s="7">
        <v>25</v>
      </c>
      <c r="U2094" s="33" t="s">
        <v>3644</v>
      </c>
      <c r="V2094" t="s">
        <v>215</v>
      </c>
      <c r="W2094" t="s">
        <v>4778</v>
      </c>
      <c r="X2094" t="s">
        <v>230</v>
      </c>
      <c r="Y2094" t="s">
        <v>882</v>
      </c>
    </row>
    <row r="2095" spans="20:25" x14ac:dyDescent="0.55000000000000004">
      <c r="T2095" s="7">
        <v>25</v>
      </c>
      <c r="U2095" s="33" t="s">
        <v>3646</v>
      </c>
      <c r="V2095" t="s">
        <v>1707</v>
      </c>
      <c r="W2095" t="s">
        <v>4779</v>
      </c>
      <c r="X2095" t="s">
        <v>230</v>
      </c>
      <c r="Y2095" t="s">
        <v>375</v>
      </c>
    </row>
    <row r="2096" spans="20:25" x14ac:dyDescent="0.55000000000000004">
      <c r="T2096" s="7">
        <v>25</v>
      </c>
      <c r="U2096" s="33" t="s">
        <v>3648</v>
      </c>
      <c r="V2096" t="s">
        <v>263</v>
      </c>
      <c r="W2096" t="s">
        <v>4780</v>
      </c>
      <c r="X2096" t="s">
        <v>282</v>
      </c>
      <c r="Y2096" t="s">
        <v>4433</v>
      </c>
    </row>
    <row r="2097" spans="20:25" x14ac:dyDescent="0.55000000000000004">
      <c r="T2097" s="7">
        <v>25</v>
      </c>
      <c r="U2097" s="33" t="s">
        <v>1035</v>
      </c>
      <c r="V2097" t="s">
        <v>422</v>
      </c>
      <c r="W2097" t="s">
        <v>4781</v>
      </c>
      <c r="X2097" t="s">
        <v>913</v>
      </c>
      <c r="Y2097" t="s">
        <v>882</v>
      </c>
    </row>
    <row r="2098" spans="20:25" x14ac:dyDescent="0.55000000000000004">
      <c r="T2098" s="7">
        <v>25</v>
      </c>
      <c r="U2098" s="33" t="s">
        <v>3649</v>
      </c>
      <c r="V2098" t="s">
        <v>3594</v>
      </c>
      <c r="W2098" t="s">
        <v>4782</v>
      </c>
      <c r="X2098" t="s">
        <v>277</v>
      </c>
      <c r="Y2098" t="s">
        <v>440</v>
      </c>
    </row>
    <row r="2099" spans="20:25" x14ac:dyDescent="0.55000000000000004">
      <c r="T2099" s="7">
        <v>25</v>
      </c>
      <c r="U2099" s="33" t="s">
        <v>2812</v>
      </c>
      <c r="V2099" t="s">
        <v>395</v>
      </c>
      <c r="W2099" t="s">
        <v>4783</v>
      </c>
      <c r="X2099" t="s">
        <v>400</v>
      </c>
      <c r="Y2099" t="s">
        <v>1001</v>
      </c>
    </row>
    <row r="2100" spans="20:25" x14ac:dyDescent="0.55000000000000004">
      <c r="T2100" s="7">
        <v>25</v>
      </c>
      <c r="U2100" s="33" t="s">
        <v>1877</v>
      </c>
      <c r="V2100" t="s">
        <v>1754</v>
      </c>
      <c r="W2100" t="s">
        <v>4784</v>
      </c>
      <c r="X2100" t="s">
        <v>1211</v>
      </c>
      <c r="Y2100" t="s">
        <v>2057</v>
      </c>
    </row>
    <row r="2101" spans="20:25" x14ac:dyDescent="0.55000000000000004">
      <c r="T2101" s="7">
        <v>25</v>
      </c>
      <c r="U2101" s="33" t="s">
        <v>543</v>
      </c>
      <c r="V2101" t="s">
        <v>544</v>
      </c>
      <c r="W2101" t="s">
        <v>4785</v>
      </c>
      <c r="X2101" t="s">
        <v>913</v>
      </c>
      <c r="Y2101" t="s">
        <v>240</v>
      </c>
    </row>
    <row r="2102" spans="20:25" x14ac:dyDescent="0.55000000000000004">
      <c r="T2102" s="7">
        <v>25</v>
      </c>
      <c r="U2102" s="33" t="s">
        <v>3650</v>
      </c>
      <c r="V2102" t="s">
        <v>242</v>
      </c>
      <c r="W2102" t="s">
        <v>4786</v>
      </c>
      <c r="X2102" t="s">
        <v>312</v>
      </c>
      <c r="Y2102" t="s">
        <v>1785</v>
      </c>
    </row>
    <row r="2103" spans="20:25" x14ac:dyDescent="0.55000000000000004">
      <c r="T2103" s="7">
        <v>25</v>
      </c>
      <c r="U2103" s="33" t="s">
        <v>3652</v>
      </c>
      <c r="V2103" t="s">
        <v>544</v>
      </c>
      <c r="W2103" t="s">
        <v>4787</v>
      </c>
      <c r="X2103" t="s">
        <v>235</v>
      </c>
      <c r="Y2103" t="s">
        <v>508</v>
      </c>
    </row>
    <row r="2104" spans="20:25" x14ac:dyDescent="0.55000000000000004">
      <c r="T2104" s="7">
        <v>25</v>
      </c>
      <c r="U2104" s="33" t="s">
        <v>3653</v>
      </c>
      <c r="V2104" t="s">
        <v>1636</v>
      </c>
      <c r="W2104" t="s">
        <v>4788</v>
      </c>
      <c r="X2104" t="s">
        <v>345</v>
      </c>
      <c r="Y2104" t="s">
        <v>467</v>
      </c>
    </row>
    <row r="2105" spans="20:25" x14ac:dyDescent="0.55000000000000004">
      <c r="T2105" s="7">
        <v>25</v>
      </c>
      <c r="U2105" s="33" t="s">
        <v>3506</v>
      </c>
      <c r="V2105" t="s">
        <v>1108</v>
      </c>
      <c r="W2105" t="s">
        <v>4789</v>
      </c>
      <c r="X2105" t="s">
        <v>912</v>
      </c>
      <c r="Y2105" t="s">
        <v>601</v>
      </c>
    </row>
    <row r="2106" spans="20:25" x14ac:dyDescent="0.55000000000000004">
      <c r="T2106" s="7">
        <v>25</v>
      </c>
      <c r="U2106" s="33" t="s">
        <v>3511</v>
      </c>
      <c r="V2106" t="s">
        <v>868</v>
      </c>
      <c r="W2106" t="s">
        <v>4790</v>
      </c>
      <c r="X2106" t="s">
        <v>345</v>
      </c>
      <c r="Y2106" t="s">
        <v>601</v>
      </c>
    </row>
    <row r="2107" spans="20:25" x14ac:dyDescent="0.55000000000000004">
      <c r="T2107" s="7">
        <v>25</v>
      </c>
      <c r="U2107" s="33" t="s">
        <v>3518</v>
      </c>
      <c r="V2107" t="s">
        <v>263</v>
      </c>
      <c r="W2107" t="s">
        <v>4791</v>
      </c>
      <c r="X2107" t="s">
        <v>217</v>
      </c>
      <c r="Y2107" t="s">
        <v>294</v>
      </c>
    </row>
    <row r="2108" spans="20:25" x14ac:dyDescent="0.55000000000000004">
      <c r="T2108" s="7">
        <v>25</v>
      </c>
      <c r="U2108" s="33" t="s">
        <v>3522</v>
      </c>
      <c r="V2108" t="s">
        <v>1577</v>
      </c>
      <c r="W2108" t="s">
        <v>4792</v>
      </c>
      <c r="X2108" t="s">
        <v>230</v>
      </c>
      <c r="Y2108" t="s">
        <v>1310</v>
      </c>
    </row>
    <row r="2109" spans="20:25" x14ac:dyDescent="0.55000000000000004">
      <c r="T2109" s="7">
        <v>25</v>
      </c>
      <c r="U2109" s="33" t="s">
        <v>3524</v>
      </c>
      <c r="V2109" t="s">
        <v>419</v>
      </c>
      <c r="W2109" t="s">
        <v>4793</v>
      </c>
      <c r="X2109" t="s">
        <v>253</v>
      </c>
      <c r="Y2109" t="s">
        <v>1004</v>
      </c>
    </row>
    <row r="2110" spans="20:25" x14ac:dyDescent="0.55000000000000004">
      <c r="T2110" s="7">
        <v>25</v>
      </c>
      <c r="U2110" s="33" t="s">
        <v>3544</v>
      </c>
      <c r="V2110" t="s">
        <v>1305</v>
      </c>
      <c r="W2110" t="s">
        <v>4794</v>
      </c>
      <c r="X2110" t="s">
        <v>600</v>
      </c>
      <c r="Y2110" t="s">
        <v>257</v>
      </c>
    </row>
    <row r="2111" spans="20:25" x14ac:dyDescent="0.55000000000000004">
      <c r="T2111" s="7">
        <v>25</v>
      </c>
      <c r="U2111" s="33" t="s">
        <v>3551</v>
      </c>
      <c r="V2111" t="s">
        <v>1677</v>
      </c>
      <c r="W2111" t="s">
        <v>4795</v>
      </c>
      <c r="X2111" t="s">
        <v>230</v>
      </c>
      <c r="Y2111" t="s">
        <v>849</v>
      </c>
    </row>
    <row r="2112" spans="20:25" x14ac:dyDescent="0.55000000000000004">
      <c r="T2112" s="7">
        <v>25</v>
      </c>
      <c r="U2112" s="33" t="s">
        <v>3555</v>
      </c>
      <c r="V2112" t="s">
        <v>1605</v>
      </c>
      <c r="W2112" t="s">
        <v>4796</v>
      </c>
      <c r="X2112" t="s">
        <v>912</v>
      </c>
      <c r="Y2112" t="s">
        <v>4497</v>
      </c>
    </row>
    <row r="2113" spans="20:25" x14ac:dyDescent="0.55000000000000004">
      <c r="T2113" s="7">
        <v>25</v>
      </c>
      <c r="U2113" s="33" t="s">
        <v>3556</v>
      </c>
      <c r="V2113" t="s">
        <v>115</v>
      </c>
      <c r="W2113" t="s">
        <v>4797</v>
      </c>
      <c r="X2113" t="s">
        <v>600</v>
      </c>
      <c r="Y2113" t="s">
        <v>2383</v>
      </c>
    </row>
    <row r="2114" spans="20:25" x14ac:dyDescent="0.55000000000000004">
      <c r="T2114" s="7">
        <v>25</v>
      </c>
      <c r="U2114" s="33" t="s">
        <v>3557</v>
      </c>
      <c r="V2114" t="s">
        <v>275</v>
      </c>
      <c r="W2114" t="s">
        <v>4798</v>
      </c>
      <c r="X2114" t="s">
        <v>400</v>
      </c>
      <c r="Y2114" t="s">
        <v>1993</v>
      </c>
    </row>
    <row r="2115" spans="20:25" x14ac:dyDescent="0.55000000000000004">
      <c r="T2115" s="7">
        <v>25</v>
      </c>
      <c r="U2115" s="33" t="s">
        <v>3558</v>
      </c>
      <c r="V2115" t="s">
        <v>843</v>
      </c>
      <c r="W2115" t="s">
        <v>4799</v>
      </c>
      <c r="X2115" t="s">
        <v>400</v>
      </c>
      <c r="Y2115" t="s">
        <v>571</v>
      </c>
    </row>
    <row r="2116" spans="20:25" x14ac:dyDescent="0.55000000000000004">
      <c r="T2116" s="7">
        <v>25</v>
      </c>
      <c r="U2116" s="33" t="s">
        <v>3562</v>
      </c>
      <c r="V2116" t="s">
        <v>1738</v>
      </c>
      <c r="W2116" t="s">
        <v>4800</v>
      </c>
      <c r="X2116" t="s">
        <v>913</v>
      </c>
      <c r="Y2116" t="s">
        <v>590</v>
      </c>
    </row>
    <row r="2117" spans="20:25" x14ac:dyDescent="0.55000000000000004">
      <c r="T2117" s="7">
        <v>25</v>
      </c>
      <c r="U2117" s="33" t="s">
        <v>3565</v>
      </c>
      <c r="V2117" t="s">
        <v>292</v>
      </c>
      <c r="W2117" t="s">
        <v>4801</v>
      </c>
      <c r="X2117" t="s">
        <v>912</v>
      </c>
      <c r="Y2117" t="s">
        <v>346</v>
      </c>
    </row>
    <row r="2118" spans="20:25" x14ac:dyDescent="0.55000000000000004">
      <c r="T2118" s="7">
        <v>25</v>
      </c>
      <c r="U2118" s="33" t="s">
        <v>3575</v>
      </c>
      <c r="V2118" t="s">
        <v>641</v>
      </c>
      <c r="W2118" t="s">
        <v>4802</v>
      </c>
      <c r="X2118" t="s">
        <v>230</v>
      </c>
      <c r="Y2118" t="s">
        <v>1299</v>
      </c>
    </row>
    <row r="2119" spans="20:25" x14ac:dyDescent="0.55000000000000004">
      <c r="T2119" s="7">
        <v>25</v>
      </c>
      <c r="U2119" s="33" t="s">
        <v>3586</v>
      </c>
      <c r="V2119" t="s">
        <v>510</v>
      </c>
      <c r="W2119" t="s">
        <v>4803</v>
      </c>
      <c r="X2119" t="s">
        <v>277</v>
      </c>
      <c r="Y2119" t="s">
        <v>4509</v>
      </c>
    </row>
    <row r="2120" spans="20:25" x14ac:dyDescent="0.55000000000000004">
      <c r="T2120" s="7">
        <v>25</v>
      </c>
      <c r="U2120" s="33" t="s">
        <v>3595</v>
      </c>
      <c r="V2120" t="s">
        <v>280</v>
      </c>
      <c r="W2120" t="s">
        <v>4804</v>
      </c>
      <c r="X2120" t="s">
        <v>302</v>
      </c>
      <c r="Y2120" t="s">
        <v>4273</v>
      </c>
    </row>
    <row r="2121" spans="20:25" x14ac:dyDescent="0.55000000000000004">
      <c r="T2121" s="7">
        <v>25</v>
      </c>
      <c r="U2121" s="33" t="s">
        <v>3612</v>
      </c>
      <c r="V2121" t="s">
        <v>523</v>
      </c>
      <c r="W2121" t="s">
        <v>4805</v>
      </c>
      <c r="X2121" t="s">
        <v>1211</v>
      </c>
      <c r="Y2121" t="s">
        <v>4635</v>
      </c>
    </row>
    <row r="2122" spans="20:25" x14ac:dyDescent="0.55000000000000004">
      <c r="T2122" s="7">
        <v>25</v>
      </c>
      <c r="U2122" s="33" t="s">
        <v>3617</v>
      </c>
      <c r="V2122" t="s">
        <v>134</v>
      </c>
      <c r="W2122" t="s">
        <v>4806</v>
      </c>
      <c r="X2122" t="s">
        <v>913</v>
      </c>
      <c r="Y2122" t="s">
        <v>991</v>
      </c>
    </row>
    <row r="2123" spans="20:25" x14ac:dyDescent="0.55000000000000004">
      <c r="T2123" s="7">
        <v>25</v>
      </c>
      <c r="U2123" s="33" t="s">
        <v>3623</v>
      </c>
      <c r="V2123" t="s">
        <v>306</v>
      </c>
      <c r="W2123" t="s">
        <v>4807</v>
      </c>
      <c r="X2123" t="s">
        <v>277</v>
      </c>
      <c r="Y2123" t="s">
        <v>397</v>
      </c>
    </row>
    <row r="2124" spans="20:25" x14ac:dyDescent="0.55000000000000004">
      <c r="T2124" s="7">
        <v>25</v>
      </c>
      <c r="U2124" s="33" t="s">
        <v>3639</v>
      </c>
      <c r="V2124" t="s">
        <v>641</v>
      </c>
      <c r="W2124" t="s">
        <v>4808</v>
      </c>
      <c r="X2124" t="s">
        <v>230</v>
      </c>
      <c r="Y2124" t="s">
        <v>1299</v>
      </c>
    </row>
    <row r="2125" spans="20:25" x14ac:dyDescent="0.55000000000000004">
      <c r="T2125" s="7">
        <v>25</v>
      </c>
      <c r="U2125" s="33" t="s">
        <v>595</v>
      </c>
      <c r="V2125" t="s">
        <v>581</v>
      </c>
      <c r="W2125" t="s">
        <v>4809</v>
      </c>
      <c r="X2125" t="s">
        <v>244</v>
      </c>
      <c r="Y2125" t="s">
        <v>987</v>
      </c>
    </row>
    <row r="2126" spans="20:25" x14ac:dyDescent="0.55000000000000004">
      <c r="T2126" s="7">
        <v>25</v>
      </c>
      <c r="U2126" s="33" t="s">
        <v>3507</v>
      </c>
      <c r="V2126" t="s">
        <v>103</v>
      </c>
      <c r="W2126" t="s">
        <v>4810</v>
      </c>
      <c r="X2126" t="s">
        <v>647</v>
      </c>
      <c r="Y2126" t="s">
        <v>2082</v>
      </c>
    </row>
    <row r="2127" spans="20:25" x14ac:dyDescent="0.55000000000000004">
      <c r="T2127" s="7">
        <v>25</v>
      </c>
      <c r="U2127" s="33" t="s">
        <v>3508</v>
      </c>
      <c r="V2127" t="s">
        <v>348</v>
      </c>
      <c r="W2127" t="s">
        <v>4811</v>
      </c>
      <c r="X2127" t="s">
        <v>647</v>
      </c>
      <c r="Y2127" t="s">
        <v>4672</v>
      </c>
    </row>
    <row r="2128" spans="20:25" x14ac:dyDescent="0.55000000000000004">
      <c r="T2128" s="7">
        <v>25</v>
      </c>
      <c r="U2128" s="33" t="s">
        <v>3509</v>
      </c>
      <c r="V2128" t="s">
        <v>1707</v>
      </c>
      <c r="W2128" t="s">
        <v>4812</v>
      </c>
      <c r="X2128" t="s">
        <v>244</v>
      </c>
      <c r="Y2128" t="s">
        <v>1790</v>
      </c>
    </row>
    <row r="2129" spans="20:25" x14ac:dyDescent="0.55000000000000004">
      <c r="T2129" s="7">
        <v>25</v>
      </c>
      <c r="U2129" s="33" t="s">
        <v>3510</v>
      </c>
      <c r="V2129" t="s">
        <v>1677</v>
      </c>
      <c r="W2129" t="s">
        <v>4813</v>
      </c>
      <c r="X2129" t="s">
        <v>244</v>
      </c>
      <c r="Y2129" t="s">
        <v>294</v>
      </c>
    </row>
    <row r="2130" spans="20:25" x14ac:dyDescent="0.55000000000000004">
      <c r="T2130" s="7">
        <v>25</v>
      </c>
      <c r="U2130" s="33" t="s">
        <v>3512</v>
      </c>
      <c r="V2130" t="s">
        <v>472</v>
      </c>
      <c r="W2130" t="s">
        <v>4814</v>
      </c>
      <c r="X2130" t="s">
        <v>400</v>
      </c>
      <c r="Y2130" t="s">
        <v>1790</v>
      </c>
    </row>
    <row r="2131" spans="20:25" x14ac:dyDescent="0.55000000000000004">
      <c r="T2131" s="7">
        <v>25</v>
      </c>
      <c r="U2131" s="33" t="s">
        <v>3513</v>
      </c>
      <c r="V2131" t="s">
        <v>348</v>
      </c>
      <c r="W2131" t="s">
        <v>4815</v>
      </c>
      <c r="X2131" t="s">
        <v>958</v>
      </c>
      <c r="Y2131" t="s">
        <v>4672</v>
      </c>
    </row>
    <row r="2132" spans="20:25" x14ac:dyDescent="0.55000000000000004">
      <c r="T2132" s="7">
        <v>25</v>
      </c>
      <c r="U2132" s="33" t="s">
        <v>3519</v>
      </c>
      <c r="V2132" t="s">
        <v>284</v>
      </c>
      <c r="W2132" t="s">
        <v>4816</v>
      </c>
      <c r="X2132" t="s">
        <v>400</v>
      </c>
      <c r="Y2132" t="s">
        <v>648</v>
      </c>
    </row>
    <row r="2133" spans="20:25" x14ac:dyDescent="0.55000000000000004">
      <c r="T2133" s="7">
        <v>25</v>
      </c>
      <c r="U2133" s="33" t="s">
        <v>3520</v>
      </c>
      <c r="V2133" t="s">
        <v>623</v>
      </c>
      <c r="W2133" t="s">
        <v>4817</v>
      </c>
      <c r="X2133" t="s">
        <v>217</v>
      </c>
      <c r="Y2133" t="s">
        <v>401</v>
      </c>
    </row>
    <row r="2134" spans="20:25" x14ac:dyDescent="0.55000000000000004">
      <c r="T2134" s="7">
        <v>25</v>
      </c>
      <c r="U2134" s="33" t="s">
        <v>3521</v>
      </c>
      <c r="V2134" t="s">
        <v>1101</v>
      </c>
      <c r="W2134" t="s">
        <v>4818</v>
      </c>
      <c r="X2134" t="s">
        <v>913</v>
      </c>
      <c r="Y2134" t="s">
        <v>1591</v>
      </c>
    </row>
    <row r="2135" spans="20:25" x14ac:dyDescent="0.55000000000000004">
      <c r="T2135" s="7">
        <v>25</v>
      </c>
      <c r="U2135" s="33" t="s">
        <v>3523</v>
      </c>
      <c r="V2135" t="s">
        <v>362</v>
      </c>
      <c r="W2135" t="s">
        <v>4819</v>
      </c>
      <c r="X2135" t="s">
        <v>647</v>
      </c>
      <c r="Y2135" t="s">
        <v>2695</v>
      </c>
    </row>
    <row r="2136" spans="20:25" x14ac:dyDescent="0.55000000000000004">
      <c r="T2136" s="7">
        <v>25</v>
      </c>
      <c r="U2136" s="33" t="s">
        <v>3527</v>
      </c>
      <c r="V2136" t="s">
        <v>419</v>
      </c>
      <c r="W2136" t="s">
        <v>4820</v>
      </c>
      <c r="X2136" t="s">
        <v>230</v>
      </c>
      <c r="Y2136" t="s">
        <v>417</v>
      </c>
    </row>
    <row r="2137" spans="20:25" x14ac:dyDescent="0.55000000000000004">
      <c r="T2137" s="7">
        <v>25</v>
      </c>
      <c r="U2137" s="33" t="s">
        <v>3528</v>
      </c>
      <c r="V2137" t="s">
        <v>1904</v>
      </c>
      <c r="W2137" t="s">
        <v>4821</v>
      </c>
      <c r="X2137" t="s">
        <v>1211</v>
      </c>
      <c r="Y2137" t="s">
        <v>401</v>
      </c>
    </row>
    <row r="2138" spans="20:25" x14ac:dyDescent="0.55000000000000004">
      <c r="T2138" s="7">
        <v>25</v>
      </c>
      <c r="U2138" s="33" t="s">
        <v>3529</v>
      </c>
      <c r="V2138" t="s">
        <v>348</v>
      </c>
      <c r="W2138" t="s">
        <v>4822</v>
      </c>
      <c r="X2138" t="s">
        <v>913</v>
      </c>
      <c r="Y2138" t="s">
        <v>972</v>
      </c>
    </row>
    <row r="2139" spans="20:25" x14ac:dyDescent="0.55000000000000004">
      <c r="T2139" s="7">
        <v>25</v>
      </c>
      <c r="U2139" s="33" t="s">
        <v>3530</v>
      </c>
      <c r="V2139" t="s">
        <v>1108</v>
      </c>
      <c r="W2139" t="s">
        <v>4823</v>
      </c>
      <c r="X2139" t="s">
        <v>253</v>
      </c>
      <c r="Y2139" t="s">
        <v>888</v>
      </c>
    </row>
    <row r="2140" spans="20:25" x14ac:dyDescent="0.55000000000000004">
      <c r="T2140" s="7">
        <v>25</v>
      </c>
      <c r="U2140" s="33" t="s">
        <v>3533</v>
      </c>
      <c r="V2140" t="s">
        <v>1904</v>
      </c>
      <c r="W2140" t="s">
        <v>4824</v>
      </c>
      <c r="X2140" t="s">
        <v>647</v>
      </c>
      <c r="Y2140" t="s">
        <v>1004</v>
      </c>
    </row>
    <row r="2141" spans="20:25" x14ac:dyDescent="0.55000000000000004">
      <c r="T2141" s="7">
        <v>25</v>
      </c>
      <c r="U2141" s="33" t="s">
        <v>471</v>
      </c>
      <c r="V2141" t="s">
        <v>472</v>
      </c>
      <c r="W2141" t="s">
        <v>4825</v>
      </c>
      <c r="X2141" t="s">
        <v>230</v>
      </c>
      <c r="Y2141" t="s">
        <v>1790</v>
      </c>
    </row>
    <row r="2142" spans="20:25" x14ac:dyDescent="0.55000000000000004">
      <c r="T2142" s="7">
        <v>25</v>
      </c>
      <c r="U2142" s="33" t="s">
        <v>3539</v>
      </c>
      <c r="V2142" t="s">
        <v>306</v>
      </c>
      <c r="W2142" t="s">
        <v>4826</v>
      </c>
      <c r="X2142" t="s">
        <v>230</v>
      </c>
      <c r="Y2142" t="s">
        <v>590</v>
      </c>
    </row>
    <row r="2143" spans="20:25" x14ac:dyDescent="0.55000000000000004">
      <c r="T2143" s="7">
        <v>25</v>
      </c>
      <c r="U2143" s="33" t="s">
        <v>3543</v>
      </c>
      <c r="V2143" t="s">
        <v>1753</v>
      </c>
      <c r="W2143" t="s">
        <v>4827</v>
      </c>
      <c r="X2143" t="s">
        <v>217</v>
      </c>
      <c r="Y2143" t="s">
        <v>2009</v>
      </c>
    </row>
    <row r="2144" spans="20:25" x14ac:dyDescent="0.55000000000000004">
      <c r="T2144" s="7">
        <v>25</v>
      </c>
      <c r="U2144" s="33" t="s">
        <v>3545</v>
      </c>
      <c r="V2144" t="s">
        <v>926</v>
      </c>
      <c r="W2144" t="s">
        <v>4828</v>
      </c>
      <c r="X2144" t="s">
        <v>913</v>
      </c>
      <c r="Y2144" t="s">
        <v>590</v>
      </c>
    </row>
    <row r="2145" spans="20:25" x14ac:dyDescent="0.55000000000000004">
      <c r="T2145" s="7">
        <v>25</v>
      </c>
      <c r="U2145" s="33" t="s">
        <v>3547</v>
      </c>
      <c r="V2145" t="s">
        <v>422</v>
      </c>
      <c r="W2145" t="s">
        <v>4829</v>
      </c>
      <c r="X2145" t="s">
        <v>913</v>
      </c>
      <c r="Y2145" t="s">
        <v>317</v>
      </c>
    </row>
    <row r="2146" spans="20:25" x14ac:dyDescent="0.55000000000000004">
      <c r="T2146" s="7">
        <v>25</v>
      </c>
      <c r="U2146" s="33" t="s">
        <v>3548</v>
      </c>
      <c r="V2146" t="s">
        <v>789</v>
      </c>
      <c r="W2146" t="s">
        <v>4830</v>
      </c>
      <c r="X2146" t="s">
        <v>253</v>
      </c>
      <c r="Y2146" t="s">
        <v>1310</v>
      </c>
    </row>
    <row r="2147" spans="20:25" x14ac:dyDescent="0.55000000000000004">
      <c r="T2147" s="7">
        <v>25</v>
      </c>
      <c r="U2147" s="33" t="s">
        <v>3549</v>
      </c>
      <c r="V2147" t="s">
        <v>1753</v>
      </c>
      <c r="W2147" t="s">
        <v>4831</v>
      </c>
      <c r="X2147" t="s">
        <v>332</v>
      </c>
      <c r="Y2147" t="s">
        <v>1591</v>
      </c>
    </row>
    <row r="2148" spans="20:25" x14ac:dyDescent="0.55000000000000004">
      <c r="T2148" s="7">
        <v>25</v>
      </c>
      <c r="U2148" s="33" t="s">
        <v>3313</v>
      </c>
      <c r="V2148" t="s">
        <v>1101</v>
      </c>
      <c r="W2148" t="s">
        <v>4832</v>
      </c>
      <c r="X2148" t="s">
        <v>958</v>
      </c>
      <c r="Y2148" t="s">
        <v>999</v>
      </c>
    </row>
    <row r="2149" spans="20:25" x14ac:dyDescent="0.55000000000000004">
      <c r="T2149" s="7">
        <v>25</v>
      </c>
      <c r="U2149" s="33" t="s">
        <v>3550</v>
      </c>
      <c r="V2149" t="s">
        <v>348</v>
      </c>
      <c r="W2149" t="s">
        <v>4833</v>
      </c>
      <c r="X2149" t="s">
        <v>332</v>
      </c>
      <c r="Y2149" t="s">
        <v>401</v>
      </c>
    </row>
    <row r="2150" spans="20:25" x14ac:dyDescent="0.55000000000000004">
      <c r="T2150" s="7">
        <v>25</v>
      </c>
      <c r="U2150" s="33" t="s">
        <v>3553</v>
      </c>
      <c r="V2150" t="s">
        <v>1659</v>
      </c>
      <c r="W2150" t="s">
        <v>4834</v>
      </c>
      <c r="X2150" t="s">
        <v>400</v>
      </c>
      <c r="Y2150" t="s">
        <v>571</v>
      </c>
    </row>
    <row r="2151" spans="20:25" x14ac:dyDescent="0.55000000000000004">
      <c r="T2151" s="7">
        <v>25</v>
      </c>
      <c r="U2151" s="33" t="s">
        <v>1713</v>
      </c>
      <c r="V2151" t="s">
        <v>338</v>
      </c>
      <c r="W2151" t="s">
        <v>4835</v>
      </c>
      <c r="X2151" t="s">
        <v>312</v>
      </c>
      <c r="Y2151" t="s">
        <v>2222</v>
      </c>
    </row>
    <row r="2152" spans="20:25" x14ac:dyDescent="0.55000000000000004">
      <c r="T2152" s="7">
        <v>25</v>
      </c>
      <c r="U2152" s="33" t="s">
        <v>3567</v>
      </c>
      <c r="V2152" t="s">
        <v>284</v>
      </c>
      <c r="W2152" t="s">
        <v>4836</v>
      </c>
      <c r="X2152" t="s">
        <v>239</v>
      </c>
      <c r="Y2152" t="s">
        <v>648</v>
      </c>
    </row>
    <row r="2153" spans="20:25" x14ac:dyDescent="0.55000000000000004">
      <c r="T2153" s="7">
        <v>25</v>
      </c>
      <c r="U2153" s="33" t="s">
        <v>3570</v>
      </c>
      <c r="V2153" t="s">
        <v>362</v>
      </c>
      <c r="W2153" t="s">
        <v>4837</v>
      </c>
      <c r="X2153" t="s">
        <v>217</v>
      </c>
      <c r="Y2153" t="s">
        <v>221</v>
      </c>
    </row>
    <row r="2154" spans="20:25" x14ac:dyDescent="0.55000000000000004">
      <c r="T2154" s="7">
        <v>25</v>
      </c>
      <c r="U2154" s="33" t="s">
        <v>3573</v>
      </c>
      <c r="V2154" t="s">
        <v>1605</v>
      </c>
      <c r="W2154" t="s">
        <v>4838</v>
      </c>
      <c r="X2154" t="s">
        <v>225</v>
      </c>
      <c r="Y2154" t="s">
        <v>4839</v>
      </c>
    </row>
    <row r="2155" spans="20:25" x14ac:dyDescent="0.55000000000000004">
      <c r="T2155" s="7">
        <v>25</v>
      </c>
      <c r="U2155" s="33" t="s">
        <v>3574</v>
      </c>
      <c r="V2155" t="s">
        <v>533</v>
      </c>
      <c r="W2155" t="s">
        <v>4840</v>
      </c>
      <c r="X2155" t="s">
        <v>217</v>
      </c>
      <c r="Y2155" t="s">
        <v>445</v>
      </c>
    </row>
    <row r="2156" spans="20:25" x14ac:dyDescent="0.55000000000000004">
      <c r="T2156" s="7">
        <v>25</v>
      </c>
      <c r="U2156" s="33" t="s">
        <v>3449</v>
      </c>
      <c r="V2156" t="s">
        <v>3576</v>
      </c>
      <c r="W2156" t="s">
        <v>4841</v>
      </c>
      <c r="X2156" t="s">
        <v>958</v>
      </c>
      <c r="Y2156" t="s">
        <v>3216</v>
      </c>
    </row>
    <row r="2157" spans="20:25" x14ac:dyDescent="0.55000000000000004">
      <c r="T2157" s="7">
        <v>25</v>
      </c>
      <c r="U2157" s="33" t="s">
        <v>1935</v>
      </c>
      <c r="V2157" t="s">
        <v>247</v>
      </c>
      <c r="W2157" t="s">
        <v>4842</v>
      </c>
      <c r="X2157" t="s">
        <v>1296</v>
      </c>
      <c r="Y2157" t="s">
        <v>383</v>
      </c>
    </row>
    <row r="2158" spans="20:25" x14ac:dyDescent="0.55000000000000004">
      <c r="T2158" s="7">
        <v>25</v>
      </c>
      <c r="U2158" s="33" t="s">
        <v>3578</v>
      </c>
      <c r="V2158" t="s">
        <v>270</v>
      </c>
      <c r="W2158" t="s">
        <v>4843</v>
      </c>
      <c r="X2158" t="s">
        <v>733</v>
      </c>
      <c r="Y2158" t="s">
        <v>853</v>
      </c>
    </row>
    <row r="2159" spans="20:25" x14ac:dyDescent="0.55000000000000004">
      <c r="T2159" s="7">
        <v>25</v>
      </c>
      <c r="U2159" s="33" t="s">
        <v>3579</v>
      </c>
      <c r="V2159" t="s">
        <v>1676</v>
      </c>
      <c r="W2159" t="s">
        <v>4844</v>
      </c>
      <c r="X2159" t="s">
        <v>244</v>
      </c>
      <c r="Y2159" t="s">
        <v>3216</v>
      </c>
    </row>
    <row r="2160" spans="20:25" x14ac:dyDescent="0.55000000000000004">
      <c r="T2160" s="7">
        <v>25</v>
      </c>
      <c r="U2160" s="33" t="s">
        <v>3580</v>
      </c>
      <c r="V2160" t="s">
        <v>251</v>
      </c>
      <c r="W2160" t="s">
        <v>4845</v>
      </c>
      <c r="X2160" t="s">
        <v>239</v>
      </c>
      <c r="Y2160" t="s">
        <v>537</v>
      </c>
    </row>
    <row r="2161" spans="20:25" x14ac:dyDescent="0.55000000000000004">
      <c r="T2161" s="7">
        <v>25</v>
      </c>
      <c r="U2161" s="33" t="s">
        <v>3581</v>
      </c>
      <c r="V2161" t="s">
        <v>547</v>
      </c>
      <c r="W2161" t="s">
        <v>4846</v>
      </c>
      <c r="X2161" t="s">
        <v>913</v>
      </c>
      <c r="Y2161" t="s">
        <v>756</v>
      </c>
    </row>
    <row r="2162" spans="20:25" x14ac:dyDescent="0.55000000000000004">
      <c r="T2162" s="7">
        <v>25</v>
      </c>
      <c r="U2162" s="33" t="s">
        <v>3584</v>
      </c>
      <c r="V2162" t="s">
        <v>782</v>
      </c>
      <c r="W2162" t="s">
        <v>4847</v>
      </c>
      <c r="X2162" t="s">
        <v>400</v>
      </c>
      <c r="Y2162" t="s">
        <v>240</v>
      </c>
    </row>
    <row r="2163" spans="20:25" x14ac:dyDescent="0.55000000000000004">
      <c r="T2163" s="7">
        <v>25</v>
      </c>
      <c r="U2163" s="33" t="s">
        <v>3585</v>
      </c>
      <c r="V2163" t="s">
        <v>641</v>
      </c>
      <c r="W2163" t="s">
        <v>4848</v>
      </c>
      <c r="X2163" t="s">
        <v>913</v>
      </c>
      <c r="Y2163" t="s">
        <v>397</v>
      </c>
    </row>
    <row r="2164" spans="20:25" x14ac:dyDescent="0.55000000000000004">
      <c r="T2164" s="7">
        <v>25</v>
      </c>
      <c r="U2164" s="33" t="s">
        <v>3588</v>
      </c>
      <c r="V2164" t="s">
        <v>1737</v>
      </c>
      <c r="W2164" t="s">
        <v>4849</v>
      </c>
      <c r="X2164" t="s">
        <v>244</v>
      </c>
      <c r="Y2164" t="s">
        <v>397</v>
      </c>
    </row>
    <row r="2165" spans="20:25" x14ac:dyDescent="0.55000000000000004">
      <c r="T2165" s="7">
        <v>25</v>
      </c>
      <c r="U2165" s="33" t="s">
        <v>3589</v>
      </c>
      <c r="V2165" t="s">
        <v>1284</v>
      </c>
      <c r="W2165" t="s">
        <v>4850</v>
      </c>
      <c r="X2165" t="s">
        <v>600</v>
      </c>
      <c r="Y2165" t="s">
        <v>4851</v>
      </c>
    </row>
    <row r="2166" spans="20:25" x14ac:dyDescent="0.55000000000000004">
      <c r="T2166" s="7">
        <v>25</v>
      </c>
      <c r="U2166" s="33" t="s">
        <v>3590</v>
      </c>
      <c r="V2166" t="s">
        <v>984</v>
      </c>
      <c r="W2166" t="s">
        <v>4852</v>
      </c>
      <c r="X2166" t="s">
        <v>217</v>
      </c>
      <c r="Y2166" t="s">
        <v>3272</v>
      </c>
    </row>
    <row r="2167" spans="20:25" x14ac:dyDescent="0.55000000000000004">
      <c r="T2167" s="7">
        <v>25</v>
      </c>
      <c r="U2167" s="33" t="s">
        <v>3591</v>
      </c>
      <c r="V2167" t="s">
        <v>738</v>
      </c>
      <c r="W2167" t="s">
        <v>4853</v>
      </c>
      <c r="X2167" t="s">
        <v>913</v>
      </c>
      <c r="Y2167" t="s">
        <v>991</v>
      </c>
    </row>
    <row r="2168" spans="20:25" x14ac:dyDescent="0.55000000000000004">
      <c r="T2168" s="7">
        <v>25</v>
      </c>
      <c r="U2168" s="33" t="s">
        <v>3596</v>
      </c>
      <c r="V2168" t="s">
        <v>395</v>
      </c>
      <c r="W2168" t="s">
        <v>4854</v>
      </c>
      <c r="X2168" t="s">
        <v>424</v>
      </c>
      <c r="Y2168" t="s">
        <v>375</v>
      </c>
    </row>
    <row r="2169" spans="20:25" x14ac:dyDescent="0.55000000000000004">
      <c r="T2169" s="7">
        <v>25</v>
      </c>
      <c r="U2169" s="33" t="s">
        <v>3597</v>
      </c>
      <c r="V2169" t="s">
        <v>1305</v>
      </c>
      <c r="W2169" t="s">
        <v>4855</v>
      </c>
      <c r="X2169" t="s">
        <v>230</v>
      </c>
      <c r="Y2169" t="s">
        <v>987</v>
      </c>
    </row>
    <row r="2170" spans="20:25" x14ac:dyDescent="0.55000000000000004">
      <c r="T2170" s="7">
        <v>25</v>
      </c>
      <c r="U2170" s="33" t="s">
        <v>3598</v>
      </c>
      <c r="V2170" t="s">
        <v>1094</v>
      </c>
      <c r="W2170" t="s">
        <v>4856</v>
      </c>
      <c r="X2170" t="s">
        <v>312</v>
      </c>
      <c r="Y2170" t="s">
        <v>2071</v>
      </c>
    </row>
    <row r="2171" spans="20:25" x14ac:dyDescent="0.55000000000000004">
      <c r="T2171" s="7">
        <v>25</v>
      </c>
      <c r="U2171" s="33" t="s">
        <v>3601</v>
      </c>
      <c r="V2171" t="s">
        <v>1400</v>
      </c>
      <c r="W2171" t="s">
        <v>4857</v>
      </c>
      <c r="X2171" t="s">
        <v>913</v>
      </c>
      <c r="Y2171" t="s">
        <v>639</v>
      </c>
    </row>
    <row r="2172" spans="20:25" x14ac:dyDescent="0.55000000000000004">
      <c r="T2172" s="7">
        <v>25</v>
      </c>
      <c r="U2172" s="33" t="s">
        <v>3603</v>
      </c>
      <c r="V2172" t="s">
        <v>247</v>
      </c>
      <c r="W2172" t="s">
        <v>4858</v>
      </c>
      <c r="X2172" t="s">
        <v>230</v>
      </c>
      <c r="Y2172" t="s">
        <v>375</v>
      </c>
    </row>
    <row r="2173" spans="20:25" x14ac:dyDescent="0.55000000000000004">
      <c r="T2173" s="7">
        <v>25</v>
      </c>
      <c r="U2173" s="33" t="s">
        <v>3606</v>
      </c>
      <c r="V2173" t="s">
        <v>251</v>
      </c>
      <c r="W2173" t="s">
        <v>4859</v>
      </c>
      <c r="X2173" t="s">
        <v>239</v>
      </c>
      <c r="Y2173" t="s">
        <v>537</v>
      </c>
    </row>
    <row r="2174" spans="20:25" x14ac:dyDescent="0.55000000000000004">
      <c r="T2174" s="7">
        <v>25</v>
      </c>
      <c r="U2174" s="33" t="s">
        <v>3608</v>
      </c>
      <c r="V2174" t="s">
        <v>547</v>
      </c>
      <c r="W2174" t="s">
        <v>4860</v>
      </c>
      <c r="X2174" t="s">
        <v>647</v>
      </c>
      <c r="Y2174" t="s">
        <v>218</v>
      </c>
    </row>
    <row r="2175" spans="20:25" x14ac:dyDescent="0.55000000000000004">
      <c r="T2175" s="7">
        <v>25</v>
      </c>
      <c r="U2175" s="33" t="s">
        <v>3611</v>
      </c>
      <c r="V2175" t="s">
        <v>251</v>
      </c>
      <c r="W2175" t="s">
        <v>4861</v>
      </c>
      <c r="X2175" t="s">
        <v>913</v>
      </c>
      <c r="Y2175" t="s">
        <v>527</v>
      </c>
    </row>
    <row r="2176" spans="20:25" x14ac:dyDescent="0.55000000000000004">
      <c r="T2176" s="7">
        <v>25</v>
      </c>
      <c r="U2176" s="33" t="s">
        <v>3614</v>
      </c>
      <c r="V2176" t="s">
        <v>1560</v>
      </c>
      <c r="W2176" t="s">
        <v>4862</v>
      </c>
      <c r="X2176" t="s">
        <v>345</v>
      </c>
      <c r="Y2176" t="s">
        <v>508</v>
      </c>
    </row>
    <row r="2177" spans="20:25" x14ac:dyDescent="0.55000000000000004">
      <c r="T2177" s="7">
        <v>25</v>
      </c>
      <c r="U2177" s="33" t="s">
        <v>3616</v>
      </c>
      <c r="V2177" t="s">
        <v>547</v>
      </c>
      <c r="W2177" t="s">
        <v>4863</v>
      </c>
      <c r="X2177" t="s">
        <v>647</v>
      </c>
      <c r="Y2177" t="s">
        <v>1303</v>
      </c>
    </row>
    <row r="2178" spans="20:25" x14ac:dyDescent="0.55000000000000004">
      <c r="T2178" s="7">
        <v>25</v>
      </c>
      <c r="U2178" s="33" t="s">
        <v>3618</v>
      </c>
      <c r="V2178" t="s">
        <v>1737</v>
      </c>
      <c r="W2178" t="s">
        <v>4864</v>
      </c>
      <c r="X2178" t="s">
        <v>253</v>
      </c>
      <c r="Y2178" t="s">
        <v>2057</v>
      </c>
    </row>
    <row r="2179" spans="20:25" x14ac:dyDescent="0.55000000000000004">
      <c r="T2179" s="7">
        <v>25</v>
      </c>
      <c r="U2179" s="33" t="s">
        <v>3620</v>
      </c>
      <c r="V2179" t="s">
        <v>1659</v>
      </c>
      <c r="W2179" t="s">
        <v>4865</v>
      </c>
      <c r="X2179" t="s">
        <v>1211</v>
      </c>
      <c r="Y2179" t="s">
        <v>445</v>
      </c>
    </row>
    <row r="2180" spans="20:25" x14ac:dyDescent="0.55000000000000004">
      <c r="T2180" s="7">
        <v>25</v>
      </c>
      <c r="U2180" s="33" t="s">
        <v>2181</v>
      </c>
      <c r="V2180" t="s">
        <v>1676</v>
      </c>
      <c r="W2180" t="s">
        <v>4866</v>
      </c>
      <c r="X2180" t="s">
        <v>302</v>
      </c>
      <c r="Y2180" t="s">
        <v>4001</v>
      </c>
    </row>
    <row r="2181" spans="20:25" x14ac:dyDescent="0.55000000000000004">
      <c r="T2181" s="7">
        <v>25</v>
      </c>
      <c r="U2181" s="33" t="s">
        <v>3622</v>
      </c>
      <c r="V2181" t="s">
        <v>1305</v>
      </c>
      <c r="W2181" t="s">
        <v>4867</v>
      </c>
      <c r="X2181" t="s">
        <v>230</v>
      </c>
      <c r="Y2181" t="s">
        <v>987</v>
      </c>
    </row>
    <row r="2182" spans="20:25" x14ac:dyDescent="0.55000000000000004">
      <c r="T2182" s="7">
        <v>25</v>
      </c>
      <c r="U2182" s="33" t="s">
        <v>3624</v>
      </c>
      <c r="V2182" t="s">
        <v>510</v>
      </c>
      <c r="W2182" t="s">
        <v>4868</v>
      </c>
      <c r="X2182" t="s">
        <v>217</v>
      </c>
      <c r="Y2182" t="s">
        <v>882</v>
      </c>
    </row>
    <row r="2183" spans="20:25" x14ac:dyDescent="0.55000000000000004">
      <c r="T2183" s="7">
        <v>25</v>
      </c>
      <c r="U2183" s="33" t="s">
        <v>1867</v>
      </c>
      <c r="V2183" t="s">
        <v>1676</v>
      </c>
      <c r="W2183" t="s">
        <v>4869</v>
      </c>
      <c r="X2183" t="s">
        <v>1211</v>
      </c>
      <c r="Y2183" t="s">
        <v>1228</v>
      </c>
    </row>
    <row r="2184" spans="20:25" x14ac:dyDescent="0.55000000000000004">
      <c r="T2184" s="7">
        <v>25</v>
      </c>
      <c r="U2184" s="33" t="s">
        <v>2187</v>
      </c>
      <c r="V2184" t="s">
        <v>1094</v>
      </c>
      <c r="W2184" t="s">
        <v>4870</v>
      </c>
      <c r="X2184" t="s">
        <v>400</v>
      </c>
      <c r="Y2184" t="s">
        <v>991</v>
      </c>
    </row>
    <row r="2185" spans="20:25" x14ac:dyDescent="0.55000000000000004">
      <c r="T2185" s="7">
        <v>25</v>
      </c>
      <c r="U2185" s="33" t="s">
        <v>826</v>
      </c>
      <c r="V2185" t="s">
        <v>738</v>
      </c>
      <c r="W2185" t="s">
        <v>4871</v>
      </c>
      <c r="X2185" t="s">
        <v>225</v>
      </c>
      <c r="Y2185" t="s">
        <v>853</v>
      </c>
    </row>
    <row r="2186" spans="20:25" x14ac:dyDescent="0.55000000000000004">
      <c r="T2186" s="7">
        <v>25</v>
      </c>
      <c r="U2186" s="33" t="s">
        <v>3631</v>
      </c>
      <c r="V2186" t="s">
        <v>1086</v>
      </c>
      <c r="W2186" t="s">
        <v>4872</v>
      </c>
      <c r="X2186" t="s">
        <v>704</v>
      </c>
      <c r="Y2186" t="s">
        <v>3792</v>
      </c>
    </row>
    <row r="2187" spans="20:25" x14ac:dyDescent="0.55000000000000004">
      <c r="T2187" s="7">
        <v>25</v>
      </c>
      <c r="U2187" s="33" t="s">
        <v>3633</v>
      </c>
      <c r="V2187" t="s">
        <v>1533</v>
      </c>
      <c r="W2187" t="s">
        <v>4873</v>
      </c>
      <c r="X2187" t="s">
        <v>958</v>
      </c>
      <c r="Y2187" t="s">
        <v>449</v>
      </c>
    </row>
    <row r="2188" spans="20:25" x14ac:dyDescent="0.55000000000000004">
      <c r="T2188" s="7">
        <v>25</v>
      </c>
      <c r="U2188" s="33" t="s">
        <v>2951</v>
      </c>
      <c r="V2188" t="s">
        <v>447</v>
      </c>
      <c r="W2188" t="s">
        <v>4874</v>
      </c>
      <c r="X2188" t="s">
        <v>230</v>
      </c>
      <c r="Y2188" t="s">
        <v>1303</v>
      </c>
    </row>
    <row r="2189" spans="20:25" x14ac:dyDescent="0.55000000000000004">
      <c r="T2189" s="7">
        <v>25</v>
      </c>
      <c r="U2189" s="33" t="s">
        <v>3637</v>
      </c>
      <c r="V2189" t="s">
        <v>1605</v>
      </c>
      <c r="W2189" t="s">
        <v>4875</v>
      </c>
      <c r="X2189" t="s">
        <v>225</v>
      </c>
      <c r="Y2189" t="s">
        <v>1565</v>
      </c>
    </row>
    <row r="2190" spans="20:25" x14ac:dyDescent="0.55000000000000004">
      <c r="T2190" s="7">
        <v>25</v>
      </c>
      <c r="U2190" s="33" t="s">
        <v>3641</v>
      </c>
      <c r="V2190" t="s">
        <v>1746</v>
      </c>
      <c r="W2190" t="s">
        <v>4876</v>
      </c>
      <c r="X2190" t="s">
        <v>244</v>
      </c>
      <c r="Y2190" t="s">
        <v>756</v>
      </c>
    </row>
    <row r="2191" spans="20:25" x14ac:dyDescent="0.55000000000000004">
      <c r="T2191" s="7">
        <v>25</v>
      </c>
      <c r="U2191" s="33" t="s">
        <v>3645</v>
      </c>
      <c r="V2191" t="s">
        <v>547</v>
      </c>
      <c r="W2191" t="s">
        <v>4877</v>
      </c>
      <c r="X2191" t="s">
        <v>913</v>
      </c>
      <c r="Y2191" t="s">
        <v>756</v>
      </c>
    </row>
    <row r="2192" spans="20:25" x14ac:dyDescent="0.55000000000000004">
      <c r="T2192" s="7">
        <v>25</v>
      </c>
      <c r="U2192" s="33" t="s">
        <v>3647</v>
      </c>
      <c r="V2192" t="s">
        <v>1101</v>
      </c>
      <c r="W2192" t="s">
        <v>4878</v>
      </c>
      <c r="X2192" t="s">
        <v>400</v>
      </c>
      <c r="Y2192" t="s">
        <v>3216</v>
      </c>
    </row>
    <row r="2193" spans="20:25" x14ac:dyDescent="0.55000000000000004">
      <c r="T2193" s="7">
        <v>25</v>
      </c>
      <c r="U2193" s="33" t="s">
        <v>3654</v>
      </c>
      <c r="V2193" t="s">
        <v>1605</v>
      </c>
      <c r="W2193" t="s">
        <v>4879</v>
      </c>
      <c r="X2193" t="s">
        <v>400</v>
      </c>
      <c r="Y2193" t="s">
        <v>2057</v>
      </c>
    </row>
    <row r="2194" spans="20:25" x14ac:dyDescent="0.55000000000000004">
      <c r="T2194" s="7">
        <v>25</v>
      </c>
      <c r="U2194" s="33" t="s">
        <v>3656</v>
      </c>
      <c r="V2194" t="s">
        <v>1623</v>
      </c>
      <c r="W2194" t="s">
        <v>4880</v>
      </c>
      <c r="X2194" t="s">
        <v>345</v>
      </c>
      <c r="Y2194" t="s">
        <v>2004</v>
      </c>
    </row>
    <row r="2195" spans="20:25" x14ac:dyDescent="0.55000000000000004">
      <c r="T2195" s="7">
        <v>25</v>
      </c>
      <c r="U2195" s="33" t="s">
        <v>2470</v>
      </c>
      <c r="V2195" t="s">
        <v>1663</v>
      </c>
      <c r="W2195" t="s">
        <v>4881</v>
      </c>
      <c r="X2195" t="s">
        <v>230</v>
      </c>
      <c r="Y2195" t="s">
        <v>445</v>
      </c>
    </row>
    <row r="2196" spans="20:25" x14ac:dyDescent="0.55000000000000004">
      <c r="T2196" s="7">
        <v>25</v>
      </c>
      <c r="U2196" s="33" t="s">
        <v>3657</v>
      </c>
      <c r="V2196" t="s">
        <v>1605</v>
      </c>
      <c r="W2196" t="s">
        <v>4882</v>
      </c>
      <c r="X2196" t="s">
        <v>424</v>
      </c>
      <c r="Y2196" t="s">
        <v>3216</v>
      </c>
    </row>
    <row r="2197" spans="20:25" x14ac:dyDescent="0.55000000000000004">
      <c r="T2197" s="7">
        <v>25</v>
      </c>
      <c r="U2197" s="33" t="s">
        <v>3658</v>
      </c>
      <c r="V2197" t="s">
        <v>1659</v>
      </c>
      <c r="W2197" t="s">
        <v>4883</v>
      </c>
      <c r="X2197" t="s">
        <v>230</v>
      </c>
      <c r="Y2197" t="s">
        <v>839</v>
      </c>
    </row>
    <row r="2198" spans="20:25" x14ac:dyDescent="0.55000000000000004">
      <c r="T2198" s="7">
        <v>25</v>
      </c>
      <c r="U2198" s="33" t="s">
        <v>3659</v>
      </c>
      <c r="V2198" t="s">
        <v>1659</v>
      </c>
      <c r="W2198" t="s">
        <v>4884</v>
      </c>
      <c r="X2198" t="s">
        <v>230</v>
      </c>
      <c r="Y2198" t="s">
        <v>2731</v>
      </c>
    </row>
    <row r="2199" spans="20:25" x14ac:dyDescent="0.55000000000000004">
      <c r="T2199" s="7">
        <v>25</v>
      </c>
      <c r="U2199" s="33">
        <v>0</v>
      </c>
      <c r="V2199">
        <v>0</v>
      </c>
      <c r="W2199" t="s">
        <v>2772</v>
      </c>
      <c r="X2199" t="s">
        <v>2773</v>
      </c>
      <c r="Y2199" t="s">
        <v>2774</v>
      </c>
    </row>
    <row r="2200" spans="20:25" x14ac:dyDescent="0.55000000000000004">
      <c r="T2200" s="7">
        <v>25</v>
      </c>
      <c r="U2200" s="33" t="s">
        <v>4886</v>
      </c>
      <c r="V2200" t="s">
        <v>338</v>
      </c>
      <c r="W2200" t="s">
        <v>5082</v>
      </c>
      <c r="X2200" t="s">
        <v>913</v>
      </c>
      <c r="Y2200" t="s">
        <v>2082</v>
      </c>
    </row>
    <row r="2201" spans="20:25" x14ac:dyDescent="0.55000000000000004">
      <c r="T2201" s="7">
        <v>25</v>
      </c>
      <c r="U2201" s="33" t="s">
        <v>3726</v>
      </c>
      <c r="V2201" t="s">
        <v>1890</v>
      </c>
      <c r="W2201" t="s">
        <v>5083</v>
      </c>
      <c r="X2201" t="s">
        <v>424</v>
      </c>
      <c r="Y2201" t="s">
        <v>701</v>
      </c>
    </row>
    <row r="2202" spans="20:25" x14ac:dyDescent="0.55000000000000004">
      <c r="T2202" s="7">
        <v>25</v>
      </c>
      <c r="U2202" s="33" t="s">
        <v>4888</v>
      </c>
      <c r="V2202" t="s">
        <v>1650</v>
      </c>
      <c r="W2202" t="s">
        <v>5084</v>
      </c>
      <c r="X2202" t="s">
        <v>912</v>
      </c>
      <c r="Y2202" t="s">
        <v>2222</v>
      </c>
    </row>
    <row r="2203" spans="20:25" x14ac:dyDescent="0.55000000000000004">
      <c r="T2203" s="7">
        <v>25</v>
      </c>
      <c r="U2203" s="33" t="s">
        <v>4889</v>
      </c>
      <c r="V2203" t="s">
        <v>362</v>
      </c>
      <c r="W2203" t="s">
        <v>5085</v>
      </c>
      <c r="X2203" t="s">
        <v>332</v>
      </c>
      <c r="Y2203" t="s">
        <v>317</v>
      </c>
    </row>
    <row r="2204" spans="20:25" x14ac:dyDescent="0.55000000000000004">
      <c r="T2204" s="7">
        <v>25</v>
      </c>
      <c r="U2204" s="33" t="s">
        <v>4892</v>
      </c>
      <c r="V2204" t="s">
        <v>926</v>
      </c>
      <c r="W2204" t="s">
        <v>5086</v>
      </c>
      <c r="X2204" t="s">
        <v>217</v>
      </c>
      <c r="Y2204" t="s">
        <v>590</v>
      </c>
    </row>
    <row r="2205" spans="20:25" x14ac:dyDescent="0.55000000000000004">
      <c r="T2205" s="7">
        <v>25</v>
      </c>
      <c r="U2205" s="33" t="s">
        <v>4894</v>
      </c>
      <c r="V2205" t="s">
        <v>2501</v>
      </c>
      <c r="W2205" t="s">
        <v>5087</v>
      </c>
      <c r="X2205" t="s">
        <v>600</v>
      </c>
      <c r="Y2205" t="s">
        <v>674</v>
      </c>
    </row>
    <row r="2206" spans="20:25" x14ac:dyDescent="0.55000000000000004">
      <c r="T2206" s="7">
        <v>25</v>
      </c>
      <c r="U2206" s="33" t="s">
        <v>1906</v>
      </c>
      <c r="V2206" t="s">
        <v>412</v>
      </c>
      <c r="W2206" t="s">
        <v>5088</v>
      </c>
      <c r="X2206" t="s">
        <v>1074</v>
      </c>
      <c r="Y2206" t="s">
        <v>1559</v>
      </c>
    </row>
    <row r="2207" spans="20:25" x14ac:dyDescent="0.55000000000000004">
      <c r="T2207" s="7">
        <v>25</v>
      </c>
      <c r="U2207" s="33" t="s">
        <v>4897</v>
      </c>
      <c r="V2207" t="s">
        <v>883</v>
      </c>
      <c r="W2207" t="s">
        <v>5089</v>
      </c>
      <c r="X2207" t="s">
        <v>230</v>
      </c>
      <c r="Y2207" t="s">
        <v>498</v>
      </c>
    </row>
    <row r="2208" spans="20:25" x14ac:dyDescent="0.55000000000000004">
      <c r="T2208" s="7">
        <v>25</v>
      </c>
      <c r="U2208" s="33" t="s">
        <v>2844</v>
      </c>
      <c r="V2208" t="s">
        <v>109</v>
      </c>
      <c r="W2208" t="s">
        <v>5090</v>
      </c>
      <c r="X2208" t="s">
        <v>312</v>
      </c>
      <c r="Y2208" t="s">
        <v>2885</v>
      </c>
    </row>
    <row r="2209" spans="20:25" x14ac:dyDescent="0.55000000000000004">
      <c r="T2209" s="7">
        <v>25</v>
      </c>
      <c r="U2209" s="33" t="s">
        <v>4902</v>
      </c>
      <c r="V2209" t="s">
        <v>472</v>
      </c>
      <c r="W2209" t="s">
        <v>5091</v>
      </c>
      <c r="X2209" t="s">
        <v>913</v>
      </c>
      <c r="Y2209" t="s">
        <v>417</v>
      </c>
    </row>
    <row r="2210" spans="20:25" x14ac:dyDescent="0.55000000000000004">
      <c r="T2210" s="7">
        <v>25</v>
      </c>
      <c r="U2210" s="33" t="s">
        <v>4903</v>
      </c>
      <c r="V2210" t="s">
        <v>581</v>
      </c>
      <c r="W2210" t="s">
        <v>5092</v>
      </c>
      <c r="X2210" t="s">
        <v>244</v>
      </c>
      <c r="Y2210" t="s">
        <v>1525</v>
      </c>
    </row>
    <row r="2211" spans="20:25" x14ac:dyDescent="0.55000000000000004">
      <c r="T2211" s="7">
        <v>25</v>
      </c>
      <c r="U2211" s="33" t="s">
        <v>2957</v>
      </c>
      <c r="V2211" t="s">
        <v>102</v>
      </c>
      <c r="W2211" t="s">
        <v>5093</v>
      </c>
      <c r="X2211" t="s">
        <v>244</v>
      </c>
      <c r="Y2211" t="s">
        <v>701</v>
      </c>
    </row>
    <row r="2212" spans="20:25" x14ac:dyDescent="0.55000000000000004">
      <c r="T2212" s="7">
        <v>25</v>
      </c>
      <c r="U2212" s="33" t="s">
        <v>922</v>
      </c>
      <c r="V2212" t="s">
        <v>292</v>
      </c>
      <c r="W2212" t="s">
        <v>5094</v>
      </c>
      <c r="X2212" t="s">
        <v>308</v>
      </c>
      <c r="Y2212" t="s">
        <v>2320</v>
      </c>
    </row>
    <row r="2213" spans="20:25" x14ac:dyDescent="0.55000000000000004">
      <c r="T2213" s="7">
        <v>25</v>
      </c>
      <c r="U2213" s="33" t="s">
        <v>4912</v>
      </c>
      <c r="V2213" t="s">
        <v>338</v>
      </c>
      <c r="W2213" t="s">
        <v>5095</v>
      </c>
      <c r="X2213" t="s">
        <v>913</v>
      </c>
      <c r="Y2213" t="s">
        <v>701</v>
      </c>
    </row>
    <row r="2214" spans="20:25" x14ac:dyDescent="0.55000000000000004">
      <c r="T2214" s="7">
        <v>25</v>
      </c>
      <c r="U2214" s="33" t="s">
        <v>3951</v>
      </c>
      <c r="V2214" t="s">
        <v>292</v>
      </c>
      <c r="W2214" t="s">
        <v>5096</v>
      </c>
      <c r="X2214" t="s">
        <v>244</v>
      </c>
      <c r="Y2214" t="s">
        <v>625</v>
      </c>
    </row>
    <row r="2215" spans="20:25" x14ac:dyDescent="0.55000000000000004">
      <c r="T2215" s="7">
        <v>25</v>
      </c>
      <c r="U2215" s="33" t="s">
        <v>4914</v>
      </c>
      <c r="V2215" t="s">
        <v>874</v>
      </c>
      <c r="W2215" t="s">
        <v>5097</v>
      </c>
      <c r="X2215" t="s">
        <v>244</v>
      </c>
      <c r="Y2215" t="s">
        <v>2307</v>
      </c>
    </row>
    <row r="2216" spans="20:25" x14ac:dyDescent="0.55000000000000004">
      <c r="T2216" s="7">
        <v>25</v>
      </c>
      <c r="U2216" s="33" t="s">
        <v>4915</v>
      </c>
      <c r="V2216" t="s">
        <v>789</v>
      </c>
      <c r="W2216" t="s">
        <v>5098</v>
      </c>
      <c r="X2216" t="s">
        <v>913</v>
      </c>
      <c r="Y2216" t="s">
        <v>648</v>
      </c>
    </row>
    <row r="2217" spans="20:25" x14ac:dyDescent="0.55000000000000004">
      <c r="T2217" s="7">
        <v>25</v>
      </c>
      <c r="U2217" s="33" t="s">
        <v>4918</v>
      </c>
      <c r="V2217" t="s">
        <v>109</v>
      </c>
      <c r="W2217" t="s">
        <v>5099</v>
      </c>
      <c r="X2217" t="s">
        <v>217</v>
      </c>
      <c r="Y2217" t="s">
        <v>401</v>
      </c>
    </row>
    <row r="2218" spans="20:25" x14ac:dyDescent="0.55000000000000004">
      <c r="T2218" s="7">
        <v>25</v>
      </c>
      <c r="U2218" s="33" t="s">
        <v>4919</v>
      </c>
      <c r="V2218" t="s">
        <v>102</v>
      </c>
      <c r="W2218" t="s">
        <v>5100</v>
      </c>
      <c r="X2218" t="s">
        <v>1211</v>
      </c>
      <c r="Y2218" t="s">
        <v>2307</v>
      </c>
    </row>
    <row r="2219" spans="20:25" x14ac:dyDescent="0.55000000000000004">
      <c r="T2219" s="7">
        <v>25</v>
      </c>
      <c r="U2219" s="33" t="s">
        <v>4921</v>
      </c>
      <c r="V2219" t="s">
        <v>457</v>
      </c>
      <c r="W2219" t="s">
        <v>5101</v>
      </c>
      <c r="X2219" t="s">
        <v>244</v>
      </c>
      <c r="Y2219" t="s">
        <v>317</v>
      </c>
    </row>
    <row r="2220" spans="20:25" x14ac:dyDescent="0.55000000000000004">
      <c r="T2220" s="7">
        <v>25</v>
      </c>
      <c r="U2220" s="33" t="s">
        <v>2508</v>
      </c>
      <c r="V2220" t="s">
        <v>1904</v>
      </c>
      <c r="W2220" t="s">
        <v>5102</v>
      </c>
      <c r="X2220" t="s">
        <v>1074</v>
      </c>
      <c r="Y2220" t="s">
        <v>601</v>
      </c>
    </row>
    <row r="2221" spans="20:25" x14ac:dyDescent="0.55000000000000004">
      <c r="T2221" s="7">
        <v>25</v>
      </c>
      <c r="U2221" s="33" t="s">
        <v>4923</v>
      </c>
      <c r="V2221" t="s">
        <v>338</v>
      </c>
      <c r="W2221" t="s">
        <v>5103</v>
      </c>
      <c r="X2221" t="s">
        <v>308</v>
      </c>
      <c r="Y2221" t="s">
        <v>298</v>
      </c>
    </row>
    <row r="2222" spans="20:25" x14ac:dyDescent="0.55000000000000004">
      <c r="T2222" s="7">
        <v>25</v>
      </c>
      <c r="U2222" s="33" t="s">
        <v>4924</v>
      </c>
      <c r="V2222" t="s">
        <v>586</v>
      </c>
      <c r="W2222" t="s">
        <v>5104</v>
      </c>
      <c r="X2222" t="s">
        <v>235</v>
      </c>
      <c r="Y2222" t="s">
        <v>1231</v>
      </c>
    </row>
    <row r="2223" spans="20:25" x14ac:dyDescent="0.55000000000000004">
      <c r="T2223" s="7">
        <v>25</v>
      </c>
      <c r="U2223" s="33" t="s">
        <v>4925</v>
      </c>
      <c r="V2223" t="s">
        <v>481</v>
      </c>
      <c r="W2223" t="s">
        <v>5105</v>
      </c>
      <c r="X2223" t="s">
        <v>400</v>
      </c>
      <c r="Y2223" t="s">
        <v>590</v>
      </c>
    </row>
    <row r="2224" spans="20:25" x14ac:dyDescent="0.55000000000000004">
      <c r="T2224" s="7">
        <v>25</v>
      </c>
      <c r="U2224" s="33" t="s">
        <v>2236</v>
      </c>
      <c r="V2224" t="s">
        <v>433</v>
      </c>
      <c r="W2224" t="s">
        <v>5106</v>
      </c>
      <c r="X2224" t="s">
        <v>1194</v>
      </c>
      <c r="Y2224" t="s">
        <v>2335</v>
      </c>
    </row>
    <row r="2225" spans="20:25" x14ac:dyDescent="0.55000000000000004">
      <c r="T2225" s="7">
        <v>25</v>
      </c>
      <c r="U2225" s="33" t="s">
        <v>4930</v>
      </c>
      <c r="V2225" t="s">
        <v>481</v>
      </c>
      <c r="W2225" t="s">
        <v>5107</v>
      </c>
      <c r="X2225" t="s">
        <v>913</v>
      </c>
      <c r="Y2225" t="s">
        <v>590</v>
      </c>
    </row>
    <row r="2226" spans="20:25" x14ac:dyDescent="0.55000000000000004">
      <c r="T2226" s="7">
        <v>25</v>
      </c>
      <c r="U2226" s="33" t="s">
        <v>611</v>
      </c>
      <c r="V2226" t="s">
        <v>338</v>
      </c>
      <c r="W2226" t="s">
        <v>5108</v>
      </c>
      <c r="X2226" t="s">
        <v>332</v>
      </c>
      <c r="Y2226" t="s">
        <v>294</v>
      </c>
    </row>
    <row r="2227" spans="20:25" x14ac:dyDescent="0.55000000000000004">
      <c r="T2227" s="7">
        <v>25</v>
      </c>
      <c r="U2227" s="33" t="s">
        <v>4931</v>
      </c>
      <c r="V2227" t="s">
        <v>348</v>
      </c>
      <c r="W2227" t="s">
        <v>5109</v>
      </c>
      <c r="X2227" t="s">
        <v>913</v>
      </c>
      <c r="Y2227" t="s">
        <v>317</v>
      </c>
    </row>
    <row r="2228" spans="20:25" x14ac:dyDescent="0.55000000000000004">
      <c r="T2228" s="7">
        <v>25</v>
      </c>
      <c r="U2228" s="33" t="s">
        <v>4932</v>
      </c>
      <c r="V2228" t="s">
        <v>1305</v>
      </c>
      <c r="W2228" t="s">
        <v>5110</v>
      </c>
      <c r="X2228" t="s">
        <v>230</v>
      </c>
      <c r="Y2228" t="s">
        <v>2901</v>
      </c>
    </row>
    <row r="2229" spans="20:25" x14ac:dyDescent="0.55000000000000004">
      <c r="T2229" s="7">
        <v>25</v>
      </c>
      <c r="U2229" s="33" t="s">
        <v>4934</v>
      </c>
      <c r="V2229" t="s">
        <v>789</v>
      </c>
      <c r="W2229" t="s">
        <v>5111</v>
      </c>
      <c r="X2229" t="s">
        <v>1074</v>
      </c>
      <c r="Y2229" t="s">
        <v>5112</v>
      </c>
    </row>
    <row r="2230" spans="20:25" x14ac:dyDescent="0.55000000000000004">
      <c r="T2230" s="7">
        <v>25</v>
      </c>
      <c r="U2230" s="33" t="s">
        <v>1246</v>
      </c>
      <c r="V2230" t="s">
        <v>392</v>
      </c>
      <c r="W2230" t="s">
        <v>5113</v>
      </c>
      <c r="X2230" t="s">
        <v>277</v>
      </c>
      <c r="Y2230" t="s">
        <v>625</v>
      </c>
    </row>
    <row r="2231" spans="20:25" x14ac:dyDescent="0.55000000000000004">
      <c r="T2231" s="7">
        <v>25</v>
      </c>
      <c r="U2231" s="33" t="s">
        <v>690</v>
      </c>
      <c r="V2231" t="s">
        <v>116</v>
      </c>
      <c r="W2231" t="s">
        <v>5114</v>
      </c>
      <c r="X2231" t="s">
        <v>1074</v>
      </c>
      <c r="Y2231" t="s">
        <v>674</v>
      </c>
    </row>
    <row r="2232" spans="20:25" x14ac:dyDescent="0.55000000000000004">
      <c r="T2232" s="7">
        <v>25</v>
      </c>
      <c r="U2232" s="33" t="s">
        <v>405</v>
      </c>
      <c r="V2232" t="s">
        <v>1684</v>
      </c>
      <c r="W2232" t="s">
        <v>5115</v>
      </c>
      <c r="X2232" t="s">
        <v>235</v>
      </c>
      <c r="Y2232" t="s">
        <v>2335</v>
      </c>
    </row>
    <row r="2233" spans="20:25" x14ac:dyDescent="0.55000000000000004">
      <c r="T2233" s="7">
        <v>25</v>
      </c>
      <c r="U2233" s="33" t="s">
        <v>4938</v>
      </c>
      <c r="V2233" t="s">
        <v>1219</v>
      </c>
      <c r="W2233" t="s">
        <v>5116</v>
      </c>
      <c r="X2233" t="s">
        <v>217</v>
      </c>
      <c r="Y2233" t="s">
        <v>590</v>
      </c>
    </row>
    <row r="2234" spans="20:25" x14ac:dyDescent="0.55000000000000004">
      <c r="T2234" s="7">
        <v>25</v>
      </c>
      <c r="U2234" s="33" t="s">
        <v>2513</v>
      </c>
      <c r="V2234" t="s">
        <v>1577</v>
      </c>
      <c r="W2234" t="s">
        <v>5117</v>
      </c>
      <c r="X2234" t="s">
        <v>277</v>
      </c>
      <c r="Y2234" t="s">
        <v>625</v>
      </c>
    </row>
    <row r="2235" spans="20:25" x14ac:dyDescent="0.55000000000000004">
      <c r="T2235" s="7">
        <v>25</v>
      </c>
      <c r="U2235" s="33" t="s">
        <v>1700</v>
      </c>
      <c r="V2235" t="s">
        <v>338</v>
      </c>
      <c r="W2235" t="s">
        <v>5118</v>
      </c>
      <c r="X2235" t="s">
        <v>912</v>
      </c>
      <c r="Y2235" t="s">
        <v>2335</v>
      </c>
    </row>
    <row r="2236" spans="20:25" x14ac:dyDescent="0.55000000000000004">
      <c r="T2236" s="7">
        <v>25</v>
      </c>
      <c r="U2236" s="33" t="s">
        <v>4943</v>
      </c>
      <c r="V2236" t="s">
        <v>4933</v>
      </c>
      <c r="W2236" t="s">
        <v>5119</v>
      </c>
      <c r="X2236" t="s">
        <v>326</v>
      </c>
      <c r="Y2236" t="s">
        <v>1983</v>
      </c>
    </row>
    <row r="2237" spans="20:25" x14ac:dyDescent="0.55000000000000004">
      <c r="T2237" s="7">
        <v>25</v>
      </c>
      <c r="U2237" s="33" t="s">
        <v>176</v>
      </c>
      <c r="V2237" t="s">
        <v>454</v>
      </c>
      <c r="W2237" t="s">
        <v>5120</v>
      </c>
      <c r="X2237" t="s">
        <v>913</v>
      </c>
      <c r="Y2237" t="s">
        <v>417</v>
      </c>
    </row>
    <row r="2238" spans="20:25" x14ac:dyDescent="0.55000000000000004">
      <c r="T2238" s="7">
        <v>25</v>
      </c>
      <c r="U2238" s="33" t="s">
        <v>4946</v>
      </c>
      <c r="V2238" t="s">
        <v>412</v>
      </c>
      <c r="W2238" t="s">
        <v>5121</v>
      </c>
      <c r="X2238" t="s">
        <v>332</v>
      </c>
      <c r="Y2238" t="s">
        <v>625</v>
      </c>
    </row>
    <row r="2239" spans="20:25" x14ac:dyDescent="0.55000000000000004">
      <c r="T2239" s="7">
        <v>25</v>
      </c>
      <c r="U2239" s="33" t="s">
        <v>1034</v>
      </c>
      <c r="V2239" t="s">
        <v>447</v>
      </c>
      <c r="W2239" t="s">
        <v>5122</v>
      </c>
      <c r="X2239" t="s">
        <v>230</v>
      </c>
      <c r="Y2239" t="s">
        <v>888</v>
      </c>
    </row>
    <row r="2240" spans="20:25" x14ac:dyDescent="0.55000000000000004">
      <c r="T2240" s="7">
        <v>25</v>
      </c>
      <c r="U2240" s="33" t="s">
        <v>4949</v>
      </c>
      <c r="V2240" t="s">
        <v>292</v>
      </c>
      <c r="W2240" t="s">
        <v>5123</v>
      </c>
      <c r="X2240" t="s">
        <v>1194</v>
      </c>
      <c r="Y2240" t="s">
        <v>5124</v>
      </c>
    </row>
    <row r="2241" spans="20:25" x14ac:dyDescent="0.55000000000000004">
      <c r="T2241" s="7">
        <v>25</v>
      </c>
      <c r="U2241" s="33" t="s">
        <v>4950</v>
      </c>
      <c r="V2241" t="s">
        <v>641</v>
      </c>
      <c r="W2241" t="s">
        <v>5125</v>
      </c>
      <c r="X2241" t="s">
        <v>230</v>
      </c>
      <c r="Y2241" t="s">
        <v>1001</v>
      </c>
    </row>
    <row r="2242" spans="20:25" x14ac:dyDescent="0.55000000000000004">
      <c r="T2242" s="7">
        <v>25</v>
      </c>
      <c r="U2242" s="33" t="s">
        <v>3083</v>
      </c>
      <c r="V2242" t="s">
        <v>433</v>
      </c>
      <c r="W2242" t="s">
        <v>5126</v>
      </c>
      <c r="X2242" t="s">
        <v>400</v>
      </c>
      <c r="Y2242" t="s">
        <v>2307</v>
      </c>
    </row>
    <row r="2243" spans="20:25" x14ac:dyDescent="0.55000000000000004">
      <c r="T2243" s="7">
        <v>25</v>
      </c>
      <c r="U2243" s="33" t="s">
        <v>4951</v>
      </c>
      <c r="V2243" t="s">
        <v>1636</v>
      </c>
      <c r="W2243" t="s">
        <v>5127</v>
      </c>
      <c r="X2243" t="s">
        <v>1074</v>
      </c>
      <c r="Y2243" t="s">
        <v>474</v>
      </c>
    </row>
    <row r="2244" spans="20:25" x14ac:dyDescent="0.55000000000000004">
      <c r="T2244" s="7">
        <v>25</v>
      </c>
      <c r="U2244" s="33" t="s">
        <v>4955</v>
      </c>
      <c r="V2244" t="s">
        <v>280</v>
      </c>
      <c r="W2244" t="s">
        <v>5128</v>
      </c>
      <c r="X2244" t="s">
        <v>277</v>
      </c>
      <c r="Y2244" t="s">
        <v>278</v>
      </c>
    </row>
    <row r="2245" spans="20:25" x14ac:dyDescent="0.55000000000000004">
      <c r="T2245" s="7">
        <v>25</v>
      </c>
      <c r="U2245" s="33" t="s">
        <v>3919</v>
      </c>
      <c r="V2245" t="s">
        <v>843</v>
      </c>
      <c r="W2245" t="s">
        <v>5129</v>
      </c>
      <c r="X2245" t="s">
        <v>424</v>
      </c>
      <c r="Y2245" t="s">
        <v>4189</v>
      </c>
    </row>
    <row r="2246" spans="20:25" x14ac:dyDescent="0.55000000000000004">
      <c r="T2246" s="7">
        <v>25</v>
      </c>
      <c r="U2246" s="33" t="s">
        <v>4957</v>
      </c>
      <c r="V2246" t="s">
        <v>910</v>
      </c>
      <c r="W2246" t="s">
        <v>5130</v>
      </c>
      <c r="X2246" t="s">
        <v>912</v>
      </c>
      <c r="Y2246" t="s">
        <v>553</v>
      </c>
    </row>
    <row r="2247" spans="20:25" x14ac:dyDescent="0.55000000000000004">
      <c r="T2247" s="7">
        <v>25</v>
      </c>
      <c r="U2247" s="33" t="s">
        <v>4959</v>
      </c>
      <c r="V2247" t="s">
        <v>447</v>
      </c>
      <c r="W2247" t="s">
        <v>5131</v>
      </c>
      <c r="X2247" t="s">
        <v>244</v>
      </c>
      <c r="Y2247" t="s">
        <v>245</v>
      </c>
    </row>
    <row r="2248" spans="20:25" x14ac:dyDescent="0.55000000000000004">
      <c r="T2248" s="7">
        <v>25</v>
      </c>
      <c r="U2248" s="33" t="s">
        <v>4961</v>
      </c>
      <c r="V2248" t="s">
        <v>523</v>
      </c>
      <c r="W2248" t="s">
        <v>5132</v>
      </c>
      <c r="X2248" t="s">
        <v>332</v>
      </c>
      <c r="Y2248" t="s">
        <v>521</v>
      </c>
    </row>
    <row r="2249" spans="20:25" x14ac:dyDescent="0.55000000000000004">
      <c r="T2249" s="7">
        <v>25</v>
      </c>
      <c r="U2249" s="33" t="s">
        <v>1264</v>
      </c>
      <c r="V2249" t="s">
        <v>506</v>
      </c>
      <c r="W2249" t="s">
        <v>5133</v>
      </c>
      <c r="X2249" t="s">
        <v>408</v>
      </c>
      <c r="Y2249" t="s">
        <v>1813</v>
      </c>
    </row>
    <row r="2250" spans="20:25" x14ac:dyDescent="0.55000000000000004">
      <c r="T2250" s="7">
        <v>25</v>
      </c>
      <c r="U2250" s="33" t="s">
        <v>3106</v>
      </c>
      <c r="V2250" t="s">
        <v>523</v>
      </c>
      <c r="W2250" t="s">
        <v>5134</v>
      </c>
      <c r="X2250" t="s">
        <v>400</v>
      </c>
      <c r="Y2250" t="s">
        <v>459</v>
      </c>
    </row>
    <row r="2251" spans="20:25" x14ac:dyDescent="0.55000000000000004">
      <c r="T2251" s="7">
        <v>25</v>
      </c>
      <c r="U2251" s="33" t="s">
        <v>4970</v>
      </c>
      <c r="V2251" t="s">
        <v>392</v>
      </c>
      <c r="W2251" t="s">
        <v>5135</v>
      </c>
      <c r="X2251" t="s">
        <v>277</v>
      </c>
      <c r="Y2251" t="s">
        <v>445</v>
      </c>
    </row>
    <row r="2252" spans="20:25" x14ac:dyDescent="0.55000000000000004">
      <c r="T2252" s="7">
        <v>25</v>
      </c>
      <c r="U2252" s="33" t="s">
        <v>4971</v>
      </c>
      <c r="V2252" t="s">
        <v>910</v>
      </c>
      <c r="W2252" t="s">
        <v>5136</v>
      </c>
      <c r="X2252" t="s">
        <v>1211</v>
      </c>
      <c r="Y2252" t="s">
        <v>278</v>
      </c>
    </row>
    <row r="2253" spans="20:25" x14ac:dyDescent="0.55000000000000004">
      <c r="T2253" s="7">
        <v>25</v>
      </c>
      <c r="U2253" s="33" t="s">
        <v>3346</v>
      </c>
      <c r="V2253" t="s">
        <v>523</v>
      </c>
      <c r="W2253" t="s">
        <v>5137</v>
      </c>
      <c r="X2253" t="s">
        <v>239</v>
      </c>
      <c r="Y2253" t="s">
        <v>459</v>
      </c>
    </row>
    <row r="2254" spans="20:25" x14ac:dyDescent="0.55000000000000004">
      <c r="T2254" s="7">
        <v>25</v>
      </c>
      <c r="U2254" s="33" t="s">
        <v>4975</v>
      </c>
      <c r="V2254" t="s">
        <v>1738</v>
      </c>
      <c r="W2254" t="s">
        <v>5138</v>
      </c>
      <c r="X2254" t="s">
        <v>244</v>
      </c>
      <c r="Y2254" t="s">
        <v>245</v>
      </c>
    </row>
    <row r="2255" spans="20:25" x14ac:dyDescent="0.55000000000000004">
      <c r="T2255" s="7">
        <v>25</v>
      </c>
      <c r="U2255" s="33" t="s">
        <v>4979</v>
      </c>
      <c r="V2255" t="s">
        <v>1738</v>
      </c>
      <c r="W2255" t="s">
        <v>5139</v>
      </c>
      <c r="X2255" t="s">
        <v>230</v>
      </c>
      <c r="Y2255" t="s">
        <v>245</v>
      </c>
    </row>
    <row r="2256" spans="20:25" x14ac:dyDescent="0.55000000000000004">
      <c r="T2256" s="7">
        <v>25</v>
      </c>
      <c r="U2256" s="33" t="s">
        <v>4982</v>
      </c>
      <c r="V2256" t="s">
        <v>392</v>
      </c>
      <c r="W2256" t="s">
        <v>5140</v>
      </c>
      <c r="X2256" t="s">
        <v>312</v>
      </c>
      <c r="Y2256" t="s">
        <v>206</v>
      </c>
    </row>
    <row r="2257" spans="20:25" x14ac:dyDescent="0.55000000000000004">
      <c r="T2257" s="7">
        <v>25</v>
      </c>
      <c r="U2257" s="33" t="s">
        <v>4985</v>
      </c>
      <c r="V2257" t="s">
        <v>215</v>
      </c>
      <c r="W2257" t="e">
        <v>#VALUE!</v>
      </c>
      <c r="X2257" t="e">
        <v>#VALUE!</v>
      </c>
      <c r="Y2257" t="e">
        <v>#VALUE!</v>
      </c>
    </row>
    <row r="2258" spans="20:25" x14ac:dyDescent="0.55000000000000004">
      <c r="T2258" s="7">
        <v>25</v>
      </c>
      <c r="U2258" s="33" t="s">
        <v>443</v>
      </c>
      <c r="V2258" t="s">
        <v>280</v>
      </c>
      <c r="W2258" t="s">
        <v>5141</v>
      </c>
      <c r="X2258" t="s">
        <v>424</v>
      </c>
      <c r="Y2258" t="s">
        <v>240</v>
      </c>
    </row>
    <row r="2259" spans="20:25" x14ac:dyDescent="0.55000000000000004">
      <c r="T2259" s="7">
        <v>25</v>
      </c>
      <c r="U2259" s="33" t="s">
        <v>4994</v>
      </c>
      <c r="V2259" t="s">
        <v>215</v>
      </c>
      <c r="W2259" t="s">
        <v>5142</v>
      </c>
      <c r="X2259" t="s">
        <v>308</v>
      </c>
      <c r="Y2259" t="s">
        <v>540</v>
      </c>
    </row>
    <row r="2260" spans="20:25" x14ac:dyDescent="0.55000000000000004">
      <c r="T2260" s="7">
        <v>25</v>
      </c>
      <c r="U2260" s="33" t="s">
        <v>4995</v>
      </c>
      <c r="V2260" t="s">
        <v>270</v>
      </c>
      <c r="W2260" t="s">
        <v>5143</v>
      </c>
      <c r="X2260" t="s">
        <v>913</v>
      </c>
      <c r="Y2260" t="s">
        <v>375</v>
      </c>
    </row>
    <row r="2261" spans="20:25" x14ac:dyDescent="0.55000000000000004">
      <c r="T2261" s="7">
        <v>25</v>
      </c>
      <c r="U2261" s="33" t="s">
        <v>4996</v>
      </c>
      <c r="V2261" t="s">
        <v>116</v>
      </c>
      <c r="W2261" t="s">
        <v>5144</v>
      </c>
      <c r="X2261" t="s">
        <v>913</v>
      </c>
      <c r="Y2261" t="s">
        <v>221</v>
      </c>
    </row>
    <row r="2262" spans="20:25" x14ac:dyDescent="0.55000000000000004">
      <c r="T2262" s="7">
        <v>25</v>
      </c>
      <c r="U2262" s="33" t="s">
        <v>4999</v>
      </c>
      <c r="V2262" t="s">
        <v>735</v>
      </c>
      <c r="W2262" t="s">
        <v>5145</v>
      </c>
      <c r="X2262" t="s">
        <v>914</v>
      </c>
      <c r="Y2262" t="s">
        <v>213</v>
      </c>
    </row>
    <row r="2263" spans="20:25" x14ac:dyDescent="0.55000000000000004">
      <c r="T2263" s="7">
        <v>25</v>
      </c>
      <c r="U2263" s="33" t="s">
        <v>5002</v>
      </c>
      <c r="V2263" t="s">
        <v>275</v>
      </c>
      <c r="W2263" t="s">
        <v>5146</v>
      </c>
      <c r="X2263" t="s">
        <v>913</v>
      </c>
      <c r="Y2263" t="s">
        <v>459</v>
      </c>
    </row>
    <row r="2264" spans="20:25" x14ac:dyDescent="0.55000000000000004">
      <c r="T2264" s="7">
        <v>25</v>
      </c>
      <c r="U2264" s="33" t="s">
        <v>2255</v>
      </c>
      <c r="V2264" t="s">
        <v>1642</v>
      </c>
      <c r="W2264" t="s">
        <v>5147</v>
      </c>
      <c r="X2264" t="s">
        <v>1211</v>
      </c>
      <c r="Y2264" t="s">
        <v>1587</v>
      </c>
    </row>
    <row r="2265" spans="20:25" x14ac:dyDescent="0.55000000000000004">
      <c r="T2265" s="7">
        <v>25</v>
      </c>
      <c r="U2265" s="33" t="s">
        <v>5003</v>
      </c>
      <c r="V2265" t="s">
        <v>984</v>
      </c>
      <c r="W2265" t="s">
        <v>5148</v>
      </c>
      <c r="X2265" t="s">
        <v>478</v>
      </c>
      <c r="Y2265" t="s">
        <v>5149</v>
      </c>
    </row>
    <row r="2266" spans="20:25" x14ac:dyDescent="0.55000000000000004">
      <c r="T2266" s="7">
        <v>25</v>
      </c>
      <c r="U2266" s="33" t="s">
        <v>5004</v>
      </c>
      <c r="V2266" t="s">
        <v>306</v>
      </c>
      <c r="W2266" t="s">
        <v>5150</v>
      </c>
      <c r="X2266" t="s">
        <v>400</v>
      </c>
      <c r="Y2266" t="s">
        <v>245</v>
      </c>
    </row>
    <row r="2267" spans="20:25" x14ac:dyDescent="0.55000000000000004">
      <c r="T2267" s="7">
        <v>25</v>
      </c>
      <c r="U2267" s="33" t="s">
        <v>5007</v>
      </c>
      <c r="V2267" t="s">
        <v>1539</v>
      </c>
      <c r="W2267" t="s">
        <v>5151</v>
      </c>
      <c r="X2267" t="s">
        <v>230</v>
      </c>
      <c r="Y2267" t="s">
        <v>459</v>
      </c>
    </row>
    <row r="2268" spans="20:25" x14ac:dyDescent="0.55000000000000004">
      <c r="T2268" s="7">
        <v>25</v>
      </c>
      <c r="U2268" s="33" t="s">
        <v>5008</v>
      </c>
      <c r="V2268" t="s">
        <v>1645</v>
      </c>
      <c r="W2268" t="s">
        <v>5152</v>
      </c>
      <c r="X2268" t="s">
        <v>239</v>
      </c>
      <c r="Y2268" t="s">
        <v>3272</v>
      </c>
    </row>
    <row r="2269" spans="20:25" x14ac:dyDescent="0.55000000000000004">
      <c r="T2269" s="7">
        <v>25</v>
      </c>
      <c r="U2269" s="33" t="s">
        <v>3486</v>
      </c>
      <c r="V2269" t="s">
        <v>774</v>
      </c>
      <c r="W2269" t="s">
        <v>5153</v>
      </c>
      <c r="X2269" t="s">
        <v>239</v>
      </c>
      <c r="Y2269" t="s">
        <v>375</v>
      </c>
    </row>
    <row r="2270" spans="20:25" x14ac:dyDescent="0.55000000000000004">
      <c r="T2270" s="7">
        <v>25</v>
      </c>
      <c r="U2270" s="33" t="s">
        <v>5009</v>
      </c>
      <c r="V2270" t="s">
        <v>533</v>
      </c>
      <c r="W2270" t="s">
        <v>5154</v>
      </c>
      <c r="X2270" t="s">
        <v>230</v>
      </c>
      <c r="Y2270" t="s">
        <v>397</v>
      </c>
    </row>
    <row r="2271" spans="20:25" x14ac:dyDescent="0.55000000000000004">
      <c r="T2271" s="7">
        <v>25</v>
      </c>
      <c r="U2271" s="33" t="s">
        <v>3709</v>
      </c>
      <c r="V2271" t="s">
        <v>1904</v>
      </c>
      <c r="W2271" t="s">
        <v>5155</v>
      </c>
      <c r="X2271" t="s">
        <v>244</v>
      </c>
      <c r="Y2271" t="s">
        <v>459</v>
      </c>
    </row>
    <row r="2272" spans="20:25" x14ac:dyDescent="0.55000000000000004">
      <c r="T2272" s="7">
        <v>25</v>
      </c>
      <c r="U2272" s="33" t="s">
        <v>5010</v>
      </c>
      <c r="V2272" t="s">
        <v>251</v>
      </c>
      <c r="W2272" t="s">
        <v>5156</v>
      </c>
      <c r="X2272" t="s">
        <v>239</v>
      </c>
      <c r="Y2272" t="s">
        <v>521</v>
      </c>
    </row>
    <row r="2273" spans="20:25" x14ac:dyDescent="0.55000000000000004">
      <c r="T2273" s="7">
        <v>25</v>
      </c>
      <c r="U2273" s="33" t="s">
        <v>4703</v>
      </c>
      <c r="V2273" t="s">
        <v>1738</v>
      </c>
      <c r="W2273" t="s">
        <v>5157</v>
      </c>
      <c r="X2273" t="s">
        <v>958</v>
      </c>
      <c r="Y2273" t="s">
        <v>278</v>
      </c>
    </row>
    <row r="2274" spans="20:25" x14ac:dyDescent="0.55000000000000004">
      <c r="T2274" s="7">
        <v>25</v>
      </c>
      <c r="U2274" s="33" t="s">
        <v>5012</v>
      </c>
      <c r="V2274" t="s">
        <v>220</v>
      </c>
      <c r="W2274" t="s">
        <v>5158</v>
      </c>
      <c r="X2274" t="s">
        <v>308</v>
      </c>
      <c r="Y2274" t="s">
        <v>540</v>
      </c>
    </row>
    <row r="2275" spans="20:25" x14ac:dyDescent="0.55000000000000004">
      <c r="T2275" s="7">
        <v>25</v>
      </c>
      <c r="U2275" s="33" t="s">
        <v>1169</v>
      </c>
      <c r="V2275" t="s">
        <v>251</v>
      </c>
      <c r="W2275" t="s">
        <v>5159</v>
      </c>
      <c r="X2275" t="s">
        <v>1074</v>
      </c>
      <c r="Y2275" t="s">
        <v>464</v>
      </c>
    </row>
    <row r="2276" spans="20:25" x14ac:dyDescent="0.55000000000000004">
      <c r="T2276" s="7">
        <v>25</v>
      </c>
      <c r="U2276" s="33" t="s">
        <v>5015</v>
      </c>
      <c r="V2276" t="s">
        <v>284</v>
      </c>
      <c r="W2276" t="s">
        <v>5160</v>
      </c>
      <c r="X2276" t="s">
        <v>332</v>
      </c>
      <c r="Y2276" t="s">
        <v>571</v>
      </c>
    </row>
    <row r="2277" spans="20:25" x14ac:dyDescent="0.55000000000000004">
      <c r="T2277" s="7">
        <v>25</v>
      </c>
      <c r="U2277" s="33" t="s">
        <v>5016</v>
      </c>
      <c r="V2277" t="s">
        <v>544</v>
      </c>
      <c r="W2277" t="s">
        <v>5161</v>
      </c>
      <c r="X2277" t="s">
        <v>244</v>
      </c>
      <c r="Y2277" t="s">
        <v>240</v>
      </c>
    </row>
    <row r="2278" spans="20:25" x14ac:dyDescent="0.55000000000000004">
      <c r="T2278" s="7">
        <v>25</v>
      </c>
      <c r="U2278" s="33" t="s">
        <v>5018</v>
      </c>
      <c r="V2278" t="s">
        <v>385</v>
      </c>
      <c r="W2278" t="s">
        <v>5162</v>
      </c>
      <c r="X2278" t="s">
        <v>230</v>
      </c>
      <c r="Y2278" t="s">
        <v>1310</v>
      </c>
    </row>
    <row r="2279" spans="20:25" x14ac:dyDescent="0.55000000000000004">
      <c r="T2279" s="7">
        <v>25</v>
      </c>
      <c r="U2279" s="33" t="s">
        <v>4066</v>
      </c>
      <c r="V2279" t="s">
        <v>1094</v>
      </c>
      <c r="W2279" t="s">
        <v>5163</v>
      </c>
      <c r="X2279" t="s">
        <v>230</v>
      </c>
      <c r="Y2279" t="s">
        <v>459</v>
      </c>
    </row>
    <row r="2280" spans="20:25" x14ac:dyDescent="0.55000000000000004">
      <c r="T2280" s="7">
        <v>25</v>
      </c>
      <c r="U2280" s="33" t="s">
        <v>5022</v>
      </c>
      <c r="V2280" t="s">
        <v>109</v>
      </c>
      <c r="W2280" t="s">
        <v>5164</v>
      </c>
      <c r="X2280" t="s">
        <v>332</v>
      </c>
      <c r="Y2280" t="s">
        <v>3216</v>
      </c>
    </row>
    <row r="2281" spans="20:25" x14ac:dyDescent="0.55000000000000004">
      <c r="T2281" s="7">
        <v>25</v>
      </c>
      <c r="U2281" s="33" t="s">
        <v>3404</v>
      </c>
      <c r="V2281" t="s">
        <v>1110</v>
      </c>
      <c r="W2281" t="s">
        <v>5165</v>
      </c>
      <c r="X2281" t="s">
        <v>239</v>
      </c>
      <c r="Y2281" t="s">
        <v>445</v>
      </c>
    </row>
    <row r="2282" spans="20:25" x14ac:dyDescent="0.55000000000000004">
      <c r="T2282" s="7">
        <v>25</v>
      </c>
      <c r="U2282" s="33" t="s">
        <v>3467</v>
      </c>
      <c r="V2282" t="s">
        <v>518</v>
      </c>
      <c r="W2282" t="s">
        <v>5166</v>
      </c>
      <c r="X2282" t="s">
        <v>225</v>
      </c>
      <c r="Y2282" t="s">
        <v>4620</v>
      </c>
    </row>
    <row r="2283" spans="20:25" x14ac:dyDescent="0.55000000000000004">
      <c r="T2283" s="7">
        <v>25</v>
      </c>
      <c r="U2283" s="33" t="s">
        <v>5023</v>
      </c>
      <c r="V2283" t="s">
        <v>902</v>
      </c>
      <c r="W2283" t="s">
        <v>5167</v>
      </c>
      <c r="X2283" t="s">
        <v>212</v>
      </c>
      <c r="Y2283" t="s">
        <v>1319</v>
      </c>
    </row>
    <row r="2284" spans="20:25" x14ac:dyDescent="0.55000000000000004">
      <c r="T2284" s="7">
        <v>25</v>
      </c>
      <c r="U2284" s="33" t="s">
        <v>3365</v>
      </c>
      <c r="V2284" t="s">
        <v>270</v>
      </c>
      <c r="W2284" t="s">
        <v>5168</v>
      </c>
      <c r="X2284" t="s">
        <v>225</v>
      </c>
      <c r="Y2284" t="s">
        <v>853</v>
      </c>
    </row>
    <row r="2285" spans="20:25" x14ac:dyDescent="0.55000000000000004">
      <c r="T2285" s="7">
        <v>25</v>
      </c>
      <c r="U2285" s="33" t="s">
        <v>1849</v>
      </c>
      <c r="V2285" t="s">
        <v>1110</v>
      </c>
      <c r="W2285" t="s">
        <v>5169</v>
      </c>
      <c r="X2285" t="s">
        <v>704</v>
      </c>
      <c r="Y2285" t="s">
        <v>2052</v>
      </c>
    </row>
    <row r="2286" spans="20:25" x14ac:dyDescent="0.55000000000000004">
      <c r="T2286" s="7">
        <v>25</v>
      </c>
      <c r="U2286" s="33" t="s">
        <v>5027</v>
      </c>
      <c r="V2286" t="s">
        <v>251</v>
      </c>
      <c r="W2286" t="s">
        <v>5170</v>
      </c>
      <c r="X2286" t="s">
        <v>244</v>
      </c>
      <c r="Y2286" t="s">
        <v>537</v>
      </c>
    </row>
    <row r="2287" spans="20:25" x14ac:dyDescent="0.55000000000000004">
      <c r="T2287" s="7">
        <v>25</v>
      </c>
      <c r="U2287" s="33" t="s">
        <v>5028</v>
      </c>
      <c r="V2287" t="s">
        <v>358</v>
      </c>
      <c r="W2287" t="s">
        <v>5171</v>
      </c>
      <c r="X2287" t="s">
        <v>1296</v>
      </c>
      <c r="Y2287" t="s">
        <v>1197</v>
      </c>
    </row>
    <row r="2288" spans="20:25" x14ac:dyDescent="0.55000000000000004">
      <c r="T2288" s="7">
        <v>25</v>
      </c>
      <c r="U2288" s="33" t="s">
        <v>5030</v>
      </c>
      <c r="V2288" t="s">
        <v>358</v>
      </c>
      <c r="W2288" t="s">
        <v>5172</v>
      </c>
      <c r="X2288" t="s">
        <v>913</v>
      </c>
      <c r="Y2288" t="s">
        <v>2057</v>
      </c>
    </row>
    <row r="2289" spans="20:25" x14ac:dyDescent="0.55000000000000004">
      <c r="T2289" s="7">
        <v>25</v>
      </c>
      <c r="U2289" s="33" t="s">
        <v>5032</v>
      </c>
      <c r="V2289" t="s">
        <v>1680</v>
      </c>
      <c r="W2289" t="s">
        <v>5173</v>
      </c>
      <c r="X2289" t="s">
        <v>239</v>
      </c>
      <c r="Y2289" t="s">
        <v>2054</v>
      </c>
    </row>
    <row r="2290" spans="20:25" x14ac:dyDescent="0.55000000000000004">
      <c r="T2290" s="7">
        <v>25</v>
      </c>
      <c r="U2290" s="33" t="s">
        <v>5035</v>
      </c>
      <c r="V2290" t="s">
        <v>135</v>
      </c>
      <c r="W2290" t="s">
        <v>5174</v>
      </c>
      <c r="X2290" t="s">
        <v>913</v>
      </c>
      <c r="Y2290" t="s">
        <v>440</v>
      </c>
    </row>
    <row r="2291" spans="20:25" x14ac:dyDescent="0.55000000000000004">
      <c r="T2291" s="7">
        <v>25</v>
      </c>
      <c r="U2291" s="33" t="s">
        <v>734</v>
      </c>
      <c r="V2291" t="s">
        <v>735</v>
      </c>
      <c r="W2291" t="s">
        <v>5175</v>
      </c>
      <c r="X2291" t="s">
        <v>253</v>
      </c>
      <c r="Y2291" t="s">
        <v>440</v>
      </c>
    </row>
    <row r="2292" spans="20:25" x14ac:dyDescent="0.55000000000000004">
      <c r="T2292" s="7">
        <v>25</v>
      </c>
      <c r="U2292" s="33" t="s">
        <v>4035</v>
      </c>
      <c r="V2292" t="s">
        <v>1110</v>
      </c>
      <c r="W2292" t="s">
        <v>5176</v>
      </c>
      <c r="X2292" t="s">
        <v>308</v>
      </c>
      <c r="Y2292" t="s">
        <v>847</v>
      </c>
    </row>
    <row r="2293" spans="20:25" x14ac:dyDescent="0.55000000000000004">
      <c r="T2293" s="7">
        <v>25</v>
      </c>
      <c r="U2293" s="33" t="s">
        <v>5038</v>
      </c>
      <c r="V2293" t="s">
        <v>476</v>
      </c>
      <c r="W2293" t="s">
        <v>5177</v>
      </c>
      <c r="X2293" t="s">
        <v>253</v>
      </c>
      <c r="Y2293" t="s">
        <v>639</v>
      </c>
    </row>
    <row r="2294" spans="20:25" x14ac:dyDescent="0.55000000000000004">
      <c r="T2294" s="7">
        <v>25</v>
      </c>
      <c r="U2294" s="33" t="s">
        <v>3107</v>
      </c>
      <c r="V2294" t="s">
        <v>984</v>
      </c>
      <c r="W2294" t="s">
        <v>5178</v>
      </c>
      <c r="X2294" t="s">
        <v>244</v>
      </c>
      <c r="Y2294" t="s">
        <v>991</v>
      </c>
    </row>
    <row r="2295" spans="20:25" x14ac:dyDescent="0.55000000000000004">
      <c r="T2295" s="7">
        <v>25</v>
      </c>
      <c r="U2295" s="33" t="s">
        <v>5041</v>
      </c>
      <c r="V2295" t="s">
        <v>132</v>
      </c>
      <c r="W2295" t="s">
        <v>5179</v>
      </c>
      <c r="X2295" t="s">
        <v>217</v>
      </c>
      <c r="Y2295" t="s">
        <v>999</v>
      </c>
    </row>
    <row r="2296" spans="20:25" x14ac:dyDescent="0.55000000000000004">
      <c r="T2296" s="7">
        <v>25</v>
      </c>
      <c r="U2296" s="33" t="s">
        <v>5042</v>
      </c>
      <c r="V2296" t="s">
        <v>1284</v>
      </c>
      <c r="W2296" t="s">
        <v>5180</v>
      </c>
      <c r="X2296" t="s">
        <v>244</v>
      </c>
      <c r="Y2296" t="s">
        <v>801</v>
      </c>
    </row>
    <row r="2297" spans="20:25" x14ac:dyDescent="0.55000000000000004">
      <c r="T2297" s="7">
        <v>25</v>
      </c>
      <c r="U2297" s="33" t="s">
        <v>5045</v>
      </c>
      <c r="V2297" t="s">
        <v>1751</v>
      </c>
      <c r="W2297" t="s">
        <v>5181</v>
      </c>
      <c r="X2297" t="s">
        <v>205</v>
      </c>
      <c r="Y2297" t="s">
        <v>4192</v>
      </c>
    </row>
    <row r="2298" spans="20:25" x14ac:dyDescent="0.55000000000000004">
      <c r="T2298" s="7">
        <v>25</v>
      </c>
      <c r="U2298" s="33" t="s">
        <v>3075</v>
      </c>
      <c r="V2298" t="s">
        <v>868</v>
      </c>
      <c r="W2298" t="s">
        <v>5182</v>
      </c>
      <c r="X2298" t="s">
        <v>302</v>
      </c>
      <c r="Y2298" t="s">
        <v>1197</v>
      </c>
    </row>
    <row r="2299" spans="20:25" x14ac:dyDescent="0.55000000000000004">
      <c r="T2299" s="7">
        <v>25</v>
      </c>
      <c r="U2299" s="33" t="s">
        <v>3493</v>
      </c>
      <c r="V2299" t="s">
        <v>1623</v>
      </c>
      <c r="W2299" t="s">
        <v>5183</v>
      </c>
      <c r="X2299" t="s">
        <v>239</v>
      </c>
      <c r="Y2299" t="s">
        <v>440</v>
      </c>
    </row>
    <row r="2300" spans="20:25" x14ac:dyDescent="0.55000000000000004">
      <c r="T2300" s="7">
        <v>25</v>
      </c>
      <c r="U2300" s="33" t="s">
        <v>5050</v>
      </c>
      <c r="V2300" t="s">
        <v>1684</v>
      </c>
      <c r="W2300" t="s">
        <v>5184</v>
      </c>
      <c r="X2300" t="s">
        <v>244</v>
      </c>
      <c r="Y2300" t="s">
        <v>2057</v>
      </c>
    </row>
    <row r="2301" spans="20:25" x14ac:dyDescent="0.55000000000000004">
      <c r="T2301" s="7">
        <v>25</v>
      </c>
      <c r="U2301" s="33" t="s">
        <v>5052</v>
      </c>
      <c r="V2301" t="s">
        <v>738</v>
      </c>
      <c r="W2301" t="s">
        <v>5185</v>
      </c>
      <c r="X2301" t="s">
        <v>913</v>
      </c>
      <c r="Y2301" t="s">
        <v>527</v>
      </c>
    </row>
    <row r="2302" spans="20:25" x14ac:dyDescent="0.55000000000000004">
      <c r="T2302" s="7">
        <v>25</v>
      </c>
      <c r="U2302" s="33" t="s">
        <v>5053</v>
      </c>
      <c r="V2302" t="s">
        <v>134</v>
      </c>
      <c r="W2302" t="s">
        <v>5186</v>
      </c>
      <c r="X2302" t="s">
        <v>345</v>
      </c>
      <c r="Y2302" t="s">
        <v>3241</v>
      </c>
    </row>
    <row r="2303" spans="20:25" x14ac:dyDescent="0.55000000000000004">
      <c r="T2303" s="7">
        <v>25</v>
      </c>
      <c r="U2303" s="33" t="s">
        <v>5060</v>
      </c>
      <c r="V2303" t="s">
        <v>287</v>
      </c>
      <c r="W2303" t="s">
        <v>5187</v>
      </c>
      <c r="X2303" t="s">
        <v>912</v>
      </c>
      <c r="Y2303" t="s">
        <v>5188</v>
      </c>
    </row>
    <row r="2304" spans="20:25" x14ac:dyDescent="0.55000000000000004">
      <c r="T2304" s="7">
        <v>25</v>
      </c>
      <c r="U2304" s="33" t="s">
        <v>3754</v>
      </c>
      <c r="V2304" t="s">
        <v>5014</v>
      </c>
      <c r="W2304" t="s">
        <v>5189</v>
      </c>
      <c r="X2304" t="s">
        <v>244</v>
      </c>
      <c r="Y2304" t="s">
        <v>440</v>
      </c>
    </row>
    <row r="2305" spans="20:25" x14ac:dyDescent="0.55000000000000004">
      <c r="T2305" s="7">
        <v>25</v>
      </c>
      <c r="U2305" s="33" t="s">
        <v>3761</v>
      </c>
      <c r="V2305" t="s">
        <v>1738</v>
      </c>
      <c r="W2305" t="s">
        <v>5190</v>
      </c>
      <c r="X2305" t="s">
        <v>424</v>
      </c>
      <c r="Y2305" t="s">
        <v>655</v>
      </c>
    </row>
    <row r="2306" spans="20:25" x14ac:dyDescent="0.55000000000000004">
      <c r="T2306" s="7">
        <v>25</v>
      </c>
      <c r="U2306" s="33" t="s">
        <v>5062</v>
      </c>
      <c r="V2306" t="s">
        <v>306</v>
      </c>
      <c r="W2306" t="s">
        <v>5191</v>
      </c>
      <c r="X2306" t="s">
        <v>600</v>
      </c>
      <c r="Y2306" t="s">
        <v>2052</v>
      </c>
    </row>
    <row r="2307" spans="20:25" x14ac:dyDescent="0.55000000000000004">
      <c r="T2307" s="7">
        <v>25</v>
      </c>
      <c r="U2307" s="33" t="s">
        <v>745</v>
      </c>
      <c r="V2307" t="s">
        <v>220</v>
      </c>
      <c r="W2307" t="s">
        <v>5192</v>
      </c>
      <c r="X2307" t="s">
        <v>912</v>
      </c>
      <c r="Y2307" t="s">
        <v>2004</v>
      </c>
    </row>
    <row r="2308" spans="20:25" x14ac:dyDescent="0.55000000000000004">
      <c r="T2308" s="7">
        <v>25</v>
      </c>
      <c r="U2308" s="33" t="s">
        <v>5065</v>
      </c>
      <c r="V2308" t="s">
        <v>472</v>
      </c>
      <c r="W2308" t="s">
        <v>5193</v>
      </c>
      <c r="X2308" t="s">
        <v>217</v>
      </c>
      <c r="Y2308" t="s">
        <v>5194</v>
      </c>
    </row>
    <row r="2309" spans="20:25" x14ac:dyDescent="0.55000000000000004">
      <c r="T2309" s="7">
        <v>25</v>
      </c>
      <c r="U2309" s="33" t="s">
        <v>5067</v>
      </c>
      <c r="V2309" t="s">
        <v>902</v>
      </c>
      <c r="W2309" t="s">
        <v>5195</v>
      </c>
      <c r="X2309" t="s">
        <v>345</v>
      </c>
      <c r="Y2309" t="s">
        <v>2052</v>
      </c>
    </row>
    <row r="2310" spans="20:25" x14ac:dyDescent="0.55000000000000004">
      <c r="T2310" s="7">
        <v>25</v>
      </c>
      <c r="U2310" s="33" t="s">
        <v>5068</v>
      </c>
      <c r="V2310" t="s">
        <v>1737</v>
      </c>
      <c r="W2310" t="s">
        <v>5196</v>
      </c>
      <c r="X2310" t="s">
        <v>332</v>
      </c>
      <c r="Y2310" t="s">
        <v>991</v>
      </c>
    </row>
    <row r="2311" spans="20:25" x14ac:dyDescent="0.55000000000000004">
      <c r="T2311" s="7">
        <v>25</v>
      </c>
      <c r="U2311" s="33" t="s">
        <v>5070</v>
      </c>
      <c r="V2311" t="s">
        <v>1663</v>
      </c>
      <c r="W2311" t="s">
        <v>5197</v>
      </c>
      <c r="X2311" t="s">
        <v>277</v>
      </c>
      <c r="Y2311" t="s">
        <v>756</v>
      </c>
    </row>
    <row r="2312" spans="20:25" x14ac:dyDescent="0.55000000000000004">
      <c r="T2312" s="7">
        <v>25</v>
      </c>
      <c r="U2312" s="33" t="s">
        <v>5071</v>
      </c>
      <c r="V2312" t="s">
        <v>270</v>
      </c>
      <c r="W2312" t="s">
        <v>5198</v>
      </c>
      <c r="X2312" t="s">
        <v>913</v>
      </c>
      <c r="Y2312" t="s">
        <v>2054</v>
      </c>
    </row>
    <row r="2313" spans="20:25" x14ac:dyDescent="0.55000000000000004">
      <c r="T2313" s="7">
        <v>25</v>
      </c>
      <c r="U2313" s="33" t="s">
        <v>4891</v>
      </c>
      <c r="V2313" t="s">
        <v>1904</v>
      </c>
      <c r="W2313" t="s">
        <v>5199</v>
      </c>
      <c r="X2313" t="s">
        <v>312</v>
      </c>
      <c r="Y2313" t="s">
        <v>1559</v>
      </c>
    </row>
    <row r="2314" spans="20:25" x14ac:dyDescent="0.55000000000000004">
      <c r="T2314" s="7">
        <v>25</v>
      </c>
      <c r="U2314" s="33" t="s">
        <v>2850</v>
      </c>
      <c r="V2314" t="s">
        <v>334</v>
      </c>
      <c r="W2314" t="s">
        <v>5200</v>
      </c>
      <c r="X2314" t="s">
        <v>244</v>
      </c>
      <c r="Y2314" t="s">
        <v>1001</v>
      </c>
    </row>
    <row r="2315" spans="20:25" x14ac:dyDescent="0.55000000000000004">
      <c r="T2315" s="7">
        <v>25</v>
      </c>
      <c r="U2315" s="33" t="s">
        <v>4896</v>
      </c>
      <c r="V2315" t="s">
        <v>868</v>
      </c>
      <c r="W2315" t="s">
        <v>5201</v>
      </c>
      <c r="X2315" t="s">
        <v>244</v>
      </c>
      <c r="Y2315" t="s">
        <v>3258</v>
      </c>
    </row>
    <row r="2316" spans="20:25" x14ac:dyDescent="0.55000000000000004">
      <c r="T2316" s="7">
        <v>25</v>
      </c>
      <c r="U2316" s="33" t="s">
        <v>4899</v>
      </c>
      <c r="V2316" t="s">
        <v>623</v>
      </c>
      <c r="W2316" t="s">
        <v>5202</v>
      </c>
      <c r="X2316" t="s">
        <v>244</v>
      </c>
      <c r="Y2316" t="s">
        <v>625</v>
      </c>
    </row>
    <row r="2317" spans="20:25" x14ac:dyDescent="0.55000000000000004">
      <c r="T2317" s="7">
        <v>25</v>
      </c>
      <c r="U2317" s="33" t="s">
        <v>4904</v>
      </c>
      <c r="V2317" t="s">
        <v>362</v>
      </c>
      <c r="W2317" t="s">
        <v>5203</v>
      </c>
      <c r="X2317" t="s">
        <v>225</v>
      </c>
      <c r="Y2317" t="s">
        <v>474</v>
      </c>
    </row>
    <row r="2318" spans="20:25" x14ac:dyDescent="0.55000000000000004">
      <c r="T2318" s="7">
        <v>25</v>
      </c>
      <c r="U2318" s="33" t="s">
        <v>4905</v>
      </c>
      <c r="V2318" t="s">
        <v>348</v>
      </c>
      <c r="W2318" t="s">
        <v>5204</v>
      </c>
      <c r="X2318" t="s">
        <v>217</v>
      </c>
      <c r="Y2318" t="s">
        <v>4672</v>
      </c>
    </row>
    <row r="2319" spans="20:25" x14ac:dyDescent="0.55000000000000004">
      <c r="T2319" s="7">
        <v>25</v>
      </c>
      <c r="U2319" s="33" t="s">
        <v>182</v>
      </c>
      <c r="V2319" t="s">
        <v>334</v>
      </c>
      <c r="W2319" t="s">
        <v>5205</v>
      </c>
      <c r="X2319" t="s">
        <v>424</v>
      </c>
      <c r="Y2319" t="s">
        <v>1001</v>
      </c>
    </row>
    <row r="2320" spans="20:25" x14ac:dyDescent="0.55000000000000004">
      <c r="T2320" s="7">
        <v>25</v>
      </c>
      <c r="U2320" s="33" t="s">
        <v>4907</v>
      </c>
      <c r="V2320" t="s">
        <v>883</v>
      </c>
      <c r="W2320" t="s">
        <v>5206</v>
      </c>
      <c r="X2320" t="s">
        <v>277</v>
      </c>
      <c r="Y2320" t="s">
        <v>417</v>
      </c>
    </row>
    <row r="2321" spans="20:25" x14ac:dyDescent="0.55000000000000004">
      <c r="T2321" s="7">
        <v>25</v>
      </c>
      <c r="U2321" s="33" t="s">
        <v>4909</v>
      </c>
      <c r="V2321" t="s">
        <v>868</v>
      </c>
      <c r="W2321" t="s">
        <v>5207</v>
      </c>
      <c r="X2321" t="s">
        <v>244</v>
      </c>
      <c r="Y2321" t="s">
        <v>2084</v>
      </c>
    </row>
    <row r="2322" spans="20:25" x14ac:dyDescent="0.55000000000000004">
      <c r="T2322" s="7">
        <v>25</v>
      </c>
      <c r="U2322" s="33" t="s">
        <v>4910</v>
      </c>
      <c r="V2322" t="s">
        <v>362</v>
      </c>
      <c r="W2322" t="s">
        <v>5208</v>
      </c>
      <c r="X2322" t="s">
        <v>1074</v>
      </c>
      <c r="Y2322" t="s">
        <v>4207</v>
      </c>
    </row>
    <row r="2323" spans="20:25" x14ac:dyDescent="0.55000000000000004">
      <c r="T2323" s="7">
        <v>25</v>
      </c>
      <c r="U2323" s="33" t="s">
        <v>4939</v>
      </c>
      <c r="V2323" t="s">
        <v>1666</v>
      </c>
      <c r="W2323" t="s">
        <v>5209</v>
      </c>
      <c r="X2323" t="s">
        <v>217</v>
      </c>
      <c r="Y2323" t="s">
        <v>888</v>
      </c>
    </row>
    <row r="2324" spans="20:25" x14ac:dyDescent="0.55000000000000004">
      <c r="T2324" s="7">
        <v>25</v>
      </c>
      <c r="U2324" s="33" t="s">
        <v>4940</v>
      </c>
      <c r="V2324" t="s">
        <v>334</v>
      </c>
      <c r="W2324" t="s">
        <v>5210</v>
      </c>
      <c r="X2324" t="s">
        <v>256</v>
      </c>
      <c r="Y2324" t="s">
        <v>4489</v>
      </c>
    </row>
    <row r="2325" spans="20:25" x14ac:dyDescent="0.55000000000000004">
      <c r="T2325" s="7">
        <v>25</v>
      </c>
      <c r="U2325" s="33" t="s">
        <v>4941</v>
      </c>
      <c r="V2325" t="s">
        <v>1738</v>
      </c>
      <c r="W2325" t="s">
        <v>5211</v>
      </c>
      <c r="X2325" t="s">
        <v>239</v>
      </c>
      <c r="Y2325" t="s">
        <v>317</v>
      </c>
    </row>
    <row r="2326" spans="20:25" x14ac:dyDescent="0.55000000000000004">
      <c r="T2326" s="7">
        <v>25</v>
      </c>
      <c r="U2326" s="33" t="s">
        <v>3875</v>
      </c>
      <c r="V2326" t="s">
        <v>457</v>
      </c>
      <c r="W2326" t="s">
        <v>5212</v>
      </c>
      <c r="X2326" t="s">
        <v>424</v>
      </c>
      <c r="Y2326" t="s">
        <v>972</v>
      </c>
    </row>
    <row r="2327" spans="20:25" x14ac:dyDescent="0.55000000000000004">
      <c r="T2327" s="7">
        <v>25</v>
      </c>
      <c r="U2327" s="33" t="s">
        <v>4956</v>
      </c>
      <c r="V2327" t="s">
        <v>233</v>
      </c>
      <c r="W2327" t="s">
        <v>5213</v>
      </c>
      <c r="X2327" t="s">
        <v>913</v>
      </c>
      <c r="Y2327" t="s">
        <v>2116</v>
      </c>
    </row>
    <row r="2328" spans="20:25" x14ac:dyDescent="0.55000000000000004">
      <c r="T2328" s="7">
        <v>25</v>
      </c>
      <c r="U2328" s="33" t="s">
        <v>4964</v>
      </c>
      <c r="V2328" t="s">
        <v>926</v>
      </c>
      <c r="W2328" t="s">
        <v>5214</v>
      </c>
      <c r="X2328" t="s">
        <v>345</v>
      </c>
      <c r="Y2328" t="s">
        <v>4497</v>
      </c>
    </row>
    <row r="2329" spans="20:25" x14ac:dyDescent="0.55000000000000004">
      <c r="T2329" s="7">
        <v>25</v>
      </c>
      <c r="U2329" s="33" t="s">
        <v>4977</v>
      </c>
      <c r="V2329" t="s">
        <v>641</v>
      </c>
      <c r="W2329" t="s">
        <v>5215</v>
      </c>
      <c r="X2329" t="s">
        <v>1211</v>
      </c>
      <c r="Y2329" t="s">
        <v>397</v>
      </c>
    </row>
    <row r="2330" spans="20:25" x14ac:dyDescent="0.55000000000000004">
      <c r="T2330" s="7">
        <v>25</v>
      </c>
      <c r="U2330" s="33" t="s">
        <v>4364</v>
      </c>
      <c r="V2330" t="s">
        <v>843</v>
      </c>
      <c r="W2330" t="s">
        <v>5216</v>
      </c>
      <c r="X2330" t="s">
        <v>244</v>
      </c>
      <c r="Y2330" t="s">
        <v>4189</v>
      </c>
    </row>
    <row r="2331" spans="20:25" x14ac:dyDescent="0.55000000000000004">
      <c r="T2331" s="7">
        <v>25</v>
      </c>
      <c r="U2331" s="33" t="s">
        <v>4989</v>
      </c>
      <c r="V2331" t="s">
        <v>358</v>
      </c>
      <c r="W2331" t="s">
        <v>5217</v>
      </c>
      <c r="X2331" t="s">
        <v>912</v>
      </c>
      <c r="Y2331" t="s">
        <v>226</v>
      </c>
    </row>
    <row r="2332" spans="20:25" x14ac:dyDescent="0.55000000000000004">
      <c r="T2332" s="7">
        <v>25</v>
      </c>
      <c r="U2332" s="33" t="s">
        <v>4993</v>
      </c>
      <c r="V2332" t="s">
        <v>1560</v>
      </c>
      <c r="W2332" t="s">
        <v>5218</v>
      </c>
      <c r="X2332" t="s">
        <v>345</v>
      </c>
      <c r="Y2332" t="s">
        <v>4497</v>
      </c>
    </row>
    <row r="2333" spans="20:25" x14ac:dyDescent="0.55000000000000004">
      <c r="T2333" s="7">
        <v>25</v>
      </c>
      <c r="U2333" s="33" t="s">
        <v>5000</v>
      </c>
      <c r="V2333" t="s">
        <v>1605</v>
      </c>
      <c r="W2333" t="s">
        <v>5219</v>
      </c>
      <c r="X2333" t="s">
        <v>913</v>
      </c>
      <c r="Y2333" t="s">
        <v>772</v>
      </c>
    </row>
    <row r="2334" spans="20:25" x14ac:dyDescent="0.55000000000000004">
      <c r="T2334" s="7">
        <v>25</v>
      </c>
      <c r="U2334" s="33" t="s">
        <v>4419</v>
      </c>
      <c r="V2334" t="s">
        <v>247</v>
      </c>
      <c r="W2334" t="s">
        <v>5220</v>
      </c>
      <c r="X2334" t="s">
        <v>345</v>
      </c>
      <c r="Y2334" t="s">
        <v>4421</v>
      </c>
    </row>
    <row r="2335" spans="20:25" x14ac:dyDescent="0.55000000000000004">
      <c r="T2335" s="7">
        <v>25</v>
      </c>
      <c r="U2335" s="33" t="s">
        <v>5001</v>
      </c>
      <c r="V2335" t="s">
        <v>1533</v>
      </c>
      <c r="W2335" t="s">
        <v>5221</v>
      </c>
      <c r="X2335" t="s">
        <v>230</v>
      </c>
      <c r="Y2335" t="s">
        <v>445</v>
      </c>
    </row>
    <row r="2336" spans="20:25" x14ac:dyDescent="0.55000000000000004">
      <c r="T2336" s="7">
        <v>25</v>
      </c>
      <c r="U2336" s="33" t="s">
        <v>5005</v>
      </c>
      <c r="V2336" t="s">
        <v>738</v>
      </c>
      <c r="W2336" t="s">
        <v>5222</v>
      </c>
      <c r="X2336" t="s">
        <v>332</v>
      </c>
      <c r="Y2336" t="s">
        <v>798</v>
      </c>
    </row>
    <row r="2337" spans="20:25" x14ac:dyDescent="0.55000000000000004">
      <c r="T2337" s="7">
        <v>25</v>
      </c>
      <c r="U2337" s="33" t="s">
        <v>5006</v>
      </c>
      <c r="V2337" t="s">
        <v>506</v>
      </c>
      <c r="W2337" t="s">
        <v>5223</v>
      </c>
      <c r="X2337" t="s">
        <v>913</v>
      </c>
      <c r="Y2337" t="s">
        <v>240</v>
      </c>
    </row>
    <row r="2338" spans="20:25" x14ac:dyDescent="0.55000000000000004">
      <c r="T2338" s="7">
        <v>25</v>
      </c>
      <c r="U2338" s="33" t="s">
        <v>5013</v>
      </c>
      <c r="V2338" t="s">
        <v>506</v>
      </c>
      <c r="W2338" t="s">
        <v>5224</v>
      </c>
      <c r="X2338" t="s">
        <v>913</v>
      </c>
      <c r="Y2338" t="s">
        <v>772</v>
      </c>
    </row>
    <row r="2339" spans="20:25" x14ac:dyDescent="0.55000000000000004">
      <c r="T2339" s="7">
        <v>25</v>
      </c>
      <c r="U2339" s="33" t="s">
        <v>5017</v>
      </c>
      <c r="V2339" t="s">
        <v>1746</v>
      </c>
      <c r="W2339" t="s">
        <v>5225</v>
      </c>
      <c r="X2339" t="s">
        <v>332</v>
      </c>
      <c r="Y2339" t="s">
        <v>221</v>
      </c>
    </row>
    <row r="2340" spans="20:25" x14ac:dyDescent="0.55000000000000004">
      <c r="T2340" s="7">
        <v>25</v>
      </c>
      <c r="U2340" s="33" t="s">
        <v>3147</v>
      </c>
      <c r="V2340" t="s">
        <v>843</v>
      </c>
      <c r="W2340" t="s">
        <v>5226</v>
      </c>
      <c r="X2340" t="s">
        <v>400</v>
      </c>
      <c r="Y2340" t="s">
        <v>991</v>
      </c>
    </row>
    <row r="2341" spans="20:25" x14ac:dyDescent="0.55000000000000004">
      <c r="T2341" s="7">
        <v>25</v>
      </c>
      <c r="U2341" s="33" t="s">
        <v>5024</v>
      </c>
      <c r="V2341" t="s">
        <v>233</v>
      </c>
      <c r="W2341" t="s">
        <v>5227</v>
      </c>
      <c r="X2341" t="s">
        <v>912</v>
      </c>
      <c r="Y2341" t="s">
        <v>2004</v>
      </c>
    </row>
    <row r="2342" spans="20:25" x14ac:dyDescent="0.55000000000000004">
      <c r="T2342" s="7">
        <v>25</v>
      </c>
      <c r="U2342" s="33" t="s">
        <v>5037</v>
      </c>
      <c r="V2342" t="s">
        <v>132</v>
      </c>
      <c r="W2342" t="s">
        <v>5228</v>
      </c>
      <c r="X2342" t="s">
        <v>913</v>
      </c>
      <c r="Y2342" t="s">
        <v>3299</v>
      </c>
    </row>
    <row r="2343" spans="20:25" x14ac:dyDescent="0.55000000000000004">
      <c r="T2343" s="7">
        <v>25</v>
      </c>
      <c r="U2343" s="33" t="s">
        <v>4185</v>
      </c>
      <c r="V2343" t="s">
        <v>270</v>
      </c>
      <c r="W2343" t="s">
        <v>5229</v>
      </c>
      <c r="X2343" t="s">
        <v>230</v>
      </c>
      <c r="Y2343" t="s">
        <v>839</v>
      </c>
    </row>
    <row r="2344" spans="20:25" x14ac:dyDescent="0.55000000000000004">
      <c r="T2344" s="7">
        <v>25</v>
      </c>
      <c r="U2344" s="33" t="s">
        <v>5039</v>
      </c>
      <c r="V2344" t="s">
        <v>275</v>
      </c>
      <c r="W2344" t="s">
        <v>5230</v>
      </c>
      <c r="X2344" t="s">
        <v>913</v>
      </c>
      <c r="Y2344" t="s">
        <v>987</v>
      </c>
    </row>
    <row r="2345" spans="20:25" x14ac:dyDescent="0.55000000000000004">
      <c r="T2345" s="7">
        <v>25</v>
      </c>
      <c r="U2345" s="33" t="s">
        <v>5040</v>
      </c>
      <c r="V2345" t="s">
        <v>623</v>
      </c>
      <c r="W2345" t="s">
        <v>5231</v>
      </c>
      <c r="X2345" t="s">
        <v>244</v>
      </c>
      <c r="Y2345" t="s">
        <v>2057</v>
      </c>
    </row>
    <row r="2346" spans="20:25" x14ac:dyDescent="0.55000000000000004">
      <c r="T2346" s="7">
        <v>25</v>
      </c>
      <c r="U2346" s="33" t="s">
        <v>5044</v>
      </c>
      <c r="V2346" t="s">
        <v>510</v>
      </c>
      <c r="W2346" t="s">
        <v>5232</v>
      </c>
      <c r="X2346" t="s">
        <v>277</v>
      </c>
      <c r="Y2346" t="s">
        <v>4509</v>
      </c>
    </row>
    <row r="2347" spans="20:25" x14ac:dyDescent="0.55000000000000004">
      <c r="T2347" s="7">
        <v>25</v>
      </c>
      <c r="U2347" s="33" t="s">
        <v>3414</v>
      </c>
      <c r="V2347" t="s">
        <v>530</v>
      </c>
      <c r="W2347" t="s">
        <v>5233</v>
      </c>
      <c r="X2347" t="s">
        <v>225</v>
      </c>
      <c r="Y2347" t="s">
        <v>5234</v>
      </c>
    </row>
    <row r="2348" spans="20:25" x14ac:dyDescent="0.55000000000000004">
      <c r="T2348" s="7">
        <v>25</v>
      </c>
      <c r="U2348" s="33" t="s">
        <v>1357</v>
      </c>
      <c r="V2348" t="s">
        <v>902</v>
      </c>
      <c r="W2348" t="s">
        <v>5235</v>
      </c>
      <c r="X2348" t="s">
        <v>239</v>
      </c>
      <c r="Y2348" t="s">
        <v>5236</v>
      </c>
    </row>
    <row r="2349" spans="20:25" x14ac:dyDescent="0.55000000000000004">
      <c r="T2349" s="7">
        <v>25</v>
      </c>
      <c r="U2349" s="33" t="s">
        <v>5047</v>
      </c>
      <c r="V2349" t="s">
        <v>1110</v>
      </c>
      <c r="W2349" t="s">
        <v>5237</v>
      </c>
      <c r="X2349" t="s">
        <v>913</v>
      </c>
      <c r="Y2349" t="s">
        <v>2057</v>
      </c>
    </row>
    <row r="2350" spans="20:25" x14ac:dyDescent="0.55000000000000004">
      <c r="T2350" s="7">
        <v>25</v>
      </c>
      <c r="U2350" s="33" t="s">
        <v>171</v>
      </c>
      <c r="V2350" t="s">
        <v>1110</v>
      </c>
      <c r="W2350" t="s">
        <v>5238</v>
      </c>
      <c r="X2350" t="s">
        <v>913</v>
      </c>
      <c r="Y2350" t="s">
        <v>801</v>
      </c>
    </row>
    <row r="2351" spans="20:25" x14ac:dyDescent="0.55000000000000004">
      <c r="T2351" s="7">
        <v>25</v>
      </c>
      <c r="U2351" s="33" t="s">
        <v>5055</v>
      </c>
      <c r="V2351" t="s">
        <v>135</v>
      </c>
      <c r="W2351" t="s">
        <v>5239</v>
      </c>
      <c r="X2351" t="s">
        <v>277</v>
      </c>
      <c r="Y2351" t="s">
        <v>2054</v>
      </c>
    </row>
    <row r="2352" spans="20:25" x14ac:dyDescent="0.55000000000000004">
      <c r="T2352" s="7">
        <v>25</v>
      </c>
      <c r="U2352" s="33" t="s">
        <v>2465</v>
      </c>
      <c r="V2352" t="s">
        <v>1086</v>
      </c>
      <c r="W2352" t="s">
        <v>5240</v>
      </c>
      <c r="X2352" t="s">
        <v>332</v>
      </c>
      <c r="Y2352" t="s">
        <v>218</v>
      </c>
    </row>
    <row r="2353" spans="20:25" x14ac:dyDescent="0.55000000000000004">
      <c r="T2353" s="7">
        <v>25</v>
      </c>
      <c r="U2353" s="33" t="s">
        <v>5066</v>
      </c>
      <c r="V2353" t="s">
        <v>140</v>
      </c>
      <c r="W2353" t="s">
        <v>5241</v>
      </c>
      <c r="X2353" t="s">
        <v>400</v>
      </c>
      <c r="Y2353" t="s">
        <v>753</v>
      </c>
    </row>
    <row r="2354" spans="20:25" x14ac:dyDescent="0.55000000000000004">
      <c r="T2354" s="7">
        <v>25</v>
      </c>
      <c r="U2354" s="33" t="s">
        <v>5072</v>
      </c>
      <c r="V2354" t="s">
        <v>395</v>
      </c>
      <c r="W2354" t="s">
        <v>5242</v>
      </c>
      <c r="X2354" t="s">
        <v>239</v>
      </c>
      <c r="Y2354" t="s">
        <v>3809</v>
      </c>
    </row>
    <row r="2355" spans="20:25" x14ac:dyDescent="0.55000000000000004">
      <c r="T2355" s="7">
        <v>25</v>
      </c>
      <c r="U2355" s="33" t="s">
        <v>5073</v>
      </c>
      <c r="V2355" t="s">
        <v>270</v>
      </c>
      <c r="W2355" t="s">
        <v>5243</v>
      </c>
      <c r="X2355" t="s">
        <v>478</v>
      </c>
      <c r="Y2355" t="s">
        <v>5244</v>
      </c>
    </row>
    <row r="2356" spans="20:25" x14ac:dyDescent="0.55000000000000004">
      <c r="T2356" s="7">
        <v>25</v>
      </c>
      <c r="U2356" s="33" t="s">
        <v>4885</v>
      </c>
      <c r="V2356" t="s">
        <v>868</v>
      </c>
      <c r="W2356" t="s">
        <v>5245</v>
      </c>
      <c r="X2356" t="s">
        <v>244</v>
      </c>
      <c r="Y2356" t="s">
        <v>417</v>
      </c>
    </row>
    <row r="2357" spans="20:25" x14ac:dyDescent="0.55000000000000004">
      <c r="T2357" s="7">
        <v>25</v>
      </c>
      <c r="U2357" s="33" t="s">
        <v>4887</v>
      </c>
      <c r="V2357" t="s">
        <v>472</v>
      </c>
      <c r="W2357" t="s">
        <v>5246</v>
      </c>
      <c r="X2357" t="s">
        <v>239</v>
      </c>
      <c r="Y2357" t="s">
        <v>498</v>
      </c>
    </row>
    <row r="2358" spans="20:25" x14ac:dyDescent="0.55000000000000004">
      <c r="T2358" s="7">
        <v>25</v>
      </c>
      <c r="U2358" s="33" t="s">
        <v>4890</v>
      </c>
      <c r="V2358" t="s">
        <v>1890</v>
      </c>
      <c r="W2358" t="s">
        <v>5247</v>
      </c>
      <c r="X2358" t="s">
        <v>371</v>
      </c>
      <c r="Y2358" t="s">
        <v>1983</v>
      </c>
    </row>
    <row r="2359" spans="20:25" x14ac:dyDescent="0.55000000000000004">
      <c r="T2359" s="7">
        <v>25</v>
      </c>
      <c r="U2359" s="33" t="s">
        <v>4893</v>
      </c>
      <c r="V2359" t="s">
        <v>103</v>
      </c>
      <c r="W2359" t="s">
        <v>5248</v>
      </c>
      <c r="X2359" t="s">
        <v>244</v>
      </c>
      <c r="Y2359" t="s">
        <v>2082</v>
      </c>
    </row>
    <row r="2360" spans="20:25" x14ac:dyDescent="0.55000000000000004">
      <c r="T2360" s="7">
        <v>25</v>
      </c>
      <c r="U2360" s="33" t="s">
        <v>4895</v>
      </c>
      <c r="V2360" t="s">
        <v>419</v>
      </c>
      <c r="W2360" t="s">
        <v>5249</v>
      </c>
      <c r="X2360" t="s">
        <v>913</v>
      </c>
      <c r="Y2360" t="s">
        <v>2695</v>
      </c>
    </row>
    <row r="2361" spans="20:25" x14ac:dyDescent="0.55000000000000004">
      <c r="T2361" s="7">
        <v>25</v>
      </c>
      <c r="U2361" s="33" t="s">
        <v>4898</v>
      </c>
      <c r="V2361" t="s">
        <v>292</v>
      </c>
      <c r="W2361" t="e">
        <v>#VALUE!</v>
      </c>
      <c r="X2361" t="e">
        <v>#VALUE!</v>
      </c>
      <c r="Y2361" t="e">
        <v>#VALUE!</v>
      </c>
    </row>
    <row r="2362" spans="20:25" x14ac:dyDescent="0.55000000000000004">
      <c r="T2362" s="7">
        <v>25</v>
      </c>
      <c r="U2362" s="33" t="s">
        <v>4900</v>
      </c>
      <c r="V2362" t="s">
        <v>334</v>
      </c>
      <c r="W2362" t="s">
        <v>5250</v>
      </c>
      <c r="X2362" t="s">
        <v>277</v>
      </c>
      <c r="Y2362" t="s">
        <v>590</v>
      </c>
    </row>
    <row r="2363" spans="20:25" x14ac:dyDescent="0.55000000000000004">
      <c r="T2363" s="7">
        <v>25</v>
      </c>
      <c r="U2363" s="33" t="s">
        <v>4901</v>
      </c>
      <c r="V2363" t="s">
        <v>472</v>
      </c>
      <c r="W2363" t="s">
        <v>5251</v>
      </c>
      <c r="X2363" t="s">
        <v>424</v>
      </c>
      <c r="Y2363" t="s">
        <v>5252</v>
      </c>
    </row>
    <row r="2364" spans="20:25" x14ac:dyDescent="0.55000000000000004">
      <c r="T2364" s="7">
        <v>25</v>
      </c>
      <c r="U2364" s="33" t="s">
        <v>4906</v>
      </c>
      <c r="V2364" t="s">
        <v>103</v>
      </c>
      <c r="W2364" t="s">
        <v>5253</v>
      </c>
      <c r="X2364" t="s">
        <v>244</v>
      </c>
      <c r="Y2364" t="s">
        <v>2082</v>
      </c>
    </row>
    <row r="2365" spans="20:25" x14ac:dyDescent="0.55000000000000004">
      <c r="T2365" s="7">
        <v>25</v>
      </c>
      <c r="U2365" s="33" t="s">
        <v>4908</v>
      </c>
      <c r="V2365" t="s">
        <v>472</v>
      </c>
      <c r="W2365" t="s">
        <v>5254</v>
      </c>
      <c r="X2365" t="s">
        <v>230</v>
      </c>
      <c r="Y2365" t="s">
        <v>1790</v>
      </c>
    </row>
    <row r="2366" spans="20:25" x14ac:dyDescent="0.55000000000000004">
      <c r="T2366" s="7">
        <v>25</v>
      </c>
      <c r="U2366" s="33" t="s">
        <v>3508</v>
      </c>
      <c r="V2366" t="s">
        <v>348</v>
      </c>
      <c r="W2366" t="s">
        <v>5255</v>
      </c>
      <c r="X2366" t="s">
        <v>958</v>
      </c>
      <c r="Y2366" t="s">
        <v>4672</v>
      </c>
    </row>
    <row r="2367" spans="20:25" x14ac:dyDescent="0.55000000000000004">
      <c r="T2367" s="7">
        <v>25</v>
      </c>
      <c r="U2367" s="33" t="s">
        <v>4911</v>
      </c>
      <c r="V2367" t="s">
        <v>103</v>
      </c>
      <c r="W2367" t="e">
        <v>#VALUE!</v>
      </c>
      <c r="X2367" t="e">
        <v>#VALUE!</v>
      </c>
      <c r="Y2367" t="e">
        <v>#VALUE!</v>
      </c>
    </row>
    <row r="2368" spans="20:25" x14ac:dyDescent="0.55000000000000004">
      <c r="T2368" s="7">
        <v>25</v>
      </c>
      <c r="U2368" s="33" t="s">
        <v>4913</v>
      </c>
      <c r="V2368" t="s">
        <v>481</v>
      </c>
      <c r="W2368" t="e">
        <v>#VALUE!</v>
      </c>
      <c r="X2368" t="e">
        <v>#VALUE!</v>
      </c>
      <c r="Y2368" t="e">
        <v>#VALUE!</v>
      </c>
    </row>
    <row r="2369" spans="20:25" x14ac:dyDescent="0.55000000000000004">
      <c r="T2369" s="7">
        <v>25</v>
      </c>
      <c r="U2369" s="33" t="s">
        <v>4916</v>
      </c>
      <c r="V2369" t="s">
        <v>419</v>
      </c>
      <c r="W2369" t="s">
        <v>5256</v>
      </c>
      <c r="X2369" t="s">
        <v>913</v>
      </c>
      <c r="Y2369" t="s">
        <v>417</v>
      </c>
    </row>
    <row r="2370" spans="20:25" x14ac:dyDescent="0.55000000000000004">
      <c r="T2370" s="7">
        <v>25</v>
      </c>
      <c r="U2370" s="33" t="s">
        <v>4917</v>
      </c>
      <c r="V2370" t="s">
        <v>362</v>
      </c>
      <c r="W2370" t="s">
        <v>5257</v>
      </c>
      <c r="X2370" t="s">
        <v>958</v>
      </c>
      <c r="Y2370" t="s">
        <v>1001</v>
      </c>
    </row>
    <row r="2371" spans="20:25" x14ac:dyDescent="0.55000000000000004">
      <c r="T2371" s="7">
        <v>25</v>
      </c>
      <c r="U2371" s="33" t="s">
        <v>1705</v>
      </c>
      <c r="V2371" t="s">
        <v>334</v>
      </c>
      <c r="W2371" t="s">
        <v>5258</v>
      </c>
      <c r="X2371" t="s">
        <v>230</v>
      </c>
      <c r="Y2371" t="s">
        <v>1001</v>
      </c>
    </row>
    <row r="2372" spans="20:25" x14ac:dyDescent="0.55000000000000004">
      <c r="T2372" s="7">
        <v>25</v>
      </c>
      <c r="U2372" s="33" t="s">
        <v>4920</v>
      </c>
      <c r="V2372" t="s">
        <v>1677</v>
      </c>
      <c r="W2372" t="s">
        <v>5259</v>
      </c>
      <c r="X2372" t="s">
        <v>913</v>
      </c>
      <c r="Y2372" t="s">
        <v>294</v>
      </c>
    </row>
    <row r="2373" spans="20:25" x14ac:dyDescent="0.55000000000000004">
      <c r="T2373" s="7">
        <v>25</v>
      </c>
      <c r="U2373" s="33" t="s">
        <v>4922</v>
      </c>
      <c r="V2373" t="s">
        <v>296</v>
      </c>
      <c r="W2373" t="s">
        <v>5260</v>
      </c>
      <c r="X2373" t="s">
        <v>225</v>
      </c>
      <c r="Y2373" t="s">
        <v>5261</v>
      </c>
    </row>
    <row r="2374" spans="20:25" x14ac:dyDescent="0.55000000000000004">
      <c r="T2374" s="7">
        <v>25</v>
      </c>
      <c r="U2374" s="33" t="s">
        <v>2495</v>
      </c>
      <c r="V2374" t="s">
        <v>412</v>
      </c>
      <c r="W2374" t="s">
        <v>5262</v>
      </c>
      <c r="X2374" t="s">
        <v>332</v>
      </c>
      <c r="Y2374" t="s">
        <v>2901</v>
      </c>
    </row>
    <row r="2375" spans="20:25" x14ac:dyDescent="0.55000000000000004">
      <c r="T2375" s="7">
        <v>25</v>
      </c>
      <c r="U2375" s="33" t="s">
        <v>2240</v>
      </c>
      <c r="V2375" t="s">
        <v>433</v>
      </c>
      <c r="W2375" t="s">
        <v>5263</v>
      </c>
      <c r="X2375" t="s">
        <v>1211</v>
      </c>
      <c r="Y2375" t="s">
        <v>1993</v>
      </c>
    </row>
    <row r="2376" spans="20:25" x14ac:dyDescent="0.55000000000000004">
      <c r="T2376" s="7">
        <v>25</v>
      </c>
      <c r="U2376" s="33" t="s">
        <v>4926</v>
      </c>
      <c r="V2376" t="s">
        <v>1108</v>
      </c>
      <c r="W2376" t="s">
        <v>5264</v>
      </c>
      <c r="X2376" t="s">
        <v>253</v>
      </c>
      <c r="Y2376" t="s">
        <v>2009</v>
      </c>
    </row>
    <row r="2377" spans="20:25" x14ac:dyDescent="0.55000000000000004">
      <c r="T2377" s="7">
        <v>25</v>
      </c>
      <c r="U2377" s="33" t="s">
        <v>4927</v>
      </c>
      <c r="V2377" t="s">
        <v>334</v>
      </c>
      <c r="W2377" t="s">
        <v>5265</v>
      </c>
      <c r="X2377" t="s">
        <v>244</v>
      </c>
      <c r="Y2377" t="s">
        <v>4402</v>
      </c>
    </row>
    <row r="2378" spans="20:25" x14ac:dyDescent="0.55000000000000004">
      <c r="T2378" s="7">
        <v>25</v>
      </c>
      <c r="U2378" s="33" t="s">
        <v>4928</v>
      </c>
      <c r="V2378" t="s">
        <v>115</v>
      </c>
      <c r="W2378" t="s">
        <v>5266</v>
      </c>
      <c r="X2378" t="s">
        <v>277</v>
      </c>
      <c r="Y2378" t="s">
        <v>1216</v>
      </c>
    </row>
    <row r="2379" spans="20:25" x14ac:dyDescent="0.55000000000000004">
      <c r="T2379" s="7">
        <v>25</v>
      </c>
      <c r="U2379" s="33" t="s">
        <v>4929</v>
      </c>
      <c r="V2379" t="s">
        <v>1716</v>
      </c>
      <c r="W2379" t="s">
        <v>5267</v>
      </c>
      <c r="X2379" t="s">
        <v>253</v>
      </c>
      <c r="Y2379" t="s">
        <v>2084</v>
      </c>
    </row>
    <row r="2380" spans="20:25" x14ac:dyDescent="0.55000000000000004">
      <c r="T2380" s="7">
        <v>25</v>
      </c>
      <c r="U2380" s="33" t="s">
        <v>4082</v>
      </c>
      <c r="V2380" t="s">
        <v>586</v>
      </c>
      <c r="W2380" t="s">
        <v>5268</v>
      </c>
      <c r="X2380" t="s">
        <v>230</v>
      </c>
      <c r="Y2380" t="s">
        <v>1216</v>
      </c>
    </row>
    <row r="2381" spans="20:25" x14ac:dyDescent="0.55000000000000004">
      <c r="T2381" s="7">
        <v>25</v>
      </c>
      <c r="U2381" s="33" t="s">
        <v>4935</v>
      </c>
      <c r="V2381" t="s">
        <v>1753</v>
      </c>
      <c r="W2381" t="s">
        <v>5269</v>
      </c>
      <c r="X2381" t="s">
        <v>914</v>
      </c>
      <c r="Y2381" t="s">
        <v>2320</v>
      </c>
    </row>
    <row r="2382" spans="20:25" x14ac:dyDescent="0.55000000000000004">
      <c r="T2382" s="7">
        <v>25</v>
      </c>
      <c r="U2382" s="33" t="s">
        <v>4936</v>
      </c>
      <c r="V2382" t="s">
        <v>874</v>
      </c>
      <c r="W2382" t="s">
        <v>5270</v>
      </c>
      <c r="X2382" t="s">
        <v>913</v>
      </c>
      <c r="Y2382" t="s">
        <v>701</v>
      </c>
    </row>
    <row r="2383" spans="20:25" x14ac:dyDescent="0.55000000000000004">
      <c r="T2383" s="7">
        <v>25</v>
      </c>
      <c r="U2383" s="33" t="s">
        <v>4937</v>
      </c>
      <c r="V2383" t="s">
        <v>623</v>
      </c>
      <c r="W2383" t="s">
        <v>5271</v>
      </c>
      <c r="X2383" t="s">
        <v>424</v>
      </c>
      <c r="Y2383" t="s">
        <v>401</v>
      </c>
    </row>
    <row r="2384" spans="20:25" x14ac:dyDescent="0.55000000000000004">
      <c r="T2384" s="7">
        <v>25</v>
      </c>
      <c r="U2384" s="33" t="s">
        <v>4942</v>
      </c>
      <c r="V2384" t="s">
        <v>1577</v>
      </c>
      <c r="W2384" t="s">
        <v>5272</v>
      </c>
      <c r="X2384" t="s">
        <v>913</v>
      </c>
      <c r="Y2384" t="s">
        <v>1993</v>
      </c>
    </row>
    <row r="2385" spans="20:25" x14ac:dyDescent="0.55000000000000004">
      <c r="T2385" s="7">
        <v>25</v>
      </c>
      <c r="U2385" s="33" t="s">
        <v>4944</v>
      </c>
      <c r="V2385" t="s">
        <v>3516</v>
      </c>
      <c r="W2385" t="s">
        <v>5273</v>
      </c>
      <c r="X2385" t="s">
        <v>277</v>
      </c>
      <c r="Y2385" t="s">
        <v>2695</v>
      </c>
    </row>
    <row r="2386" spans="20:25" x14ac:dyDescent="0.55000000000000004">
      <c r="T2386" s="7">
        <v>25</v>
      </c>
      <c r="U2386" s="33" t="s">
        <v>4945</v>
      </c>
      <c r="V2386" t="s">
        <v>334</v>
      </c>
      <c r="W2386" t="s">
        <v>5274</v>
      </c>
      <c r="X2386" t="s">
        <v>217</v>
      </c>
      <c r="Y2386" t="s">
        <v>1001</v>
      </c>
    </row>
    <row r="2387" spans="20:25" x14ac:dyDescent="0.55000000000000004">
      <c r="T2387" s="7">
        <v>25</v>
      </c>
      <c r="U2387" s="33" t="s">
        <v>4947</v>
      </c>
      <c r="V2387" t="s">
        <v>1904</v>
      </c>
      <c r="W2387" t="s">
        <v>5275</v>
      </c>
      <c r="X2387" t="s">
        <v>400</v>
      </c>
      <c r="Y2387" t="s">
        <v>498</v>
      </c>
    </row>
    <row r="2388" spans="20:25" x14ac:dyDescent="0.55000000000000004">
      <c r="T2388" s="7">
        <v>25</v>
      </c>
      <c r="U2388" s="33" t="s">
        <v>4948</v>
      </c>
      <c r="V2388" t="s">
        <v>102</v>
      </c>
      <c r="W2388" t="s">
        <v>5276</v>
      </c>
      <c r="X2388" t="s">
        <v>244</v>
      </c>
      <c r="Y2388" t="s">
        <v>648</v>
      </c>
    </row>
    <row r="2389" spans="20:25" x14ac:dyDescent="0.55000000000000004">
      <c r="T2389" s="7">
        <v>25</v>
      </c>
      <c r="U2389" s="33" t="s">
        <v>480</v>
      </c>
      <c r="V2389" t="s">
        <v>481</v>
      </c>
      <c r="W2389" t="s">
        <v>5277</v>
      </c>
      <c r="X2389" t="s">
        <v>277</v>
      </c>
      <c r="Y2389" t="s">
        <v>498</v>
      </c>
    </row>
    <row r="2390" spans="20:25" x14ac:dyDescent="0.55000000000000004">
      <c r="T2390" s="7">
        <v>25</v>
      </c>
      <c r="U2390" s="33" t="s">
        <v>1932</v>
      </c>
      <c r="V2390" t="s">
        <v>472</v>
      </c>
      <c r="W2390" t="s">
        <v>5278</v>
      </c>
      <c r="X2390" t="s">
        <v>277</v>
      </c>
      <c r="Y2390" t="s">
        <v>5252</v>
      </c>
    </row>
    <row r="2391" spans="20:25" x14ac:dyDescent="0.55000000000000004">
      <c r="T2391" s="7">
        <v>25</v>
      </c>
      <c r="U2391" s="33" t="s">
        <v>1929</v>
      </c>
      <c r="V2391" t="s">
        <v>874</v>
      </c>
      <c r="W2391" t="s">
        <v>5279</v>
      </c>
      <c r="X2391" t="s">
        <v>913</v>
      </c>
      <c r="Y2391" t="s">
        <v>2009</v>
      </c>
    </row>
    <row r="2392" spans="20:25" x14ac:dyDescent="0.55000000000000004">
      <c r="T2392" s="7">
        <v>25</v>
      </c>
      <c r="U2392" s="33" t="s">
        <v>4952</v>
      </c>
      <c r="V2392" t="s">
        <v>472</v>
      </c>
      <c r="W2392" t="s">
        <v>5280</v>
      </c>
      <c r="X2392" t="s">
        <v>239</v>
      </c>
      <c r="Y2392" t="s">
        <v>1790</v>
      </c>
    </row>
    <row r="2393" spans="20:25" x14ac:dyDescent="0.55000000000000004">
      <c r="T2393" s="7">
        <v>25</v>
      </c>
      <c r="U2393" s="33" t="s">
        <v>4958</v>
      </c>
      <c r="V2393" t="s">
        <v>1746</v>
      </c>
      <c r="W2393" t="s">
        <v>5281</v>
      </c>
      <c r="X2393" t="s">
        <v>913</v>
      </c>
      <c r="Y2393" t="s">
        <v>772</v>
      </c>
    </row>
    <row r="2394" spans="20:25" x14ac:dyDescent="0.55000000000000004">
      <c r="T2394" s="7">
        <v>25</v>
      </c>
      <c r="U2394" s="33" t="s">
        <v>4960</v>
      </c>
      <c r="V2394" t="s">
        <v>843</v>
      </c>
      <c r="W2394" t="e">
        <v>#VALUE!</v>
      </c>
      <c r="X2394" t="e">
        <v>#VALUE!</v>
      </c>
      <c r="Y2394" t="e">
        <v>#VALUE!</v>
      </c>
    </row>
    <row r="2395" spans="20:25" x14ac:dyDescent="0.55000000000000004">
      <c r="T2395" s="7">
        <v>25</v>
      </c>
      <c r="U2395" s="33" t="s">
        <v>4962</v>
      </c>
      <c r="V2395" t="s">
        <v>306</v>
      </c>
      <c r="W2395" t="s">
        <v>5282</v>
      </c>
      <c r="X2395" t="s">
        <v>239</v>
      </c>
      <c r="Y2395" t="s">
        <v>240</v>
      </c>
    </row>
    <row r="2396" spans="20:25" x14ac:dyDescent="0.55000000000000004">
      <c r="T2396" s="7">
        <v>25</v>
      </c>
      <c r="U2396" s="33" t="s">
        <v>4963</v>
      </c>
      <c r="V2396" t="s">
        <v>1680</v>
      </c>
      <c r="W2396" t="s">
        <v>5283</v>
      </c>
      <c r="X2396" t="s">
        <v>239</v>
      </c>
      <c r="Y2396" t="s">
        <v>2116</v>
      </c>
    </row>
    <row r="2397" spans="20:25" x14ac:dyDescent="0.55000000000000004">
      <c r="T2397" s="7">
        <v>25</v>
      </c>
      <c r="U2397" s="33" t="s">
        <v>4965</v>
      </c>
      <c r="V2397" t="s">
        <v>510</v>
      </c>
      <c r="W2397" t="s">
        <v>5284</v>
      </c>
      <c r="X2397" t="s">
        <v>239</v>
      </c>
      <c r="Y2397" t="s">
        <v>1303</v>
      </c>
    </row>
    <row r="2398" spans="20:25" x14ac:dyDescent="0.55000000000000004">
      <c r="T2398" s="7">
        <v>25</v>
      </c>
      <c r="U2398" s="33" t="s">
        <v>3351</v>
      </c>
      <c r="V2398" t="s">
        <v>392</v>
      </c>
      <c r="W2398" t="s">
        <v>5285</v>
      </c>
      <c r="X2398" t="s">
        <v>371</v>
      </c>
      <c r="Y2398" t="s">
        <v>663</v>
      </c>
    </row>
    <row r="2399" spans="20:25" x14ac:dyDescent="0.55000000000000004">
      <c r="T2399" s="7">
        <v>25</v>
      </c>
      <c r="U2399" s="33" t="s">
        <v>4966</v>
      </c>
      <c r="V2399" t="s">
        <v>1560</v>
      </c>
      <c r="W2399" t="s">
        <v>5286</v>
      </c>
      <c r="X2399" t="s">
        <v>239</v>
      </c>
      <c r="Y2399" t="s">
        <v>3272</v>
      </c>
    </row>
    <row r="2400" spans="20:25" x14ac:dyDescent="0.55000000000000004">
      <c r="T2400" s="7">
        <v>25</v>
      </c>
      <c r="U2400" s="33" t="s">
        <v>4967</v>
      </c>
      <c r="V2400" t="s">
        <v>518</v>
      </c>
      <c r="W2400" t="s">
        <v>5287</v>
      </c>
      <c r="X2400" t="s">
        <v>244</v>
      </c>
      <c r="Y2400" t="s">
        <v>571</v>
      </c>
    </row>
    <row r="2401" spans="20:25" x14ac:dyDescent="0.55000000000000004">
      <c r="T2401" s="7">
        <v>25</v>
      </c>
      <c r="U2401" s="33" t="s">
        <v>4968</v>
      </c>
      <c r="V2401" t="s">
        <v>643</v>
      </c>
      <c r="W2401" t="s">
        <v>5288</v>
      </c>
      <c r="X2401" t="s">
        <v>244</v>
      </c>
      <c r="Y2401" t="s">
        <v>5289</v>
      </c>
    </row>
    <row r="2402" spans="20:25" x14ac:dyDescent="0.55000000000000004">
      <c r="T2402" s="7">
        <v>25</v>
      </c>
      <c r="U2402" s="33" t="s">
        <v>4969</v>
      </c>
      <c r="V2402" t="s">
        <v>984</v>
      </c>
      <c r="W2402" t="e">
        <v>#VALUE!</v>
      </c>
      <c r="X2402" t="e">
        <v>#VALUE!</v>
      </c>
      <c r="Y2402" t="e">
        <v>#VALUE!</v>
      </c>
    </row>
    <row r="2403" spans="20:25" x14ac:dyDescent="0.55000000000000004">
      <c r="T2403" s="7">
        <v>25</v>
      </c>
      <c r="U2403" s="33" t="s">
        <v>4972</v>
      </c>
      <c r="V2403" t="s">
        <v>910</v>
      </c>
      <c r="W2403" t="e">
        <v>#VALUE!</v>
      </c>
      <c r="X2403" t="e">
        <v>#VALUE!</v>
      </c>
      <c r="Y2403" t="e">
        <v>#VALUE!</v>
      </c>
    </row>
    <row r="2404" spans="20:25" x14ac:dyDescent="0.55000000000000004">
      <c r="T2404" s="7">
        <v>25</v>
      </c>
      <c r="U2404" s="33" t="s">
        <v>4973</v>
      </c>
      <c r="V2404" t="s">
        <v>233</v>
      </c>
      <c r="W2404" t="s">
        <v>5290</v>
      </c>
      <c r="X2404" t="s">
        <v>1074</v>
      </c>
      <c r="Y2404" t="s">
        <v>257</v>
      </c>
    </row>
    <row r="2405" spans="20:25" x14ac:dyDescent="0.55000000000000004">
      <c r="T2405" s="7">
        <v>25</v>
      </c>
      <c r="U2405" s="33" t="s">
        <v>4974</v>
      </c>
      <c r="V2405" t="s">
        <v>140</v>
      </c>
      <c r="W2405" t="s">
        <v>5291</v>
      </c>
      <c r="X2405" t="s">
        <v>332</v>
      </c>
      <c r="Y2405" t="s">
        <v>240</v>
      </c>
    </row>
    <row r="2406" spans="20:25" x14ac:dyDescent="0.55000000000000004">
      <c r="T2406" s="7">
        <v>25</v>
      </c>
      <c r="U2406" s="33" t="s">
        <v>4976</v>
      </c>
      <c r="V2406" t="s">
        <v>530</v>
      </c>
      <c r="W2406" t="s">
        <v>5292</v>
      </c>
      <c r="X2406" t="s">
        <v>253</v>
      </c>
      <c r="Y2406" t="s">
        <v>1303</v>
      </c>
    </row>
    <row r="2407" spans="20:25" x14ac:dyDescent="0.55000000000000004">
      <c r="T2407" s="7">
        <v>25</v>
      </c>
      <c r="U2407" s="33" t="s">
        <v>4978</v>
      </c>
      <c r="V2407" t="s">
        <v>533</v>
      </c>
      <c r="W2407" t="s">
        <v>5293</v>
      </c>
      <c r="X2407" t="s">
        <v>217</v>
      </c>
      <c r="Y2407" t="s">
        <v>375</v>
      </c>
    </row>
    <row r="2408" spans="20:25" x14ac:dyDescent="0.55000000000000004">
      <c r="T2408" s="7">
        <v>25</v>
      </c>
      <c r="U2408" s="33" t="s">
        <v>4980</v>
      </c>
      <c r="V2408" t="s">
        <v>523</v>
      </c>
      <c r="W2408" t="e">
        <v>#VALUE!</v>
      </c>
      <c r="X2408" t="e">
        <v>#VALUE!</v>
      </c>
      <c r="Y2408" t="e">
        <v>#VALUE!</v>
      </c>
    </row>
    <row r="2409" spans="20:25" x14ac:dyDescent="0.55000000000000004">
      <c r="T2409" s="7">
        <v>25</v>
      </c>
      <c r="U2409" s="33" t="s">
        <v>4981</v>
      </c>
      <c r="V2409" t="s">
        <v>275</v>
      </c>
      <c r="W2409" t="e">
        <v>#VALUE!</v>
      </c>
      <c r="X2409" t="e">
        <v>#VALUE!</v>
      </c>
      <c r="Y2409" t="e">
        <v>#VALUE!</v>
      </c>
    </row>
    <row r="2410" spans="20:25" x14ac:dyDescent="0.55000000000000004">
      <c r="T2410" s="7">
        <v>25</v>
      </c>
      <c r="U2410" s="33" t="s">
        <v>4983</v>
      </c>
      <c r="V2410" t="s">
        <v>902</v>
      </c>
      <c r="W2410" t="s">
        <v>5294</v>
      </c>
      <c r="X2410" t="s">
        <v>1211</v>
      </c>
      <c r="Y2410" t="s">
        <v>445</v>
      </c>
    </row>
    <row r="2411" spans="20:25" x14ac:dyDescent="0.55000000000000004">
      <c r="T2411" s="7">
        <v>25</v>
      </c>
      <c r="U2411" s="33" t="s">
        <v>4984</v>
      </c>
      <c r="V2411" t="s">
        <v>910</v>
      </c>
      <c r="W2411" t="s">
        <v>5295</v>
      </c>
      <c r="X2411" t="s">
        <v>332</v>
      </c>
      <c r="Y2411" t="s">
        <v>3272</v>
      </c>
    </row>
    <row r="2412" spans="20:25" x14ac:dyDescent="0.55000000000000004">
      <c r="T2412" s="7">
        <v>25</v>
      </c>
      <c r="U2412" s="33" t="s">
        <v>4986</v>
      </c>
      <c r="V2412" t="s">
        <v>385</v>
      </c>
      <c r="W2412" t="e">
        <v>#VALUE!</v>
      </c>
      <c r="X2412" t="e">
        <v>#VALUE!</v>
      </c>
      <c r="Y2412" t="e">
        <v>#VALUE!</v>
      </c>
    </row>
    <row r="2413" spans="20:25" x14ac:dyDescent="0.55000000000000004">
      <c r="T2413" s="7">
        <v>25</v>
      </c>
      <c r="U2413" s="33" t="s">
        <v>4987</v>
      </c>
      <c r="V2413" t="s">
        <v>562</v>
      </c>
      <c r="W2413" t="s">
        <v>5296</v>
      </c>
      <c r="X2413" t="s">
        <v>424</v>
      </c>
      <c r="Y2413" t="s">
        <v>1310</v>
      </c>
    </row>
    <row r="2414" spans="20:25" x14ac:dyDescent="0.55000000000000004">
      <c r="T2414" s="7">
        <v>25</v>
      </c>
      <c r="U2414" s="33" t="s">
        <v>4988</v>
      </c>
      <c r="V2414" t="s">
        <v>220</v>
      </c>
      <c r="W2414" t="e">
        <v>#VALUE!</v>
      </c>
      <c r="X2414" t="e">
        <v>#VALUE!</v>
      </c>
      <c r="Y2414" t="e">
        <v>#VALUE!</v>
      </c>
    </row>
    <row r="2415" spans="20:25" x14ac:dyDescent="0.55000000000000004">
      <c r="T2415" s="7">
        <v>25</v>
      </c>
      <c r="U2415" s="33" t="s">
        <v>4990</v>
      </c>
      <c r="V2415" t="s">
        <v>1560</v>
      </c>
      <c r="W2415" t="s">
        <v>5297</v>
      </c>
      <c r="X2415" t="s">
        <v>244</v>
      </c>
      <c r="Y2415" t="s">
        <v>240</v>
      </c>
    </row>
    <row r="2416" spans="20:25" x14ac:dyDescent="0.55000000000000004">
      <c r="T2416" s="7">
        <v>25</v>
      </c>
      <c r="U2416" s="33" t="s">
        <v>4991</v>
      </c>
      <c r="V2416" t="s">
        <v>358</v>
      </c>
      <c r="W2416" t="s">
        <v>5298</v>
      </c>
      <c r="X2416" t="s">
        <v>244</v>
      </c>
      <c r="Y2416" t="s">
        <v>397</v>
      </c>
    </row>
    <row r="2417" spans="20:25" x14ac:dyDescent="0.55000000000000004">
      <c r="T2417" s="7">
        <v>25</v>
      </c>
      <c r="U2417" s="33" t="s">
        <v>4992</v>
      </c>
      <c r="V2417" t="s">
        <v>1305</v>
      </c>
      <c r="W2417" t="s">
        <v>5299</v>
      </c>
      <c r="X2417" t="s">
        <v>424</v>
      </c>
      <c r="Y2417" t="s">
        <v>445</v>
      </c>
    </row>
    <row r="2418" spans="20:25" x14ac:dyDescent="0.55000000000000004">
      <c r="T2418" s="7">
        <v>25</v>
      </c>
      <c r="U2418" s="33" t="s">
        <v>4997</v>
      </c>
      <c r="V2418" t="s">
        <v>868</v>
      </c>
      <c r="W2418" t="s">
        <v>5300</v>
      </c>
      <c r="X2418" t="s">
        <v>913</v>
      </c>
      <c r="Y2418" t="s">
        <v>3027</v>
      </c>
    </row>
    <row r="2419" spans="20:25" x14ac:dyDescent="0.55000000000000004">
      <c r="T2419" s="7">
        <v>25</v>
      </c>
      <c r="U2419" s="33" t="s">
        <v>4998</v>
      </c>
      <c r="V2419" t="s">
        <v>1642</v>
      </c>
      <c r="W2419" t="s">
        <v>5301</v>
      </c>
      <c r="X2419" t="s">
        <v>253</v>
      </c>
      <c r="Y2419" t="s">
        <v>1535</v>
      </c>
    </row>
    <row r="2420" spans="20:25" x14ac:dyDescent="0.55000000000000004">
      <c r="T2420" s="7">
        <v>25</v>
      </c>
      <c r="U2420" s="33" t="s">
        <v>3410</v>
      </c>
      <c r="V2420" t="s">
        <v>392</v>
      </c>
      <c r="W2420" t="s">
        <v>5302</v>
      </c>
      <c r="X2420" t="s">
        <v>239</v>
      </c>
      <c r="Y2420" t="s">
        <v>521</v>
      </c>
    </row>
    <row r="2421" spans="20:25" x14ac:dyDescent="0.55000000000000004">
      <c r="T2421" s="7">
        <v>25</v>
      </c>
      <c r="U2421" s="33" t="s">
        <v>151</v>
      </c>
      <c r="V2421" t="s">
        <v>1738</v>
      </c>
      <c r="W2421" t="s">
        <v>5303</v>
      </c>
      <c r="X2421" t="s">
        <v>205</v>
      </c>
      <c r="Y2421" t="s">
        <v>853</v>
      </c>
    </row>
    <row r="2422" spans="20:25" x14ac:dyDescent="0.55000000000000004">
      <c r="T2422" s="7">
        <v>25</v>
      </c>
      <c r="U2422" s="33" t="s">
        <v>5011</v>
      </c>
      <c r="V2422" t="s">
        <v>1086</v>
      </c>
      <c r="W2422" t="s">
        <v>5304</v>
      </c>
      <c r="X2422" t="s">
        <v>912</v>
      </c>
      <c r="Y2422" t="s">
        <v>553</v>
      </c>
    </row>
    <row r="2423" spans="20:25" x14ac:dyDescent="0.55000000000000004">
      <c r="T2423" s="7">
        <v>25</v>
      </c>
      <c r="U2423" s="33" t="s">
        <v>1410</v>
      </c>
      <c r="V2423" t="s">
        <v>215</v>
      </c>
      <c r="W2423" t="s">
        <v>5305</v>
      </c>
      <c r="X2423" t="s">
        <v>277</v>
      </c>
      <c r="Y2423" t="s">
        <v>445</v>
      </c>
    </row>
    <row r="2424" spans="20:25" x14ac:dyDescent="0.55000000000000004">
      <c r="T2424" s="7">
        <v>25</v>
      </c>
      <c r="U2424" s="33" t="s">
        <v>1044</v>
      </c>
      <c r="V2424" t="s">
        <v>5014</v>
      </c>
      <c r="W2424" t="s">
        <v>5306</v>
      </c>
      <c r="X2424" t="s">
        <v>239</v>
      </c>
      <c r="Y2424" t="s">
        <v>2116</v>
      </c>
    </row>
    <row r="2425" spans="20:25" x14ac:dyDescent="0.55000000000000004">
      <c r="T2425" s="7">
        <v>25</v>
      </c>
      <c r="U2425" s="33" t="s">
        <v>1488</v>
      </c>
      <c r="V2425" t="s">
        <v>547</v>
      </c>
      <c r="W2425" t="s">
        <v>5307</v>
      </c>
      <c r="X2425" t="s">
        <v>253</v>
      </c>
      <c r="Y2425" t="s">
        <v>245</v>
      </c>
    </row>
    <row r="2426" spans="20:25" x14ac:dyDescent="0.55000000000000004">
      <c r="T2426" s="7">
        <v>25</v>
      </c>
      <c r="U2426" s="33" t="s">
        <v>5019</v>
      </c>
      <c r="V2426" t="s">
        <v>1086</v>
      </c>
      <c r="W2426" t="s">
        <v>5308</v>
      </c>
      <c r="X2426" t="s">
        <v>913</v>
      </c>
      <c r="Y2426" t="s">
        <v>3272</v>
      </c>
    </row>
    <row r="2427" spans="20:25" x14ac:dyDescent="0.55000000000000004">
      <c r="T2427" s="7">
        <v>25</v>
      </c>
      <c r="U2427" s="33" t="s">
        <v>5020</v>
      </c>
      <c r="V2427" t="s">
        <v>334</v>
      </c>
      <c r="W2427" t="s">
        <v>5309</v>
      </c>
      <c r="X2427" t="s">
        <v>244</v>
      </c>
      <c r="Y2427" t="s">
        <v>375</v>
      </c>
    </row>
    <row r="2428" spans="20:25" x14ac:dyDescent="0.55000000000000004">
      <c r="T2428" s="7">
        <v>25</v>
      </c>
      <c r="U2428" s="33" t="s">
        <v>5021</v>
      </c>
      <c r="V2428" t="s">
        <v>392</v>
      </c>
      <c r="W2428" t="s">
        <v>5310</v>
      </c>
      <c r="X2428" t="s">
        <v>914</v>
      </c>
      <c r="Y2428" t="s">
        <v>1813</v>
      </c>
    </row>
    <row r="2429" spans="20:25" x14ac:dyDescent="0.55000000000000004">
      <c r="T2429" s="7">
        <v>25</v>
      </c>
      <c r="U2429" s="33" t="s">
        <v>5025</v>
      </c>
      <c r="V2429" t="s">
        <v>1676</v>
      </c>
      <c r="W2429" t="s">
        <v>5311</v>
      </c>
      <c r="X2429" t="s">
        <v>244</v>
      </c>
      <c r="Y2429" t="s">
        <v>639</v>
      </c>
    </row>
    <row r="2430" spans="20:25" x14ac:dyDescent="0.55000000000000004">
      <c r="T2430" s="7">
        <v>25</v>
      </c>
      <c r="U2430" s="33" t="s">
        <v>5026</v>
      </c>
      <c r="V2430" t="s">
        <v>1663</v>
      </c>
      <c r="W2430" t="s">
        <v>5312</v>
      </c>
      <c r="X2430" t="s">
        <v>244</v>
      </c>
      <c r="Y2430" t="s">
        <v>2731</v>
      </c>
    </row>
    <row r="2431" spans="20:25" x14ac:dyDescent="0.55000000000000004">
      <c r="T2431" s="7">
        <v>25</v>
      </c>
      <c r="U2431" s="33" t="s">
        <v>5029</v>
      </c>
      <c r="V2431" t="s">
        <v>1284</v>
      </c>
      <c r="W2431" t="e">
        <v>#VALUE!</v>
      </c>
      <c r="X2431" t="e">
        <v>#VALUE!</v>
      </c>
      <c r="Y2431" t="e">
        <v>#VALUE!</v>
      </c>
    </row>
    <row r="2432" spans="20:25" x14ac:dyDescent="0.55000000000000004">
      <c r="T2432" s="7">
        <v>25</v>
      </c>
      <c r="U2432" s="33" t="s">
        <v>5031</v>
      </c>
      <c r="V2432" t="s">
        <v>1737</v>
      </c>
      <c r="W2432" t="s">
        <v>5313</v>
      </c>
      <c r="X2432" t="s">
        <v>912</v>
      </c>
      <c r="Y2432" t="s">
        <v>3241</v>
      </c>
    </row>
    <row r="2433" spans="20:25" x14ac:dyDescent="0.55000000000000004">
      <c r="T2433" s="7">
        <v>25</v>
      </c>
      <c r="U2433" s="33" t="s">
        <v>2456</v>
      </c>
      <c r="V2433" t="s">
        <v>1533</v>
      </c>
      <c r="W2433" t="s">
        <v>5314</v>
      </c>
      <c r="X2433" t="s">
        <v>958</v>
      </c>
      <c r="Y2433" t="s">
        <v>639</v>
      </c>
    </row>
    <row r="2434" spans="20:25" x14ac:dyDescent="0.55000000000000004">
      <c r="T2434" s="7">
        <v>25</v>
      </c>
      <c r="U2434" s="33" t="s">
        <v>5033</v>
      </c>
      <c r="V2434" t="s">
        <v>1737</v>
      </c>
      <c r="W2434" t="s">
        <v>5315</v>
      </c>
      <c r="X2434" t="s">
        <v>913</v>
      </c>
      <c r="Y2434" t="s">
        <v>1004</v>
      </c>
    </row>
    <row r="2435" spans="20:25" x14ac:dyDescent="0.55000000000000004">
      <c r="T2435" s="7">
        <v>25</v>
      </c>
      <c r="U2435" s="33" t="s">
        <v>3359</v>
      </c>
      <c r="V2435" t="s">
        <v>533</v>
      </c>
      <c r="W2435" t="s">
        <v>5316</v>
      </c>
      <c r="X2435" t="s">
        <v>239</v>
      </c>
      <c r="Y2435" t="s">
        <v>655</v>
      </c>
    </row>
    <row r="2436" spans="20:25" x14ac:dyDescent="0.55000000000000004">
      <c r="T2436" s="7">
        <v>25</v>
      </c>
      <c r="U2436" s="33" t="s">
        <v>5034</v>
      </c>
      <c r="V2436" t="s">
        <v>422</v>
      </c>
      <c r="W2436" t="s">
        <v>5317</v>
      </c>
      <c r="X2436" t="s">
        <v>244</v>
      </c>
      <c r="Y2436" t="s">
        <v>1290</v>
      </c>
    </row>
    <row r="2437" spans="20:25" x14ac:dyDescent="0.55000000000000004">
      <c r="T2437" s="7">
        <v>25</v>
      </c>
      <c r="U2437" s="33" t="s">
        <v>5036</v>
      </c>
      <c r="V2437" t="s">
        <v>774</v>
      </c>
      <c r="W2437" t="e">
        <v>#VALUE!</v>
      </c>
      <c r="X2437" t="e">
        <v>#VALUE!</v>
      </c>
      <c r="Y2437" t="e">
        <v>#VALUE!</v>
      </c>
    </row>
    <row r="2438" spans="20:25" x14ac:dyDescent="0.55000000000000004">
      <c r="T2438" s="7">
        <v>25</v>
      </c>
      <c r="U2438" s="33" t="s">
        <v>5043</v>
      </c>
      <c r="V2438" t="s">
        <v>533</v>
      </c>
      <c r="W2438" t="s">
        <v>5318</v>
      </c>
      <c r="X2438" t="s">
        <v>912</v>
      </c>
      <c r="Y2438" t="s">
        <v>5319</v>
      </c>
    </row>
    <row r="2439" spans="20:25" x14ac:dyDescent="0.55000000000000004">
      <c r="T2439" s="7">
        <v>25</v>
      </c>
      <c r="U2439" s="33" t="s">
        <v>5046</v>
      </c>
      <c r="V2439" t="s">
        <v>1737</v>
      </c>
      <c r="W2439" t="s">
        <v>5320</v>
      </c>
      <c r="X2439" t="s">
        <v>230</v>
      </c>
      <c r="Y2439" t="s">
        <v>527</v>
      </c>
    </row>
    <row r="2440" spans="20:25" x14ac:dyDescent="0.55000000000000004">
      <c r="T2440" s="7">
        <v>25</v>
      </c>
      <c r="U2440" s="33" t="s">
        <v>5048</v>
      </c>
      <c r="V2440" t="s">
        <v>3594</v>
      </c>
      <c r="W2440" t="s">
        <v>5321</v>
      </c>
      <c r="X2440" t="s">
        <v>302</v>
      </c>
      <c r="Y2440" t="s">
        <v>4357</v>
      </c>
    </row>
    <row r="2441" spans="20:25" x14ac:dyDescent="0.55000000000000004">
      <c r="T2441" s="7">
        <v>25</v>
      </c>
      <c r="U2441" s="33" t="s">
        <v>5049</v>
      </c>
      <c r="V2441" t="s">
        <v>802</v>
      </c>
      <c r="W2441" t="s">
        <v>5322</v>
      </c>
      <c r="X2441" t="s">
        <v>913</v>
      </c>
      <c r="Y2441" t="s">
        <v>753</v>
      </c>
    </row>
    <row r="2442" spans="20:25" x14ac:dyDescent="0.55000000000000004">
      <c r="T2442" s="7">
        <v>25</v>
      </c>
      <c r="U2442" s="33" t="s">
        <v>5051</v>
      </c>
      <c r="V2442" t="s">
        <v>802</v>
      </c>
      <c r="W2442" t="s">
        <v>5323</v>
      </c>
      <c r="X2442" t="s">
        <v>913</v>
      </c>
      <c r="Y2442" t="s">
        <v>440</v>
      </c>
    </row>
    <row r="2443" spans="20:25" x14ac:dyDescent="0.55000000000000004">
      <c r="T2443" s="7">
        <v>25</v>
      </c>
      <c r="U2443" s="33" t="s">
        <v>5054</v>
      </c>
      <c r="V2443" t="s">
        <v>533</v>
      </c>
      <c r="W2443" t="s">
        <v>5324</v>
      </c>
      <c r="X2443" t="s">
        <v>1211</v>
      </c>
      <c r="Y2443" t="s">
        <v>987</v>
      </c>
    </row>
    <row r="2444" spans="20:25" x14ac:dyDescent="0.55000000000000004">
      <c r="T2444" s="7">
        <v>25</v>
      </c>
      <c r="U2444" s="33" t="s">
        <v>1873</v>
      </c>
      <c r="V2444" t="s">
        <v>1746</v>
      </c>
      <c r="W2444" t="s">
        <v>5325</v>
      </c>
      <c r="X2444" t="s">
        <v>912</v>
      </c>
      <c r="Y2444" t="s">
        <v>5234</v>
      </c>
    </row>
    <row r="2445" spans="20:25" x14ac:dyDescent="0.55000000000000004">
      <c r="T2445" s="7">
        <v>25</v>
      </c>
      <c r="U2445" s="33" t="s">
        <v>5056</v>
      </c>
      <c r="V2445" t="s">
        <v>1676</v>
      </c>
      <c r="W2445" t="s">
        <v>5326</v>
      </c>
      <c r="X2445" t="s">
        <v>424</v>
      </c>
      <c r="Y2445" t="s">
        <v>639</v>
      </c>
    </row>
    <row r="2446" spans="20:25" x14ac:dyDescent="0.55000000000000004">
      <c r="T2446" s="7">
        <v>25</v>
      </c>
      <c r="U2446" s="33" t="s">
        <v>5057</v>
      </c>
      <c r="V2446" t="s">
        <v>1400</v>
      </c>
      <c r="W2446" t="s">
        <v>5327</v>
      </c>
      <c r="X2446" t="s">
        <v>239</v>
      </c>
      <c r="Y2446" t="s">
        <v>3299</v>
      </c>
    </row>
    <row r="2447" spans="20:25" x14ac:dyDescent="0.55000000000000004">
      <c r="T2447" s="7">
        <v>25</v>
      </c>
      <c r="U2447" s="33" t="s">
        <v>5058</v>
      </c>
      <c r="V2447" t="s">
        <v>533</v>
      </c>
      <c r="W2447" t="s">
        <v>5328</v>
      </c>
      <c r="X2447" t="s">
        <v>912</v>
      </c>
      <c r="Y2447" t="s">
        <v>5319</v>
      </c>
    </row>
    <row r="2448" spans="20:25" x14ac:dyDescent="0.55000000000000004">
      <c r="T2448" s="7">
        <v>25</v>
      </c>
      <c r="U2448" s="33" t="s">
        <v>5059</v>
      </c>
      <c r="V2448" t="s">
        <v>3594</v>
      </c>
      <c r="W2448" t="s">
        <v>5329</v>
      </c>
      <c r="X2448" t="s">
        <v>400</v>
      </c>
      <c r="Y2448" t="s">
        <v>2057</v>
      </c>
    </row>
    <row r="2449" spans="20:25" x14ac:dyDescent="0.55000000000000004">
      <c r="T2449" s="7">
        <v>25</v>
      </c>
      <c r="U2449" s="33" t="s">
        <v>1405</v>
      </c>
      <c r="V2449" t="s">
        <v>1737</v>
      </c>
      <c r="W2449" t="s">
        <v>5330</v>
      </c>
      <c r="X2449" t="s">
        <v>914</v>
      </c>
      <c r="Y2449" t="s">
        <v>2073</v>
      </c>
    </row>
    <row r="2450" spans="20:25" x14ac:dyDescent="0.55000000000000004">
      <c r="T2450" s="7">
        <v>25</v>
      </c>
      <c r="U2450" s="33" t="s">
        <v>5061</v>
      </c>
      <c r="V2450" t="s">
        <v>1680</v>
      </c>
      <c r="W2450" t="s">
        <v>5331</v>
      </c>
      <c r="X2450" t="s">
        <v>913</v>
      </c>
      <c r="Y2450" t="s">
        <v>987</v>
      </c>
    </row>
    <row r="2451" spans="20:25" x14ac:dyDescent="0.55000000000000004">
      <c r="T2451" s="7">
        <v>25</v>
      </c>
      <c r="U2451" s="33" t="s">
        <v>5063</v>
      </c>
      <c r="V2451" t="s">
        <v>533</v>
      </c>
      <c r="W2451" t="s">
        <v>5332</v>
      </c>
      <c r="X2451" t="s">
        <v>239</v>
      </c>
      <c r="Y2451" t="s">
        <v>440</v>
      </c>
    </row>
    <row r="2452" spans="20:25" x14ac:dyDescent="0.55000000000000004">
      <c r="T2452" s="7">
        <v>25</v>
      </c>
      <c r="U2452" s="33" t="s">
        <v>5064</v>
      </c>
      <c r="V2452" t="s">
        <v>1746</v>
      </c>
      <c r="W2452" t="s">
        <v>5333</v>
      </c>
      <c r="X2452" t="s">
        <v>913</v>
      </c>
      <c r="Y2452" t="s">
        <v>756</v>
      </c>
    </row>
    <row r="2453" spans="20:25" x14ac:dyDescent="0.55000000000000004">
      <c r="T2453" s="7">
        <v>25</v>
      </c>
      <c r="U2453" s="33" t="s">
        <v>5069</v>
      </c>
      <c r="V2453" t="s">
        <v>392</v>
      </c>
      <c r="W2453" t="s">
        <v>5334</v>
      </c>
      <c r="X2453" t="s">
        <v>912</v>
      </c>
      <c r="Y2453" t="s">
        <v>4192</v>
      </c>
    </row>
    <row r="2454" spans="20:25" x14ac:dyDescent="0.55000000000000004">
      <c r="T2454" s="7">
        <v>25</v>
      </c>
    </row>
    <row r="2455" spans="20:25" x14ac:dyDescent="0.55000000000000004">
      <c r="T2455" s="7">
        <v>25</v>
      </c>
      <c r="U2455" s="33" t="s">
        <v>5335</v>
      </c>
      <c r="V2455" t="s">
        <v>598</v>
      </c>
      <c r="W2455" t="s">
        <v>5336</v>
      </c>
      <c r="X2455" t="s">
        <v>244</v>
      </c>
      <c r="Y2455" t="s">
        <v>972</v>
      </c>
    </row>
    <row r="2456" spans="20:25" x14ac:dyDescent="0.55000000000000004">
      <c r="T2456" s="7">
        <v>25</v>
      </c>
      <c r="U2456" s="33" t="s">
        <v>1009</v>
      </c>
      <c r="V2456" t="s">
        <v>1662</v>
      </c>
      <c r="W2456" t="s">
        <v>5337</v>
      </c>
      <c r="X2456" t="s">
        <v>235</v>
      </c>
      <c r="Y2456" t="s">
        <v>257</v>
      </c>
    </row>
    <row r="2457" spans="20:25" x14ac:dyDescent="0.55000000000000004">
      <c r="T2457" s="7">
        <v>25</v>
      </c>
      <c r="U2457" s="33" t="s">
        <v>5338</v>
      </c>
      <c r="V2457" t="s">
        <v>581</v>
      </c>
      <c r="W2457" t="s">
        <v>5339</v>
      </c>
      <c r="X2457" t="s">
        <v>244</v>
      </c>
      <c r="Y2457" t="s">
        <v>1525</v>
      </c>
    </row>
    <row r="2458" spans="20:25" x14ac:dyDescent="0.55000000000000004">
      <c r="T2458" s="7">
        <v>25</v>
      </c>
      <c r="U2458" s="33" t="s">
        <v>5340</v>
      </c>
      <c r="V2458" t="s">
        <v>598</v>
      </c>
      <c r="W2458" t="s">
        <v>5341</v>
      </c>
      <c r="X2458" t="s">
        <v>230</v>
      </c>
      <c r="Y2458" t="s">
        <v>972</v>
      </c>
    </row>
    <row r="2459" spans="20:25" x14ac:dyDescent="0.55000000000000004">
      <c r="T2459" s="7">
        <v>25</v>
      </c>
      <c r="U2459" s="33" t="s">
        <v>5342</v>
      </c>
      <c r="V2459" t="s">
        <v>338</v>
      </c>
      <c r="W2459" t="s">
        <v>5343</v>
      </c>
      <c r="X2459" t="s">
        <v>277</v>
      </c>
      <c r="Y2459" t="s">
        <v>317</v>
      </c>
    </row>
    <row r="2460" spans="20:25" x14ac:dyDescent="0.55000000000000004">
      <c r="T2460" s="7">
        <v>25</v>
      </c>
      <c r="U2460" s="33" t="s">
        <v>5344</v>
      </c>
      <c r="V2460" t="s">
        <v>412</v>
      </c>
      <c r="W2460" t="s">
        <v>5345</v>
      </c>
      <c r="X2460" t="s">
        <v>308</v>
      </c>
      <c r="Y2460" t="s">
        <v>2320</v>
      </c>
    </row>
    <row r="2461" spans="20:25" x14ac:dyDescent="0.55000000000000004">
      <c r="T2461" s="7">
        <v>25</v>
      </c>
      <c r="U2461" s="33" t="s">
        <v>5346</v>
      </c>
      <c r="V2461" t="s">
        <v>623</v>
      </c>
      <c r="W2461" t="s">
        <v>5347</v>
      </c>
      <c r="X2461" t="s">
        <v>400</v>
      </c>
      <c r="Y2461" t="s">
        <v>1981</v>
      </c>
    </row>
    <row r="2462" spans="20:25" x14ac:dyDescent="0.55000000000000004">
      <c r="T2462" s="7">
        <v>25</v>
      </c>
      <c r="U2462" s="33" t="s">
        <v>5348</v>
      </c>
      <c r="V2462" t="s">
        <v>1753</v>
      </c>
      <c r="W2462" t="s">
        <v>5349</v>
      </c>
      <c r="X2462" t="s">
        <v>217</v>
      </c>
      <c r="Y2462" t="s">
        <v>294</v>
      </c>
    </row>
    <row r="2463" spans="20:25" x14ac:dyDescent="0.55000000000000004">
      <c r="T2463" s="7">
        <v>25</v>
      </c>
      <c r="U2463" s="33" t="s">
        <v>5350</v>
      </c>
      <c r="V2463" t="s">
        <v>433</v>
      </c>
      <c r="W2463" t="s">
        <v>5351</v>
      </c>
      <c r="X2463" t="s">
        <v>912</v>
      </c>
      <c r="Y2463" t="s">
        <v>2335</v>
      </c>
    </row>
    <row r="2464" spans="20:25" x14ac:dyDescent="0.55000000000000004">
      <c r="T2464" s="7">
        <v>25</v>
      </c>
      <c r="U2464" s="33" t="s">
        <v>574</v>
      </c>
      <c r="V2464" t="s">
        <v>1684</v>
      </c>
      <c r="W2464" t="s">
        <v>5352</v>
      </c>
      <c r="X2464" t="s">
        <v>914</v>
      </c>
      <c r="Y2464" t="s">
        <v>716</v>
      </c>
    </row>
    <row r="2465" spans="20:25" x14ac:dyDescent="0.55000000000000004">
      <c r="T2465" s="7">
        <v>25</v>
      </c>
      <c r="U2465" s="33" t="s">
        <v>5353</v>
      </c>
      <c r="V2465" t="s">
        <v>984</v>
      </c>
      <c r="W2465" t="s">
        <v>5354</v>
      </c>
      <c r="X2465" t="s">
        <v>253</v>
      </c>
      <c r="Y2465" t="s">
        <v>648</v>
      </c>
    </row>
    <row r="2466" spans="20:25" x14ac:dyDescent="0.55000000000000004">
      <c r="T2466" s="7">
        <v>25</v>
      </c>
      <c r="U2466" s="33" t="s">
        <v>1311</v>
      </c>
      <c r="V2466" t="s">
        <v>292</v>
      </c>
      <c r="W2466" t="s">
        <v>5355</v>
      </c>
      <c r="X2466" t="s">
        <v>302</v>
      </c>
      <c r="Y2466" t="s">
        <v>2320</v>
      </c>
    </row>
    <row r="2467" spans="20:25" x14ac:dyDescent="0.55000000000000004">
      <c r="T2467" s="7">
        <v>25</v>
      </c>
      <c r="U2467" s="33" t="s">
        <v>5356</v>
      </c>
      <c r="V2467" t="s">
        <v>874</v>
      </c>
      <c r="W2467" t="s">
        <v>5357</v>
      </c>
      <c r="X2467" t="s">
        <v>1194</v>
      </c>
      <c r="Y2467" t="s">
        <v>674</v>
      </c>
    </row>
    <row r="2468" spans="20:25" x14ac:dyDescent="0.55000000000000004">
      <c r="T2468" s="7">
        <v>25</v>
      </c>
      <c r="U2468" s="33" t="s">
        <v>5358</v>
      </c>
      <c r="V2468" t="s">
        <v>843</v>
      </c>
      <c r="W2468" t="s">
        <v>5359</v>
      </c>
      <c r="X2468" t="s">
        <v>424</v>
      </c>
      <c r="Y2468" t="s">
        <v>2057</v>
      </c>
    </row>
    <row r="2469" spans="20:25" x14ac:dyDescent="0.55000000000000004">
      <c r="T2469" s="7">
        <v>25</v>
      </c>
      <c r="U2469" s="33" t="s">
        <v>5360</v>
      </c>
      <c r="V2469" t="s">
        <v>338</v>
      </c>
      <c r="W2469" t="s">
        <v>5361</v>
      </c>
      <c r="X2469" t="s">
        <v>913</v>
      </c>
      <c r="Y2469" t="s">
        <v>590</v>
      </c>
    </row>
    <row r="2470" spans="20:25" x14ac:dyDescent="0.55000000000000004">
      <c r="T2470" s="7">
        <v>25</v>
      </c>
      <c r="U2470" s="33" t="s">
        <v>5362</v>
      </c>
      <c r="V2470" t="s">
        <v>738</v>
      </c>
      <c r="W2470" t="s">
        <v>5363</v>
      </c>
      <c r="X2470" t="s">
        <v>913</v>
      </c>
      <c r="Y2470" t="s">
        <v>5364</v>
      </c>
    </row>
    <row r="2471" spans="20:25" x14ac:dyDescent="0.55000000000000004">
      <c r="T2471" s="7">
        <v>25</v>
      </c>
      <c r="U2471" s="33" t="s">
        <v>5365</v>
      </c>
      <c r="V2471" t="s">
        <v>242</v>
      </c>
      <c r="W2471" t="s">
        <v>5366</v>
      </c>
      <c r="X2471" t="s">
        <v>913</v>
      </c>
      <c r="Y2471" t="s">
        <v>1082</v>
      </c>
    </row>
    <row r="2472" spans="20:25" x14ac:dyDescent="0.55000000000000004">
      <c r="T2472" s="7">
        <v>25</v>
      </c>
      <c r="U2472" s="33" t="s">
        <v>5367</v>
      </c>
      <c r="V2472" t="s">
        <v>533</v>
      </c>
      <c r="W2472" t="s">
        <v>5368</v>
      </c>
      <c r="X2472" t="s">
        <v>212</v>
      </c>
      <c r="Y2472" t="s">
        <v>2073</v>
      </c>
    </row>
    <row r="2473" spans="20:25" x14ac:dyDescent="0.55000000000000004">
      <c r="T2473" s="7">
        <v>25</v>
      </c>
      <c r="U2473" s="33" t="s">
        <v>1055</v>
      </c>
      <c r="V2473" t="s">
        <v>472</v>
      </c>
      <c r="W2473" t="s">
        <v>5369</v>
      </c>
      <c r="X2473" t="s">
        <v>217</v>
      </c>
      <c r="Y2473" t="s">
        <v>317</v>
      </c>
    </row>
    <row r="2474" spans="20:25" x14ac:dyDescent="0.55000000000000004">
      <c r="T2474" s="7">
        <v>25</v>
      </c>
      <c r="U2474" s="33" t="s">
        <v>1175</v>
      </c>
      <c r="V2474" t="s">
        <v>4933</v>
      </c>
      <c r="W2474" t="s">
        <v>5370</v>
      </c>
      <c r="X2474" t="s">
        <v>312</v>
      </c>
      <c r="Y2474" t="s">
        <v>2335</v>
      </c>
    </row>
    <row r="2475" spans="20:25" x14ac:dyDescent="0.55000000000000004">
      <c r="T2475" s="7">
        <v>25</v>
      </c>
      <c r="U2475" s="33" t="s">
        <v>5371</v>
      </c>
      <c r="V2475" t="s">
        <v>476</v>
      </c>
      <c r="W2475" t="s">
        <v>5372</v>
      </c>
      <c r="X2475" t="s">
        <v>253</v>
      </c>
      <c r="Y2475" t="s">
        <v>590</v>
      </c>
    </row>
    <row r="2476" spans="20:25" x14ac:dyDescent="0.55000000000000004">
      <c r="T2476" s="7">
        <v>25</v>
      </c>
      <c r="U2476" s="33" t="s">
        <v>5373</v>
      </c>
      <c r="V2476" t="s">
        <v>4933</v>
      </c>
      <c r="W2476" t="s">
        <v>5374</v>
      </c>
      <c r="X2476" t="s">
        <v>277</v>
      </c>
      <c r="Y2476" t="s">
        <v>2009</v>
      </c>
    </row>
    <row r="2477" spans="20:25" x14ac:dyDescent="0.55000000000000004">
      <c r="T2477" s="7">
        <v>25</v>
      </c>
      <c r="U2477" s="33" t="s">
        <v>2883</v>
      </c>
      <c r="V2477" t="s">
        <v>109</v>
      </c>
      <c r="W2477" t="s">
        <v>5375</v>
      </c>
      <c r="X2477" t="s">
        <v>332</v>
      </c>
      <c r="Y2477" t="s">
        <v>401</v>
      </c>
    </row>
    <row r="2478" spans="20:25" x14ac:dyDescent="0.55000000000000004">
      <c r="T2478" s="7">
        <v>25</v>
      </c>
      <c r="U2478" s="33" t="s">
        <v>5376</v>
      </c>
      <c r="V2478" t="s">
        <v>1707</v>
      </c>
      <c r="W2478" t="s">
        <v>5377</v>
      </c>
      <c r="X2478" t="s">
        <v>205</v>
      </c>
      <c r="Y2478" t="s">
        <v>674</v>
      </c>
    </row>
    <row r="2479" spans="20:25" x14ac:dyDescent="0.55000000000000004">
      <c r="T2479" s="7">
        <v>25</v>
      </c>
      <c r="U2479" s="33" t="s">
        <v>3139</v>
      </c>
      <c r="V2479" t="s">
        <v>422</v>
      </c>
      <c r="W2479" t="s">
        <v>5378</v>
      </c>
      <c r="X2479" t="s">
        <v>743</v>
      </c>
      <c r="Y2479" t="s">
        <v>2320</v>
      </c>
    </row>
    <row r="2480" spans="20:25" x14ac:dyDescent="0.55000000000000004">
      <c r="T2480" s="7">
        <v>25</v>
      </c>
      <c r="U2480" s="33" t="s">
        <v>5379</v>
      </c>
      <c r="V2480" t="s">
        <v>1684</v>
      </c>
      <c r="W2480" t="s">
        <v>5380</v>
      </c>
      <c r="X2480" t="s">
        <v>913</v>
      </c>
      <c r="Y2480" t="s">
        <v>590</v>
      </c>
    </row>
    <row r="2481" spans="20:25" x14ac:dyDescent="0.55000000000000004">
      <c r="T2481" s="7">
        <v>25</v>
      </c>
      <c r="U2481" s="33" t="s">
        <v>2183</v>
      </c>
      <c r="V2481" t="s">
        <v>984</v>
      </c>
      <c r="W2481" t="s">
        <v>5381</v>
      </c>
      <c r="X2481" t="s">
        <v>1211</v>
      </c>
      <c r="Y2481" t="s">
        <v>221</v>
      </c>
    </row>
    <row r="2482" spans="20:25" x14ac:dyDescent="0.55000000000000004">
      <c r="T2482" s="7">
        <v>25</v>
      </c>
      <c r="U2482" s="33" t="s">
        <v>5382</v>
      </c>
      <c r="V2482" t="s">
        <v>270</v>
      </c>
      <c r="W2482" t="s">
        <v>5383</v>
      </c>
      <c r="X2482" t="s">
        <v>332</v>
      </c>
      <c r="Y2482" t="s">
        <v>2057</v>
      </c>
    </row>
    <row r="2483" spans="20:25" x14ac:dyDescent="0.55000000000000004">
      <c r="T2483" s="7">
        <v>25</v>
      </c>
      <c r="U2483" s="33" t="s">
        <v>2980</v>
      </c>
      <c r="V2483" t="s">
        <v>1738</v>
      </c>
      <c r="W2483" t="s">
        <v>5384</v>
      </c>
      <c r="X2483" t="s">
        <v>332</v>
      </c>
      <c r="Y2483" t="s">
        <v>839</v>
      </c>
    </row>
    <row r="2484" spans="20:25" x14ac:dyDescent="0.55000000000000004">
      <c r="T2484" s="7">
        <v>25</v>
      </c>
      <c r="U2484" s="33" t="s">
        <v>5385</v>
      </c>
      <c r="V2484" t="s">
        <v>433</v>
      </c>
      <c r="W2484" t="s">
        <v>5386</v>
      </c>
      <c r="X2484" t="s">
        <v>912</v>
      </c>
      <c r="Y2484" t="s">
        <v>2335</v>
      </c>
    </row>
    <row r="2485" spans="20:25" x14ac:dyDescent="0.55000000000000004">
      <c r="T2485" s="7">
        <v>25</v>
      </c>
      <c r="U2485" s="33" t="s">
        <v>5387</v>
      </c>
      <c r="V2485" t="s">
        <v>422</v>
      </c>
      <c r="W2485" t="s">
        <v>5388</v>
      </c>
      <c r="X2485" t="s">
        <v>253</v>
      </c>
      <c r="Y2485" t="s">
        <v>2901</v>
      </c>
    </row>
    <row r="2486" spans="20:25" x14ac:dyDescent="0.55000000000000004">
      <c r="T2486" s="7">
        <v>25</v>
      </c>
      <c r="U2486" s="33" t="s">
        <v>5389</v>
      </c>
      <c r="V2486" t="s">
        <v>412</v>
      </c>
      <c r="W2486" t="s">
        <v>5390</v>
      </c>
      <c r="X2486" t="s">
        <v>913</v>
      </c>
      <c r="Y2486" t="s">
        <v>317</v>
      </c>
    </row>
    <row r="2487" spans="20:25" x14ac:dyDescent="0.55000000000000004">
      <c r="T2487" s="7">
        <v>25</v>
      </c>
      <c r="U2487" s="33" t="s">
        <v>5391</v>
      </c>
      <c r="V2487" t="s">
        <v>4933</v>
      </c>
      <c r="W2487" t="s">
        <v>5392</v>
      </c>
      <c r="X2487" t="s">
        <v>332</v>
      </c>
      <c r="Y2487" t="s">
        <v>4157</v>
      </c>
    </row>
    <row r="2488" spans="20:25" x14ac:dyDescent="0.55000000000000004">
      <c r="T2488" s="7">
        <v>25</v>
      </c>
      <c r="U2488" s="33" t="s">
        <v>5393</v>
      </c>
      <c r="V2488" t="s">
        <v>433</v>
      </c>
      <c r="W2488" t="s">
        <v>5394</v>
      </c>
      <c r="X2488" t="s">
        <v>217</v>
      </c>
      <c r="Y2488" t="s">
        <v>590</v>
      </c>
    </row>
    <row r="2489" spans="20:25" x14ac:dyDescent="0.55000000000000004">
      <c r="T2489" s="7">
        <v>25</v>
      </c>
      <c r="U2489" s="33" t="s">
        <v>5395</v>
      </c>
      <c r="V2489" t="s">
        <v>242</v>
      </c>
      <c r="W2489" t="s">
        <v>5396</v>
      </c>
      <c r="X2489" t="s">
        <v>704</v>
      </c>
      <c r="Y2489" t="s">
        <v>2335</v>
      </c>
    </row>
    <row r="2490" spans="20:25" x14ac:dyDescent="0.55000000000000004">
      <c r="T2490" s="7">
        <v>25</v>
      </c>
      <c r="U2490" s="33" t="s">
        <v>5397</v>
      </c>
      <c r="V2490" t="s">
        <v>395</v>
      </c>
      <c r="W2490" t="s">
        <v>5398</v>
      </c>
      <c r="X2490" t="s">
        <v>244</v>
      </c>
      <c r="Y2490" t="s">
        <v>245</v>
      </c>
    </row>
    <row r="2491" spans="20:25" x14ac:dyDescent="0.55000000000000004">
      <c r="T2491" s="7">
        <v>25</v>
      </c>
      <c r="U2491" s="33" t="s">
        <v>5399</v>
      </c>
      <c r="V2491" t="s">
        <v>641</v>
      </c>
      <c r="W2491" t="s">
        <v>5400</v>
      </c>
      <c r="X2491" t="s">
        <v>914</v>
      </c>
      <c r="Y2491" t="s">
        <v>713</v>
      </c>
    </row>
    <row r="2492" spans="20:25" x14ac:dyDescent="0.55000000000000004">
      <c r="T2492" s="7">
        <v>25</v>
      </c>
      <c r="U2492" s="33" t="s">
        <v>5401</v>
      </c>
      <c r="V2492" t="s">
        <v>3576</v>
      </c>
      <c r="W2492" t="s">
        <v>5402</v>
      </c>
      <c r="X2492" t="s">
        <v>308</v>
      </c>
      <c r="Y2492" t="s">
        <v>540</v>
      </c>
    </row>
    <row r="2493" spans="20:25" x14ac:dyDescent="0.55000000000000004">
      <c r="T2493" s="7">
        <v>25</v>
      </c>
      <c r="U2493" s="33" t="s">
        <v>2955</v>
      </c>
      <c r="V2493" t="s">
        <v>4933</v>
      </c>
      <c r="W2493" t="s">
        <v>5403</v>
      </c>
      <c r="X2493" t="s">
        <v>400</v>
      </c>
      <c r="Y2493" t="s">
        <v>364</v>
      </c>
    </row>
    <row r="2494" spans="20:25" x14ac:dyDescent="0.55000000000000004">
      <c r="T2494" s="7">
        <v>25</v>
      </c>
      <c r="U2494" s="33" t="s">
        <v>5404</v>
      </c>
      <c r="V2494" t="s">
        <v>1605</v>
      </c>
      <c r="W2494" t="s">
        <v>5405</v>
      </c>
      <c r="X2494" t="s">
        <v>1074</v>
      </c>
      <c r="Y2494" t="s">
        <v>467</v>
      </c>
    </row>
    <row r="2495" spans="20:25" x14ac:dyDescent="0.55000000000000004">
      <c r="T2495" s="7">
        <v>25</v>
      </c>
      <c r="U2495" s="33" t="s">
        <v>2782</v>
      </c>
      <c r="V2495" t="s">
        <v>392</v>
      </c>
      <c r="W2495" t="s">
        <v>5406</v>
      </c>
      <c r="X2495" t="s">
        <v>312</v>
      </c>
      <c r="Y2495" t="s">
        <v>464</v>
      </c>
    </row>
    <row r="2496" spans="20:25" x14ac:dyDescent="0.55000000000000004">
      <c r="T2496" s="7">
        <v>25</v>
      </c>
      <c r="U2496" s="33" t="s">
        <v>5407</v>
      </c>
      <c r="V2496" t="s">
        <v>1539</v>
      </c>
      <c r="W2496" t="s">
        <v>5408</v>
      </c>
      <c r="X2496" t="s">
        <v>5409</v>
      </c>
      <c r="Y2496" t="s">
        <v>459</v>
      </c>
    </row>
    <row r="2497" spans="20:25" x14ac:dyDescent="0.55000000000000004">
      <c r="T2497" s="7">
        <v>25</v>
      </c>
      <c r="U2497" s="33" t="s">
        <v>1403</v>
      </c>
      <c r="V2497" t="s">
        <v>247</v>
      </c>
      <c r="W2497" t="s">
        <v>5410</v>
      </c>
      <c r="X2497" t="s">
        <v>244</v>
      </c>
      <c r="Y2497" t="s">
        <v>364</v>
      </c>
    </row>
    <row r="2498" spans="20:25" x14ac:dyDescent="0.55000000000000004">
      <c r="T2498" s="7">
        <v>25</v>
      </c>
      <c r="U2498" s="33" t="s">
        <v>3731</v>
      </c>
      <c r="V2498" t="s">
        <v>984</v>
      </c>
      <c r="W2498" t="s">
        <v>5411</v>
      </c>
      <c r="X2498" t="s">
        <v>408</v>
      </c>
      <c r="Y2498" t="s">
        <v>540</v>
      </c>
    </row>
    <row r="2499" spans="20:25" x14ac:dyDescent="0.55000000000000004">
      <c r="T2499" s="7">
        <v>25</v>
      </c>
      <c r="U2499" s="33" t="s">
        <v>3615</v>
      </c>
      <c r="V2499" t="s">
        <v>251</v>
      </c>
      <c r="W2499" t="s">
        <v>5412</v>
      </c>
      <c r="X2499" t="s">
        <v>239</v>
      </c>
      <c r="Y2499" t="s">
        <v>521</v>
      </c>
    </row>
    <row r="2500" spans="20:25" x14ac:dyDescent="0.55000000000000004">
      <c r="T2500" s="7">
        <v>25</v>
      </c>
      <c r="U2500" s="33" t="s">
        <v>3121</v>
      </c>
      <c r="V2500" t="s">
        <v>1605</v>
      </c>
      <c r="W2500" t="s">
        <v>5413</v>
      </c>
      <c r="X2500" t="s">
        <v>277</v>
      </c>
      <c r="Y2500" t="s">
        <v>245</v>
      </c>
    </row>
    <row r="2501" spans="20:25" x14ac:dyDescent="0.55000000000000004">
      <c r="T2501" s="7">
        <v>25</v>
      </c>
      <c r="U2501" s="33" t="s">
        <v>5414</v>
      </c>
      <c r="V2501" t="s">
        <v>233</v>
      </c>
      <c r="W2501" t="s">
        <v>5415</v>
      </c>
      <c r="X2501" t="s">
        <v>253</v>
      </c>
      <c r="Y2501" t="s">
        <v>459</v>
      </c>
    </row>
    <row r="2502" spans="20:25" x14ac:dyDescent="0.55000000000000004">
      <c r="T2502" s="7">
        <v>25</v>
      </c>
      <c r="U2502" s="33" t="s">
        <v>5416</v>
      </c>
      <c r="V2502" t="s">
        <v>1680</v>
      </c>
      <c r="W2502" t="s">
        <v>5417</v>
      </c>
      <c r="X2502" t="s">
        <v>230</v>
      </c>
      <c r="Y2502" t="s">
        <v>245</v>
      </c>
    </row>
    <row r="2503" spans="20:25" x14ac:dyDescent="0.55000000000000004">
      <c r="T2503" s="7">
        <v>25</v>
      </c>
      <c r="U2503" s="33" t="s">
        <v>5418</v>
      </c>
      <c r="V2503" t="s">
        <v>1642</v>
      </c>
      <c r="W2503" t="s">
        <v>5419</v>
      </c>
      <c r="X2503" t="s">
        <v>217</v>
      </c>
      <c r="Y2503" t="s">
        <v>417</v>
      </c>
    </row>
    <row r="2504" spans="20:25" x14ac:dyDescent="0.55000000000000004">
      <c r="T2504" s="7">
        <v>25</v>
      </c>
      <c r="U2504" s="33" t="s">
        <v>5420</v>
      </c>
      <c r="V2504" t="s">
        <v>1754</v>
      </c>
      <c r="W2504" t="s">
        <v>5421</v>
      </c>
      <c r="X2504" t="s">
        <v>400</v>
      </c>
      <c r="Y2504" t="s">
        <v>3027</v>
      </c>
    </row>
    <row r="2505" spans="20:25" x14ac:dyDescent="0.55000000000000004">
      <c r="T2505" s="7">
        <v>25</v>
      </c>
      <c r="U2505" s="33" t="s">
        <v>3827</v>
      </c>
      <c r="V2505" t="s">
        <v>251</v>
      </c>
      <c r="W2505" t="s">
        <v>5422</v>
      </c>
      <c r="X2505" t="s">
        <v>400</v>
      </c>
      <c r="Y2505" t="s">
        <v>521</v>
      </c>
    </row>
    <row r="2506" spans="20:25" x14ac:dyDescent="0.55000000000000004">
      <c r="T2506" s="7">
        <v>25</v>
      </c>
      <c r="U2506" s="33" t="s">
        <v>5423</v>
      </c>
      <c r="V2506" t="s">
        <v>358</v>
      </c>
      <c r="W2506" t="s">
        <v>5424</v>
      </c>
      <c r="X2506" t="s">
        <v>600</v>
      </c>
      <c r="Y2506" t="s">
        <v>601</v>
      </c>
    </row>
    <row r="2507" spans="20:25" x14ac:dyDescent="0.55000000000000004">
      <c r="T2507" s="7">
        <v>25</v>
      </c>
      <c r="U2507" s="33" t="s">
        <v>4993</v>
      </c>
      <c r="V2507" t="s">
        <v>1560</v>
      </c>
      <c r="W2507" t="s">
        <v>5425</v>
      </c>
      <c r="X2507" t="s">
        <v>958</v>
      </c>
      <c r="Y2507" t="s">
        <v>772</v>
      </c>
    </row>
    <row r="2508" spans="20:25" x14ac:dyDescent="0.55000000000000004">
      <c r="T2508" s="7">
        <v>25</v>
      </c>
      <c r="U2508" s="33" t="s">
        <v>2187</v>
      </c>
      <c r="V2508" t="s">
        <v>1094</v>
      </c>
      <c r="W2508" t="s">
        <v>5426</v>
      </c>
      <c r="X2508" t="s">
        <v>225</v>
      </c>
      <c r="Y2508" t="s">
        <v>467</v>
      </c>
    </row>
    <row r="2509" spans="20:25" x14ac:dyDescent="0.55000000000000004">
      <c r="T2509" s="7">
        <v>25</v>
      </c>
      <c r="U2509" s="33" t="s">
        <v>1479</v>
      </c>
      <c r="V2509" t="s">
        <v>843</v>
      </c>
      <c r="W2509" t="s">
        <v>5427</v>
      </c>
      <c r="X2509" t="s">
        <v>600</v>
      </c>
      <c r="Y2509" t="s">
        <v>5428</v>
      </c>
    </row>
    <row r="2510" spans="20:25" x14ac:dyDescent="0.55000000000000004">
      <c r="T2510" s="7">
        <v>25</v>
      </c>
      <c r="U2510" s="33" t="s">
        <v>4345</v>
      </c>
      <c r="V2510" t="s">
        <v>306</v>
      </c>
      <c r="W2510" t="s">
        <v>5429</v>
      </c>
      <c r="X2510" t="s">
        <v>230</v>
      </c>
      <c r="Y2510" t="s">
        <v>245</v>
      </c>
    </row>
    <row r="2511" spans="20:25" x14ac:dyDescent="0.55000000000000004">
      <c r="T2511" s="7">
        <v>25</v>
      </c>
      <c r="U2511" s="33" t="s">
        <v>131</v>
      </c>
      <c r="V2511" t="s">
        <v>395</v>
      </c>
      <c r="W2511" t="s">
        <v>5430</v>
      </c>
      <c r="X2511" t="s">
        <v>308</v>
      </c>
      <c r="Y2511" t="s">
        <v>780</v>
      </c>
    </row>
    <row r="2512" spans="20:25" x14ac:dyDescent="0.55000000000000004">
      <c r="T2512" s="7">
        <v>25</v>
      </c>
      <c r="U2512" s="33" t="s">
        <v>5431</v>
      </c>
      <c r="V2512" t="s">
        <v>547</v>
      </c>
      <c r="W2512" t="s">
        <v>5432</v>
      </c>
      <c r="X2512" t="s">
        <v>235</v>
      </c>
      <c r="Y2512" t="s">
        <v>226</v>
      </c>
    </row>
    <row r="2513" spans="20:25" x14ac:dyDescent="0.55000000000000004">
      <c r="T2513" s="7">
        <v>25</v>
      </c>
      <c r="U2513" s="33" t="s">
        <v>3640</v>
      </c>
      <c r="V2513" t="s">
        <v>1746</v>
      </c>
      <c r="W2513" t="s">
        <v>5433</v>
      </c>
      <c r="X2513" t="s">
        <v>239</v>
      </c>
      <c r="Y2513" t="s">
        <v>2116</v>
      </c>
    </row>
    <row r="2514" spans="20:25" x14ac:dyDescent="0.55000000000000004">
      <c r="T2514" s="7">
        <v>25</v>
      </c>
      <c r="U2514" s="33" t="s">
        <v>142</v>
      </c>
      <c r="V2514" t="s">
        <v>233</v>
      </c>
      <c r="W2514" t="s">
        <v>5434</v>
      </c>
      <c r="X2514" t="s">
        <v>230</v>
      </c>
      <c r="Y2514" t="s">
        <v>245</v>
      </c>
    </row>
    <row r="2515" spans="20:25" x14ac:dyDescent="0.55000000000000004">
      <c r="T2515" s="7">
        <v>25</v>
      </c>
      <c r="U2515" s="33" t="s">
        <v>5435</v>
      </c>
      <c r="V2515" t="s">
        <v>385</v>
      </c>
      <c r="W2515" t="s">
        <v>5436</v>
      </c>
      <c r="X2515" t="s">
        <v>345</v>
      </c>
      <c r="Y2515" t="s">
        <v>5437</v>
      </c>
    </row>
    <row r="2516" spans="20:25" x14ac:dyDescent="0.55000000000000004">
      <c r="T2516" s="7">
        <v>25</v>
      </c>
      <c r="U2516" s="33" t="s">
        <v>5438</v>
      </c>
      <c r="V2516" t="s">
        <v>1659</v>
      </c>
      <c r="W2516" t="s">
        <v>5439</v>
      </c>
      <c r="X2516" t="s">
        <v>913</v>
      </c>
      <c r="Y2516" t="s">
        <v>459</v>
      </c>
    </row>
    <row r="2517" spans="20:25" x14ac:dyDescent="0.55000000000000004">
      <c r="T2517" s="7">
        <v>25</v>
      </c>
      <c r="U2517" s="33" t="s">
        <v>5440</v>
      </c>
      <c r="V2517" t="s">
        <v>116</v>
      </c>
      <c r="W2517" t="s">
        <v>5441</v>
      </c>
      <c r="X2517" t="s">
        <v>326</v>
      </c>
      <c r="Y2517" t="s">
        <v>479</v>
      </c>
    </row>
    <row r="2518" spans="20:25" x14ac:dyDescent="0.55000000000000004">
      <c r="T2518" s="7">
        <v>25</v>
      </c>
      <c r="U2518" s="33" t="s">
        <v>3941</v>
      </c>
      <c r="V2518" t="s">
        <v>1754</v>
      </c>
      <c r="W2518" t="s">
        <v>5442</v>
      </c>
      <c r="X2518" t="s">
        <v>400</v>
      </c>
      <c r="Y2518" t="s">
        <v>801</v>
      </c>
    </row>
    <row r="2519" spans="20:25" x14ac:dyDescent="0.55000000000000004">
      <c r="T2519" s="7">
        <v>25</v>
      </c>
      <c r="U2519" s="33" t="s">
        <v>5443</v>
      </c>
      <c r="V2519" t="s">
        <v>1560</v>
      </c>
      <c r="W2519" t="s">
        <v>5444</v>
      </c>
      <c r="X2519" t="s">
        <v>244</v>
      </c>
      <c r="Y2519" t="s">
        <v>375</v>
      </c>
    </row>
    <row r="2520" spans="20:25" x14ac:dyDescent="0.55000000000000004">
      <c r="T2520" s="7">
        <v>25</v>
      </c>
      <c r="U2520" s="33" t="s">
        <v>5445</v>
      </c>
      <c r="V2520" t="s">
        <v>392</v>
      </c>
      <c r="W2520" t="s">
        <v>5446</v>
      </c>
      <c r="X2520" t="s">
        <v>205</v>
      </c>
      <c r="Y2520" t="s">
        <v>467</v>
      </c>
    </row>
    <row r="2521" spans="20:25" x14ac:dyDescent="0.55000000000000004">
      <c r="T2521" s="7">
        <v>25</v>
      </c>
      <c r="U2521" s="33" t="s">
        <v>4142</v>
      </c>
      <c r="V2521" t="s">
        <v>275</v>
      </c>
      <c r="W2521" t="s">
        <v>5447</v>
      </c>
      <c r="X2521" t="s">
        <v>424</v>
      </c>
      <c r="Y2521" t="s">
        <v>459</v>
      </c>
    </row>
    <row r="2522" spans="20:25" x14ac:dyDescent="0.55000000000000004">
      <c r="T2522" s="7">
        <v>25</v>
      </c>
      <c r="U2522" s="33" t="s">
        <v>5448</v>
      </c>
      <c r="V2522" t="s">
        <v>1539</v>
      </c>
      <c r="W2522" t="s">
        <v>5449</v>
      </c>
      <c r="X2522" t="s">
        <v>244</v>
      </c>
      <c r="Y2522" t="s">
        <v>459</v>
      </c>
    </row>
    <row r="2523" spans="20:25" x14ac:dyDescent="0.55000000000000004">
      <c r="T2523" s="7">
        <v>25</v>
      </c>
      <c r="U2523" s="33" t="s">
        <v>5450</v>
      </c>
      <c r="V2523" t="s">
        <v>1623</v>
      </c>
      <c r="W2523" t="s">
        <v>5451</v>
      </c>
      <c r="X2523" t="s">
        <v>332</v>
      </c>
      <c r="Y2523" t="s">
        <v>1001</v>
      </c>
    </row>
    <row r="2524" spans="20:25" x14ac:dyDescent="0.55000000000000004">
      <c r="T2524" s="7">
        <v>25</v>
      </c>
      <c r="U2524" s="33" t="s">
        <v>5452</v>
      </c>
      <c r="V2524" t="s">
        <v>1094</v>
      </c>
      <c r="W2524" t="s">
        <v>5453</v>
      </c>
      <c r="X2524" t="s">
        <v>345</v>
      </c>
      <c r="Y2524" t="s">
        <v>5454</v>
      </c>
    </row>
    <row r="2525" spans="20:25" x14ac:dyDescent="0.55000000000000004">
      <c r="T2525" s="7">
        <v>25</v>
      </c>
      <c r="U2525" s="33" t="s">
        <v>5455</v>
      </c>
      <c r="V2525" t="s">
        <v>251</v>
      </c>
      <c r="W2525" t="s">
        <v>5456</v>
      </c>
      <c r="X2525" t="s">
        <v>308</v>
      </c>
      <c r="Y2525" t="s">
        <v>213</v>
      </c>
    </row>
    <row r="2526" spans="20:25" x14ac:dyDescent="0.55000000000000004">
      <c r="T2526" s="7">
        <v>25</v>
      </c>
      <c r="U2526" s="33" t="s">
        <v>5457</v>
      </c>
      <c r="V2526" t="s">
        <v>1642</v>
      </c>
      <c r="W2526" t="s">
        <v>5458</v>
      </c>
      <c r="X2526" t="s">
        <v>230</v>
      </c>
      <c r="Y2526" t="s">
        <v>278</v>
      </c>
    </row>
    <row r="2527" spans="20:25" x14ac:dyDescent="0.55000000000000004">
      <c r="T2527" s="7">
        <v>25</v>
      </c>
      <c r="U2527" s="33" t="s">
        <v>5459</v>
      </c>
      <c r="V2527" t="s">
        <v>643</v>
      </c>
      <c r="W2527" t="s">
        <v>5460</v>
      </c>
      <c r="X2527" t="s">
        <v>913</v>
      </c>
      <c r="Y2527" t="s">
        <v>571</v>
      </c>
    </row>
    <row r="2528" spans="20:25" x14ac:dyDescent="0.55000000000000004">
      <c r="T2528" s="7">
        <v>25</v>
      </c>
      <c r="U2528" s="33" t="s">
        <v>1439</v>
      </c>
      <c r="V2528" t="s">
        <v>419</v>
      </c>
      <c r="W2528" t="s">
        <v>5461</v>
      </c>
      <c r="X2528" t="s">
        <v>913</v>
      </c>
      <c r="Y2528" t="s">
        <v>625</v>
      </c>
    </row>
    <row r="2529" spans="20:25" x14ac:dyDescent="0.55000000000000004">
      <c r="T2529" s="7">
        <v>25</v>
      </c>
      <c r="U2529" s="33" t="s">
        <v>1651</v>
      </c>
      <c r="V2529" t="s">
        <v>902</v>
      </c>
      <c r="W2529" t="s">
        <v>5462</v>
      </c>
      <c r="X2529" t="s">
        <v>914</v>
      </c>
      <c r="Y2529" t="s">
        <v>213</v>
      </c>
    </row>
    <row r="2530" spans="20:25" x14ac:dyDescent="0.55000000000000004">
      <c r="T2530" s="7">
        <v>25</v>
      </c>
      <c r="U2530" s="33" t="s">
        <v>5463</v>
      </c>
      <c r="V2530" t="s">
        <v>1400</v>
      </c>
      <c r="W2530" t="s">
        <v>5464</v>
      </c>
      <c r="X2530" t="s">
        <v>345</v>
      </c>
      <c r="Y2530" t="s">
        <v>2323</v>
      </c>
    </row>
    <row r="2531" spans="20:25" x14ac:dyDescent="0.55000000000000004">
      <c r="T2531" s="7">
        <v>25</v>
      </c>
      <c r="U2531" s="33" t="s">
        <v>5465</v>
      </c>
      <c r="V2531" t="s">
        <v>1284</v>
      </c>
      <c r="W2531" t="s">
        <v>5466</v>
      </c>
      <c r="X2531" t="s">
        <v>913</v>
      </c>
      <c r="Y2531" t="s">
        <v>571</v>
      </c>
    </row>
    <row r="2532" spans="20:25" x14ac:dyDescent="0.55000000000000004">
      <c r="T2532" s="7">
        <v>25</v>
      </c>
      <c r="U2532" s="33" t="s">
        <v>5467</v>
      </c>
      <c r="V2532" t="s">
        <v>1094</v>
      </c>
      <c r="W2532" t="s">
        <v>5468</v>
      </c>
      <c r="X2532" t="s">
        <v>244</v>
      </c>
      <c r="Y2532" t="s">
        <v>2412</v>
      </c>
    </row>
    <row r="2533" spans="20:25" x14ac:dyDescent="0.55000000000000004">
      <c r="T2533" s="7">
        <v>25</v>
      </c>
      <c r="U2533" s="33" t="s">
        <v>5469</v>
      </c>
      <c r="V2533" t="s">
        <v>735</v>
      </c>
      <c r="W2533" t="s">
        <v>5470</v>
      </c>
      <c r="X2533" t="s">
        <v>913</v>
      </c>
      <c r="Y2533" t="s">
        <v>278</v>
      </c>
    </row>
    <row r="2534" spans="20:25" x14ac:dyDescent="0.55000000000000004">
      <c r="T2534" s="7">
        <v>25</v>
      </c>
      <c r="U2534" s="33" t="s">
        <v>5471</v>
      </c>
      <c r="V2534" t="s">
        <v>883</v>
      </c>
      <c r="W2534" t="s">
        <v>5472</v>
      </c>
      <c r="X2534" t="s">
        <v>913</v>
      </c>
      <c r="Y2534" t="s">
        <v>888</v>
      </c>
    </row>
    <row r="2535" spans="20:25" x14ac:dyDescent="0.55000000000000004">
      <c r="T2535" s="7">
        <v>25</v>
      </c>
      <c r="U2535" s="33" t="s">
        <v>5473</v>
      </c>
      <c r="V2535" t="s">
        <v>506</v>
      </c>
      <c r="W2535" t="s">
        <v>5474</v>
      </c>
      <c r="X2535" t="s">
        <v>1211</v>
      </c>
      <c r="Y2535" t="s">
        <v>1004</v>
      </c>
    </row>
    <row r="2536" spans="20:25" x14ac:dyDescent="0.55000000000000004">
      <c r="T2536" s="7">
        <v>25</v>
      </c>
      <c r="U2536" s="33" t="s">
        <v>1939</v>
      </c>
      <c r="V2536" t="s">
        <v>902</v>
      </c>
      <c r="W2536" t="s">
        <v>5475</v>
      </c>
      <c r="X2536" t="s">
        <v>912</v>
      </c>
      <c r="Y2536" t="s">
        <v>206</v>
      </c>
    </row>
    <row r="2537" spans="20:25" x14ac:dyDescent="0.55000000000000004">
      <c r="T2537" s="7">
        <v>25</v>
      </c>
      <c r="U2537" s="33" t="s">
        <v>5476</v>
      </c>
      <c r="V2537" t="s">
        <v>454</v>
      </c>
      <c r="W2537" t="s">
        <v>5477</v>
      </c>
      <c r="X2537" t="s">
        <v>914</v>
      </c>
      <c r="Y2537" t="s">
        <v>213</v>
      </c>
    </row>
    <row r="2538" spans="20:25" x14ac:dyDescent="0.55000000000000004">
      <c r="T2538" s="7">
        <v>25</v>
      </c>
      <c r="U2538" s="33" t="s">
        <v>5478</v>
      </c>
      <c r="V2538" t="s">
        <v>134</v>
      </c>
      <c r="W2538" t="s">
        <v>5479</v>
      </c>
      <c r="X2538" t="s">
        <v>913</v>
      </c>
      <c r="Y2538" t="s">
        <v>701</v>
      </c>
    </row>
    <row r="2539" spans="20:25" x14ac:dyDescent="0.55000000000000004">
      <c r="T2539" s="7">
        <v>25</v>
      </c>
      <c r="U2539" s="33" t="s">
        <v>1701</v>
      </c>
      <c r="V2539" t="s">
        <v>481</v>
      </c>
      <c r="W2539" t="s">
        <v>5480</v>
      </c>
      <c r="X2539" t="s">
        <v>912</v>
      </c>
      <c r="Y2539" t="s">
        <v>2703</v>
      </c>
    </row>
    <row r="2540" spans="20:25" x14ac:dyDescent="0.55000000000000004">
      <c r="T2540" s="7">
        <v>25</v>
      </c>
      <c r="U2540" s="33" t="s">
        <v>5481</v>
      </c>
      <c r="V2540" t="s">
        <v>735</v>
      </c>
      <c r="W2540" t="s">
        <v>5482</v>
      </c>
      <c r="X2540" t="s">
        <v>913</v>
      </c>
      <c r="Y2540" t="s">
        <v>625</v>
      </c>
    </row>
    <row r="2541" spans="20:25" x14ac:dyDescent="0.55000000000000004">
      <c r="T2541" s="7">
        <v>25</v>
      </c>
      <c r="U2541" s="33" t="s">
        <v>5483</v>
      </c>
      <c r="V2541" t="s">
        <v>287</v>
      </c>
      <c r="W2541" t="s">
        <v>5484</v>
      </c>
      <c r="X2541" t="s">
        <v>958</v>
      </c>
      <c r="Y2541" t="s">
        <v>571</v>
      </c>
    </row>
    <row r="2542" spans="20:25" x14ac:dyDescent="0.55000000000000004">
      <c r="T2542" s="7">
        <v>25</v>
      </c>
      <c r="U2542" s="33" t="s">
        <v>5485</v>
      </c>
      <c r="V2542" t="s">
        <v>874</v>
      </c>
      <c r="W2542" t="s">
        <v>5486</v>
      </c>
      <c r="X2542" t="s">
        <v>1211</v>
      </c>
      <c r="Y2542" t="s">
        <v>625</v>
      </c>
    </row>
    <row r="2543" spans="20:25" x14ac:dyDescent="0.55000000000000004">
      <c r="T2543" s="7">
        <v>25</v>
      </c>
      <c r="U2543" s="33" t="s">
        <v>5487</v>
      </c>
      <c r="V2543" t="s">
        <v>481</v>
      </c>
      <c r="W2543" t="s">
        <v>5488</v>
      </c>
      <c r="X2543" t="s">
        <v>235</v>
      </c>
      <c r="Y2543" t="s">
        <v>1181</v>
      </c>
    </row>
    <row r="2544" spans="20:25" x14ac:dyDescent="0.55000000000000004">
      <c r="T2544" s="7">
        <v>25</v>
      </c>
      <c r="U2544" s="33" t="s">
        <v>5489</v>
      </c>
      <c r="V2544" t="s">
        <v>1657</v>
      </c>
      <c r="W2544" t="s">
        <v>5490</v>
      </c>
      <c r="X2544" t="s">
        <v>478</v>
      </c>
      <c r="Y2544" t="s">
        <v>619</v>
      </c>
    </row>
    <row r="2545" spans="20:25" x14ac:dyDescent="0.55000000000000004">
      <c r="T2545" s="7">
        <v>25</v>
      </c>
      <c r="U2545" s="33" t="s">
        <v>188</v>
      </c>
      <c r="V2545" t="s">
        <v>472</v>
      </c>
      <c r="W2545" t="s">
        <v>5491</v>
      </c>
      <c r="X2545" t="s">
        <v>230</v>
      </c>
      <c r="Y2545" t="s">
        <v>625</v>
      </c>
    </row>
    <row r="2546" spans="20:25" x14ac:dyDescent="0.55000000000000004">
      <c r="T2546" s="7">
        <v>25</v>
      </c>
      <c r="U2546" s="33" t="s">
        <v>5492</v>
      </c>
      <c r="V2546" t="s">
        <v>287</v>
      </c>
      <c r="W2546" t="s">
        <v>5493</v>
      </c>
      <c r="X2546" t="s">
        <v>913</v>
      </c>
      <c r="Y2546" t="s">
        <v>571</v>
      </c>
    </row>
    <row r="2547" spans="20:25" x14ac:dyDescent="0.55000000000000004">
      <c r="T2547" s="7">
        <v>25</v>
      </c>
      <c r="U2547" s="33" t="s">
        <v>5494</v>
      </c>
      <c r="V2547" t="s">
        <v>510</v>
      </c>
      <c r="W2547" t="s">
        <v>5495</v>
      </c>
      <c r="X2547" t="s">
        <v>230</v>
      </c>
      <c r="Y2547" t="s">
        <v>4509</v>
      </c>
    </row>
    <row r="2548" spans="20:25" x14ac:dyDescent="0.55000000000000004">
      <c r="T2548" s="7">
        <v>25</v>
      </c>
      <c r="U2548" s="33" t="s">
        <v>3377</v>
      </c>
      <c r="V2548" t="s">
        <v>454</v>
      </c>
      <c r="W2548" t="s">
        <v>5496</v>
      </c>
      <c r="X2548" t="s">
        <v>244</v>
      </c>
      <c r="Y2548" t="s">
        <v>278</v>
      </c>
    </row>
    <row r="2549" spans="20:25" x14ac:dyDescent="0.55000000000000004">
      <c r="T2549" s="7">
        <v>25</v>
      </c>
      <c r="U2549" s="33" t="s">
        <v>203</v>
      </c>
      <c r="V2549" t="s">
        <v>472</v>
      </c>
      <c r="W2549" t="s">
        <v>5497</v>
      </c>
      <c r="X2549" t="s">
        <v>253</v>
      </c>
      <c r="Y2549" t="s">
        <v>571</v>
      </c>
    </row>
    <row r="2550" spans="20:25" x14ac:dyDescent="0.55000000000000004">
      <c r="T2550" s="7">
        <v>25</v>
      </c>
      <c r="U2550" s="33" t="s">
        <v>2941</v>
      </c>
      <c r="V2550" t="s">
        <v>1663</v>
      </c>
      <c r="W2550" t="s">
        <v>5498</v>
      </c>
      <c r="X2550" t="s">
        <v>332</v>
      </c>
      <c r="Y2550" t="s">
        <v>278</v>
      </c>
    </row>
    <row r="2551" spans="20:25" x14ac:dyDescent="0.55000000000000004">
      <c r="T2551" s="7">
        <v>25</v>
      </c>
      <c r="U2551" s="33" t="s">
        <v>3968</v>
      </c>
      <c r="V2551" t="s">
        <v>1738</v>
      </c>
      <c r="W2551" t="s">
        <v>5499</v>
      </c>
      <c r="X2551" t="s">
        <v>408</v>
      </c>
      <c r="Y2551" t="s">
        <v>303</v>
      </c>
    </row>
    <row r="2552" spans="20:25" x14ac:dyDescent="0.55000000000000004">
      <c r="T2552" s="7">
        <v>25</v>
      </c>
      <c r="U2552" s="33" t="s">
        <v>2938</v>
      </c>
      <c r="V2552" t="s">
        <v>874</v>
      </c>
      <c r="W2552" t="s">
        <v>5500</v>
      </c>
      <c r="X2552" t="s">
        <v>332</v>
      </c>
      <c r="Y2552" t="s">
        <v>1218</v>
      </c>
    </row>
    <row r="2553" spans="20:25" x14ac:dyDescent="0.55000000000000004">
      <c r="T2553" s="7">
        <v>25</v>
      </c>
      <c r="U2553" s="33" t="s">
        <v>5501</v>
      </c>
      <c r="V2553" t="s">
        <v>738</v>
      </c>
      <c r="W2553" t="s">
        <v>5502</v>
      </c>
      <c r="X2553" t="s">
        <v>913</v>
      </c>
      <c r="Y2553" t="s">
        <v>753</v>
      </c>
    </row>
    <row r="2554" spans="20:25" x14ac:dyDescent="0.55000000000000004">
      <c r="T2554" s="7">
        <v>25</v>
      </c>
      <c r="U2554" s="33" t="s">
        <v>2207</v>
      </c>
      <c r="V2554" t="s">
        <v>132</v>
      </c>
      <c r="W2554" t="s">
        <v>5503</v>
      </c>
      <c r="X2554" t="s">
        <v>424</v>
      </c>
      <c r="Y2554" t="s">
        <v>1993</v>
      </c>
    </row>
    <row r="2555" spans="20:25" x14ac:dyDescent="0.55000000000000004">
      <c r="T2555" s="7">
        <v>25</v>
      </c>
      <c r="U2555" s="33" t="s">
        <v>5504</v>
      </c>
      <c r="V2555" t="s">
        <v>874</v>
      </c>
      <c r="W2555" t="s">
        <v>5505</v>
      </c>
      <c r="X2555" t="s">
        <v>704</v>
      </c>
      <c r="Y2555" t="s">
        <v>474</v>
      </c>
    </row>
    <row r="2556" spans="20:25" x14ac:dyDescent="0.55000000000000004">
      <c r="T2556" s="7">
        <v>25</v>
      </c>
      <c r="U2556" s="33" t="s">
        <v>1057</v>
      </c>
      <c r="V2556" t="s">
        <v>735</v>
      </c>
      <c r="W2556" t="s">
        <v>5506</v>
      </c>
      <c r="X2556" t="s">
        <v>914</v>
      </c>
      <c r="Y2556" t="s">
        <v>213</v>
      </c>
    </row>
    <row r="2557" spans="20:25" x14ac:dyDescent="0.55000000000000004">
      <c r="T2557" s="7">
        <v>25</v>
      </c>
      <c r="U2557" s="33" t="s">
        <v>5507</v>
      </c>
      <c r="V2557" t="s">
        <v>1738</v>
      </c>
      <c r="W2557" t="s">
        <v>5508</v>
      </c>
      <c r="X2557" t="s">
        <v>332</v>
      </c>
      <c r="Y2557" t="s">
        <v>655</v>
      </c>
    </row>
    <row r="2558" spans="20:25" x14ac:dyDescent="0.55000000000000004">
      <c r="T2558" s="7">
        <v>25</v>
      </c>
      <c r="U2558" s="33" t="s">
        <v>512</v>
      </c>
      <c r="V2558" t="s">
        <v>287</v>
      </c>
      <c r="W2558" t="s">
        <v>5509</v>
      </c>
      <c r="X2558" t="s">
        <v>244</v>
      </c>
      <c r="Y2558" t="s">
        <v>445</v>
      </c>
    </row>
    <row r="2559" spans="20:25" x14ac:dyDescent="0.55000000000000004">
      <c r="T2559" s="7">
        <v>25</v>
      </c>
      <c r="U2559" s="33" t="s">
        <v>5510</v>
      </c>
      <c r="V2559" t="s">
        <v>287</v>
      </c>
      <c r="W2559" t="s">
        <v>5511</v>
      </c>
      <c r="X2559" t="s">
        <v>913</v>
      </c>
      <c r="Y2559" t="s">
        <v>571</v>
      </c>
    </row>
    <row r="2560" spans="20:25" x14ac:dyDescent="0.55000000000000004">
      <c r="T2560" s="7">
        <v>25</v>
      </c>
      <c r="U2560" s="33" t="s">
        <v>5049</v>
      </c>
      <c r="V2560" t="s">
        <v>802</v>
      </c>
      <c r="W2560" t="s">
        <v>5512</v>
      </c>
      <c r="X2560" t="s">
        <v>958</v>
      </c>
      <c r="Y2560" t="s">
        <v>1228</v>
      </c>
    </row>
    <row r="2561" spans="20:25" x14ac:dyDescent="0.55000000000000004">
      <c r="T2561" s="7">
        <v>25</v>
      </c>
      <c r="U2561" s="33" t="s">
        <v>5513</v>
      </c>
      <c r="V2561" t="s">
        <v>4933</v>
      </c>
      <c r="W2561" t="s">
        <v>5514</v>
      </c>
      <c r="X2561" t="s">
        <v>914</v>
      </c>
      <c r="Y2561" t="s">
        <v>5515</v>
      </c>
    </row>
    <row r="2562" spans="20:25" x14ac:dyDescent="0.55000000000000004">
      <c r="T2562" s="7">
        <v>25</v>
      </c>
      <c r="U2562" s="33" t="s">
        <v>232</v>
      </c>
      <c r="V2562" t="s">
        <v>233</v>
      </c>
      <c r="W2562" t="s">
        <v>5516</v>
      </c>
      <c r="X2562" t="s">
        <v>235</v>
      </c>
      <c r="Y2562" t="s">
        <v>206</v>
      </c>
    </row>
    <row r="2563" spans="20:25" x14ac:dyDescent="0.55000000000000004">
      <c r="T2563" s="7">
        <v>25</v>
      </c>
      <c r="U2563" s="33" t="s">
        <v>5517</v>
      </c>
      <c r="V2563" t="s">
        <v>1880</v>
      </c>
      <c r="W2563" t="s">
        <v>5518</v>
      </c>
      <c r="X2563" t="s">
        <v>913</v>
      </c>
      <c r="Y2563" t="s">
        <v>888</v>
      </c>
    </row>
    <row r="2564" spans="20:25" x14ac:dyDescent="0.55000000000000004">
      <c r="T2564" s="7">
        <v>25</v>
      </c>
      <c r="U2564" s="33" t="s">
        <v>5519</v>
      </c>
      <c r="V2564" t="s">
        <v>242</v>
      </c>
      <c r="W2564" t="s">
        <v>5520</v>
      </c>
      <c r="X2564" t="s">
        <v>230</v>
      </c>
      <c r="Y2564" t="s">
        <v>498</v>
      </c>
    </row>
    <row r="2565" spans="20:25" x14ac:dyDescent="0.55000000000000004">
      <c r="T2565" s="7">
        <v>25</v>
      </c>
      <c r="U2565" s="33" t="s">
        <v>5521</v>
      </c>
      <c r="V2565" t="s">
        <v>362</v>
      </c>
      <c r="W2565" t="s">
        <v>5522</v>
      </c>
      <c r="X2565" t="s">
        <v>1211</v>
      </c>
      <c r="Y2565" t="s">
        <v>221</v>
      </c>
    </row>
    <row r="2566" spans="20:25" x14ac:dyDescent="0.55000000000000004">
      <c r="T2566" s="7">
        <v>25</v>
      </c>
      <c r="U2566" s="33" t="s">
        <v>3900</v>
      </c>
      <c r="V2566" t="s">
        <v>738</v>
      </c>
      <c r="W2566" t="s">
        <v>5523</v>
      </c>
      <c r="X2566" t="s">
        <v>400</v>
      </c>
      <c r="Y2566" t="s">
        <v>3258</v>
      </c>
    </row>
    <row r="2567" spans="20:25" x14ac:dyDescent="0.55000000000000004">
      <c r="T2567" s="7">
        <v>25</v>
      </c>
      <c r="U2567" s="33" t="s">
        <v>5524</v>
      </c>
      <c r="V2567" t="s">
        <v>1746</v>
      </c>
      <c r="W2567" t="s">
        <v>5525</v>
      </c>
      <c r="X2567" t="s">
        <v>230</v>
      </c>
      <c r="Y2567" t="s">
        <v>972</v>
      </c>
    </row>
    <row r="2568" spans="20:25" x14ac:dyDescent="0.55000000000000004">
      <c r="T2568" s="7">
        <v>25</v>
      </c>
      <c r="U2568" s="33" t="s">
        <v>5526</v>
      </c>
      <c r="V2568" t="s">
        <v>287</v>
      </c>
      <c r="W2568" t="s">
        <v>5527</v>
      </c>
      <c r="X2568" t="s">
        <v>913</v>
      </c>
      <c r="Y2568" t="s">
        <v>590</v>
      </c>
    </row>
    <row r="2569" spans="20:25" x14ac:dyDescent="0.55000000000000004">
      <c r="T2569" s="7">
        <v>25</v>
      </c>
      <c r="U2569" s="33" t="s">
        <v>5519</v>
      </c>
      <c r="V2569" t="s">
        <v>242</v>
      </c>
      <c r="W2569" t="s">
        <v>5520</v>
      </c>
      <c r="X2569" t="s">
        <v>230</v>
      </c>
      <c r="Y2569" t="s">
        <v>498</v>
      </c>
    </row>
    <row r="2570" spans="20:25" x14ac:dyDescent="0.55000000000000004">
      <c r="T2570" s="7">
        <v>25</v>
      </c>
      <c r="U2570" s="33" t="s">
        <v>5521</v>
      </c>
      <c r="V2570" t="s">
        <v>362</v>
      </c>
      <c r="W2570" t="s">
        <v>5522</v>
      </c>
      <c r="X2570" t="s">
        <v>1211</v>
      </c>
      <c r="Y2570" t="s">
        <v>221</v>
      </c>
    </row>
    <row r="2571" spans="20:25" x14ac:dyDescent="0.55000000000000004">
      <c r="T2571" s="7">
        <v>25</v>
      </c>
      <c r="U2571" s="33" t="s">
        <v>3900</v>
      </c>
      <c r="V2571" t="s">
        <v>738</v>
      </c>
      <c r="W2571" t="s">
        <v>5523</v>
      </c>
      <c r="X2571" t="s">
        <v>400</v>
      </c>
      <c r="Y2571" t="s">
        <v>3258</v>
      </c>
    </row>
    <row r="2572" spans="20:25" x14ac:dyDescent="0.55000000000000004">
      <c r="T2572" s="7">
        <v>25</v>
      </c>
      <c r="U2572" s="33" t="s">
        <v>5524</v>
      </c>
      <c r="V2572" t="s">
        <v>1746</v>
      </c>
      <c r="W2572" t="s">
        <v>5525</v>
      </c>
      <c r="X2572" t="s">
        <v>230</v>
      </c>
      <c r="Y2572" t="s">
        <v>972</v>
      </c>
    </row>
    <row r="2573" spans="20:25" x14ac:dyDescent="0.55000000000000004">
      <c r="T2573" s="7">
        <v>25</v>
      </c>
      <c r="U2573" s="33" t="s">
        <v>5526</v>
      </c>
      <c r="V2573" t="s">
        <v>287</v>
      </c>
      <c r="W2573" t="s">
        <v>5527</v>
      </c>
      <c r="X2573" t="s">
        <v>913</v>
      </c>
      <c r="Y2573" t="s">
        <v>590</v>
      </c>
    </row>
    <row r="2574" spans="20:25" x14ac:dyDescent="0.55000000000000004">
      <c r="T2574" s="7">
        <v>25</v>
      </c>
      <c r="U2574" s="33" t="s">
        <v>3589</v>
      </c>
      <c r="V2574" t="s">
        <v>1284</v>
      </c>
      <c r="W2574" t="s">
        <v>5528</v>
      </c>
      <c r="X2574" t="s">
        <v>239</v>
      </c>
      <c r="Y2574" t="s">
        <v>1535</v>
      </c>
    </row>
    <row r="2575" spans="20:25" x14ac:dyDescent="0.55000000000000004">
      <c r="T2575" s="7">
        <v>25</v>
      </c>
      <c r="U2575" s="33" t="s">
        <v>2452</v>
      </c>
      <c r="V2575" t="s">
        <v>1754</v>
      </c>
      <c r="W2575" t="s">
        <v>5529</v>
      </c>
      <c r="X2575" t="s">
        <v>345</v>
      </c>
      <c r="Y2575" t="s">
        <v>4757</v>
      </c>
    </row>
    <row r="2576" spans="20:25" x14ac:dyDescent="0.55000000000000004">
      <c r="T2576" s="7">
        <v>25</v>
      </c>
      <c r="U2576" s="33" t="s">
        <v>5530</v>
      </c>
      <c r="V2576" t="s">
        <v>738</v>
      </c>
      <c r="W2576" t="s">
        <v>5531</v>
      </c>
      <c r="X2576" t="s">
        <v>408</v>
      </c>
      <c r="Y2576" t="s">
        <v>2280</v>
      </c>
    </row>
    <row r="2577" spans="20:25" x14ac:dyDescent="0.55000000000000004">
      <c r="T2577" s="7">
        <v>25</v>
      </c>
      <c r="U2577" s="33" t="s">
        <v>5532</v>
      </c>
      <c r="V2577" t="s">
        <v>782</v>
      </c>
      <c r="W2577" t="s">
        <v>5533</v>
      </c>
      <c r="X2577" t="s">
        <v>253</v>
      </c>
      <c r="Y2577" t="s">
        <v>4189</v>
      </c>
    </row>
    <row r="2578" spans="20:25" x14ac:dyDescent="0.55000000000000004">
      <c r="T2578" s="7">
        <v>25</v>
      </c>
      <c r="U2578" s="33" t="s">
        <v>5534</v>
      </c>
      <c r="V2578" t="s">
        <v>140</v>
      </c>
      <c r="W2578" t="s">
        <v>5535</v>
      </c>
      <c r="X2578" t="s">
        <v>277</v>
      </c>
      <c r="Y2578" t="s">
        <v>2766</v>
      </c>
    </row>
    <row r="2579" spans="20:25" x14ac:dyDescent="0.55000000000000004">
      <c r="T2579" s="7">
        <v>25</v>
      </c>
      <c r="U2579" s="33" t="s">
        <v>5536</v>
      </c>
      <c r="V2579" t="s">
        <v>1284</v>
      </c>
      <c r="W2579" t="s">
        <v>5537</v>
      </c>
      <c r="X2579" t="s">
        <v>277</v>
      </c>
      <c r="Y2579" t="s">
        <v>521</v>
      </c>
    </row>
    <row r="2580" spans="20:25" x14ac:dyDescent="0.55000000000000004">
      <c r="T2580" s="7">
        <v>25</v>
      </c>
      <c r="U2580" s="33" t="s">
        <v>2827</v>
      </c>
      <c r="V2580" t="s">
        <v>306</v>
      </c>
      <c r="W2580" t="s">
        <v>5538</v>
      </c>
      <c r="X2580" t="s">
        <v>244</v>
      </c>
      <c r="Y2580" t="s">
        <v>521</v>
      </c>
    </row>
    <row r="2581" spans="20:25" x14ac:dyDescent="0.55000000000000004">
      <c r="T2581" s="7">
        <v>25</v>
      </c>
      <c r="U2581" s="33" t="s">
        <v>5539</v>
      </c>
      <c r="V2581" t="s">
        <v>984</v>
      </c>
      <c r="W2581" t="s">
        <v>5540</v>
      </c>
      <c r="X2581" t="s">
        <v>424</v>
      </c>
      <c r="Y2581" t="s">
        <v>756</v>
      </c>
    </row>
    <row r="2582" spans="20:25" x14ac:dyDescent="0.55000000000000004">
      <c r="T2582" s="7">
        <v>25</v>
      </c>
      <c r="U2582" s="33" t="s">
        <v>4152</v>
      </c>
      <c r="V2582" t="s">
        <v>457</v>
      </c>
      <c r="W2582" t="s">
        <v>5541</v>
      </c>
      <c r="X2582" t="s">
        <v>424</v>
      </c>
      <c r="Y2582" t="s">
        <v>375</v>
      </c>
    </row>
    <row r="2583" spans="20:25" x14ac:dyDescent="0.55000000000000004">
      <c r="T2583" s="7">
        <v>25</v>
      </c>
      <c r="U2583" s="33" t="s">
        <v>5542</v>
      </c>
      <c r="V2583" t="s">
        <v>1663</v>
      </c>
      <c r="W2583" t="s">
        <v>5543</v>
      </c>
      <c r="X2583" t="s">
        <v>277</v>
      </c>
      <c r="Y2583" t="s">
        <v>417</v>
      </c>
    </row>
    <row r="2584" spans="20:25" x14ac:dyDescent="0.55000000000000004">
      <c r="T2584" s="7">
        <v>25</v>
      </c>
      <c r="U2584" s="33" t="s">
        <v>3653</v>
      </c>
      <c r="V2584" t="s">
        <v>1636</v>
      </c>
      <c r="W2584" t="s">
        <v>5544</v>
      </c>
      <c r="X2584" t="s">
        <v>239</v>
      </c>
      <c r="Y2584" t="s">
        <v>245</v>
      </c>
    </row>
    <row r="2585" spans="20:25" x14ac:dyDescent="0.55000000000000004">
      <c r="T2585" s="7">
        <v>25</v>
      </c>
      <c r="U2585" s="33" t="s">
        <v>5545</v>
      </c>
      <c r="V2585" t="s">
        <v>1746</v>
      </c>
      <c r="W2585" t="s">
        <v>5546</v>
      </c>
      <c r="X2585" t="s">
        <v>1074</v>
      </c>
      <c r="Y2585" t="s">
        <v>769</v>
      </c>
    </row>
    <row r="2586" spans="20:25" x14ac:dyDescent="0.55000000000000004">
      <c r="T2586" s="7">
        <v>25</v>
      </c>
      <c r="U2586" s="33" t="s">
        <v>3102</v>
      </c>
      <c r="V2586" t="s">
        <v>510</v>
      </c>
      <c r="W2586" t="s">
        <v>5547</v>
      </c>
      <c r="X2586" t="s">
        <v>230</v>
      </c>
      <c r="Y2586" t="s">
        <v>4509</v>
      </c>
    </row>
    <row r="2587" spans="20:25" x14ac:dyDescent="0.55000000000000004">
      <c r="T2587" s="7">
        <v>25</v>
      </c>
      <c r="U2587" s="33" t="s">
        <v>5548</v>
      </c>
      <c r="V2587" t="s">
        <v>623</v>
      </c>
      <c r="W2587" t="s">
        <v>5549</v>
      </c>
      <c r="X2587" t="s">
        <v>913</v>
      </c>
      <c r="Y2587" t="s">
        <v>2412</v>
      </c>
    </row>
    <row r="2588" spans="20:25" x14ac:dyDescent="0.55000000000000004">
      <c r="T2588" s="7">
        <v>25</v>
      </c>
      <c r="U2588" s="33" t="s">
        <v>5550</v>
      </c>
      <c r="V2588" t="s">
        <v>132</v>
      </c>
      <c r="W2588" t="s">
        <v>5551</v>
      </c>
      <c r="X2588" t="s">
        <v>253</v>
      </c>
      <c r="Y2588" t="s">
        <v>3299</v>
      </c>
    </row>
    <row r="2589" spans="20:25" x14ac:dyDescent="0.55000000000000004">
      <c r="T2589" s="7">
        <v>25</v>
      </c>
      <c r="U2589" s="33" t="s">
        <v>5552</v>
      </c>
      <c r="V2589" t="s">
        <v>140</v>
      </c>
      <c r="W2589" t="s">
        <v>5553</v>
      </c>
      <c r="X2589" t="s">
        <v>230</v>
      </c>
      <c r="Y2589" t="s">
        <v>571</v>
      </c>
    </row>
    <row r="2590" spans="20:25" x14ac:dyDescent="0.55000000000000004">
      <c r="T2590" s="7">
        <v>25</v>
      </c>
      <c r="U2590" s="33" t="s">
        <v>5554</v>
      </c>
      <c r="V2590" t="s">
        <v>215</v>
      </c>
      <c r="W2590" t="s">
        <v>5555</v>
      </c>
      <c r="X2590" t="s">
        <v>244</v>
      </c>
      <c r="Y2590" t="s">
        <v>2121</v>
      </c>
    </row>
    <row r="2591" spans="20:25" x14ac:dyDescent="0.55000000000000004">
      <c r="T2591" s="7">
        <v>25</v>
      </c>
      <c r="U2591" s="33" t="s">
        <v>5556</v>
      </c>
      <c r="V2591" t="s">
        <v>523</v>
      </c>
      <c r="W2591" t="s">
        <v>5557</v>
      </c>
      <c r="X2591" t="s">
        <v>913</v>
      </c>
      <c r="Y2591" t="s">
        <v>527</v>
      </c>
    </row>
    <row r="2592" spans="20:25" x14ac:dyDescent="0.55000000000000004">
      <c r="T2592" s="7">
        <v>25</v>
      </c>
      <c r="U2592" s="33" t="s">
        <v>5558</v>
      </c>
      <c r="V2592" t="s">
        <v>902</v>
      </c>
      <c r="W2592" t="s">
        <v>5559</v>
      </c>
      <c r="X2592" t="s">
        <v>217</v>
      </c>
      <c r="Y2592" t="s">
        <v>2054</v>
      </c>
    </row>
    <row r="2593" spans="20:25" x14ac:dyDescent="0.55000000000000004">
      <c r="T2593" s="7">
        <v>25</v>
      </c>
      <c r="U2593" s="33" t="s">
        <v>5560</v>
      </c>
      <c r="V2593" t="s">
        <v>116</v>
      </c>
      <c r="W2593" t="s">
        <v>5561</v>
      </c>
      <c r="X2593" t="s">
        <v>332</v>
      </c>
      <c r="Y2593" t="s">
        <v>527</v>
      </c>
    </row>
    <row r="2594" spans="20:25" x14ac:dyDescent="0.55000000000000004">
      <c r="T2594" s="7">
        <v>25</v>
      </c>
      <c r="U2594" s="33" t="s">
        <v>5562</v>
      </c>
      <c r="V2594" t="s">
        <v>242</v>
      </c>
      <c r="W2594" t="s">
        <v>5563</v>
      </c>
      <c r="X2594" t="s">
        <v>345</v>
      </c>
      <c r="Y2594" t="s">
        <v>553</v>
      </c>
    </row>
    <row r="2595" spans="20:25" x14ac:dyDescent="0.55000000000000004">
      <c r="T2595" s="7">
        <v>25</v>
      </c>
      <c r="U2595" s="33" t="s">
        <v>5564</v>
      </c>
      <c r="V2595" t="s">
        <v>1110</v>
      </c>
      <c r="W2595" t="s">
        <v>5565</v>
      </c>
      <c r="X2595" t="s">
        <v>913</v>
      </c>
      <c r="Y2595" t="s">
        <v>445</v>
      </c>
    </row>
    <row r="2596" spans="20:25" x14ac:dyDescent="0.55000000000000004">
      <c r="T2596" s="7">
        <v>25</v>
      </c>
      <c r="U2596" s="33" t="s">
        <v>3336</v>
      </c>
      <c r="V2596" t="s">
        <v>868</v>
      </c>
      <c r="W2596" t="s">
        <v>5566</v>
      </c>
      <c r="X2596" t="s">
        <v>244</v>
      </c>
      <c r="Y2596" t="s">
        <v>701</v>
      </c>
    </row>
    <row r="2597" spans="20:25" x14ac:dyDescent="0.55000000000000004">
      <c r="T2597" s="7">
        <v>25</v>
      </c>
      <c r="U2597" s="33" t="s">
        <v>5567</v>
      </c>
      <c r="V2597" t="s">
        <v>275</v>
      </c>
      <c r="W2597" t="s">
        <v>5568</v>
      </c>
      <c r="X2597" t="s">
        <v>913</v>
      </c>
      <c r="Y2597" t="s">
        <v>655</v>
      </c>
    </row>
    <row r="2598" spans="20:25" x14ac:dyDescent="0.55000000000000004">
      <c r="T2598" s="7">
        <v>25</v>
      </c>
      <c r="U2598" s="33" t="s">
        <v>5569</v>
      </c>
      <c r="V2598" t="s">
        <v>774</v>
      </c>
      <c r="W2598" t="s">
        <v>5570</v>
      </c>
      <c r="X2598" t="s">
        <v>913</v>
      </c>
      <c r="Y2598" t="s">
        <v>991</v>
      </c>
    </row>
    <row r="2599" spans="20:25" x14ac:dyDescent="0.55000000000000004">
      <c r="T2599" s="7">
        <v>25</v>
      </c>
      <c r="U2599" s="33" t="s">
        <v>2170</v>
      </c>
      <c r="V2599" t="s">
        <v>1716</v>
      </c>
      <c r="W2599" t="s">
        <v>5571</v>
      </c>
      <c r="X2599" t="s">
        <v>244</v>
      </c>
      <c r="Y2599" t="s">
        <v>888</v>
      </c>
    </row>
    <row r="2600" spans="20:25" x14ac:dyDescent="0.55000000000000004">
      <c r="T2600" s="7">
        <v>25</v>
      </c>
      <c r="U2600" s="33" t="s">
        <v>1159</v>
      </c>
      <c r="V2600" t="s">
        <v>135</v>
      </c>
      <c r="W2600" t="s">
        <v>5572</v>
      </c>
      <c r="X2600" t="s">
        <v>912</v>
      </c>
      <c r="Y2600" t="s">
        <v>5454</v>
      </c>
    </row>
    <row r="2601" spans="20:25" x14ac:dyDescent="0.55000000000000004">
      <c r="T2601" s="7">
        <v>25</v>
      </c>
      <c r="U2601" s="33" t="s">
        <v>3317</v>
      </c>
      <c r="V2601" t="s">
        <v>334</v>
      </c>
      <c r="W2601" t="s">
        <v>5573</v>
      </c>
      <c r="X2601" t="s">
        <v>302</v>
      </c>
      <c r="Y2601" t="s">
        <v>2131</v>
      </c>
    </row>
    <row r="2602" spans="20:25" x14ac:dyDescent="0.55000000000000004">
      <c r="T2602" s="7">
        <v>25</v>
      </c>
      <c r="U2602" s="33" t="s">
        <v>5574</v>
      </c>
      <c r="V2602" t="s">
        <v>623</v>
      </c>
      <c r="W2602" t="s">
        <v>5575</v>
      </c>
      <c r="X2602" t="s">
        <v>244</v>
      </c>
      <c r="Y2602" t="s">
        <v>2695</v>
      </c>
    </row>
    <row r="2603" spans="20:25" x14ac:dyDescent="0.55000000000000004">
      <c r="T2603" s="7">
        <v>25</v>
      </c>
      <c r="U2603" s="33" t="s">
        <v>5576</v>
      </c>
      <c r="V2603" t="s">
        <v>412</v>
      </c>
      <c r="W2603" t="s">
        <v>5577</v>
      </c>
      <c r="X2603" t="s">
        <v>253</v>
      </c>
      <c r="Y2603" t="s">
        <v>2082</v>
      </c>
    </row>
    <row r="2604" spans="20:25" x14ac:dyDescent="0.55000000000000004">
      <c r="T2604" s="7">
        <v>25</v>
      </c>
      <c r="U2604" s="33" t="s">
        <v>5578</v>
      </c>
      <c r="V2604" t="s">
        <v>476</v>
      </c>
      <c r="W2604" t="s">
        <v>5579</v>
      </c>
      <c r="X2604" t="s">
        <v>5409</v>
      </c>
      <c r="Y2604" t="s">
        <v>401</v>
      </c>
    </row>
    <row r="2605" spans="20:25" x14ac:dyDescent="0.55000000000000004">
      <c r="T2605" s="7">
        <v>25</v>
      </c>
      <c r="U2605" s="33" t="s">
        <v>5580</v>
      </c>
      <c r="V2605" t="s">
        <v>476</v>
      </c>
      <c r="W2605" t="s">
        <v>5581</v>
      </c>
      <c r="X2605" t="s">
        <v>958</v>
      </c>
      <c r="Y2605" t="s">
        <v>4533</v>
      </c>
    </row>
    <row r="2606" spans="20:25" x14ac:dyDescent="0.55000000000000004">
      <c r="T2606" s="7">
        <v>25</v>
      </c>
      <c r="U2606" s="33" t="s">
        <v>5582</v>
      </c>
      <c r="V2606" t="s">
        <v>1707</v>
      </c>
      <c r="W2606" t="s">
        <v>5583</v>
      </c>
      <c r="X2606" t="s">
        <v>5584</v>
      </c>
      <c r="Y2606" t="s">
        <v>4081</v>
      </c>
    </row>
    <row r="2607" spans="20:25" x14ac:dyDescent="0.55000000000000004">
      <c r="T2607" s="7">
        <v>25</v>
      </c>
      <c r="U2607" s="33" t="s">
        <v>5585</v>
      </c>
      <c r="V2607" t="s">
        <v>868</v>
      </c>
      <c r="W2607" t="s">
        <v>5586</v>
      </c>
      <c r="X2607" t="s">
        <v>312</v>
      </c>
      <c r="Y2607" t="s">
        <v>4207</v>
      </c>
    </row>
    <row r="2608" spans="20:25" x14ac:dyDescent="0.55000000000000004">
      <c r="T2608" s="7">
        <v>25</v>
      </c>
      <c r="U2608" s="33" t="s">
        <v>5587</v>
      </c>
      <c r="V2608" t="s">
        <v>1716</v>
      </c>
      <c r="W2608" t="s">
        <v>5588</v>
      </c>
      <c r="X2608" t="s">
        <v>244</v>
      </c>
      <c r="Y2608" t="s">
        <v>1290</v>
      </c>
    </row>
    <row r="2609" spans="20:25" x14ac:dyDescent="0.55000000000000004">
      <c r="T2609" s="7">
        <v>25</v>
      </c>
      <c r="U2609" s="33" t="s">
        <v>3529</v>
      </c>
      <c r="V2609" t="s">
        <v>348</v>
      </c>
      <c r="W2609" t="s">
        <v>5589</v>
      </c>
      <c r="X2609" t="s">
        <v>239</v>
      </c>
      <c r="Y2609" t="s">
        <v>972</v>
      </c>
    </row>
    <row r="2610" spans="20:25" x14ac:dyDescent="0.55000000000000004">
      <c r="T2610" s="7">
        <v>25</v>
      </c>
      <c r="U2610" s="33" t="s">
        <v>5590</v>
      </c>
      <c r="V2610" t="s">
        <v>103</v>
      </c>
      <c r="W2610" t="s">
        <v>5591</v>
      </c>
      <c r="X2610" t="s">
        <v>217</v>
      </c>
      <c r="Y2610" t="s">
        <v>2082</v>
      </c>
    </row>
    <row r="2611" spans="20:25" x14ac:dyDescent="0.55000000000000004">
      <c r="T2611" s="7">
        <v>25</v>
      </c>
      <c r="U2611" s="33" t="s">
        <v>5592</v>
      </c>
      <c r="V2611" t="s">
        <v>103</v>
      </c>
      <c r="W2611" t="s">
        <v>5593</v>
      </c>
      <c r="X2611" t="s">
        <v>913</v>
      </c>
      <c r="Y2611" t="s">
        <v>590</v>
      </c>
    </row>
    <row r="2612" spans="20:25" x14ac:dyDescent="0.55000000000000004">
      <c r="T2612" s="7">
        <v>25</v>
      </c>
      <c r="U2612" s="33" t="s">
        <v>5594</v>
      </c>
      <c r="V2612" t="s">
        <v>102</v>
      </c>
      <c r="W2612" t="s">
        <v>5595</v>
      </c>
      <c r="X2612" t="s">
        <v>913</v>
      </c>
      <c r="Y2612" t="s">
        <v>2695</v>
      </c>
    </row>
    <row r="2613" spans="20:25" x14ac:dyDescent="0.55000000000000004">
      <c r="T2613" s="7">
        <v>25</v>
      </c>
      <c r="U2613" s="33" t="s">
        <v>5596</v>
      </c>
      <c r="V2613" t="s">
        <v>476</v>
      </c>
      <c r="W2613" t="s">
        <v>5597</v>
      </c>
      <c r="X2613" t="s">
        <v>1211</v>
      </c>
      <c r="Y2613" t="s">
        <v>401</v>
      </c>
    </row>
    <row r="2614" spans="20:25" x14ac:dyDescent="0.55000000000000004">
      <c r="T2614" s="7">
        <v>25</v>
      </c>
      <c r="U2614" s="33" t="s">
        <v>727</v>
      </c>
      <c r="V2614" t="s">
        <v>3594</v>
      </c>
      <c r="W2614" t="s">
        <v>5598</v>
      </c>
      <c r="X2614" t="s">
        <v>424</v>
      </c>
      <c r="Y2614" t="s">
        <v>849</v>
      </c>
    </row>
    <row r="2615" spans="20:25" x14ac:dyDescent="0.55000000000000004">
      <c r="T2615" s="7">
        <v>25</v>
      </c>
      <c r="U2615" s="33" t="s">
        <v>5599</v>
      </c>
      <c r="V2615" t="s">
        <v>586</v>
      </c>
      <c r="W2615" t="s">
        <v>5600</v>
      </c>
      <c r="X2615" t="s">
        <v>230</v>
      </c>
      <c r="Y2615" t="s">
        <v>1216</v>
      </c>
    </row>
    <row r="2616" spans="20:25" x14ac:dyDescent="0.55000000000000004">
      <c r="T2616" s="7">
        <v>25</v>
      </c>
      <c r="U2616" s="33" t="s">
        <v>5601</v>
      </c>
      <c r="V2616" t="s">
        <v>242</v>
      </c>
      <c r="W2616" t="s">
        <v>5602</v>
      </c>
      <c r="X2616" t="s">
        <v>253</v>
      </c>
      <c r="Y2616" t="s">
        <v>498</v>
      </c>
    </row>
    <row r="2617" spans="20:25" x14ac:dyDescent="0.55000000000000004">
      <c r="T2617" s="7">
        <v>25</v>
      </c>
      <c r="U2617" s="33" t="s">
        <v>3398</v>
      </c>
      <c r="V2617" t="s">
        <v>523</v>
      </c>
      <c r="W2617" t="s">
        <v>5603</v>
      </c>
      <c r="X2617" t="s">
        <v>244</v>
      </c>
      <c r="Y2617" t="s">
        <v>4635</v>
      </c>
    </row>
    <row r="2618" spans="20:25" x14ac:dyDescent="0.55000000000000004">
      <c r="T2618" s="7">
        <v>25</v>
      </c>
      <c r="U2618" s="33" t="s">
        <v>3477</v>
      </c>
      <c r="V2618" t="s">
        <v>1305</v>
      </c>
      <c r="W2618" t="s">
        <v>5604</v>
      </c>
      <c r="X2618" t="s">
        <v>244</v>
      </c>
      <c r="Y2618" t="s">
        <v>221</v>
      </c>
    </row>
    <row r="2619" spans="20:25" x14ac:dyDescent="0.55000000000000004">
      <c r="T2619" s="7">
        <v>25</v>
      </c>
      <c r="U2619" s="33" t="s">
        <v>5605</v>
      </c>
      <c r="V2619" t="s">
        <v>1751</v>
      </c>
      <c r="W2619" t="s">
        <v>5606</v>
      </c>
      <c r="X2619" t="s">
        <v>277</v>
      </c>
      <c r="Y2619" t="s">
        <v>294</v>
      </c>
    </row>
    <row r="2620" spans="20:25" x14ac:dyDescent="0.55000000000000004">
      <c r="T2620" s="7">
        <v>25</v>
      </c>
      <c r="U2620" s="33" t="s">
        <v>1165</v>
      </c>
      <c r="V2620" t="s">
        <v>926</v>
      </c>
      <c r="W2620" t="s">
        <v>5607</v>
      </c>
      <c r="X2620" t="s">
        <v>277</v>
      </c>
      <c r="Y2620" t="s">
        <v>2901</v>
      </c>
    </row>
    <row r="2621" spans="20:25" x14ac:dyDescent="0.55000000000000004">
      <c r="T2621" s="7">
        <v>25</v>
      </c>
      <c r="U2621" s="33" t="s">
        <v>2362</v>
      </c>
      <c r="V2621" t="s">
        <v>782</v>
      </c>
      <c r="W2621" t="s">
        <v>5608</v>
      </c>
      <c r="X2621" t="s">
        <v>277</v>
      </c>
      <c r="Y2621" t="s">
        <v>648</v>
      </c>
    </row>
    <row r="2622" spans="20:25" x14ac:dyDescent="0.55000000000000004">
      <c r="T2622" s="7">
        <v>25</v>
      </c>
      <c r="U2622" s="33" t="s">
        <v>2167</v>
      </c>
      <c r="V2622" t="s">
        <v>926</v>
      </c>
      <c r="W2622" t="s">
        <v>5609</v>
      </c>
      <c r="X2622" t="s">
        <v>1074</v>
      </c>
      <c r="Y2622" t="s">
        <v>1231</v>
      </c>
    </row>
    <row r="2623" spans="20:25" x14ac:dyDescent="0.55000000000000004">
      <c r="T2623" s="7">
        <v>25</v>
      </c>
      <c r="U2623" s="33" t="s">
        <v>5610</v>
      </c>
      <c r="V2623" t="s">
        <v>132</v>
      </c>
      <c r="W2623" t="s">
        <v>5611</v>
      </c>
      <c r="X2623" t="s">
        <v>913</v>
      </c>
      <c r="Y2623" t="s">
        <v>294</v>
      </c>
    </row>
    <row r="2624" spans="20:25" x14ac:dyDescent="0.55000000000000004">
      <c r="T2624" s="7">
        <v>25</v>
      </c>
      <c r="U2624" s="33" t="s">
        <v>2964</v>
      </c>
      <c r="V2624" t="s">
        <v>843</v>
      </c>
      <c r="W2624" t="s">
        <v>5612</v>
      </c>
      <c r="X2624" t="s">
        <v>332</v>
      </c>
      <c r="Y2624" t="s">
        <v>696</v>
      </c>
    </row>
    <row r="2625" spans="20:25" x14ac:dyDescent="0.55000000000000004">
      <c r="T2625" s="7">
        <v>25</v>
      </c>
      <c r="U2625" s="33" t="s">
        <v>5613</v>
      </c>
      <c r="V2625" t="s">
        <v>395</v>
      </c>
      <c r="W2625" t="s">
        <v>5614</v>
      </c>
      <c r="X2625" t="s">
        <v>253</v>
      </c>
      <c r="Y2625" t="s">
        <v>1310</v>
      </c>
    </row>
    <row r="2626" spans="20:25" x14ac:dyDescent="0.55000000000000004">
      <c r="T2626" s="7">
        <v>25</v>
      </c>
      <c r="U2626" s="33" t="s">
        <v>191</v>
      </c>
      <c r="V2626" t="s">
        <v>135</v>
      </c>
      <c r="W2626" t="s">
        <v>5615</v>
      </c>
      <c r="X2626" t="s">
        <v>302</v>
      </c>
      <c r="Y2626" t="s">
        <v>3822</v>
      </c>
    </row>
    <row r="2627" spans="20:25" x14ac:dyDescent="0.55000000000000004">
      <c r="T2627" s="7">
        <v>25</v>
      </c>
      <c r="U2627" s="33" t="s">
        <v>1915</v>
      </c>
      <c r="V2627" t="s">
        <v>1305</v>
      </c>
      <c r="W2627" t="s">
        <v>5616</v>
      </c>
      <c r="X2627" t="s">
        <v>913</v>
      </c>
      <c r="Y2627" t="s">
        <v>648</v>
      </c>
    </row>
    <row r="2628" spans="20:25" x14ac:dyDescent="0.55000000000000004">
      <c r="T2628" s="7">
        <v>25</v>
      </c>
      <c r="U2628" s="33" t="s">
        <v>2976</v>
      </c>
      <c r="V2628" t="s">
        <v>774</v>
      </c>
      <c r="W2628" t="s">
        <v>5617</v>
      </c>
      <c r="X2628" t="s">
        <v>332</v>
      </c>
      <c r="Y2628" t="s">
        <v>397</v>
      </c>
    </row>
    <row r="2629" spans="20:25" x14ac:dyDescent="0.55000000000000004">
      <c r="T2629" s="7">
        <v>25</v>
      </c>
      <c r="U2629" s="33" t="s">
        <v>1051</v>
      </c>
      <c r="V2629" t="s">
        <v>1108</v>
      </c>
      <c r="W2629" t="s">
        <v>5618</v>
      </c>
      <c r="X2629" t="s">
        <v>244</v>
      </c>
      <c r="Y2629" t="s">
        <v>294</v>
      </c>
    </row>
    <row r="2630" spans="20:25" x14ac:dyDescent="0.55000000000000004">
      <c r="T2630" s="7">
        <v>25</v>
      </c>
      <c r="U2630" s="33" t="s">
        <v>5619</v>
      </c>
      <c r="V2630" t="s">
        <v>251</v>
      </c>
      <c r="W2630" t="s">
        <v>5620</v>
      </c>
      <c r="X2630" t="s">
        <v>1211</v>
      </c>
      <c r="Y2630" t="s">
        <v>240</v>
      </c>
    </row>
    <row r="2631" spans="20:25" x14ac:dyDescent="0.55000000000000004">
      <c r="T2631" s="7">
        <v>25</v>
      </c>
      <c r="U2631" s="33" t="s">
        <v>4984</v>
      </c>
      <c r="V2631" t="s">
        <v>910</v>
      </c>
      <c r="W2631" t="s">
        <v>5621</v>
      </c>
      <c r="X2631" t="s">
        <v>960</v>
      </c>
      <c r="Y2631" t="s">
        <v>1565</v>
      </c>
    </row>
    <row r="2632" spans="20:25" x14ac:dyDescent="0.55000000000000004">
      <c r="T2632" s="7">
        <v>25</v>
      </c>
      <c r="U2632" s="33" t="s">
        <v>3578</v>
      </c>
      <c r="V2632" t="s">
        <v>270</v>
      </c>
      <c r="W2632" t="s">
        <v>5622</v>
      </c>
      <c r="X2632" t="s">
        <v>225</v>
      </c>
      <c r="Y2632" t="s">
        <v>226</v>
      </c>
    </row>
    <row r="2633" spans="20:25" x14ac:dyDescent="0.55000000000000004">
      <c r="T2633" s="7">
        <v>25</v>
      </c>
      <c r="U2633" s="33" t="s">
        <v>5623</v>
      </c>
      <c r="V2633" t="s">
        <v>1680</v>
      </c>
      <c r="W2633" t="s">
        <v>5624</v>
      </c>
      <c r="X2633" t="s">
        <v>244</v>
      </c>
      <c r="Y2633" t="s">
        <v>1535</v>
      </c>
    </row>
    <row r="2634" spans="20:25" x14ac:dyDescent="0.55000000000000004">
      <c r="T2634" s="7">
        <v>25</v>
      </c>
      <c r="U2634" s="33" t="s">
        <v>5625</v>
      </c>
      <c r="V2634" t="s">
        <v>1094</v>
      </c>
      <c r="W2634" t="s">
        <v>5626</v>
      </c>
      <c r="X2634" t="s">
        <v>332</v>
      </c>
      <c r="Y2634" t="s">
        <v>240</v>
      </c>
    </row>
    <row r="2635" spans="20:25" x14ac:dyDescent="0.55000000000000004">
      <c r="T2635" s="7">
        <v>25</v>
      </c>
      <c r="U2635" s="33" t="s">
        <v>5627</v>
      </c>
      <c r="V2635" t="s">
        <v>1623</v>
      </c>
      <c r="W2635" t="s">
        <v>5628</v>
      </c>
      <c r="X2635" t="s">
        <v>958</v>
      </c>
      <c r="Y2635" t="s">
        <v>2023</v>
      </c>
    </row>
    <row r="2636" spans="20:25" x14ac:dyDescent="0.55000000000000004">
      <c r="T2636" s="7">
        <v>25</v>
      </c>
      <c r="U2636" s="33" t="s">
        <v>2907</v>
      </c>
      <c r="V2636" t="s">
        <v>215</v>
      </c>
      <c r="W2636" t="s">
        <v>5629</v>
      </c>
      <c r="X2636" t="s">
        <v>302</v>
      </c>
      <c r="Y2636" t="s">
        <v>4001</v>
      </c>
    </row>
    <row r="2637" spans="20:25" x14ac:dyDescent="0.55000000000000004">
      <c r="T2637" s="7">
        <v>25</v>
      </c>
      <c r="U2637" s="33" t="s">
        <v>2461</v>
      </c>
      <c r="V2637" t="s">
        <v>1623</v>
      </c>
      <c r="W2637" t="s">
        <v>5630</v>
      </c>
      <c r="X2637" t="s">
        <v>239</v>
      </c>
      <c r="Y2637" t="s">
        <v>756</v>
      </c>
    </row>
    <row r="2638" spans="20:25" x14ac:dyDescent="0.55000000000000004">
      <c r="T2638" s="7">
        <v>25</v>
      </c>
      <c r="U2638" s="33" t="s">
        <v>5631</v>
      </c>
      <c r="V2638" t="s">
        <v>562</v>
      </c>
      <c r="W2638" t="s">
        <v>5632</v>
      </c>
      <c r="X2638" t="s">
        <v>5409</v>
      </c>
      <c r="Y2638" t="s">
        <v>2109</v>
      </c>
    </row>
    <row r="2639" spans="20:25" x14ac:dyDescent="0.55000000000000004">
      <c r="T2639" s="7">
        <v>25</v>
      </c>
      <c r="U2639" s="33" t="s">
        <v>5633</v>
      </c>
      <c r="V2639" t="s">
        <v>1284</v>
      </c>
      <c r="W2639" t="s">
        <v>5634</v>
      </c>
      <c r="X2639" t="s">
        <v>400</v>
      </c>
      <c r="Y2639" t="s">
        <v>639</v>
      </c>
    </row>
    <row r="2640" spans="20:25" x14ac:dyDescent="0.55000000000000004">
      <c r="T2640" s="7">
        <v>25</v>
      </c>
      <c r="U2640" s="33" t="s">
        <v>5635</v>
      </c>
      <c r="V2640" t="s">
        <v>1533</v>
      </c>
      <c r="W2640" t="s">
        <v>5636</v>
      </c>
      <c r="X2640" t="s">
        <v>239</v>
      </c>
      <c r="Y2640" t="s">
        <v>5637</v>
      </c>
    </row>
    <row r="2641" spans="20:25" x14ac:dyDescent="0.55000000000000004">
      <c r="T2641" s="7">
        <v>25</v>
      </c>
      <c r="U2641" s="33" t="s">
        <v>5638</v>
      </c>
      <c r="V2641" t="s">
        <v>641</v>
      </c>
      <c r="W2641" t="s">
        <v>5639</v>
      </c>
      <c r="X2641" t="s">
        <v>277</v>
      </c>
      <c r="Y2641" t="s">
        <v>3027</v>
      </c>
    </row>
    <row r="2642" spans="20:25" x14ac:dyDescent="0.55000000000000004">
      <c r="T2642" s="7">
        <v>25</v>
      </c>
      <c r="U2642" s="33" t="s">
        <v>5640</v>
      </c>
      <c r="V2642" t="s">
        <v>1880</v>
      </c>
      <c r="W2642" t="s">
        <v>5641</v>
      </c>
      <c r="X2642" t="s">
        <v>400</v>
      </c>
      <c r="Y2642" t="s">
        <v>5637</v>
      </c>
    </row>
    <row r="2643" spans="20:25" x14ac:dyDescent="0.55000000000000004">
      <c r="T2643" s="7">
        <v>25</v>
      </c>
      <c r="U2643" s="33" t="s">
        <v>5642</v>
      </c>
      <c r="V2643" t="s">
        <v>1880</v>
      </c>
      <c r="W2643" t="s">
        <v>5643</v>
      </c>
      <c r="X2643" t="s">
        <v>600</v>
      </c>
      <c r="Y2643" t="s">
        <v>5644</v>
      </c>
    </row>
    <row r="2644" spans="20:25" x14ac:dyDescent="0.55000000000000004">
      <c r="T2644" s="7">
        <v>25</v>
      </c>
      <c r="U2644" s="33" t="s">
        <v>5645</v>
      </c>
      <c r="V2644" t="s">
        <v>1539</v>
      </c>
      <c r="W2644" t="s">
        <v>5646</v>
      </c>
      <c r="X2644" t="s">
        <v>913</v>
      </c>
      <c r="Y2644" t="s">
        <v>364</v>
      </c>
    </row>
    <row r="2645" spans="20:25" x14ac:dyDescent="0.55000000000000004">
      <c r="T2645" s="7">
        <v>25</v>
      </c>
      <c r="U2645" s="33" t="s">
        <v>5647</v>
      </c>
      <c r="V2645" t="s">
        <v>5014</v>
      </c>
      <c r="W2645" t="s">
        <v>5648</v>
      </c>
      <c r="X2645" t="s">
        <v>277</v>
      </c>
      <c r="Y2645" t="s">
        <v>1303</v>
      </c>
    </row>
    <row r="2646" spans="20:25" x14ac:dyDescent="0.55000000000000004">
      <c r="T2646" s="7">
        <v>25</v>
      </c>
      <c r="U2646" s="33" t="s">
        <v>5649</v>
      </c>
      <c r="V2646" t="s">
        <v>510</v>
      </c>
      <c r="W2646" t="s">
        <v>5650</v>
      </c>
      <c r="X2646" t="s">
        <v>217</v>
      </c>
      <c r="Y2646" t="s">
        <v>772</v>
      </c>
    </row>
    <row r="2647" spans="20:25" x14ac:dyDescent="0.55000000000000004">
      <c r="T2647" s="7">
        <v>25</v>
      </c>
      <c r="U2647" s="33" t="s">
        <v>5651</v>
      </c>
      <c r="V2647" t="s">
        <v>215</v>
      </c>
      <c r="W2647" t="s">
        <v>5652</v>
      </c>
      <c r="X2647" t="s">
        <v>424</v>
      </c>
      <c r="Y2647" t="s">
        <v>375</v>
      </c>
    </row>
    <row r="2648" spans="20:25" x14ac:dyDescent="0.55000000000000004">
      <c r="T2648" s="7">
        <v>25</v>
      </c>
      <c r="U2648" s="33" t="s">
        <v>5653</v>
      </c>
      <c r="V2648" t="s">
        <v>3576</v>
      </c>
      <c r="W2648" t="s">
        <v>5654</v>
      </c>
      <c r="X2648" t="s">
        <v>913</v>
      </c>
      <c r="Y2648" t="s">
        <v>375</v>
      </c>
    </row>
    <row r="2649" spans="20:25" x14ac:dyDescent="0.55000000000000004">
      <c r="T2649" s="7">
        <v>25</v>
      </c>
      <c r="U2649" s="33" t="s">
        <v>5655</v>
      </c>
      <c r="V2649" t="s">
        <v>251</v>
      </c>
      <c r="W2649" t="s">
        <v>5656</v>
      </c>
      <c r="X2649" t="s">
        <v>958</v>
      </c>
      <c r="Y2649" t="s">
        <v>2766</v>
      </c>
    </row>
    <row r="2650" spans="20:25" x14ac:dyDescent="0.55000000000000004">
      <c r="T2650" s="7">
        <v>25</v>
      </c>
      <c r="U2650" s="33" t="s">
        <v>3475</v>
      </c>
      <c r="V2650" t="s">
        <v>1533</v>
      </c>
      <c r="W2650" t="s">
        <v>5657</v>
      </c>
      <c r="X2650" t="s">
        <v>244</v>
      </c>
      <c r="Y2650" t="s">
        <v>1535</v>
      </c>
    </row>
    <row r="2651" spans="20:25" x14ac:dyDescent="0.55000000000000004">
      <c r="T2651" s="7">
        <v>25</v>
      </c>
      <c r="U2651" s="33" t="s">
        <v>5658</v>
      </c>
      <c r="V2651" t="s">
        <v>457</v>
      </c>
      <c r="W2651" t="s">
        <v>5659</v>
      </c>
      <c r="X2651" t="s">
        <v>239</v>
      </c>
      <c r="Y2651" t="s">
        <v>2116</v>
      </c>
    </row>
    <row r="2652" spans="20:25" x14ac:dyDescent="0.55000000000000004">
      <c r="T2652" s="7">
        <v>25</v>
      </c>
      <c r="U2652" s="33" t="s">
        <v>5660</v>
      </c>
      <c r="V2652" t="s">
        <v>643</v>
      </c>
      <c r="W2652" t="s">
        <v>5661</v>
      </c>
      <c r="X2652" t="s">
        <v>913</v>
      </c>
      <c r="Y2652" t="s">
        <v>417</v>
      </c>
    </row>
    <row r="2653" spans="20:25" x14ac:dyDescent="0.55000000000000004">
      <c r="T2653" s="7">
        <v>25</v>
      </c>
      <c r="U2653" s="33" t="s">
        <v>3476</v>
      </c>
      <c r="V2653" t="s">
        <v>1605</v>
      </c>
      <c r="W2653" t="s">
        <v>5662</v>
      </c>
      <c r="X2653" t="s">
        <v>345</v>
      </c>
      <c r="Y2653" t="s">
        <v>346</v>
      </c>
    </row>
    <row r="2654" spans="20:25" x14ac:dyDescent="0.55000000000000004">
      <c r="T2654" s="7">
        <v>25</v>
      </c>
      <c r="U2654" s="33" t="s">
        <v>2193</v>
      </c>
      <c r="V2654" t="s">
        <v>1623</v>
      </c>
      <c r="W2654" t="s">
        <v>5663</v>
      </c>
      <c r="X2654" t="s">
        <v>958</v>
      </c>
      <c r="Y2654" t="s">
        <v>1303</v>
      </c>
    </row>
    <row r="2655" spans="20:25" x14ac:dyDescent="0.55000000000000004">
      <c r="T2655" s="7">
        <v>25</v>
      </c>
      <c r="U2655" s="33" t="s">
        <v>5664</v>
      </c>
      <c r="V2655" t="s">
        <v>1746</v>
      </c>
      <c r="W2655" t="s">
        <v>5665</v>
      </c>
      <c r="X2655" t="s">
        <v>308</v>
      </c>
      <c r="Y2655" t="s">
        <v>479</v>
      </c>
    </row>
    <row r="2656" spans="20:25" x14ac:dyDescent="0.55000000000000004">
      <c r="T2656" s="7">
        <v>25</v>
      </c>
      <c r="U2656" s="33" t="s">
        <v>5666</v>
      </c>
      <c r="V2656" t="s">
        <v>902</v>
      </c>
      <c r="W2656" t="s">
        <v>5667</v>
      </c>
      <c r="X2656" t="s">
        <v>345</v>
      </c>
      <c r="Y2656" t="s">
        <v>601</v>
      </c>
    </row>
    <row r="2657" spans="20:25" x14ac:dyDescent="0.55000000000000004">
      <c r="T2657" s="7">
        <v>25</v>
      </c>
      <c r="U2657" s="33" t="s">
        <v>5668</v>
      </c>
      <c r="V2657" t="s">
        <v>1400</v>
      </c>
      <c r="W2657" t="s">
        <v>5669</v>
      </c>
      <c r="X2657" t="s">
        <v>277</v>
      </c>
      <c r="Y2657" t="s">
        <v>521</v>
      </c>
    </row>
    <row r="2658" spans="20:25" x14ac:dyDescent="0.55000000000000004">
      <c r="T2658" s="7">
        <v>25</v>
      </c>
      <c r="U2658" s="33" t="s">
        <v>5670</v>
      </c>
      <c r="V2658" t="s">
        <v>140</v>
      </c>
      <c r="W2658" t="s">
        <v>5671</v>
      </c>
      <c r="X2658" t="s">
        <v>913</v>
      </c>
      <c r="Y2658" t="s">
        <v>240</v>
      </c>
    </row>
    <row r="2659" spans="20:25" x14ac:dyDescent="0.55000000000000004">
      <c r="T2659" s="7">
        <v>25</v>
      </c>
      <c r="U2659" s="33" t="s">
        <v>5672</v>
      </c>
      <c r="V2659" t="s">
        <v>1086</v>
      </c>
      <c r="W2659" t="s">
        <v>5673</v>
      </c>
      <c r="X2659" t="s">
        <v>277</v>
      </c>
      <c r="Y2659" t="s">
        <v>245</v>
      </c>
    </row>
    <row r="2660" spans="20:25" x14ac:dyDescent="0.55000000000000004">
      <c r="T2660" s="7">
        <v>25</v>
      </c>
      <c r="U2660" s="33" t="s">
        <v>5674</v>
      </c>
      <c r="V2660" t="s">
        <v>510</v>
      </c>
      <c r="W2660" t="s">
        <v>5675</v>
      </c>
      <c r="X2660" t="s">
        <v>913</v>
      </c>
      <c r="Y2660" t="s">
        <v>4189</v>
      </c>
    </row>
    <row r="2661" spans="20:25" x14ac:dyDescent="0.55000000000000004">
      <c r="T2661" s="7">
        <v>25</v>
      </c>
      <c r="U2661" s="33" t="s">
        <v>5676</v>
      </c>
      <c r="V2661" t="s">
        <v>562</v>
      </c>
      <c r="W2661" t="s">
        <v>5677</v>
      </c>
      <c r="X2661" t="s">
        <v>913</v>
      </c>
      <c r="Y2661" t="s">
        <v>772</v>
      </c>
    </row>
    <row r="2662" spans="20:25" x14ac:dyDescent="0.55000000000000004">
      <c r="T2662" s="7">
        <v>25</v>
      </c>
      <c r="U2662" s="33" t="s">
        <v>5678</v>
      </c>
      <c r="V2662" t="s">
        <v>562</v>
      </c>
      <c r="W2662" t="s">
        <v>5679</v>
      </c>
      <c r="X2662" t="s">
        <v>913</v>
      </c>
      <c r="Y2662" t="s">
        <v>999</v>
      </c>
    </row>
    <row r="2663" spans="20:25" x14ac:dyDescent="0.55000000000000004">
      <c r="T2663" s="7">
        <v>25</v>
      </c>
      <c r="U2663" s="33" t="s">
        <v>5680</v>
      </c>
      <c r="V2663" t="s">
        <v>116</v>
      </c>
      <c r="W2663" t="s">
        <v>5681</v>
      </c>
      <c r="X2663" t="s">
        <v>230</v>
      </c>
      <c r="Y2663" t="s">
        <v>240</v>
      </c>
    </row>
    <row r="2664" spans="20:25" x14ac:dyDescent="0.55000000000000004">
      <c r="T2664" s="7">
        <v>25</v>
      </c>
      <c r="U2664" s="33" t="s">
        <v>5682</v>
      </c>
      <c r="V2664" t="s">
        <v>385</v>
      </c>
      <c r="W2664" t="s">
        <v>5683</v>
      </c>
      <c r="X2664" t="s">
        <v>912</v>
      </c>
      <c r="Y2664" t="s">
        <v>464</v>
      </c>
    </row>
    <row r="2665" spans="20:25" x14ac:dyDescent="0.55000000000000004">
      <c r="T2665" s="7">
        <v>25</v>
      </c>
      <c r="U2665" s="33" t="s">
        <v>3384</v>
      </c>
      <c r="V2665" t="s">
        <v>134</v>
      </c>
      <c r="W2665" t="s">
        <v>5684</v>
      </c>
      <c r="X2665" t="s">
        <v>244</v>
      </c>
      <c r="Y2665" t="s">
        <v>772</v>
      </c>
    </row>
    <row r="2666" spans="20:25" x14ac:dyDescent="0.55000000000000004">
      <c r="T2666" s="7">
        <v>25</v>
      </c>
      <c r="U2666" s="33" t="s">
        <v>5685</v>
      </c>
      <c r="V2666" t="s">
        <v>457</v>
      </c>
      <c r="W2666" t="s">
        <v>5686</v>
      </c>
      <c r="X2666" t="s">
        <v>239</v>
      </c>
      <c r="Y2666" t="s">
        <v>1303</v>
      </c>
    </row>
    <row r="2667" spans="20:25" x14ac:dyDescent="0.55000000000000004">
      <c r="T2667" s="7">
        <v>25</v>
      </c>
      <c r="U2667" s="33" t="s">
        <v>2189</v>
      </c>
      <c r="V2667" t="s">
        <v>643</v>
      </c>
      <c r="W2667" t="s">
        <v>5687</v>
      </c>
      <c r="X2667" t="s">
        <v>1211</v>
      </c>
      <c r="Y2667" t="s">
        <v>417</v>
      </c>
    </row>
    <row r="2668" spans="20:25" x14ac:dyDescent="0.55000000000000004">
      <c r="T2668" s="7">
        <v>25</v>
      </c>
      <c r="U2668" s="33" t="s">
        <v>2190</v>
      </c>
      <c r="V2668" t="s">
        <v>140</v>
      </c>
      <c r="W2668" t="s">
        <v>5688</v>
      </c>
      <c r="X2668" t="s">
        <v>217</v>
      </c>
      <c r="Y2668" t="s">
        <v>521</v>
      </c>
    </row>
    <row r="2669" spans="20:25" x14ac:dyDescent="0.55000000000000004">
      <c r="T2669" s="7">
        <v>25</v>
      </c>
      <c r="U2669" s="33" t="s">
        <v>5689</v>
      </c>
      <c r="V2669" t="s">
        <v>544</v>
      </c>
      <c r="W2669" t="s">
        <v>5690</v>
      </c>
      <c r="X2669" t="s">
        <v>302</v>
      </c>
      <c r="Y2669" t="s">
        <v>4273</v>
      </c>
    </row>
    <row r="2670" spans="20:25" x14ac:dyDescent="0.55000000000000004">
      <c r="T2670" s="7">
        <v>25</v>
      </c>
      <c r="U2670" s="33" t="s">
        <v>2186</v>
      </c>
      <c r="V2670" t="s">
        <v>1754</v>
      </c>
      <c r="W2670" t="s">
        <v>5691</v>
      </c>
      <c r="X2670" t="s">
        <v>345</v>
      </c>
      <c r="Y2670" t="s">
        <v>4667</v>
      </c>
    </row>
    <row r="2671" spans="20:25" x14ac:dyDescent="0.55000000000000004">
      <c r="T2671" s="7">
        <v>25</v>
      </c>
      <c r="U2671" s="33" t="s">
        <v>5692</v>
      </c>
      <c r="V2671" t="s">
        <v>1605</v>
      </c>
      <c r="W2671" t="s">
        <v>5693</v>
      </c>
      <c r="X2671" t="s">
        <v>230</v>
      </c>
      <c r="Y2671" t="s">
        <v>2116</v>
      </c>
    </row>
    <row r="2672" spans="20:25" x14ac:dyDescent="0.55000000000000004">
      <c r="T2672" s="7">
        <v>25</v>
      </c>
      <c r="U2672" s="33" t="s">
        <v>3657</v>
      </c>
      <c r="V2672" t="s">
        <v>1605</v>
      </c>
      <c r="W2672" t="s">
        <v>5694</v>
      </c>
      <c r="X2672" t="s">
        <v>239</v>
      </c>
      <c r="Y2672" t="s">
        <v>3216</v>
      </c>
    </row>
    <row r="2673" spans="20:25" x14ac:dyDescent="0.55000000000000004">
      <c r="T2673" s="7">
        <v>25</v>
      </c>
      <c r="U2673" s="33" t="s">
        <v>5695</v>
      </c>
      <c r="V2673" t="s">
        <v>447</v>
      </c>
      <c r="W2673" t="s">
        <v>5696</v>
      </c>
      <c r="X2673" t="s">
        <v>913</v>
      </c>
      <c r="Y2673" t="s">
        <v>2121</v>
      </c>
    </row>
    <row r="2674" spans="20:25" x14ac:dyDescent="0.55000000000000004">
      <c r="T2674" s="7">
        <v>25</v>
      </c>
      <c r="U2674" s="33" t="s">
        <v>3453</v>
      </c>
      <c r="V2674" t="s">
        <v>910</v>
      </c>
      <c r="W2674" t="s">
        <v>5697</v>
      </c>
      <c r="X2674" t="s">
        <v>244</v>
      </c>
      <c r="Y2674" t="s">
        <v>449</v>
      </c>
    </row>
    <row r="2675" spans="20:25" x14ac:dyDescent="0.55000000000000004">
      <c r="T2675" s="7">
        <v>25</v>
      </c>
      <c r="U2675" s="33" t="s">
        <v>5698</v>
      </c>
      <c r="V2675" t="s">
        <v>738</v>
      </c>
      <c r="W2675" t="s">
        <v>5699</v>
      </c>
      <c r="X2675" t="s">
        <v>326</v>
      </c>
      <c r="Y2675" t="s">
        <v>5700</v>
      </c>
    </row>
    <row r="2676" spans="20:25" x14ac:dyDescent="0.55000000000000004">
      <c r="T2676" s="7">
        <v>25</v>
      </c>
      <c r="U2676" s="33" t="s">
        <v>5701</v>
      </c>
      <c r="V2676" t="s">
        <v>348</v>
      </c>
      <c r="W2676" t="s">
        <v>5702</v>
      </c>
      <c r="X2676" t="s">
        <v>400</v>
      </c>
      <c r="Y2676" t="s">
        <v>2121</v>
      </c>
    </row>
    <row r="2677" spans="20:25" x14ac:dyDescent="0.55000000000000004">
      <c r="T2677" s="7">
        <v>25</v>
      </c>
      <c r="U2677" s="33" t="s">
        <v>5703</v>
      </c>
      <c r="V2677" t="s">
        <v>518</v>
      </c>
      <c r="W2677" t="s">
        <v>5704</v>
      </c>
      <c r="X2677" t="s">
        <v>912</v>
      </c>
      <c r="Y2677" t="s">
        <v>4839</v>
      </c>
    </row>
    <row r="2678" spans="20:25" x14ac:dyDescent="0.55000000000000004">
      <c r="T2678" s="7">
        <v>25</v>
      </c>
      <c r="U2678" s="33" t="s">
        <v>5705</v>
      </c>
      <c r="V2678" t="s">
        <v>506</v>
      </c>
      <c r="W2678" t="s">
        <v>5706</v>
      </c>
      <c r="X2678" t="s">
        <v>217</v>
      </c>
      <c r="Y2678" t="s">
        <v>987</v>
      </c>
    </row>
    <row r="2679" spans="20:25" x14ac:dyDescent="0.55000000000000004">
      <c r="T2679" s="7">
        <v>25</v>
      </c>
      <c r="U2679" s="33" t="s">
        <v>5707</v>
      </c>
      <c r="V2679" t="s">
        <v>1305</v>
      </c>
      <c r="W2679" t="s">
        <v>5708</v>
      </c>
      <c r="X2679" t="s">
        <v>326</v>
      </c>
      <c r="Y2679" t="s">
        <v>303</v>
      </c>
    </row>
    <row r="2680" spans="20:25" x14ac:dyDescent="0.55000000000000004">
      <c r="T2680" s="7">
        <v>25</v>
      </c>
      <c r="U2680" s="33" t="s">
        <v>4968</v>
      </c>
      <c r="V2680" t="s">
        <v>643</v>
      </c>
      <c r="W2680" t="s">
        <v>5709</v>
      </c>
      <c r="X2680" t="s">
        <v>958</v>
      </c>
      <c r="Y2680" t="s">
        <v>4603</v>
      </c>
    </row>
    <row r="2681" spans="20:25" x14ac:dyDescent="0.55000000000000004">
      <c r="T2681" s="7">
        <v>25</v>
      </c>
      <c r="U2681" s="33" t="s">
        <v>1937</v>
      </c>
      <c r="V2681" t="s">
        <v>395</v>
      </c>
      <c r="W2681" t="s">
        <v>5710</v>
      </c>
      <c r="X2681" t="s">
        <v>205</v>
      </c>
      <c r="Y2681" t="s">
        <v>5711</v>
      </c>
    </row>
    <row r="2682" spans="20:25" x14ac:dyDescent="0.55000000000000004">
      <c r="T2682" s="7">
        <v>25</v>
      </c>
      <c r="U2682" s="33" t="s">
        <v>5712</v>
      </c>
      <c r="V2682" t="s">
        <v>392</v>
      </c>
      <c r="W2682" t="s">
        <v>5713</v>
      </c>
      <c r="X2682" t="s">
        <v>239</v>
      </c>
      <c r="Y2682" t="s">
        <v>571</v>
      </c>
    </row>
    <row r="2683" spans="20:25" x14ac:dyDescent="0.55000000000000004">
      <c r="T2683" s="7">
        <v>25</v>
      </c>
      <c r="U2683" s="33" t="s">
        <v>3608</v>
      </c>
      <c r="V2683" t="s">
        <v>547</v>
      </c>
      <c r="W2683" t="s">
        <v>5714</v>
      </c>
      <c r="X2683" t="s">
        <v>239</v>
      </c>
      <c r="Y2683" t="s">
        <v>218</v>
      </c>
    </row>
    <row r="2684" spans="20:25" x14ac:dyDescent="0.55000000000000004">
      <c r="T2684" s="7">
        <v>25</v>
      </c>
      <c r="U2684" s="33" t="s">
        <v>5715</v>
      </c>
      <c r="V2684" t="s">
        <v>926</v>
      </c>
      <c r="W2684" t="s">
        <v>5716</v>
      </c>
      <c r="X2684" t="s">
        <v>913</v>
      </c>
      <c r="Y2684" t="s">
        <v>1001</v>
      </c>
    </row>
    <row r="2685" spans="20:25" x14ac:dyDescent="0.55000000000000004">
      <c r="T2685" s="7">
        <v>25</v>
      </c>
      <c r="U2685" s="33" t="s">
        <v>5717</v>
      </c>
      <c r="V2685" t="s">
        <v>3594</v>
      </c>
      <c r="W2685" t="s">
        <v>5718</v>
      </c>
      <c r="X2685" t="s">
        <v>913</v>
      </c>
      <c r="Y2685" t="s">
        <v>991</v>
      </c>
    </row>
    <row r="2686" spans="20:25" x14ac:dyDescent="0.55000000000000004">
      <c r="T2686" s="7">
        <v>25</v>
      </c>
      <c r="U2686" s="33" t="s">
        <v>5719</v>
      </c>
      <c r="V2686" t="s">
        <v>1890</v>
      </c>
      <c r="W2686" t="s">
        <v>5720</v>
      </c>
      <c r="X2686" t="s">
        <v>5409</v>
      </c>
      <c r="Y2686" t="s">
        <v>4402</v>
      </c>
    </row>
    <row r="2687" spans="20:25" x14ac:dyDescent="0.55000000000000004">
      <c r="T2687" s="7">
        <v>25</v>
      </c>
      <c r="U2687" s="33" t="s">
        <v>649</v>
      </c>
      <c r="V2687" t="s">
        <v>506</v>
      </c>
      <c r="W2687" t="s">
        <v>5721</v>
      </c>
      <c r="X2687" t="s">
        <v>253</v>
      </c>
      <c r="Y2687" t="s">
        <v>655</v>
      </c>
    </row>
    <row r="2688" spans="20:25" x14ac:dyDescent="0.55000000000000004">
      <c r="T2688" s="7">
        <v>25</v>
      </c>
      <c r="U2688" s="33" t="s">
        <v>5722</v>
      </c>
      <c r="V2688" t="s">
        <v>518</v>
      </c>
      <c r="W2688" t="s">
        <v>5723</v>
      </c>
      <c r="X2688" t="s">
        <v>913</v>
      </c>
      <c r="Y2688" t="s">
        <v>4509</v>
      </c>
    </row>
    <row r="2689" spans="20:25" x14ac:dyDescent="0.55000000000000004">
      <c r="T2689" s="7">
        <v>25</v>
      </c>
      <c r="U2689" s="33" t="s">
        <v>5724</v>
      </c>
      <c r="V2689" t="s">
        <v>284</v>
      </c>
      <c r="W2689" t="s">
        <v>5725</v>
      </c>
      <c r="X2689" t="s">
        <v>913</v>
      </c>
      <c r="Y2689" t="s">
        <v>2412</v>
      </c>
    </row>
    <row r="2690" spans="20:25" x14ac:dyDescent="0.55000000000000004">
      <c r="T2690" s="7">
        <v>25</v>
      </c>
      <c r="U2690" s="33" t="s">
        <v>5726</v>
      </c>
      <c r="V2690" t="s">
        <v>802</v>
      </c>
      <c r="W2690" t="s">
        <v>5727</v>
      </c>
      <c r="X2690" t="s">
        <v>312</v>
      </c>
      <c r="Y2690" t="s">
        <v>4839</v>
      </c>
    </row>
    <row r="2691" spans="20:25" x14ac:dyDescent="0.55000000000000004">
      <c r="T2691" s="7">
        <v>25</v>
      </c>
      <c r="U2691" s="33" t="s">
        <v>2314</v>
      </c>
      <c r="V2691" t="s">
        <v>447</v>
      </c>
      <c r="W2691" t="s">
        <v>5728</v>
      </c>
      <c r="X2691" t="s">
        <v>244</v>
      </c>
      <c r="Y2691" t="s">
        <v>2105</v>
      </c>
    </row>
    <row r="2692" spans="20:25" x14ac:dyDescent="0.55000000000000004">
      <c r="T2692" s="7">
        <v>25</v>
      </c>
      <c r="U2692" s="33" t="s">
        <v>1265</v>
      </c>
      <c r="V2692" t="s">
        <v>802</v>
      </c>
      <c r="W2692" t="s">
        <v>5729</v>
      </c>
      <c r="X2692" t="s">
        <v>913</v>
      </c>
      <c r="Y2692" t="s">
        <v>1001</v>
      </c>
    </row>
    <row r="2693" spans="20:25" x14ac:dyDescent="0.55000000000000004">
      <c r="T2693" s="7">
        <v>25</v>
      </c>
      <c r="U2693" s="33" t="s">
        <v>5730</v>
      </c>
      <c r="V2693" t="s">
        <v>1577</v>
      </c>
      <c r="W2693" t="s">
        <v>5731</v>
      </c>
      <c r="X2693" t="s">
        <v>244</v>
      </c>
      <c r="Y2693" t="s">
        <v>2084</v>
      </c>
    </row>
    <row r="2694" spans="20:25" x14ac:dyDescent="0.55000000000000004">
      <c r="T2694" s="7">
        <v>25</v>
      </c>
    </row>
    <row r="2695" spans="20:25" x14ac:dyDescent="0.55000000000000004">
      <c r="T2695" s="7">
        <v>25</v>
      </c>
      <c r="U2695" s="33" t="s">
        <v>6019</v>
      </c>
      <c r="V2695" t="s">
        <v>5077</v>
      </c>
      <c r="W2695" t="s">
        <v>6020</v>
      </c>
      <c r="X2695" t="s">
        <v>230</v>
      </c>
      <c r="Y2695" t="s">
        <v>364</v>
      </c>
    </row>
    <row r="2696" spans="20:25" x14ac:dyDescent="0.55000000000000004">
      <c r="T2696" s="7">
        <v>25</v>
      </c>
      <c r="U2696" s="33" t="s">
        <v>3504</v>
      </c>
      <c r="V2696" t="s">
        <v>581</v>
      </c>
      <c r="W2696" t="s">
        <v>6021</v>
      </c>
      <c r="X2696" t="s">
        <v>345</v>
      </c>
      <c r="Y2696" t="s">
        <v>2335</v>
      </c>
    </row>
    <row r="2697" spans="20:25" x14ac:dyDescent="0.55000000000000004">
      <c r="T2697" s="7">
        <v>25</v>
      </c>
      <c r="U2697" s="33" t="s">
        <v>6022</v>
      </c>
      <c r="V2697" t="s">
        <v>1707</v>
      </c>
      <c r="W2697" t="s">
        <v>6023</v>
      </c>
      <c r="X2697" t="s">
        <v>345</v>
      </c>
      <c r="Y2697" t="s">
        <v>474</v>
      </c>
    </row>
    <row r="2698" spans="20:25" x14ac:dyDescent="0.55000000000000004">
      <c r="T2698" s="7">
        <v>25</v>
      </c>
      <c r="U2698" s="33" t="s">
        <v>5851</v>
      </c>
      <c r="V2698" t="s">
        <v>334</v>
      </c>
      <c r="W2698" t="s">
        <v>6024</v>
      </c>
      <c r="X2698" t="s">
        <v>239</v>
      </c>
      <c r="Y2698" t="s">
        <v>849</v>
      </c>
    </row>
    <row r="2699" spans="20:25" x14ac:dyDescent="0.55000000000000004">
      <c r="T2699" s="7">
        <v>25</v>
      </c>
      <c r="U2699" s="33" t="s">
        <v>6025</v>
      </c>
      <c r="V2699" t="s">
        <v>103</v>
      </c>
      <c r="W2699" t="s">
        <v>6026</v>
      </c>
      <c r="X2699" t="s">
        <v>253</v>
      </c>
      <c r="Y2699" t="s">
        <v>417</v>
      </c>
    </row>
    <row r="2700" spans="20:25" x14ac:dyDescent="0.55000000000000004">
      <c r="T2700" s="7">
        <v>25</v>
      </c>
      <c r="U2700" s="33" t="s">
        <v>1444</v>
      </c>
      <c r="V2700" t="s">
        <v>412</v>
      </c>
      <c r="W2700" t="s">
        <v>6027</v>
      </c>
      <c r="X2700" t="s">
        <v>239</v>
      </c>
      <c r="Y2700" t="s">
        <v>2901</v>
      </c>
    </row>
    <row r="2701" spans="20:25" x14ac:dyDescent="0.55000000000000004">
      <c r="T2701" s="7">
        <v>25</v>
      </c>
      <c r="U2701" s="33" t="s">
        <v>3320</v>
      </c>
      <c r="V2701" t="s">
        <v>1662</v>
      </c>
      <c r="W2701" t="s">
        <v>6028</v>
      </c>
      <c r="X2701" t="s">
        <v>235</v>
      </c>
      <c r="Y2701" t="s">
        <v>2335</v>
      </c>
    </row>
    <row r="2702" spans="20:25" x14ac:dyDescent="0.55000000000000004">
      <c r="T2702" s="7">
        <v>25</v>
      </c>
      <c r="U2702" s="33" t="s">
        <v>6029</v>
      </c>
      <c r="V2702" t="s">
        <v>242</v>
      </c>
      <c r="W2702" t="s">
        <v>6030</v>
      </c>
      <c r="X2702" t="s">
        <v>912</v>
      </c>
      <c r="Y2702" t="s">
        <v>2335</v>
      </c>
    </row>
    <row r="2703" spans="20:25" x14ac:dyDescent="0.55000000000000004">
      <c r="T2703" s="7">
        <v>25</v>
      </c>
      <c r="U2703" s="33" t="s">
        <v>4903</v>
      </c>
      <c r="V2703" t="s">
        <v>581</v>
      </c>
      <c r="W2703" t="s">
        <v>6031</v>
      </c>
      <c r="X2703" t="s">
        <v>225</v>
      </c>
      <c r="Y2703" t="s">
        <v>4081</v>
      </c>
    </row>
    <row r="2704" spans="20:25" x14ac:dyDescent="0.55000000000000004">
      <c r="T2704" s="7">
        <v>25</v>
      </c>
      <c r="U2704" s="33" t="s">
        <v>3953</v>
      </c>
      <c r="V2704" t="s">
        <v>1707</v>
      </c>
      <c r="W2704" t="s">
        <v>6032</v>
      </c>
      <c r="X2704" t="s">
        <v>230</v>
      </c>
      <c r="Y2704" t="s">
        <v>696</v>
      </c>
    </row>
    <row r="2705" spans="20:25" x14ac:dyDescent="0.55000000000000004">
      <c r="T2705" s="7">
        <v>25</v>
      </c>
      <c r="U2705" s="33" t="s">
        <v>6033</v>
      </c>
      <c r="V2705" t="s">
        <v>1890</v>
      </c>
      <c r="W2705" t="s">
        <v>6034</v>
      </c>
      <c r="X2705" t="s">
        <v>239</v>
      </c>
      <c r="Y2705" t="s">
        <v>294</v>
      </c>
    </row>
    <row r="2706" spans="20:25" x14ac:dyDescent="0.55000000000000004">
      <c r="T2706" s="7">
        <v>25</v>
      </c>
      <c r="U2706" s="33" t="s">
        <v>6035</v>
      </c>
      <c r="V2706" t="s">
        <v>422</v>
      </c>
      <c r="W2706" t="s">
        <v>6036</v>
      </c>
      <c r="X2706" t="s">
        <v>235</v>
      </c>
      <c r="Y2706" t="s">
        <v>4207</v>
      </c>
    </row>
    <row r="2707" spans="20:25" x14ac:dyDescent="0.55000000000000004">
      <c r="T2707" s="7">
        <v>25</v>
      </c>
      <c r="U2707" s="33" t="s">
        <v>3678</v>
      </c>
      <c r="V2707" t="s">
        <v>472</v>
      </c>
      <c r="W2707" t="s">
        <v>6037</v>
      </c>
      <c r="X2707" t="s">
        <v>743</v>
      </c>
      <c r="Y2707" t="s">
        <v>303</v>
      </c>
    </row>
    <row r="2708" spans="20:25" x14ac:dyDescent="0.55000000000000004">
      <c r="T2708" s="7">
        <v>25</v>
      </c>
      <c r="U2708" s="33" t="s">
        <v>3099</v>
      </c>
      <c r="V2708" t="s">
        <v>338</v>
      </c>
      <c r="W2708" t="s">
        <v>6038</v>
      </c>
      <c r="X2708" t="s">
        <v>217</v>
      </c>
      <c r="Y2708" t="s">
        <v>2307</v>
      </c>
    </row>
    <row r="2709" spans="20:25" x14ac:dyDescent="0.55000000000000004">
      <c r="T2709" s="7">
        <v>25</v>
      </c>
      <c r="U2709" s="33" t="s">
        <v>3401</v>
      </c>
      <c r="V2709" t="s">
        <v>395</v>
      </c>
      <c r="W2709" t="s">
        <v>6039</v>
      </c>
      <c r="X2709" t="s">
        <v>230</v>
      </c>
      <c r="Y2709" t="s">
        <v>888</v>
      </c>
    </row>
    <row r="2710" spans="20:25" x14ac:dyDescent="0.55000000000000004">
      <c r="T2710" s="7">
        <v>25</v>
      </c>
      <c r="U2710" s="33" t="s">
        <v>1669</v>
      </c>
      <c r="V2710" t="s">
        <v>1284</v>
      </c>
      <c r="W2710" t="s">
        <v>6040</v>
      </c>
      <c r="X2710" t="s">
        <v>345</v>
      </c>
      <c r="Y2710" t="s">
        <v>2335</v>
      </c>
    </row>
    <row r="2711" spans="20:25" x14ac:dyDescent="0.55000000000000004">
      <c r="T2711" s="7">
        <v>25</v>
      </c>
      <c r="U2711" s="33" t="s">
        <v>6041</v>
      </c>
      <c r="V2711" t="s">
        <v>109</v>
      </c>
      <c r="W2711" t="s">
        <v>6042</v>
      </c>
      <c r="X2711" t="s">
        <v>332</v>
      </c>
      <c r="Y2711" t="s">
        <v>401</v>
      </c>
    </row>
    <row r="2712" spans="20:25" x14ac:dyDescent="0.55000000000000004">
      <c r="T2712" s="7">
        <v>25</v>
      </c>
      <c r="U2712" s="33" t="s">
        <v>3075</v>
      </c>
      <c r="V2712" t="s">
        <v>868</v>
      </c>
      <c r="W2712" t="s">
        <v>6043</v>
      </c>
      <c r="X2712" t="s">
        <v>225</v>
      </c>
      <c r="Y2712" t="s">
        <v>1785</v>
      </c>
    </row>
    <row r="2713" spans="20:25" x14ac:dyDescent="0.55000000000000004">
      <c r="T2713" s="7">
        <v>25</v>
      </c>
      <c r="U2713" s="33" t="s">
        <v>3078</v>
      </c>
      <c r="V2713" t="s">
        <v>392</v>
      </c>
      <c r="W2713" t="s">
        <v>6044</v>
      </c>
      <c r="X2713" t="s">
        <v>217</v>
      </c>
      <c r="Y2713" t="s">
        <v>278</v>
      </c>
    </row>
    <row r="2714" spans="20:25" x14ac:dyDescent="0.55000000000000004">
      <c r="T2714" s="7">
        <v>25</v>
      </c>
      <c r="U2714" s="33" t="s">
        <v>6045</v>
      </c>
      <c r="V2714" t="s">
        <v>215</v>
      </c>
      <c r="W2714" t="s">
        <v>6046</v>
      </c>
      <c r="X2714" t="s">
        <v>408</v>
      </c>
      <c r="Y2714" t="s">
        <v>663</v>
      </c>
    </row>
    <row r="2715" spans="20:25" x14ac:dyDescent="0.55000000000000004">
      <c r="T2715" s="7">
        <v>25</v>
      </c>
      <c r="U2715" s="33" t="s">
        <v>3357</v>
      </c>
      <c r="V2715" t="s">
        <v>280</v>
      </c>
      <c r="W2715" t="s">
        <v>6047</v>
      </c>
      <c r="X2715" t="s">
        <v>230</v>
      </c>
      <c r="Y2715" t="s">
        <v>590</v>
      </c>
    </row>
    <row r="2716" spans="20:25" x14ac:dyDescent="0.55000000000000004">
      <c r="T2716" s="7">
        <v>25</v>
      </c>
      <c r="U2716" s="33" t="s">
        <v>6048</v>
      </c>
      <c r="V2716" t="s">
        <v>789</v>
      </c>
      <c r="W2716" t="s">
        <v>6049</v>
      </c>
      <c r="X2716" t="s">
        <v>235</v>
      </c>
      <c r="Y2716" t="s">
        <v>2335</v>
      </c>
    </row>
    <row r="2717" spans="20:25" x14ac:dyDescent="0.55000000000000004">
      <c r="T2717" s="7">
        <v>25</v>
      </c>
      <c r="U2717" s="33" t="s">
        <v>1695</v>
      </c>
      <c r="V2717" t="s">
        <v>334</v>
      </c>
      <c r="W2717" t="s">
        <v>6050</v>
      </c>
      <c r="X2717" t="s">
        <v>424</v>
      </c>
      <c r="Y2717" t="s">
        <v>625</v>
      </c>
    </row>
    <row r="2718" spans="20:25" x14ac:dyDescent="0.55000000000000004">
      <c r="T2718" s="7">
        <v>25</v>
      </c>
      <c r="U2718" s="33" t="s">
        <v>2278</v>
      </c>
      <c r="V2718" t="s">
        <v>1904</v>
      </c>
      <c r="W2718" t="s">
        <v>6051</v>
      </c>
      <c r="X2718" t="s">
        <v>912</v>
      </c>
      <c r="Y2718" t="s">
        <v>601</v>
      </c>
    </row>
    <row r="2719" spans="20:25" x14ac:dyDescent="0.55000000000000004">
      <c r="T2719" s="7">
        <v>25</v>
      </c>
      <c r="U2719" s="33" t="s">
        <v>6052</v>
      </c>
      <c r="V2719" t="s">
        <v>422</v>
      </c>
      <c r="W2719" t="s">
        <v>6053</v>
      </c>
      <c r="X2719" t="s">
        <v>332</v>
      </c>
      <c r="Y2719" t="s">
        <v>1310</v>
      </c>
    </row>
    <row r="2720" spans="20:25" x14ac:dyDescent="0.55000000000000004">
      <c r="T2720" s="7">
        <v>25</v>
      </c>
      <c r="U2720" s="33" t="s">
        <v>6054</v>
      </c>
      <c r="V2720" t="s">
        <v>1659</v>
      </c>
      <c r="W2720" t="s">
        <v>6055</v>
      </c>
      <c r="X2720" t="s">
        <v>332</v>
      </c>
      <c r="Y2720" t="s">
        <v>278</v>
      </c>
    </row>
    <row r="2721" spans="20:25" x14ac:dyDescent="0.55000000000000004">
      <c r="T2721" s="7">
        <v>25</v>
      </c>
      <c r="U2721" s="33" t="s">
        <v>139</v>
      </c>
      <c r="V2721" t="s">
        <v>454</v>
      </c>
      <c r="W2721" t="s">
        <v>6056</v>
      </c>
      <c r="X2721" t="s">
        <v>253</v>
      </c>
      <c r="Y2721" t="s">
        <v>397</v>
      </c>
    </row>
    <row r="2722" spans="20:25" x14ac:dyDescent="0.55000000000000004">
      <c r="T2722" s="7">
        <v>25</v>
      </c>
      <c r="U2722" s="33" t="s">
        <v>6057</v>
      </c>
      <c r="V2722" t="s">
        <v>843</v>
      </c>
      <c r="W2722" t="s">
        <v>6058</v>
      </c>
      <c r="X2722" t="s">
        <v>913</v>
      </c>
      <c r="Y2722" t="s">
        <v>839</v>
      </c>
    </row>
    <row r="2723" spans="20:25" x14ac:dyDescent="0.55000000000000004">
      <c r="T2723" s="7">
        <v>25</v>
      </c>
      <c r="U2723" s="33" t="s">
        <v>1501</v>
      </c>
      <c r="V2723" t="s">
        <v>1684</v>
      </c>
      <c r="W2723" t="s">
        <v>6059</v>
      </c>
      <c r="X2723" t="s">
        <v>332</v>
      </c>
      <c r="Y2723" t="s">
        <v>2695</v>
      </c>
    </row>
    <row r="2724" spans="20:25" x14ac:dyDescent="0.55000000000000004">
      <c r="T2724" s="7">
        <v>25</v>
      </c>
      <c r="U2724" s="33" t="s">
        <v>6060</v>
      </c>
      <c r="V2724" t="s">
        <v>338</v>
      </c>
      <c r="W2724" t="s">
        <v>6061</v>
      </c>
      <c r="X2724" t="s">
        <v>912</v>
      </c>
      <c r="Y2724" t="s">
        <v>2335</v>
      </c>
    </row>
    <row r="2725" spans="20:25" x14ac:dyDescent="0.55000000000000004">
      <c r="T2725" s="7">
        <v>25</v>
      </c>
      <c r="U2725" s="33" t="s">
        <v>357</v>
      </c>
      <c r="V2725" t="s">
        <v>358</v>
      </c>
      <c r="W2725" t="s">
        <v>6062</v>
      </c>
      <c r="X2725" t="s">
        <v>302</v>
      </c>
      <c r="Y2725" t="s">
        <v>360</v>
      </c>
    </row>
    <row r="2726" spans="20:25" x14ac:dyDescent="0.55000000000000004">
      <c r="T2726" s="7">
        <v>25</v>
      </c>
      <c r="U2726" s="33" t="s">
        <v>1013</v>
      </c>
      <c r="V2726" t="s">
        <v>412</v>
      </c>
      <c r="W2726" t="s">
        <v>6063</v>
      </c>
      <c r="X2726" t="s">
        <v>244</v>
      </c>
      <c r="Y2726" t="s">
        <v>2307</v>
      </c>
    </row>
    <row r="2727" spans="20:25" x14ac:dyDescent="0.55000000000000004">
      <c r="T2727" s="7">
        <v>25</v>
      </c>
      <c r="U2727" s="33" t="s">
        <v>6064</v>
      </c>
      <c r="V2727" t="s">
        <v>1684</v>
      </c>
      <c r="W2727" t="s">
        <v>6065</v>
      </c>
      <c r="X2727" t="s">
        <v>913</v>
      </c>
      <c r="Y2727" t="s">
        <v>2695</v>
      </c>
    </row>
    <row r="2728" spans="20:25" x14ac:dyDescent="0.55000000000000004">
      <c r="T2728" s="7">
        <v>25</v>
      </c>
      <c r="U2728" s="33" t="s">
        <v>6066</v>
      </c>
      <c r="V2728" t="s">
        <v>1577</v>
      </c>
      <c r="W2728" t="s">
        <v>6067</v>
      </c>
      <c r="X2728" t="s">
        <v>239</v>
      </c>
      <c r="Y2728" t="s">
        <v>625</v>
      </c>
    </row>
    <row r="2729" spans="20:25" x14ac:dyDescent="0.55000000000000004">
      <c r="T2729" s="7">
        <v>25</v>
      </c>
      <c r="U2729" s="33" t="s">
        <v>915</v>
      </c>
      <c r="V2729" t="s">
        <v>1659</v>
      </c>
      <c r="W2729" t="s">
        <v>6068</v>
      </c>
      <c r="X2729" t="s">
        <v>282</v>
      </c>
      <c r="Y2729" t="s">
        <v>1319</v>
      </c>
    </row>
    <row r="2730" spans="20:25" x14ac:dyDescent="0.55000000000000004">
      <c r="T2730" s="7">
        <v>25</v>
      </c>
      <c r="U2730" s="33" t="s">
        <v>3104</v>
      </c>
      <c r="V2730" t="s">
        <v>220</v>
      </c>
      <c r="W2730" t="s">
        <v>6069</v>
      </c>
      <c r="X2730" t="s">
        <v>217</v>
      </c>
      <c r="Y2730" t="s">
        <v>221</v>
      </c>
    </row>
    <row r="2731" spans="20:25" x14ac:dyDescent="0.55000000000000004">
      <c r="T2731" s="7">
        <v>25</v>
      </c>
      <c r="U2731" s="33" t="s">
        <v>5987</v>
      </c>
      <c r="V2731" t="s">
        <v>116</v>
      </c>
      <c r="W2731" t="s">
        <v>6070</v>
      </c>
      <c r="X2731" t="s">
        <v>345</v>
      </c>
      <c r="Y2731" t="s">
        <v>257</v>
      </c>
    </row>
    <row r="2732" spans="20:25" x14ac:dyDescent="0.55000000000000004">
      <c r="T2732" s="7">
        <v>25</v>
      </c>
      <c r="U2732" s="33" t="s">
        <v>3356</v>
      </c>
      <c r="V2732" t="s">
        <v>562</v>
      </c>
      <c r="W2732" t="s">
        <v>6071</v>
      </c>
      <c r="X2732" t="s">
        <v>308</v>
      </c>
      <c r="Y2732" t="s">
        <v>780</v>
      </c>
    </row>
    <row r="2733" spans="20:25" x14ac:dyDescent="0.55000000000000004">
      <c r="T2733" s="7">
        <v>25</v>
      </c>
      <c r="U2733" s="33" t="s">
        <v>5983</v>
      </c>
      <c r="V2733" t="s">
        <v>1308</v>
      </c>
      <c r="W2733" t="s">
        <v>6072</v>
      </c>
      <c r="X2733" t="s">
        <v>424</v>
      </c>
      <c r="Y2733" t="s">
        <v>245</v>
      </c>
    </row>
    <row r="2734" spans="20:25" x14ac:dyDescent="0.55000000000000004">
      <c r="T2734" s="7">
        <v>25</v>
      </c>
      <c r="U2734" s="33" t="s">
        <v>6073</v>
      </c>
      <c r="V2734" t="s">
        <v>31</v>
      </c>
      <c r="W2734" t="s">
        <v>6074</v>
      </c>
      <c r="X2734" t="s">
        <v>308</v>
      </c>
      <c r="Y2734" t="s">
        <v>540</v>
      </c>
    </row>
    <row r="2735" spans="20:25" x14ac:dyDescent="0.55000000000000004">
      <c r="T2735" s="7">
        <v>25</v>
      </c>
      <c r="U2735" s="33" t="s">
        <v>6075</v>
      </c>
      <c r="V2735" t="s">
        <v>116</v>
      </c>
      <c r="W2735" t="s">
        <v>6076</v>
      </c>
      <c r="X2735" t="s">
        <v>1211</v>
      </c>
      <c r="Y2735" t="s">
        <v>571</v>
      </c>
    </row>
    <row r="2736" spans="20:25" x14ac:dyDescent="0.55000000000000004">
      <c r="T2736" s="7">
        <v>25</v>
      </c>
      <c r="U2736" s="33" t="s">
        <v>5043</v>
      </c>
      <c r="V2736" t="s">
        <v>533</v>
      </c>
      <c r="W2736" t="s">
        <v>6077</v>
      </c>
      <c r="X2736" t="s">
        <v>225</v>
      </c>
      <c r="Y2736" t="s">
        <v>257</v>
      </c>
    </row>
    <row r="2737" spans="20:25" x14ac:dyDescent="0.55000000000000004">
      <c r="T2737" s="7">
        <v>25</v>
      </c>
      <c r="U2737" s="33" t="s">
        <v>6078</v>
      </c>
      <c r="V2737" t="s">
        <v>1680</v>
      </c>
      <c r="W2737" t="s">
        <v>6079</v>
      </c>
      <c r="X2737" t="s">
        <v>424</v>
      </c>
      <c r="Y2737" t="s">
        <v>772</v>
      </c>
    </row>
    <row r="2738" spans="20:25" x14ac:dyDescent="0.55000000000000004">
      <c r="T2738" s="7">
        <v>25</v>
      </c>
      <c r="U2738" s="33" t="s">
        <v>6080</v>
      </c>
      <c r="V2738" t="s">
        <v>530</v>
      </c>
      <c r="W2738" t="s">
        <v>6081</v>
      </c>
      <c r="X2738" t="s">
        <v>308</v>
      </c>
      <c r="Y2738" t="s">
        <v>1319</v>
      </c>
    </row>
    <row r="2739" spans="20:25" x14ac:dyDescent="0.55000000000000004">
      <c r="T2739" s="7">
        <v>25</v>
      </c>
      <c r="U2739" s="33" t="s">
        <v>6082</v>
      </c>
      <c r="V2739" t="s">
        <v>6083</v>
      </c>
      <c r="W2739" t="s">
        <v>6084</v>
      </c>
      <c r="X2739" t="s">
        <v>6085</v>
      </c>
      <c r="Y2739" t="s">
        <v>459</v>
      </c>
    </row>
    <row r="2740" spans="20:25" x14ac:dyDescent="0.55000000000000004">
      <c r="T2740" s="7">
        <v>25</v>
      </c>
      <c r="U2740" s="33" t="s">
        <v>6086</v>
      </c>
      <c r="V2740" t="s">
        <v>251</v>
      </c>
      <c r="W2740" t="s">
        <v>6087</v>
      </c>
      <c r="X2740" t="s">
        <v>424</v>
      </c>
      <c r="Y2740" t="s">
        <v>245</v>
      </c>
    </row>
    <row r="2741" spans="20:25" x14ac:dyDescent="0.55000000000000004">
      <c r="T2741" s="7">
        <v>25</v>
      </c>
      <c r="U2741" s="33" t="s">
        <v>6088</v>
      </c>
      <c r="V2741" t="s">
        <v>530</v>
      </c>
      <c r="W2741" t="s">
        <v>6089</v>
      </c>
      <c r="X2741" t="s">
        <v>600</v>
      </c>
      <c r="Y2741" t="s">
        <v>467</v>
      </c>
    </row>
    <row r="2742" spans="20:25" x14ac:dyDescent="0.55000000000000004">
      <c r="T2742" s="7">
        <v>25</v>
      </c>
      <c r="U2742" s="33" t="s">
        <v>5722</v>
      </c>
      <c r="V2742" t="s">
        <v>518</v>
      </c>
      <c r="W2742" t="s">
        <v>6090</v>
      </c>
      <c r="X2742" t="s">
        <v>958</v>
      </c>
      <c r="Y2742" t="s">
        <v>445</v>
      </c>
    </row>
    <row r="2743" spans="20:25" x14ac:dyDescent="0.55000000000000004">
      <c r="T2743" s="7">
        <v>25</v>
      </c>
      <c r="U2743" s="33" t="s">
        <v>737</v>
      </c>
      <c r="V2743" t="s">
        <v>738</v>
      </c>
      <c r="W2743" t="s">
        <v>6091</v>
      </c>
      <c r="X2743" t="s">
        <v>239</v>
      </c>
      <c r="Y2743" t="s">
        <v>245</v>
      </c>
    </row>
    <row r="2744" spans="20:25" x14ac:dyDescent="0.55000000000000004">
      <c r="T2744" s="7">
        <v>25</v>
      </c>
      <c r="U2744" s="33" t="s">
        <v>6092</v>
      </c>
      <c r="V2744" t="s">
        <v>1533</v>
      </c>
      <c r="W2744" t="s">
        <v>6093</v>
      </c>
      <c r="X2744" t="s">
        <v>230</v>
      </c>
      <c r="Y2744" t="s">
        <v>4499</v>
      </c>
    </row>
    <row r="2745" spans="20:25" x14ac:dyDescent="0.55000000000000004">
      <c r="T2745" s="7">
        <v>25</v>
      </c>
      <c r="U2745" s="33" t="s">
        <v>6094</v>
      </c>
      <c r="V2745" t="s">
        <v>287</v>
      </c>
      <c r="W2745" t="s">
        <v>6095</v>
      </c>
      <c r="X2745" t="s">
        <v>912</v>
      </c>
      <c r="Y2745" t="s">
        <v>6096</v>
      </c>
    </row>
    <row r="2746" spans="20:25" x14ac:dyDescent="0.55000000000000004">
      <c r="T2746" s="7">
        <v>25</v>
      </c>
      <c r="U2746" s="33" t="s">
        <v>6097</v>
      </c>
      <c r="V2746" t="s">
        <v>251</v>
      </c>
      <c r="W2746" t="s">
        <v>6098</v>
      </c>
      <c r="X2746" t="s">
        <v>308</v>
      </c>
      <c r="Y2746" t="s">
        <v>6099</v>
      </c>
    </row>
    <row r="2747" spans="20:25" x14ac:dyDescent="0.55000000000000004">
      <c r="T2747" s="7">
        <v>25</v>
      </c>
      <c r="U2747" s="33" t="s">
        <v>6100</v>
      </c>
      <c r="V2747" t="s">
        <v>735</v>
      </c>
      <c r="W2747" t="s">
        <v>6101</v>
      </c>
      <c r="X2747" t="s">
        <v>743</v>
      </c>
      <c r="Y2747" t="s">
        <v>716</v>
      </c>
    </row>
    <row r="2748" spans="20:25" x14ac:dyDescent="0.55000000000000004">
      <c r="T2748" s="7">
        <v>25</v>
      </c>
      <c r="U2748" s="33" t="s">
        <v>6102</v>
      </c>
      <c r="V2748" t="s">
        <v>247</v>
      </c>
      <c r="W2748" t="s">
        <v>6103</v>
      </c>
      <c r="X2748" t="s">
        <v>913</v>
      </c>
      <c r="Y2748" t="s">
        <v>459</v>
      </c>
    </row>
    <row r="2749" spans="20:25" x14ac:dyDescent="0.55000000000000004">
      <c r="T2749" s="7">
        <v>25</v>
      </c>
      <c r="U2749" s="33" t="s">
        <v>5004</v>
      </c>
      <c r="V2749" t="s">
        <v>306</v>
      </c>
      <c r="W2749" t="s">
        <v>6104</v>
      </c>
      <c r="X2749" t="s">
        <v>239</v>
      </c>
      <c r="Y2749" t="s">
        <v>245</v>
      </c>
    </row>
    <row r="2750" spans="20:25" x14ac:dyDescent="0.55000000000000004">
      <c r="T2750" s="7">
        <v>25</v>
      </c>
      <c r="U2750" s="33" t="s">
        <v>2484</v>
      </c>
      <c r="V2750" t="s">
        <v>735</v>
      </c>
      <c r="W2750" t="s">
        <v>6105</v>
      </c>
      <c r="X2750" t="s">
        <v>960</v>
      </c>
      <c r="Y2750" t="s">
        <v>226</v>
      </c>
    </row>
    <row r="2751" spans="20:25" x14ac:dyDescent="0.55000000000000004">
      <c r="T2751" s="7">
        <v>25</v>
      </c>
      <c r="U2751" s="33" t="s">
        <v>3843</v>
      </c>
      <c r="V2751" t="s">
        <v>1108</v>
      </c>
      <c r="W2751" t="s">
        <v>6106</v>
      </c>
      <c r="X2751" t="s">
        <v>424</v>
      </c>
      <c r="Y2751" t="s">
        <v>798</v>
      </c>
    </row>
    <row r="2752" spans="20:25" x14ac:dyDescent="0.55000000000000004">
      <c r="T2752" s="7">
        <v>25</v>
      </c>
      <c r="U2752" s="33" t="s">
        <v>1477</v>
      </c>
      <c r="V2752" t="s">
        <v>251</v>
      </c>
      <c r="W2752" t="s">
        <v>6107</v>
      </c>
      <c r="X2752" t="s">
        <v>244</v>
      </c>
      <c r="Y2752" t="s">
        <v>459</v>
      </c>
    </row>
    <row r="2753" spans="20:25" x14ac:dyDescent="0.55000000000000004">
      <c r="T2753" s="7">
        <v>25</v>
      </c>
      <c r="U2753" s="33" t="s">
        <v>3943</v>
      </c>
      <c r="V2753" t="s">
        <v>843</v>
      </c>
      <c r="W2753" t="s">
        <v>6108</v>
      </c>
      <c r="X2753" t="s">
        <v>704</v>
      </c>
      <c r="Y2753" t="s">
        <v>467</v>
      </c>
    </row>
    <row r="2754" spans="20:25" x14ac:dyDescent="0.55000000000000004">
      <c r="T2754" s="7">
        <v>25</v>
      </c>
      <c r="U2754" s="33" t="s">
        <v>6109</v>
      </c>
      <c r="V2754" t="s">
        <v>116</v>
      </c>
      <c r="W2754" t="s">
        <v>6110</v>
      </c>
      <c r="X2754" t="s">
        <v>1296</v>
      </c>
      <c r="Y2754" t="s">
        <v>716</v>
      </c>
    </row>
    <row r="2755" spans="20:25" x14ac:dyDescent="0.55000000000000004">
      <c r="T2755" s="7">
        <v>25</v>
      </c>
      <c r="U2755" s="33" t="s">
        <v>3126</v>
      </c>
      <c r="V2755" t="s">
        <v>215</v>
      </c>
      <c r="W2755" t="s">
        <v>6111</v>
      </c>
      <c r="X2755" t="s">
        <v>217</v>
      </c>
      <c r="Y2755" t="s">
        <v>445</v>
      </c>
    </row>
    <row r="2756" spans="20:25" x14ac:dyDescent="0.55000000000000004">
      <c r="T2756" s="7">
        <v>25</v>
      </c>
      <c r="U2756" s="33" t="s">
        <v>3626</v>
      </c>
      <c r="V2756" t="s">
        <v>31</v>
      </c>
      <c r="W2756" t="s">
        <v>6112</v>
      </c>
      <c r="X2756" t="s">
        <v>244</v>
      </c>
      <c r="Y2756" t="s">
        <v>245</v>
      </c>
    </row>
    <row r="2757" spans="20:25" x14ac:dyDescent="0.55000000000000004">
      <c r="T2757" s="7">
        <v>25</v>
      </c>
      <c r="U2757" s="33" t="s">
        <v>1151</v>
      </c>
      <c r="V2757" t="s">
        <v>135</v>
      </c>
      <c r="W2757" t="s">
        <v>6113</v>
      </c>
      <c r="X2757" t="s">
        <v>914</v>
      </c>
      <c r="Y2757" t="s">
        <v>780</v>
      </c>
    </row>
    <row r="2758" spans="20:25" x14ac:dyDescent="0.55000000000000004">
      <c r="T2758" s="7">
        <v>25</v>
      </c>
      <c r="U2758" s="33" t="s">
        <v>6114</v>
      </c>
      <c r="V2758" t="s">
        <v>802</v>
      </c>
      <c r="W2758" t="s">
        <v>6115</v>
      </c>
      <c r="X2758" t="s">
        <v>253</v>
      </c>
      <c r="Y2758" t="s">
        <v>1001</v>
      </c>
    </row>
    <row r="2759" spans="20:25" x14ac:dyDescent="0.55000000000000004">
      <c r="T2759" s="7">
        <v>25</v>
      </c>
      <c r="U2759" s="33" t="s">
        <v>6116</v>
      </c>
      <c r="V2759" t="s">
        <v>132</v>
      </c>
      <c r="W2759" t="s">
        <v>6117</v>
      </c>
      <c r="X2759" t="s">
        <v>913</v>
      </c>
      <c r="Y2759" t="s">
        <v>3299</v>
      </c>
    </row>
    <row r="2760" spans="20:25" x14ac:dyDescent="0.55000000000000004">
      <c r="T2760" s="7">
        <v>25</v>
      </c>
      <c r="U2760" s="33" t="s">
        <v>3609</v>
      </c>
      <c r="V2760" t="s">
        <v>385</v>
      </c>
      <c r="W2760" t="s">
        <v>6118</v>
      </c>
      <c r="X2760" t="s">
        <v>244</v>
      </c>
      <c r="Y2760" t="s">
        <v>1001</v>
      </c>
    </row>
    <row r="2761" spans="20:25" x14ac:dyDescent="0.55000000000000004">
      <c r="T2761" s="7">
        <v>25</v>
      </c>
      <c r="U2761" s="33" t="s">
        <v>1936</v>
      </c>
      <c r="V2761" t="s">
        <v>1738</v>
      </c>
      <c r="W2761" t="s">
        <v>6119</v>
      </c>
      <c r="X2761" t="s">
        <v>332</v>
      </c>
      <c r="Y2761" t="s">
        <v>655</v>
      </c>
    </row>
    <row r="2762" spans="20:25" x14ac:dyDescent="0.55000000000000004">
      <c r="T2762" s="7">
        <v>25</v>
      </c>
      <c r="U2762" s="33" t="s">
        <v>5473</v>
      </c>
      <c r="V2762" t="s">
        <v>506</v>
      </c>
      <c r="W2762" t="s">
        <v>6120</v>
      </c>
      <c r="X2762" t="s">
        <v>958</v>
      </c>
      <c r="Y2762" t="s">
        <v>1218</v>
      </c>
    </row>
    <row r="2763" spans="20:25" x14ac:dyDescent="0.55000000000000004">
      <c r="T2763" s="7">
        <v>25</v>
      </c>
      <c r="U2763" s="33" t="s">
        <v>6121</v>
      </c>
      <c r="V2763" t="s">
        <v>287</v>
      </c>
      <c r="W2763" t="s">
        <v>6122</v>
      </c>
      <c r="X2763" t="s">
        <v>913</v>
      </c>
      <c r="Y2763" t="s">
        <v>537</v>
      </c>
    </row>
    <row r="2764" spans="20:25" x14ac:dyDescent="0.55000000000000004">
      <c r="T2764" s="7">
        <v>25</v>
      </c>
      <c r="U2764" s="33" t="s">
        <v>6123</v>
      </c>
      <c r="V2764" t="s">
        <v>984</v>
      </c>
      <c r="W2764" t="s">
        <v>6124</v>
      </c>
      <c r="X2764" t="s">
        <v>253</v>
      </c>
      <c r="Y2764" t="s">
        <v>801</v>
      </c>
    </row>
    <row r="2765" spans="20:25" x14ac:dyDescent="0.55000000000000004">
      <c r="T2765" s="7">
        <v>25</v>
      </c>
      <c r="U2765" s="33" t="s">
        <v>3892</v>
      </c>
      <c r="V2765" t="s">
        <v>1738</v>
      </c>
      <c r="W2765" t="s">
        <v>6125</v>
      </c>
      <c r="X2765" t="s">
        <v>225</v>
      </c>
      <c r="Y2765" t="s">
        <v>1133</v>
      </c>
    </row>
    <row r="2766" spans="20:25" x14ac:dyDescent="0.55000000000000004">
      <c r="T2766" s="7">
        <v>25</v>
      </c>
      <c r="U2766" s="33" t="s">
        <v>6126</v>
      </c>
      <c r="V2766" t="s">
        <v>1746</v>
      </c>
      <c r="W2766" t="s">
        <v>6127</v>
      </c>
      <c r="X2766" t="s">
        <v>277</v>
      </c>
      <c r="Y2766" t="s">
        <v>440</v>
      </c>
    </row>
    <row r="2767" spans="20:25" x14ac:dyDescent="0.55000000000000004">
      <c r="T2767" s="7">
        <v>25</v>
      </c>
      <c r="U2767" s="33" t="s">
        <v>6128</v>
      </c>
      <c r="V2767" t="s">
        <v>735</v>
      </c>
      <c r="W2767" t="s">
        <v>6129</v>
      </c>
      <c r="X2767" t="s">
        <v>205</v>
      </c>
      <c r="Y2767" t="s">
        <v>1559</v>
      </c>
    </row>
    <row r="2768" spans="20:25" x14ac:dyDescent="0.55000000000000004">
      <c r="T2768" s="7">
        <v>25</v>
      </c>
      <c r="U2768" s="33" t="s">
        <v>6130</v>
      </c>
      <c r="V2768" t="s">
        <v>1684</v>
      </c>
      <c r="W2768" t="s">
        <v>6131</v>
      </c>
      <c r="X2768" t="s">
        <v>913</v>
      </c>
      <c r="Y2768" t="s">
        <v>801</v>
      </c>
    </row>
    <row r="2769" spans="20:25" x14ac:dyDescent="0.55000000000000004">
      <c r="T2769" s="7">
        <v>25</v>
      </c>
      <c r="U2769" s="33" t="s">
        <v>3761</v>
      </c>
      <c r="V2769" t="s">
        <v>1738</v>
      </c>
      <c r="W2769" t="s">
        <v>6132</v>
      </c>
      <c r="X2769" t="s">
        <v>371</v>
      </c>
      <c r="Y2769" t="s">
        <v>4433</v>
      </c>
    </row>
    <row r="2770" spans="20:25" x14ac:dyDescent="0.55000000000000004">
      <c r="T2770" s="7">
        <v>25</v>
      </c>
      <c r="U2770" s="33" t="s">
        <v>1405</v>
      </c>
      <c r="V2770" t="s">
        <v>1737</v>
      </c>
      <c r="W2770" t="s">
        <v>6133</v>
      </c>
      <c r="X2770" t="s">
        <v>239</v>
      </c>
      <c r="Y2770" t="s">
        <v>440</v>
      </c>
    </row>
    <row r="2771" spans="20:25" x14ac:dyDescent="0.55000000000000004">
      <c r="T2771" s="7">
        <v>25</v>
      </c>
      <c r="U2771" s="33" t="s">
        <v>6134</v>
      </c>
      <c r="V2771" t="s">
        <v>287</v>
      </c>
      <c r="W2771" t="s">
        <v>6135</v>
      </c>
      <c r="X2771" t="s">
        <v>912</v>
      </c>
      <c r="Y2771" t="s">
        <v>740</v>
      </c>
    </row>
    <row r="2772" spans="20:25" x14ac:dyDescent="0.55000000000000004">
      <c r="T2772" s="7">
        <v>25</v>
      </c>
      <c r="U2772" s="33" t="s">
        <v>6136</v>
      </c>
      <c r="V2772" t="s">
        <v>581</v>
      </c>
      <c r="W2772" t="s">
        <v>6137</v>
      </c>
      <c r="X2772" t="s">
        <v>332</v>
      </c>
      <c r="Y2772" t="s">
        <v>801</v>
      </c>
    </row>
    <row r="2773" spans="20:25" x14ac:dyDescent="0.55000000000000004">
      <c r="T2773" s="7">
        <v>25</v>
      </c>
      <c r="U2773" s="33" t="s">
        <v>6138</v>
      </c>
      <c r="V2773" t="s">
        <v>5014</v>
      </c>
      <c r="W2773" t="s">
        <v>6139</v>
      </c>
      <c r="X2773" t="s">
        <v>244</v>
      </c>
      <c r="Y2773" t="s">
        <v>440</v>
      </c>
    </row>
    <row r="2774" spans="20:25" x14ac:dyDescent="0.55000000000000004">
      <c r="T2774" s="7">
        <v>25</v>
      </c>
      <c r="U2774" s="33" t="s">
        <v>2473</v>
      </c>
      <c r="V2774" t="s">
        <v>454</v>
      </c>
      <c r="W2774" t="s">
        <v>6140</v>
      </c>
      <c r="X2774" t="s">
        <v>332</v>
      </c>
      <c r="Y2774" t="s">
        <v>449</v>
      </c>
    </row>
    <row r="2775" spans="20:25" x14ac:dyDescent="0.55000000000000004">
      <c r="T2775" s="7">
        <v>25</v>
      </c>
      <c r="U2775" s="33" t="s">
        <v>6141</v>
      </c>
      <c r="V2775" t="s">
        <v>472</v>
      </c>
      <c r="W2775" t="s">
        <v>6142</v>
      </c>
      <c r="X2775" t="s">
        <v>424</v>
      </c>
      <c r="Y2775" t="s">
        <v>5236</v>
      </c>
    </row>
    <row r="2776" spans="20:25" x14ac:dyDescent="0.55000000000000004">
      <c r="T2776" s="7">
        <v>25</v>
      </c>
      <c r="U2776" s="33" t="s">
        <v>6143</v>
      </c>
      <c r="V2776" t="s">
        <v>4933</v>
      </c>
      <c r="W2776" t="s">
        <v>6144</v>
      </c>
      <c r="X2776" t="s">
        <v>912</v>
      </c>
      <c r="Y2776" t="s">
        <v>6145</v>
      </c>
    </row>
    <row r="2777" spans="20:25" x14ac:dyDescent="0.55000000000000004">
      <c r="T2777" s="7">
        <v>25</v>
      </c>
      <c r="U2777" s="33" t="s">
        <v>6146</v>
      </c>
      <c r="V2777" t="s">
        <v>132</v>
      </c>
      <c r="W2777" t="s">
        <v>6147</v>
      </c>
      <c r="X2777" t="s">
        <v>332</v>
      </c>
      <c r="Y2777" t="s">
        <v>991</v>
      </c>
    </row>
    <row r="2778" spans="20:25" x14ac:dyDescent="0.55000000000000004">
      <c r="T2778" s="7">
        <v>25</v>
      </c>
      <c r="U2778" s="33" t="s">
        <v>6148</v>
      </c>
      <c r="V2778" t="s">
        <v>1738</v>
      </c>
      <c r="W2778" t="s">
        <v>6149</v>
      </c>
      <c r="X2778" t="s">
        <v>400</v>
      </c>
      <c r="Y2778" t="s">
        <v>5236</v>
      </c>
    </row>
    <row r="2779" spans="20:25" x14ac:dyDescent="0.55000000000000004">
      <c r="T2779" s="7">
        <v>25</v>
      </c>
      <c r="U2779" s="33" t="s">
        <v>6150</v>
      </c>
      <c r="V2779" t="s">
        <v>874</v>
      </c>
      <c r="W2779" t="s">
        <v>6151</v>
      </c>
      <c r="X2779" t="s">
        <v>424</v>
      </c>
      <c r="Y2779" t="s">
        <v>294</v>
      </c>
    </row>
    <row r="2780" spans="20:25" x14ac:dyDescent="0.55000000000000004">
      <c r="T2780" s="7">
        <v>25</v>
      </c>
      <c r="U2780" s="33" t="s">
        <v>6152</v>
      </c>
      <c r="V2780" t="s">
        <v>412</v>
      </c>
      <c r="W2780" t="s">
        <v>6153</v>
      </c>
      <c r="X2780" t="s">
        <v>1211</v>
      </c>
      <c r="Y2780" t="s">
        <v>2901</v>
      </c>
    </row>
    <row r="2781" spans="20:25" x14ac:dyDescent="0.55000000000000004">
      <c r="T2781" s="7">
        <v>25</v>
      </c>
      <c r="U2781" s="33" t="s">
        <v>1157</v>
      </c>
      <c r="V2781" t="s">
        <v>251</v>
      </c>
      <c r="W2781" t="s">
        <v>6154</v>
      </c>
      <c r="X2781" t="s">
        <v>400</v>
      </c>
      <c r="Y2781" t="s">
        <v>701</v>
      </c>
    </row>
    <row r="2782" spans="20:25" x14ac:dyDescent="0.55000000000000004">
      <c r="T2782" s="7">
        <v>25</v>
      </c>
      <c r="U2782" s="33" t="s">
        <v>6155</v>
      </c>
      <c r="V2782" t="s">
        <v>789</v>
      </c>
      <c r="W2782" t="s">
        <v>6156</v>
      </c>
      <c r="X2782" t="s">
        <v>332</v>
      </c>
      <c r="Y2782" t="s">
        <v>1993</v>
      </c>
    </row>
    <row r="2783" spans="20:25" x14ac:dyDescent="0.55000000000000004">
      <c r="T2783" s="7">
        <v>25</v>
      </c>
      <c r="U2783" s="33" t="s">
        <v>6157</v>
      </c>
      <c r="V2783" t="s">
        <v>518</v>
      </c>
      <c r="W2783" t="s">
        <v>6158</v>
      </c>
      <c r="X2783" t="s">
        <v>1211</v>
      </c>
      <c r="Y2783" t="s">
        <v>1535</v>
      </c>
    </row>
    <row r="2784" spans="20:25" x14ac:dyDescent="0.55000000000000004">
      <c r="T2784" s="7">
        <v>25</v>
      </c>
      <c r="U2784" s="33" t="s">
        <v>2461</v>
      </c>
      <c r="V2784" t="s">
        <v>1623</v>
      </c>
      <c r="W2784" t="s">
        <v>6159</v>
      </c>
      <c r="X2784" t="s">
        <v>958</v>
      </c>
      <c r="Y2784" t="s">
        <v>3272</v>
      </c>
    </row>
    <row r="2785" spans="20:25" x14ac:dyDescent="0.55000000000000004">
      <c r="T2785" s="7">
        <v>25</v>
      </c>
      <c r="U2785" s="33" t="s">
        <v>6160</v>
      </c>
      <c r="V2785" t="s">
        <v>843</v>
      </c>
      <c r="W2785" t="s">
        <v>6161</v>
      </c>
      <c r="X2785" t="s">
        <v>244</v>
      </c>
      <c r="Y2785" t="s">
        <v>5289</v>
      </c>
    </row>
    <row r="2786" spans="20:25" x14ac:dyDescent="0.55000000000000004">
      <c r="T2786" s="7">
        <v>25</v>
      </c>
      <c r="U2786" s="33" t="s">
        <v>5919</v>
      </c>
      <c r="V2786" t="s">
        <v>140</v>
      </c>
      <c r="W2786" t="s">
        <v>6162</v>
      </c>
      <c r="X2786" t="s">
        <v>308</v>
      </c>
      <c r="Y2786" t="s">
        <v>1813</v>
      </c>
    </row>
    <row r="2787" spans="20:25" x14ac:dyDescent="0.55000000000000004">
      <c r="T2787" s="7">
        <v>25</v>
      </c>
      <c r="U2787" s="33" t="s">
        <v>2911</v>
      </c>
      <c r="V2787" t="s">
        <v>1623</v>
      </c>
      <c r="W2787" t="s">
        <v>6163</v>
      </c>
      <c r="X2787" t="s">
        <v>958</v>
      </c>
      <c r="Y2787" t="s">
        <v>4635</v>
      </c>
    </row>
    <row r="2788" spans="20:25" x14ac:dyDescent="0.55000000000000004">
      <c r="T2788" s="7">
        <v>25</v>
      </c>
      <c r="U2788" s="33" t="s">
        <v>6164</v>
      </c>
      <c r="V2788" t="s">
        <v>385</v>
      </c>
      <c r="W2788" t="s">
        <v>6165</v>
      </c>
      <c r="X2788" t="s">
        <v>1194</v>
      </c>
      <c r="Y2788" t="s">
        <v>4757</v>
      </c>
    </row>
    <row r="2789" spans="20:25" x14ac:dyDescent="0.55000000000000004">
      <c r="T2789" s="7">
        <v>25</v>
      </c>
      <c r="U2789" s="33" t="s">
        <v>6166</v>
      </c>
      <c r="V2789" t="s">
        <v>738</v>
      </c>
      <c r="W2789" t="s">
        <v>6167</v>
      </c>
      <c r="X2789" t="s">
        <v>332</v>
      </c>
      <c r="Y2789" t="s">
        <v>798</v>
      </c>
    </row>
    <row r="2790" spans="20:25" x14ac:dyDescent="0.55000000000000004">
      <c r="T2790" s="7">
        <v>25</v>
      </c>
      <c r="U2790" s="33" t="s">
        <v>6168</v>
      </c>
      <c r="V2790" t="s">
        <v>782</v>
      </c>
      <c r="W2790" t="s">
        <v>6169</v>
      </c>
      <c r="X2790" t="s">
        <v>230</v>
      </c>
      <c r="Y2790" t="s">
        <v>2121</v>
      </c>
    </row>
    <row r="2791" spans="20:25" x14ac:dyDescent="0.55000000000000004">
      <c r="T2791" s="7">
        <v>25</v>
      </c>
      <c r="U2791" s="33" t="s">
        <v>6170</v>
      </c>
      <c r="V2791" t="s">
        <v>782</v>
      </c>
      <c r="W2791" t="s">
        <v>6171</v>
      </c>
      <c r="X2791" t="s">
        <v>217</v>
      </c>
      <c r="Y2791" t="s">
        <v>4189</v>
      </c>
    </row>
    <row r="2792" spans="20:25" x14ac:dyDescent="0.55000000000000004">
      <c r="T2792" s="7">
        <v>25</v>
      </c>
      <c r="U2792" s="33" t="s">
        <v>6172</v>
      </c>
      <c r="V2792" t="s">
        <v>1737</v>
      </c>
      <c r="W2792" t="s">
        <v>6173</v>
      </c>
      <c r="X2792" t="s">
        <v>256</v>
      </c>
      <c r="Y2792" t="s">
        <v>4497</v>
      </c>
    </row>
    <row r="2793" spans="20:25" x14ac:dyDescent="0.55000000000000004">
      <c r="T2793" s="7">
        <v>25</v>
      </c>
      <c r="U2793" s="33" t="s">
        <v>6174</v>
      </c>
      <c r="V2793" t="s">
        <v>738</v>
      </c>
      <c r="W2793" t="s">
        <v>6175</v>
      </c>
      <c r="X2793" t="s">
        <v>913</v>
      </c>
      <c r="Y2793" t="s">
        <v>1551</v>
      </c>
    </row>
    <row r="2794" spans="20:25" x14ac:dyDescent="0.55000000000000004">
      <c r="T2794" s="7">
        <v>25</v>
      </c>
      <c r="U2794" s="33" t="s">
        <v>3573</v>
      </c>
      <c r="V2794" t="s">
        <v>1605</v>
      </c>
      <c r="W2794" t="s">
        <v>6176</v>
      </c>
      <c r="X2794" t="s">
        <v>244</v>
      </c>
      <c r="Y2794" t="s">
        <v>2054</v>
      </c>
    </row>
    <row r="2795" spans="20:25" x14ac:dyDescent="0.55000000000000004">
      <c r="T2795" s="7">
        <v>25</v>
      </c>
      <c r="U2795" s="33" t="s">
        <v>6177</v>
      </c>
      <c r="V2795" t="s">
        <v>251</v>
      </c>
      <c r="W2795" t="s">
        <v>6178</v>
      </c>
      <c r="X2795" t="s">
        <v>958</v>
      </c>
      <c r="Y2795" t="s">
        <v>537</v>
      </c>
    </row>
    <row r="2796" spans="20:25" x14ac:dyDescent="0.55000000000000004">
      <c r="T2796" s="7">
        <v>25</v>
      </c>
      <c r="U2796" s="33" t="s">
        <v>6179</v>
      </c>
      <c r="V2796" t="s">
        <v>135</v>
      </c>
      <c r="W2796" t="s">
        <v>6180</v>
      </c>
      <c r="X2796" t="s">
        <v>244</v>
      </c>
      <c r="Y2796" t="s">
        <v>440</v>
      </c>
    </row>
    <row r="2797" spans="20:25" x14ac:dyDescent="0.55000000000000004">
      <c r="T2797" s="7">
        <v>25</v>
      </c>
      <c r="U2797" s="33" t="s">
        <v>6181</v>
      </c>
      <c r="V2797" t="s">
        <v>454</v>
      </c>
      <c r="W2797" t="s">
        <v>6182</v>
      </c>
      <c r="X2797" t="s">
        <v>277</v>
      </c>
      <c r="Y2797" t="s">
        <v>449</v>
      </c>
    </row>
    <row r="2798" spans="20:25" x14ac:dyDescent="0.55000000000000004">
      <c r="T2798" s="7">
        <v>25</v>
      </c>
      <c r="U2798" s="33" t="s">
        <v>4149</v>
      </c>
      <c r="V2798" t="s">
        <v>280</v>
      </c>
      <c r="W2798" t="s">
        <v>6183</v>
      </c>
      <c r="X2798" t="s">
        <v>400</v>
      </c>
      <c r="Y2798" t="s">
        <v>4509</v>
      </c>
    </row>
    <row r="2799" spans="20:25" x14ac:dyDescent="0.55000000000000004">
      <c r="T2799" s="7">
        <v>25</v>
      </c>
      <c r="U2799" s="33" t="s">
        <v>1168</v>
      </c>
      <c r="V2799" t="s">
        <v>457</v>
      </c>
      <c r="W2799" t="s">
        <v>6184</v>
      </c>
      <c r="X2799" t="s">
        <v>424</v>
      </c>
      <c r="Y2799" t="s">
        <v>1228</v>
      </c>
    </row>
    <row r="2800" spans="20:25" x14ac:dyDescent="0.55000000000000004">
      <c r="T2800" s="7">
        <v>25</v>
      </c>
      <c r="U2800" s="33" t="s">
        <v>6185</v>
      </c>
      <c r="V2800" t="s">
        <v>902</v>
      </c>
      <c r="W2800" t="s">
        <v>6186</v>
      </c>
      <c r="X2800" t="s">
        <v>277</v>
      </c>
      <c r="Y2800" t="s">
        <v>218</v>
      </c>
    </row>
    <row r="2801" spans="20:25" x14ac:dyDescent="0.55000000000000004">
      <c r="T2801" s="7">
        <v>25</v>
      </c>
      <c r="U2801" s="33" t="s">
        <v>6187</v>
      </c>
      <c r="V2801" t="s">
        <v>883</v>
      </c>
      <c r="W2801" t="s">
        <v>6188</v>
      </c>
      <c r="X2801" t="s">
        <v>277</v>
      </c>
      <c r="Y2801" t="s">
        <v>648</v>
      </c>
    </row>
    <row r="2802" spans="20:25" x14ac:dyDescent="0.55000000000000004">
      <c r="T2802" s="7">
        <v>25</v>
      </c>
      <c r="U2802" s="33" t="s">
        <v>6189</v>
      </c>
      <c r="V2802" t="s">
        <v>1738</v>
      </c>
      <c r="W2802" t="s">
        <v>6190</v>
      </c>
      <c r="X2802" t="s">
        <v>913</v>
      </c>
      <c r="Y2802" t="s">
        <v>655</v>
      </c>
    </row>
    <row r="2803" spans="20:25" x14ac:dyDescent="0.55000000000000004">
      <c r="T2803" s="7">
        <v>25</v>
      </c>
      <c r="U2803" s="33" t="s">
        <v>6191</v>
      </c>
      <c r="V2803" t="s">
        <v>883</v>
      </c>
      <c r="W2803" t="s">
        <v>6192</v>
      </c>
      <c r="X2803" t="s">
        <v>647</v>
      </c>
      <c r="Y2803" t="s">
        <v>590</v>
      </c>
    </row>
    <row r="2804" spans="20:25" x14ac:dyDescent="0.55000000000000004">
      <c r="T2804" s="7">
        <v>25</v>
      </c>
      <c r="U2804" s="33" t="s">
        <v>2875</v>
      </c>
      <c r="V2804" t="s">
        <v>109</v>
      </c>
      <c r="W2804" t="s">
        <v>6193</v>
      </c>
      <c r="X2804" t="s">
        <v>205</v>
      </c>
      <c r="Y2804" t="s">
        <v>6194</v>
      </c>
    </row>
    <row r="2805" spans="20:25" x14ac:dyDescent="0.55000000000000004">
      <c r="T2805" s="7">
        <v>25</v>
      </c>
      <c r="U2805" s="33" t="s">
        <v>4386</v>
      </c>
      <c r="V2805" t="s">
        <v>1890</v>
      </c>
      <c r="W2805" t="s">
        <v>6195</v>
      </c>
      <c r="X2805" t="s">
        <v>371</v>
      </c>
      <c r="Y2805" t="s">
        <v>5244</v>
      </c>
    </row>
    <row r="2806" spans="20:25" x14ac:dyDescent="0.55000000000000004">
      <c r="T2806" s="7">
        <v>25</v>
      </c>
      <c r="U2806" s="33" t="s">
        <v>6196</v>
      </c>
      <c r="V2806" t="s">
        <v>102</v>
      </c>
      <c r="W2806" t="s">
        <v>6197</v>
      </c>
      <c r="X2806" t="s">
        <v>913</v>
      </c>
      <c r="Y2806" t="s">
        <v>1525</v>
      </c>
    </row>
    <row r="2807" spans="20:25" x14ac:dyDescent="0.55000000000000004">
      <c r="T2807" s="7">
        <v>25</v>
      </c>
      <c r="U2807" s="33" t="s">
        <v>3430</v>
      </c>
      <c r="V2807" t="s">
        <v>334</v>
      </c>
      <c r="W2807" t="s">
        <v>6198</v>
      </c>
      <c r="X2807" t="s">
        <v>230</v>
      </c>
      <c r="Y2807" t="s">
        <v>849</v>
      </c>
    </row>
    <row r="2808" spans="20:25" x14ac:dyDescent="0.55000000000000004">
      <c r="T2808" s="7">
        <v>25</v>
      </c>
      <c r="U2808" s="33" t="s">
        <v>6199</v>
      </c>
      <c r="V2808" t="s">
        <v>3516</v>
      </c>
      <c r="W2808" t="s">
        <v>6200</v>
      </c>
      <c r="X2808" t="s">
        <v>958</v>
      </c>
      <c r="Y2808" t="s">
        <v>2344</v>
      </c>
    </row>
    <row r="2809" spans="20:25" x14ac:dyDescent="0.55000000000000004">
      <c r="T2809" s="7">
        <v>25</v>
      </c>
      <c r="U2809" s="33" t="s">
        <v>6201</v>
      </c>
      <c r="V2809" t="s">
        <v>1677</v>
      </c>
      <c r="W2809" t="s">
        <v>6202</v>
      </c>
      <c r="X2809" t="s">
        <v>244</v>
      </c>
      <c r="Y2809" t="s">
        <v>417</v>
      </c>
    </row>
    <row r="2810" spans="20:25" x14ac:dyDescent="0.55000000000000004">
      <c r="T2810" s="7">
        <v>25</v>
      </c>
      <c r="U2810" s="33" t="s">
        <v>6203</v>
      </c>
      <c r="V2810" t="s">
        <v>422</v>
      </c>
      <c r="W2810" t="s">
        <v>6204</v>
      </c>
      <c r="X2810" t="s">
        <v>1296</v>
      </c>
      <c r="Y2810" t="s">
        <v>663</v>
      </c>
    </row>
    <row r="2811" spans="20:25" x14ac:dyDescent="0.55000000000000004">
      <c r="T2811" s="7">
        <v>25</v>
      </c>
      <c r="U2811" s="33" t="s">
        <v>6205</v>
      </c>
      <c r="V2811" t="s">
        <v>412</v>
      </c>
      <c r="W2811" t="s">
        <v>6206</v>
      </c>
      <c r="X2811" t="s">
        <v>217</v>
      </c>
      <c r="Y2811" t="s">
        <v>1525</v>
      </c>
    </row>
    <row r="2812" spans="20:25" x14ac:dyDescent="0.55000000000000004">
      <c r="T2812" s="7">
        <v>25</v>
      </c>
      <c r="U2812" s="33" t="s">
        <v>4016</v>
      </c>
      <c r="V2812" t="s">
        <v>348</v>
      </c>
      <c r="W2812" t="s">
        <v>6207</v>
      </c>
      <c r="X2812" t="s">
        <v>400</v>
      </c>
      <c r="Y2812" t="s">
        <v>4672</v>
      </c>
    </row>
    <row r="2813" spans="20:25" x14ac:dyDescent="0.55000000000000004">
      <c r="T2813" s="7">
        <v>25</v>
      </c>
      <c r="U2813" s="33" t="s">
        <v>6208</v>
      </c>
      <c r="V2813" t="s">
        <v>1108</v>
      </c>
      <c r="W2813" t="s">
        <v>6209</v>
      </c>
      <c r="X2813" t="s">
        <v>400</v>
      </c>
      <c r="Y2813" t="s">
        <v>1290</v>
      </c>
    </row>
    <row r="2814" spans="20:25" x14ac:dyDescent="0.55000000000000004">
      <c r="T2814" s="7">
        <v>25</v>
      </c>
      <c r="U2814" s="33" t="s">
        <v>6210</v>
      </c>
      <c r="V2814" t="s">
        <v>1101</v>
      </c>
      <c r="W2814" t="s">
        <v>6211</v>
      </c>
      <c r="X2814" t="s">
        <v>217</v>
      </c>
      <c r="Y2814" t="s">
        <v>1591</v>
      </c>
    </row>
    <row r="2815" spans="20:25" x14ac:dyDescent="0.55000000000000004">
      <c r="T2815" s="7">
        <v>25</v>
      </c>
      <c r="U2815" s="33" t="s">
        <v>6212</v>
      </c>
      <c r="V2815" t="s">
        <v>1707</v>
      </c>
      <c r="W2815" t="s">
        <v>6213</v>
      </c>
      <c r="X2815" t="s">
        <v>424</v>
      </c>
      <c r="Y2815" t="s">
        <v>1525</v>
      </c>
    </row>
    <row r="2816" spans="20:25" x14ac:dyDescent="0.55000000000000004">
      <c r="T2816" s="7">
        <v>25</v>
      </c>
      <c r="U2816" s="33" t="s">
        <v>6214</v>
      </c>
      <c r="V2816" t="s">
        <v>296</v>
      </c>
      <c r="W2816" t="s">
        <v>6215</v>
      </c>
      <c r="X2816" t="s">
        <v>647</v>
      </c>
      <c r="Y2816" t="s">
        <v>5236</v>
      </c>
    </row>
    <row r="2817" spans="20:25" x14ac:dyDescent="0.55000000000000004">
      <c r="T2817" s="7">
        <v>25</v>
      </c>
      <c r="U2817" s="33" t="s">
        <v>6216</v>
      </c>
      <c r="V2817" t="s">
        <v>481</v>
      </c>
      <c r="W2817" t="s">
        <v>6217</v>
      </c>
      <c r="X2817" t="s">
        <v>230</v>
      </c>
      <c r="Y2817" t="s">
        <v>849</v>
      </c>
    </row>
    <row r="2818" spans="20:25" x14ac:dyDescent="0.55000000000000004">
      <c r="T2818" s="7">
        <v>25</v>
      </c>
      <c r="U2818" s="33" t="s">
        <v>6218</v>
      </c>
      <c r="V2818" t="s">
        <v>102</v>
      </c>
      <c r="W2818" t="s">
        <v>6219</v>
      </c>
      <c r="X2818" t="s">
        <v>239</v>
      </c>
      <c r="Y2818" t="s">
        <v>1993</v>
      </c>
    </row>
    <row r="2819" spans="20:25" x14ac:dyDescent="0.55000000000000004">
      <c r="T2819" s="7">
        <v>25</v>
      </c>
      <c r="U2819" s="33" t="s">
        <v>6220</v>
      </c>
      <c r="V2819" t="s">
        <v>292</v>
      </c>
      <c r="W2819" t="s">
        <v>6221</v>
      </c>
      <c r="X2819" t="s">
        <v>913</v>
      </c>
      <c r="Y2819" t="s">
        <v>1310</v>
      </c>
    </row>
    <row r="2820" spans="20:25" x14ac:dyDescent="0.55000000000000004">
      <c r="T2820" s="7">
        <v>25</v>
      </c>
      <c r="U2820" s="33" t="s">
        <v>6222</v>
      </c>
      <c r="V2820" t="s">
        <v>4933</v>
      </c>
      <c r="W2820" t="s">
        <v>6223</v>
      </c>
      <c r="X2820" t="s">
        <v>230</v>
      </c>
      <c r="Y2820" t="s">
        <v>2084</v>
      </c>
    </row>
    <row r="2821" spans="20:25" x14ac:dyDescent="0.55000000000000004">
      <c r="T2821" s="7">
        <v>25</v>
      </c>
      <c r="U2821" s="33" t="s">
        <v>6224</v>
      </c>
      <c r="V2821" t="s">
        <v>1684</v>
      </c>
      <c r="W2821" t="s">
        <v>6225</v>
      </c>
      <c r="X2821" t="s">
        <v>912</v>
      </c>
      <c r="Y2821" t="s">
        <v>1181</v>
      </c>
    </row>
    <row r="2822" spans="20:25" x14ac:dyDescent="0.55000000000000004">
      <c r="T2822" s="7">
        <v>25</v>
      </c>
      <c r="U2822" s="33" t="s">
        <v>3442</v>
      </c>
      <c r="V2822" t="s">
        <v>102</v>
      </c>
      <c r="W2822" t="s">
        <v>6226</v>
      </c>
      <c r="X2822" t="s">
        <v>308</v>
      </c>
      <c r="Y2822" t="s">
        <v>4048</v>
      </c>
    </row>
    <row r="2823" spans="20:25" x14ac:dyDescent="0.55000000000000004">
      <c r="T2823" s="7">
        <v>25</v>
      </c>
      <c r="U2823" s="33" t="s">
        <v>480</v>
      </c>
      <c r="V2823" t="s">
        <v>481</v>
      </c>
      <c r="W2823" t="s">
        <v>6227</v>
      </c>
      <c r="X2823" t="s">
        <v>239</v>
      </c>
      <c r="Y2823" t="s">
        <v>498</v>
      </c>
    </row>
    <row r="2824" spans="20:25" x14ac:dyDescent="0.55000000000000004">
      <c r="T2824" s="7">
        <v>25</v>
      </c>
      <c r="U2824" s="33" t="s">
        <v>6228</v>
      </c>
      <c r="V2824" t="s">
        <v>1754</v>
      </c>
      <c r="W2824" t="s">
        <v>6229</v>
      </c>
      <c r="X2824" t="s">
        <v>217</v>
      </c>
      <c r="Y2824" t="s">
        <v>590</v>
      </c>
    </row>
    <row r="2825" spans="20:25" x14ac:dyDescent="0.55000000000000004">
      <c r="T2825" s="7">
        <v>25</v>
      </c>
      <c r="U2825" s="33" t="s">
        <v>6230</v>
      </c>
      <c r="V2825" t="s">
        <v>476</v>
      </c>
      <c r="W2825" t="s">
        <v>6231</v>
      </c>
      <c r="X2825" t="s">
        <v>913</v>
      </c>
      <c r="Y2825" t="s">
        <v>1082</v>
      </c>
    </row>
    <row r="2826" spans="20:25" x14ac:dyDescent="0.55000000000000004">
      <c r="T2826" s="7">
        <v>25</v>
      </c>
      <c r="U2826" s="33" t="s">
        <v>1486</v>
      </c>
      <c r="V2826" t="s">
        <v>1623</v>
      </c>
      <c r="W2826" t="s">
        <v>6232</v>
      </c>
      <c r="X2826" t="s">
        <v>913</v>
      </c>
      <c r="Y2826" t="s">
        <v>972</v>
      </c>
    </row>
    <row r="2827" spans="20:25" x14ac:dyDescent="0.55000000000000004">
      <c r="T2827" s="7">
        <v>25</v>
      </c>
      <c r="U2827" s="33" t="s">
        <v>6233</v>
      </c>
      <c r="V2827" t="s">
        <v>3594</v>
      </c>
      <c r="W2827" t="s">
        <v>6234</v>
      </c>
      <c r="X2827" t="s">
        <v>913</v>
      </c>
      <c r="Y2827" t="s">
        <v>753</v>
      </c>
    </row>
    <row r="2828" spans="20:25" x14ac:dyDescent="0.55000000000000004">
      <c r="T2828" s="7">
        <v>25</v>
      </c>
      <c r="U2828" s="33" t="s">
        <v>6235</v>
      </c>
      <c r="V2828" t="s">
        <v>1890</v>
      </c>
      <c r="W2828" t="s">
        <v>6236</v>
      </c>
      <c r="X2828" t="s">
        <v>913</v>
      </c>
      <c r="Y2828" t="s">
        <v>2695</v>
      </c>
    </row>
    <row r="2829" spans="20:25" x14ac:dyDescent="0.55000000000000004">
      <c r="T2829" s="7">
        <v>25</v>
      </c>
      <c r="U2829" s="33" t="s">
        <v>1733</v>
      </c>
      <c r="V2829" t="s">
        <v>874</v>
      </c>
      <c r="W2829" t="s">
        <v>6237</v>
      </c>
      <c r="X2829" t="s">
        <v>913</v>
      </c>
      <c r="Y2829" t="s">
        <v>278</v>
      </c>
    </row>
    <row r="2830" spans="20:25" x14ac:dyDescent="0.55000000000000004">
      <c r="T2830" s="7">
        <v>25</v>
      </c>
      <c r="U2830" s="33" t="s">
        <v>6238</v>
      </c>
      <c r="V2830" t="s">
        <v>910</v>
      </c>
      <c r="W2830" t="s">
        <v>6239</v>
      </c>
      <c r="X2830" t="s">
        <v>1211</v>
      </c>
      <c r="Y2830" t="s">
        <v>849</v>
      </c>
    </row>
    <row r="2831" spans="20:25" x14ac:dyDescent="0.55000000000000004">
      <c r="T2831" s="7">
        <v>25</v>
      </c>
      <c r="U2831" s="33" t="s">
        <v>6240</v>
      </c>
      <c r="V2831" t="s">
        <v>868</v>
      </c>
      <c r="W2831" t="s">
        <v>6241</v>
      </c>
      <c r="X2831" t="s">
        <v>239</v>
      </c>
      <c r="Y2831" t="s">
        <v>417</v>
      </c>
    </row>
    <row r="2832" spans="20:25" x14ac:dyDescent="0.55000000000000004">
      <c r="T2832" s="7">
        <v>25</v>
      </c>
      <c r="U2832" s="33" t="s">
        <v>6242</v>
      </c>
      <c r="V2832" t="s">
        <v>1738</v>
      </c>
      <c r="W2832" t="s">
        <v>6243</v>
      </c>
      <c r="X2832" t="s">
        <v>913</v>
      </c>
      <c r="Y2832" t="s">
        <v>5236</v>
      </c>
    </row>
    <row r="2833" spans="20:25" x14ac:dyDescent="0.55000000000000004">
      <c r="T2833" s="7">
        <v>25</v>
      </c>
      <c r="U2833" s="33" t="s">
        <v>421</v>
      </c>
      <c r="V2833" t="s">
        <v>422</v>
      </c>
      <c r="W2833" t="s">
        <v>6244</v>
      </c>
      <c r="X2833" t="s">
        <v>913</v>
      </c>
      <c r="Y2833" t="s">
        <v>625</v>
      </c>
    </row>
    <row r="2834" spans="20:25" x14ac:dyDescent="0.55000000000000004">
      <c r="T2834" s="7">
        <v>25</v>
      </c>
      <c r="U2834" s="33" t="s">
        <v>1158</v>
      </c>
      <c r="V2834" t="s">
        <v>789</v>
      </c>
      <c r="W2834" t="s">
        <v>6245</v>
      </c>
      <c r="X2834" t="s">
        <v>253</v>
      </c>
      <c r="Y2834" t="s">
        <v>696</v>
      </c>
    </row>
    <row r="2835" spans="20:25" x14ac:dyDescent="0.55000000000000004">
      <c r="T2835" s="7">
        <v>25</v>
      </c>
      <c r="U2835" s="33" t="s">
        <v>6246</v>
      </c>
      <c r="V2835" t="s">
        <v>782</v>
      </c>
      <c r="W2835" t="s">
        <v>6247</v>
      </c>
      <c r="X2835" t="s">
        <v>205</v>
      </c>
      <c r="Y2835" t="s">
        <v>4192</v>
      </c>
    </row>
    <row r="2836" spans="20:25" x14ac:dyDescent="0.55000000000000004">
      <c r="T2836" s="7">
        <v>25</v>
      </c>
      <c r="U2836" s="33" t="s">
        <v>6248</v>
      </c>
      <c r="V2836" t="s">
        <v>1716</v>
      </c>
      <c r="W2836" t="s">
        <v>6249</v>
      </c>
      <c r="X2836" t="s">
        <v>277</v>
      </c>
      <c r="Y2836" t="s">
        <v>1290</v>
      </c>
    </row>
    <row r="2837" spans="20:25" x14ac:dyDescent="0.55000000000000004">
      <c r="T2837" s="7">
        <v>25</v>
      </c>
      <c r="U2837" s="33" t="s">
        <v>6250</v>
      </c>
      <c r="V2837" t="s">
        <v>1108</v>
      </c>
      <c r="W2837" t="s">
        <v>6251</v>
      </c>
      <c r="X2837" t="s">
        <v>400</v>
      </c>
      <c r="Y2837" t="s">
        <v>1525</v>
      </c>
    </row>
    <row r="2838" spans="20:25" x14ac:dyDescent="0.55000000000000004">
      <c r="T2838" s="7">
        <v>25</v>
      </c>
      <c r="U2838" s="33" t="s">
        <v>1449</v>
      </c>
      <c r="V2838" t="s">
        <v>926</v>
      </c>
      <c r="W2838" t="s">
        <v>6252</v>
      </c>
      <c r="X2838" t="s">
        <v>913</v>
      </c>
      <c r="Y2838" t="s">
        <v>590</v>
      </c>
    </row>
    <row r="2839" spans="20:25" x14ac:dyDescent="0.55000000000000004">
      <c r="T2839" s="7">
        <v>25</v>
      </c>
      <c r="U2839" s="33" t="s">
        <v>3343</v>
      </c>
      <c r="V2839" t="s">
        <v>1108</v>
      </c>
      <c r="W2839" t="s">
        <v>6253</v>
      </c>
      <c r="X2839" t="s">
        <v>235</v>
      </c>
      <c r="Y2839" t="s">
        <v>4144</v>
      </c>
    </row>
    <row r="2840" spans="20:25" x14ac:dyDescent="0.55000000000000004">
      <c r="T2840" s="7">
        <v>25</v>
      </c>
      <c r="U2840" s="33" t="s">
        <v>5898</v>
      </c>
      <c r="V2840" t="s">
        <v>643</v>
      </c>
      <c r="W2840" t="s">
        <v>6254</v>
      </c>
      <c r="X2840" t="s">
        <v>647</v>
      </c>
      <c r="Y2840" t="s">
        <v>5289</v>
      </c>
    </row>
    <row r="2841" spans="20:25" x14ac:dyDescent="0.55000000000000004">
      <c r="T2841" s="7">
        <v>25</v>
      </c>
      <c r="U2841" s="33" t="s">
        <v>6255</v>
      </c>
      <c r="V2841" t="s">
        <v>140</v>
      </c>
      <c r="W2841" t="s">
        <v>6256</v>
      </c>
      <c r="X2841" t="s">
        <v>1211</v>
      </c>
      <c r="Y2841" t="s">
        <v>4189</v>
      </c>
    </row>
    <row r="2842" spans="20:25" x14ac:dyDescent="0.55000000000000004">
      <c r="T2842" s="7">
        <v>25</v>
      </c>
      <c r="U2842" s="33" t="s">
        <v>6257</v>
      </c>
      <c r="V2842" t="s">
        <v>140</v>
      </c>
      <c r="W2842" t="s">
        <v>6258</v>
      </c>
      <c r="X2842" t="s">
        <v>913</v>
      </c>
      <c r="Y2842" t="s">
        <v>3272</v>
      </c>
    </row>
    <row r="2843" spans="20:25" x14ac:dyDescent="0.55000000000000004">
      <c r="T2843" s="7">
        <v>25</v>
      </c>
      <c r="U2843" s="33" t="s">
        <v>6259</v>
      </c>
      <c r="V2843" t="s">
        <v>215</v>
      </c>
      <c r="W2843" t="s">
        <v>6260</v>
      </c>
      <c r="X2843" t="s">
        <v>277</v>
      </c>
      <c r="Y2843" t="s">
        <v>375</v>
      </c>
    </row>
    <row r="2844" spans="20:25" x14ac:dyDescent="0.55000000000000004">
      <c r="T2844" s="7">
        <v>25</v>
      </c>
      <c r="U2844" s="33" t="s">
        <v>6261</v>
      </c>
      <c r="V2844" t="s">
        <v>544</v>
      </c>
      <c r="W2844" t="s">
        <v>6262</v>
      </c>
      <c r="X2844" t="s">
        <v>647</v>
      </c>
      <c r="Y2844" t="s">
        <v>2105</v>
      </c>
    </row>
    <row r="2845" spans="20:25" x14ac:dyDescent="0.55000000000000004">
      <c r="T2845" s="7">
        <v>25</v>
      </c>
      <c r="U2845" s="33" t="s">
        <v>6263</v>
      </c>
      <c r="V2845" t="s">
        <v>738</v>
      </c>
      <c r="W2845" t="s">
        <v>6264</v>
      </c>
      <c r="X2845" t="s">
        <v>913</v>
      </c>
      <c r="Y2845" t="s">
        <v>2082</v>
      </c>
    </row>
    <row r="2846" spans="20:25" x14ac:dyDescent="0.55000000000000004">
      <c r="T2846" s="7">
        <v>25</v>
      </c>
      <c r="U2846" s="33" t="s">
        <v>2797</v>
      </c>
      <c r="V2846" t="s">
        <v>643</v>
      </c>
      <c r="W2846" t="s">
        <v>6265</v>
      </c>
      <c r="X2846" t="s">
        <v>239</v>
      </c>
      <c r="Y2846" t="s">
        <v>2105</v>
      </c>
    </row>
    <row r="2847" spans="20:25" x14ac:dyDescent="0.55000000000000004">
      <c r="T2847" s="7">
        <v>25</v>
      </c>
      <c r="U2847" s="33" t="s">
        <v>5894</v>
      </c>
      <c r="V2847" t="s">
        <v>544</v>
      </c>
      <c r="W2847" t="s">
        <v>6266</v>
      </c>
      <c r="X2847" t="s">
        <v>239</v>
      </c>
      <c r="Y2847" t="s">
        <v>639</v>
      </c>
    </row>
    <row r="2848" spans="20:25" x14ac:dyDescent="0.55000000000000004">
      <c r="T2848" s="7">
        <v>25</v>
      </c>
      <c r="U2848" s="33" t="s">
        <v>3617</v>
      </c>
      <c r="V2848" t="s">
        <v>134</v>
      </c>
      <c r="W2848" t="s">
        <v>6267</v>
      </c>
      <c r="X2848" t="s">
        <v>244</v>
      </c>
      <c r="Y2848" t="s">
        <v>571</v>
      </c>
    </row>
    <row r="2849" spans="20:25" x14ac:dyDescent="0.55000000000000004">
      <c r="T2849" s="7">
        <v>25</v>
      </c>
      <c r="U2849" s="33" t="s">
        <v>6268</v>
      </c>
      <c r="V2849" t="s">
        <v>306</v>
      </c>
      <c r="W2849" t="s">
        <v>6269</v>
      </c>
      <c r="X2849" t="s">
        <v>400</v>
      </c>
      <c r="Y2849" t="s">
        <v>2082</v>
      </c>
    </row>
    <row r="2850" spans="20:25" x14ac:dyDescent="0.55000000000000004">
      <c r="T2850" s="7">
        <v>25</v>
      </c>
      <c r="U2850" s="33" t="s">
        <v>5901</v>
      </c>
      <c r="V2850" t="s">
        <v>506</v>
      </c>
      <c r="W2850" t="s">
        <v>6270</v>
      </c>
      <c r="X2850" t="s">
        <v>225</v>
      </c>
      <c r="Y2850" t="s">
        <v>2323</v>
      </c>
    </row>
    <row r="2851" spans="20:25" x14ac:dyDescent="0.55000000000000004">
      <c r="T2851" s="7">
        <v>25</v>
      </c>
      <c r="U2851" s="33" t="s">
        <v>6271</v>
      </c>
      <c r="V2851" t="s">
        <v>910</v>
      </c>
      <c r="W2851" t="s">
        <v>6272</v>
      </c>
      <c r="X2851" t="s">
        <v>239</v>
      </c>
      <c r="Y2851" t="s">
        <v>2082</v>
      </c>
    </row>
    <row r="2852" spans="20:25" x14ac:dyDescent="0.55000000000000004">
      <c r="T2852" s="7">
        <v>25</v>
      </c>
      <c r="U2852" s="33" t="s">
        <v>4990</v>
      </c>
      <c r="V2852" t="s">
        <v>1560</v>
      </c>
      <c r="W2852" t="s">
        <v>6273</v>
      </c>
      <c r="X2852" t="s">
        <v>239</v>
      </c>
      <c r="Y2852" t="s">
        <v>1535</v>
      </c>
    </row>
    <row r="2853" spans="20:25" x14ac:dyDescent="0.55000000000000004">
      <c r="T2853" s="7">
        <v>25</v>
      </c>
      <c r="U2853" s="33" t="s">
        <v>6274</v>
      </c>
      <c r="V2853" t="s">
        <v>1094</v>
      </c>
      <c r="W2853" t="s">
        <v>6275</v>
      </c>
      <c r="X2853" t="s">
        <v>239</v>
      </c>
      <c r="Y2853" t="s">
        <v>221</v>
      </c>
    </row>
    <row r="2854" spans="20:25" x14ac:dyDescent="0.55000000000000004">
      <c r="T2854" s="7">
        <v>25</v>
      </c>
      <c r="U2854" s="33" t="s">
        <v>6276</v>
      </c>
      <c r="V2854" t="s">
        <v>506</v>
      </c>
      <c r="W2854" t="s">
        <v>6277</v>
      </c>
      <c r="X2854" t="s">
        <v>424</v>
      </c>
      <c r="Y2854" t="s">
        <v>4189</v>
      </c>
    </row>
    <row r="2855" spans="20:25" x14ac:dyDescent="0.55000000000000004">
      <c r="T2855" s="7">
        <v>25</v>
      </c>
      <c r="U2855" s="33" t="s">
        <v>3105</v>
      </c>
      <c r="V2855" t="s">
        <v>843</v>
      </c>
      <c r="W2855" t="s">
        <v>6278</v>
      </c>
      <c r="X2855" t="s">
        <v>217</v>
      </c>
      <c r="Y2855" t="s">
        <v>375</v>
      </c>
    </row>
    <row r="2856" spans="20:25" x14ac:dyDescent="0.55000000000000004">
      <c r="T2856" s="7">
        <v>25</v>
      </c>
      <c r="U2856" s="33" t="s">
        <v>6279</v>
      </c>
      <c r="V2856" t="s">
        <v>562</v>
      </c>
      <c r="W2856" t="s">
        <v>6280</v>
      </c>
      <c r="X2856" t="s">
        <v>239</v>
      </c>
      <c r="Y2856" t="s">
        <v>5289</v>
      </c>
    </row>
    <row r="2857" spans="20:25" x14ac:dyDescent="0.55000000000000004">
      <c r="T2857" s="7">
        <v>25</v>
      </c>
      <c r="U2857" s="33" t="s">
        <v>3360</v>
      </c>
      <c r="V2857" t="s">
        <v>547</v>
      </c>
      <c r="W2857" t="s">
        <v>6281</v>
      </c>
      <c r="X2857" t="s">
        <v>230</v>
      </c>
      <c r="Y2857" t="s">
        <v>6282</v>
      </c>
    </row>
    <row r="2858" spans="20:25" x14ac:dyDescent="0.55000000000000004">
      <c r="T2858" s="7">
        <v>25</v>
      </c>
      <c r="U2858" s="33" t="s">
        <v>6283</v>
      </c>
      <c r="V2858" t="s">
        <v>518</v>
      </c>
      <c r="W2858" t="s">
        <v>6284</v>
      </c>
      <c r="X2858" t="s">
        <v>217</v>
      </c>
      <c r="Y2858" t="s">
        <v>639</v>
      </c>
    </row>
    <row r="2859" spans="20:25" x14ac:dyDescent="0.55000000000000004">
      <c r="T2859" s="7">
        <v>25</v>
      </c>
      <c r="U2859" s="33" t="s">
        <v>6285</v>
      </c>
      <c r="V2859" t="s">
        <v>910</v>
      </c>
      <c r="W2859" t="s">
        <v>6286</v>
      </c>
      <c r="X2859" t="s">
        <v>913</v>
      </c>
      <c r="Y2859" t="s">
        <v>3272</v>
      </c>
    </row>
    <row r="2860" spans="20:25" x14ac:dyDescent="0.55000000000000004">
      <c r="T2860" s="7">
        <v>25</v>
      </c>
      <c r="U2860" s="33" t="s">
        <v>5904</v>
      </c>
      <c r="V2860" t="s">
        <v>447</v>
      </c>
      <c r="W2860" t="s">
        <v>6287</v>
      </c>
      <c r="X2860" t="s">
        <v>239</v>
      </c>
      <c r="Y2860" t="s">
        <v>1535</v>
      </c>
    </row>
    <row r="2861" spans="20:25" x14ac:dyDescent="0.55000000000000004">
      <c r="T2861" s="7">
        <v>25</v>
      </c>
      <c r="U2861" s="33" t="s">
        <v>6288</v>
      </c>
      <c r="V2861" t="s">
        <v>735</v>
      </c>
      <c r="W2861" t="s">
        <v>6289</v>
      </c>
      <c r="X2861" t="s">
        <v>647</v>
      </c>
      <c r="Y2861" t="s">
        <v>445</v>
      </c>
    </row>
    <row r="2862" spans="20:25" x14ac:dyDescent="0.55000000000000004">
      <c r="T2862" s="7">
        <v>25</v>
      </c>
      <c r="U2862" s="33" t="s">
        <v>6290</v>
      </c>
      <c r="V2862" t="s">
        <v>135</v>
      </c>
      <c r="W2862" t="s">
        <v>6291</v>
      </c>
      <c r="X2862" t="s">
        <v>912</v>
      </c>
      <c r="Y2862" t="s">
        <v>2323</v>
      </c>
    </row>
    <row r="2863" spans="20:25" x14ac:dyDescent="0.55000000000000004">
      <c r="T2863" s="7">
        <v>25</v>
      </c>
      <c r="U2863" s="33" t="s">
        <v>6292</v>
      </c>
      <c r="V2863" t="s">
        <v>547</v>
      </c>
      <c r="W2863" t="s">
        <v>6293</v>
      </c>
      <c r="X2863" t="s">
        <v>239</v>
      </c>
      <c r="Y2863" t="s">
        <v>2082</v>
      </c>
    </row>
    <row r="2864" spans="20:25" x14ac:dyDescent="0.55000000000000004">
      <c r="T2864" s="7">
        <v>25</v>
      </c>
      <c r="U2864" s="33" t="s">
        <v>1959</v>
      </c>
      <c r="V2864" t="s">
        <v>392</v>
      </c>
      <c r="W2864" t="s">
        <v>6294</v>
      </c>
      <c r="X2864" t="s">
        <v>400</v>
      </c>
      <c r="Y2864" t="s">
        <v>571</v>
      </c>
    </row>
    <row r="2865" spans="20:25" x14ac:dyDescent="0.55000000000000004">
      <c r="T2865" s="7">
        <v>25</v>
      </c>
      <c r="U2865" s="33" t="s">
        <v>5059</v>
      </c>
      <c r="V2865" t="s">
        <v>3594</v>
      </c>
      <c r="W2865" t="s">
        <v>6295</v>
      </c>
      <c r="X2865" t="s">
        <v>225</v>
      </c>
      <c r="Y2865" t="s">
        <v>226</v>
      </c>
    </row>
    <row r="2866" spans="20:25" x14ac:dyDescent="0.55000000000000004">
      <c r="T2866" s="7">
        <v>25</v>
      </c>
      <c r="U2866" s="33" t="s">
        <v>6296</v>
      </c>
      <c r="V2866" t="s">
        <v>533</v>
      </c>
      <c r="W2866" t="s">
        <v>6297</v>
      </c>
      <c r="X2866" t="s">
        <v>913</v>
      </c>
      <c r="Y2866" t="s">
        <v>639</v>
      </c>
    </row>
    <row r="2867" spans="20:25" x14ac:dyDescent="0.55000000000000004">
      <c r="T2867" s="7">
        <v>25</v>
      </c>
      <c r="U2867" s="33" t="s">
        <v>6298</v>
      </c>
      <c r="V2867" t="s">
        <v>902</v>
      </c>
      <c r="W2867" t="s">
        <v>6299</v>
      </c>
      <c r="X2867" t="s">
        <v>230</v>
      </c>
      <c r="Y2867" t="s">
        <v>221</v>
      </c>
    </row>
    <row r="2868" spans="20:25" x14ac:dyDescent="0.55000000000000004">
      <c r="T2868" s="7">
        <v>25</v>
      </c>
      <c r="U2868" s="33" t="s">
        <v>1471</v>
      </c>
      <c r="V2868" t="s">
        <v>1605</v>
      </c>
      <c r="W2868" t="s">
        <v>6300</v>
      </c>
      <c r="X2868" t="s">
        <v>235</v>
      </c>
      <c r="Y2868" t="s">
        <v>1565</v>
      </c>
    </row>
    <row r="2869" spans="20:25" x14ac:dyDescent="0.55000000000000004">
      <c r="T2869" s="7">
        <v>25</v>
      </c>
      <c r="U2869" s="33" t="s">
        <v>6301</v>
      </c>
      <c r="V2869" t="s">
        <v>1533</v>
      </c>
      <c r="W2869" t="s">
        <v>6302</v>
      </c>
      <c r="X2869" t="s">
        <v>230</v>
      </c>
      <c r="Y2869" t="s">
        <v>639</v>
      </c>
    </row>
    <row r="2870" spans="20:25" x14ac:dyDescent="0.55000000000000004">
      <c r="T2870" s="7">
        <v>25</v>
      </c>
      <c r="U2870" s="33" t="s">
        <v>5006</v>
      </c>
      <c r="V2870" t="s">
        <v>506</v>
      </c>
      <c r="W2870" t="s">
        <v>6303</v>
      </c>
      <c r="X2870" t="s">
        <v>239</v>
      </c>
      <c r="Y2870" t="s">
        <v>1535</v>
      </c>
    </row>
    <row r="2871" spans="20:25" x14ac:dyDescent="0.55000000000000004">
      <c r="T2871" s="7">
        <v>25</v>
      </c>
      <c r="U2871" s="33" t="s">
        <v>2356</v>
      </c>
      <c r="V2871" t="s">
        <v>457</v>
      </c>
      <c r="W2871" t="s">
        <v>6304</v>
      </c>
      <c r="X2871" t="s">
        <v>239</v>
      </c>
      <c r="Y2871" t="s">
        <v>571</v>
      </c>
    </row>
    <row r="2872" spans="20:25" x14ac:dyDescent="0.55000000000000004">
      <c r="T2872" s="7">
        <v>25</v>
      </c>
      <c r="U2872" s="33" t="s">
        <v>6305</v>
      </c>
      <c r="V2872" t="s">
        <v>518</v>
      </c>
      <c r="W2872" t="s">
        <v>6306</v>
      </c>
      <c r="X2872" t="s">
        <v>345</v>
      </c>
      <c r="Y2872" t="s">
        <v>553</v>
      </c>
    </row>
    <row r="2873" spans="20:25" x14ac:dyDescent="0.55000000000000004">
      <c r="T2873" s="7">
        <v>25</v>
      </c>
      <c r="U2873" s="33" t="s">
        <v>6307</v>
      </c>
      <c r="V2873" t="s">
        <v>1533</v>
      </c>
      <c r="W2873" t="s">
        <v>6308</v>
      </c>
      <c r="X2873" t="s">
        <v>958</v>
      </c>
      <c r="Y2873" t="s">
        <v>639</v>
      </c>
    </row>
    <row r="2874" spans="20:25" x14ac:dyDescent="0.55000000000000004">
      <c r="T2874" s="7">
        <v>25</v>
      </c>
      <c r="U2874" s="33" t="s">
        <v>3407</v>
      </c>
      <c r="V2874" t="s">
        <v>134</v>
      </c>
      <c r="W2874" t="s">
        <v>6309</v>
      </c>
      <c r="X2874" t="s">
        <v>235</v>
      </c>
      <c r="Y2874" t="s">
        <v>257</v>
      </c>
    </row>
    <row r="2875" spans="20:25" x14ac:dyDescent="0.55000000000000004">
      <c r="T2875" s="7">
        <v>25</v>
      </c>
      <c r="U2875" s="33" t="s">
        <v>6310</v>
      </c>
      <c r="V2875" t="s">
        <v>1086</v>
      </c>
      <c r="W2875" t="s">
        <v>6311</v>
      </c>
      <c r="X2875" t="s">
        <v>239</v>
      </c>
      <c r="Y2875" t="s">
        <v>4189</v>
      </c>
    </row>
    <row r="2876" spans="20:25" x14ac:dyDescent="0.55000000000000004">
      <c r="T2876" s="7">
        <v>25</v>
      </c>
      <c r="U2876" s="33" t="s">
        <v>3478</v>
      </c>
      <c r="V2876" t="s">
        <v>523</v>
      </c>
      <c r="W2876" t="s">
        <v>6312</v>
      </c>
      <c r="X2876" t="s">
        <v>239</v>
      </c>
      <c r="Y2876" t="s">
        <v>4635</v>
      </c>
    </row>
    <row r="2877" spans="20:25" x14ac:dyDescent="0.55000000000000004">
      <c r="T2877" s="7">
        <v>25</v>
      </c>
      <c r="U2877" s="33" t="s">
        <v>6313</v>
      </c>
      <c r="V2877" t="s">
        <v>1284</v>
      </c>
      <c r="W2877" t="s">
        <v>6314</v>
      </c>
      <c r="X2877" t="s">
        <v>913</v>
      </c>
      <c r="Y2877" t="s">
        <v>2054</v>
      </c>
    </row>
    <row r="2878" spans="20:25" x14ac:dyDescent="0.55000000000000004">
      <c r="T2878" s="7">
        <v>25</v>
      </c>
      <c r="U2878" s="33" t="s">
        <v>5918</v>
      </c>
      <c r="V2878" t="s">
        <v>544</v>
      </c>
      <c r="W2878" t="s">
        <v>6315</v>
      </c>
      <c r="X2878" t="s">
        <v>913</v>
      </c>
      <c r="Y2878" t="s">
        <v>240</v>
      </c>
    </row>
    <row r="2879" spans="20:25" x14ac:dyDescent="0.55000000000000004">
      <c r="T2879" s="7">
        <v>25</v>
      </c>
      <c r="U2879" s="33" t="s">
        <v>6316</v>
      </c>
      <c r="V2879" t="s">
        <v>1737</v>
      </c>
      <c r="W2879" t="s">
        <v>6317</v>
      </c>
      <c r="X2879" t="s">
        <v>913</v>
      </c>
      <c r="Y2879" t="s">
        <v>2054</v>
      </c>
    </row>
    <row r="2880" spans="20:25" x14ac:dyDescent="0.55000000000000004">
      <c r="T2880" s="7">
        <v>25</v>
      </c>
      <c r="U2880" s="33" t="s">
        <v>6318</v>
      </c>
      <c r="V2880" t="s">
        <v>1737</v>
      </c>
      <c r="W2880" t="s">
        <v>6319</v>
      </c>
      <c r="X2880" t="s">
        <v>205</v>
      </c>
      <c r="Y2880" t="s">
        <v>740</v>
      </c>
    </row>
    <row r="2881" spans="20:25" x14ac:dyDescent="0.55000000000000004">
      <c r="T2881" s="7">
        <v>25</v>
      </c>
      <c r="U2881" s="33" t="s">
        <v>6320</v>
      </c>
      <c r="V2881" t="s">
        <v>1284</v>
      </c>
      <c r="W2881" t="s">
        <v>6321</v>
      </c>
      <c r="X2881" t="s">
        <v>913</v>
      </c>
      <c r="Y2881" t="s">
        <v>987</v>
      </c>
    </row>
    <row r="2882" spans="20:25" x14ac:dyDescent="0.55000000000000004">
      <c r="T2882" s="7">
        <v>25</v>
      </c>
      <c r="U2882" s="33" t="s">
        <v>1673</v>
      </c>
      <c r="V2882" t="s">
        <v>547</v>
      </c>
      <c r="W2882" t="s">
        <v>6322</v>
      </c>
      <c r="X2882" t="s">
        <v>913</v>
      </c>
      <c r="Y2882" t="s">
        <v>1303</v>
      </c>
    </row>
    <row r="2883" spans="20:25" x14ac:dyDescent="0.55000000000000004">
      <c r="T2883" s="7">
        <v>25</v>
      </c>
      <c r="U2883" s="33" t="s">
        <v>2483</v>
      </c>
      <c r="V2883" t="s">
        <v>1754</v>
      </c>
      <c r="W2883" t="s">
        <v>6323</v>
      </c>
      <c r="X2883" t="s">
        <v>1211</v>
      </c>
      <c r="Y2883" t="s">
        <v>987</v>
      </c>
    </row>
    <row r="2884" spans="20:25" x14ac:dyDescent="0.55000000000000004">
      <c r="T2884" s="7">
        <v>25</v>
      </c>
      <c r="U2884" s="33" t="s">
        <v>6324</v>
      </c>
      <c r="V2884" t="s">
        <v>782</v>
      </c>
      <c r="W2884" t="s">
        <v>6325</v>
      </c>
      <c r="X2884" t="s">
        <v>913</v>
      </c>
      <c r="Y2884" t="s">
        <v>4603</v>
      </c>
    </row>
    <row r="2885" spans="20:25" x14ac:dyDescent="0.55000000000000004">
      <c r="T2885" s="7">
        <v>25</v>
      </c>
      <c r="U2885" s="33" t="s">
        <v>6326</v>
      </c>
      <c r="V2885" t="s">
        <v>874</v>
      </c>
      <c r="W2885" t="s">
        <v>6327</v>
      </c>
      <c r="X2885" t="s">
        <v>958</v>
      </c>
      <c r="Y2885" t="s">
        <v>449</v>
      </c>
    </row>
    <row r="2886" spans="20:25" x14ac:dyDescent="0.55000000000000004">
      <c r="T2886" s="7">
        <v>25</v>
      </c>
      <c r="U2886" s="33" t="s">
        <v>6328</v>
      </c>
      <c r="V2886" t="s">
        <v>1751</v>
      </c>
      <c r="W2886" t="s">
        <v>6329</v>
      </c>
      <c r="X2886" t="s">
        <v>239</v>
      </c>
      <c r="Y2886" t="s">
        <v>999</v>
      </c>
    </row>
    <row r="2887" spans="20:25" x14ac:dyDescent="0.55000000000000004">
      <c r="T2887" s="7">
        <v>25</v>
      </c>
      <c r="U2887" s="33" t="s">
        <v>5993</v>
      </c>
      <c r="V2887" t="s">
        <v>5014</v>
      </c>
      <c r="W2887" t="s">
        <v>6330</v>
      </c>
      <c r="X2887" t="s">
        <v>239</v>
      </c>
      <c r="Y2887" t="s">
        <v>655</v>
      </c>
    </row>
    <row r="2888" spans="20:25" x14ac:dyDescent="0.55000000000000004">
      <c r="T2888" s="7">
        <v>25</v>
      </c>
      <c r="U2888" s="33" t="s">
        <v>5061</v>
      </c>
      <c r="V2888" t="s">
        <v>1680</v>
      </c>
      <c r="W2888" t="s">
        <v>6331</v>
      </c>
      <c r="X2888" t="s">
        <v>239</v>
      </c>
      <c r="Y2888" t="s">
        <v>1228</v>
      </c>
    </row>
    <row r="2889" spans="20:25" x14ac:dyDescent="0.55000000000000004">
      <c r="T2889" s="7">
        <v>25</v>
      </c>
      <c r="U2889" s="33" t="s">
        <v>6332</v>
      </c>
      <c r="V2889" t="s">
        <v>247</v>
      </c>
      <c r="W2889" t="s">
        <v>6333</v>
      </c>
      <c r="X2889" t="s">
        <v>1211</v>
      </c>
      <c r="Y2889" t="s">
        <v>1001</v>
      </c>
    </row>
    <row r="2890" spans="20:25" x14ac:dyDescent="0.55000000000000004">
      <c r="T2890" s="7">
        <v>25</v>
      </c>
      <c r="U2890" s="33" t="s">
        <v>6334</v>
      </c>
      <c r="V2890" t="s">
        <v>412</v>
      </c>
      <c r="W2890" t="s">
        <v>6335</v>
      </c>
      <c r="X2890" t="s">
        <v>253</v>
      </c>
      <c r="Y2890" t="s">
        <v>2054</v>
      </c>
    </row>
    <row r="2891" spans="20:25" x14ac:dyDescent="0.55000000000000004">
      <c r="T2891" s="7">
        <v>25</v>
      </c>
      <c r="U2891" s="33" t="s">
        <v>6336</v>
      </c>
      <c r="V2891" t="s">
        <v>735</v>
      </c>
      <c r="W2891" t="s">
        <v>6337</v>
      </c>
      <c r="X2891" t="s">
        <v>913</v>
      </c>
      <c r="Y2891" t="s">
        <v>1001</v>
      </c>
    </row>
    <row r="2892" spans="20:25" x14ac:dyDescent="0.55000000000000004">
      <c r="T2892" s="7">
        <v>25</v>
      </c>
      <c r="U2892" s="33" t="s">
        <v>1322</v>
      </c>
      <c r="V2892" t="s">
        <v>984</v>
      </c>
      <c r="W2892" t="s">
        <v>6338</v>
      </c>
      <c r="X2892" t="s">
        <v>217</v>
      </c>
      <c r="Y2892" t="s">
        <v>999</v>
      </c>
    </row>
    <row r="2893" spans="20:25" x14ac:dyDescent="0.55000000000000004">
      <c r="T2893" s="7">
        <v>25</v>
      </c>
      <c r="U2893" s="33" t="s">
        <v>6339</v>
      </c>
      <c r="V2893" t="s">
        <v>358</v>
      </c>
      <c r="W2893" t="s">
        <v>6340</v>
      </c>
      <c r="X2893" t="s">
        <v>326</v>
      </c>
      <c r="Y2893" t="s">
        <v>1336</v>
      </c>
    </row>
    <row r="2894" spans="20:25" x14ac:dyDescent="0.55000000000000004">
      <c r="T2894" s="7">
        <v>25</v>
      </c>
      <c r="U2894" s="33" t="s">
        <v>5073</v>
      </c>
      <c r="V2894" t="s">
        <v>270</v>
      </c>
      <c r="W2894" t="s">
        <v>6341</v>
      </c>
      <c r="X2894" t="s">
        <v>239</v>
      </c>
      <c r="Y2894" t="s">
        <v>1218</v>
      </c>
    </row>
    <row r="2895" spans="20:25" x14ac:dyDescent="0.55000000000000004">
      <c r="T2895" s="7">
        <v>25</v>
      </c>
      <c r="U2895" s="33" t="s">
        <v>3376</v>
      </c>
      <c r="V2895" t="s">
        <v>1663</v>
      </c>
      <c r="W2895" t="s">
        <v>6342</v>
      </c>
      <c r="X2895" t="s">
        <v>230</v>
      </c>
      <c r="Y2895" t="s">
        <v>4603</v>
      </c>
    </row>
    <row r="2896" spans="20:25" x14ac:dyDescent="0.55000000000000004">
      <c r="T2896" s="7">
        <v>25</v>
      </c>
      <c r="U2896" s="33" t="s">
        <v>5005</v>
      </c>
      <c r="V2896" t="s">
        <v>738</v>
      </c>
      <c r="W2896" t="s">
        <v>6343</v>
      </c>
      <c r="X2896" t="s">
        <v>239</v>
      </c>
      <c r="Y2896" t="s">
        <v>2116</v>
      </c>
    </row>
    <row r="2897" spans="20:25" x14ac:dyDescent="0.55000000000000004">
      <c r="T2897" s="7">
        <v>25</v>
      </c>
    </row>
    <row r="2898" spans="20:25" x14ac:dyDescent="0.55000000000000004">
      <c r="T2898" s="7">
        <v>25</v>
      </c>
      <c r="U2898" s="33" t="s">
        <v>5469</v>
      </c>
      <c r="V2898" t="s">
        <v>735</v>
      </c>
      <c r="W2898" t="s">
        <v>6344</v>
      </c>
      <c r="X2898" t="s">
        <v>239</v>
      </c>
      <c r="Y2898" t="s">
        <v>278</v>
      </c>
    </row>
    <row r="2899" spans="20:25" x14ac:dyDescent="0.55000000000000004">
      <c r="T2899" s="7">
        <v>25</v>
      </c>
      <c r="U2899" s="33" t="s">
        <v>6345</v>
      </c>
      <c r="V2899" t="s">
        <v>641</v>
      </c>
      <c r="W2899" t="s">
        <v>6346</v>
      </c>
      <c r="X2899" t="s">
        <v>244</v>
      </c>
      <c r="Y2899" t="s">
        <v>375</v>
      </c>
    </row>
    <row r="2900" spans="20:25" x14ac:dyDescent="0.55000000000000004">
      <c r="T2900" s="7">
        <v>25</v>
      </c>
      <c r="U2900" s="33" t="s">
        <v>6347</v>
      </c>
      <c r="V2900" t="s">
        <v>1539</v>
      </c>
      <c r="W2900" t="s">
        <v>6348</v>
      </c>
      <c r="X2900" t="s">
        <v>912</v>
      </c>
      <c r="Y2900" t="s">
        <v>226</v>
      </c>
    </row>
    <row r="2901" spans="20:25" x14ac:dyDescent="0.55000000000000004">
      <c r="T2901" s="7">
        <v>25</v>
      </c>
      <c r="U2901" s="33" t="s">
        <v>6349</v>
      </c>
      <c r="V2901" t="s">
        <v>270</v>
      </c>
      <c r="W2901" t="s">
        <v>6350</v>
      </c>
      <c r="X2901" t="s">
        <v>647</v>
      </c>
      <c r="Y2901" t="s">
        <v>2057</v>
      </c>
    </row>
    <row r="2902" spans="20:25" x14ac:dyDescent="0.55000000000000004">
      <c r="T2902" s="7">
        <v>25</v>
      </c>
      <c r="U2902" s="33" t="s">
        <v>6351</v>
      </c>
      <c r="V2902" t="s">
        <v>220</v>
      </c>
      <c r="W2902" t="s">
        <v>6352</v>
      </c>
      <c r="X2902" t="s">
        <v>914</v>
      </c>
      <c r="Y2902" t="s">
        <v>2320</v>
      </c>
    </row>
    <row r="2903" spans="20:25" x14ac:dyDescent="0.55000000000000004">
      <c r="T2903" s="7">
        <v>25</v>
      </c>
      <c r="U2903" s="33" t="s">
        <v>4959</v>
      </c>
      <c r="V2903" t="s">
        <v>447</v>
      </c>
      <c r="W2903" t="s">
        <v>6353</v>
      </c>
      <c r="X2903" t="s">
        <v>345</v>
      </c>
      <c r="Y2903" t="s">
        <v>467</v>
      </c>
    </row>
    <row r="2904" spans="20:25" x14ac:dyDescent="0.55000000000000004">
      <c r="T2904" s="7">
        <v>25</v>
      </c>
      <c r="U2904" s="33" t="s">
        <v>5859</v>
      </c>
      <c r="V2904" t="s">
        <v>506</v>
      </c>
      <c r="W2904" t="s">
        <v>6354</v>
      </c>
      <c r="X2904" t="s">
        <v>913</v>
      </c>
      <c r="Y2904" t="s">
        <v>527</v>
      </c>
    </row>
    <row r="2905" spans="20:25" x14ac:dyDescent="0.55000000000000004">
      <c r="T2905" s="7">
        <v>25</v>
      </c>
      <c r="U2905" s="33" t="s">
        <v>2180</v>
      </c>
      <c r="V2905" t="s">
        <v>530</v>
      </c>
      <c r="W2905" t="s">
        <v>6355</v>
      </c>
      <c r="X2905" t="s">
        <v>230</v>
      </c>
      <c r="Y2905" t="s">
        <v>2307</v>
      </c>
    </row>
    <row r="2906" spans="20:25" x14ac:dyDescent="0.55000000000000004">
      <c r="T2906" s="7">
        <v>25</v>
      </c>
      <c r="U2906" s="33" t="s">
        <v>6356</v>
      </c>
      <c r="V2906" t="s">
        <v>395</v>
      </c>
      <c r="W2906" t="s">
        <v>6357</v>
      </c>
      <c r="X2906" t="s">
        <v>913</v>
      </c>
      <c r="Y2906" t="s">
        <v>459</v>
      </c>
    </row>
    <row r="2907" spans="20:25" x14ac:dyDescent="0.55000000000000004">
      <c r="T2907" s="7">
        <v>25</v>
      </c>
      <c r="U2907" s="33" t="s">
        <v>2283</v>
      </c>
      <c r="V2907" t="s">
        <v>5014</v>
      </c>
      <c r="W2907" t="s">
        <v>2284</v>
      </c>
      <c r="X2907" t="s">
        <v>913</v>
      </c>
      <c r="Y2907" t="s">
        <v>440</v>
      </c>
    </row>
    <row r="2908" spans="20:25" x14ac:dyDescent="0.55000000000000004">
      <c r="T2908" s="7">
        <v>25</v>
      </c>
      <c r="U2908" s="33" t="s">
        <v>2782</v>
      </c>
      <c r="V2908" t="s">
        <v>392</v>
      </c>
      <c r="W2908" t="s">
        <v>6358</v>
      </c>
      <c r="X2908" t="s">
        <v>239</v>
      </c>
      <c r="Y2908" t="s">
        <v>521</v>
      </c>
    </row>
    <row r="2909" spans="20:25" x14ac:dyDescent="0.55000000000000004">
      <c r="T2909" s="7">
        <v>25</v>
      </c>
      <c r="U2909" s="33" t="s">
        <v>6359</v>
      </c>
      <c r="V2909" t="s">
        <v>735</v>
      </c>
      <c r="W2909" t="s">
        <v>6360</v>
      </c>
      <c r="X2909" t="s">
        <v>1194</v>
      </c>
      <c r="Y2909" t="s">
        <v>206</v>
      </c>
    </row>
    <row r="2910" spans="20:25" x14ac:dyDescent="0.55000000000000004">
      <c r="T2910" s="7">
        <v>25</v>
      </c>
      <c r="U2910" s="33" t="s">
        <v>6361</v>
      </c>
      <c r="V2910" t="s">
        <v>5014</v>
      </c>
      <c r="W2910" t="s">
        <v>6362</v>
      </c>
      <c r="X2910" t="s">
        <v>913</v>
      </c>
      <c r="Y2910" t="s">
        <v>440</v>
      </c>
    </row>
    <row r="2911" spans="20:25" x14ac:dyDescent="0.55000000000000004">
      <c r="T2911" s="7">
        <v>25</v>
      </c>
      <c r="U2911" s="33" t="s">
        <v>4971</v>
      </c>
      <c r="V2911" t="s">
        <v>910</v>
      </c>
      <c r="W2911" t="s">
        <v>6363</v>
      </c>
      <c r="X2911" t="s">
        <v>244</v>
      </c>
      <c r="Y2911" t="s">
        <v>278</v>
      </c>
    </row>
    <row r="2912" spans="20:25" x14ac:dyDescent="0.55000000000000004">
      <c r="T2912" s="7">
        <v>25</v>
      </c>
      <c r="U2912" s="33" t="s">
        <v>6364</v>
      </c>
      <c r="V2912" t="s">
        <v>533</v>
      </c>
      <c r="W2912" t="s">
        <v>6365</v>
      </c>
      <c r="X2912" t="s">
        <v>253</v>
      </c>
      <c r="Y2912" t="s">
        <v>521</v>
      </c>
    </row>
    <row r="2913" spans="20:25" x14ac:dyDescent="0.55000000000000004">
      <c r="T2913" s="7">
        <v>25</v>
      </c>
      <c r="U2913" s="33" t="s">
        <v>6366</v>
      </c>
      <c r="V2913" t="s">
        <v>1746</v>
      </c>
      <c r="W2913" t="s">
        <v>6367</v>
      </c>
      <c r="X2913" t="s">
        <v>647</v>
      </c>
      <c r="Y2913" t="s">
        <v>2116</v>
      </c>
    </row>
    <row r="2914" spans="20:25" x14ac:dyDescent="0.55000000000000004">
      <c r="T2914" s="7">
        <v>25</v>
      </c>
      <c r="U2914" s="33" t="s">
        <v>6368</v>
      </c>
      <c r="V2914" t="s">
        <v>287</v>
      </c>
      <c r="W2914" t="s">
        <v>6369</v>
      </c>
      <c r="X2914" t="s">
        <v>647</v>
      </c>
      <c r="Y2914" t="s">
        <v>2307</v>
      </c>
    </row>
    <row r="2915" spans="20:25" x14ac:dyDescent="0.55000000000000004">
      <c r="T2915" s="7">
        <v>25</v>
      </c>
      <c r="U2915" s="33" t="s">
        <v>6370</v>
      </c>
      <c r="V2915" t="s">
        <v>902</v>
      </c>
      <c r="W2915" t="s">
        <v>6371</v>
      </c>
      <c r="X2915" t="s">
        <v>244</v>
      </c>
      <c r="Y2915" t="s">
        <v>221</v>
      </c>
    </row>
    <row r="2916" spans="20:25" x14ac:dyDescent="0.55000000000000004">
      <c r="T2916" s="7">
        <v>25</v>
      </c>
      <c r="U2916" s="33" t="s">
        <v>6372</v>
      </c>
      <c r="V2916" t="s">
        <v>454</v>
      </c>
      <c r="W2916" t="s">
        <v>6373</v>
      </c>
      <c r="X2916" t="s">
        <v>733</v>
      </c>
      <c r="Y2916" t="s">
        <v>206</v>
      </c>
    </row>
    <row r="2917" spans="20:25" x14ac:dyDescent="0.55000000000000004">
      <c r="T2917" s="7">
        <v>25</v>
      </c>
      <c r="U2917" s="33" t="s">
        <v>5893</v>
      </c>
      <c r="V2917" t="s">
        <v>1680</v>
      </c>
      <c r="W2917" t="s">
        <v>6374</v>
      </c>
      <c r="X2917" t="s">
        <v>253</v>
      </c>
      <c r="Y2917" t="s">
        <v>2054</v>
      </c>
    </row>
    <row r="2918" spans="20:25" x14ac:dyDescent="0.55000000000000004">
      <c r="T2918" s="7">
        <v>25</v>
      </c>
      <c r="U2918" s="33" t="s">
        <v>4989</v>
      </c>
      <c r="V2918" t="s">
        <v>358</v>
      </c>
      <c r="W2918" t="s">
        <v>6375</v>
      </c>
      <c r="X2918" t="s">
        <v>345</v>
      </c>
      <c r="Y2918" t="s">
        <v>226</v>
      </c>
    </row>
    <row r="2919" spans="20:25" x14ac:dyDescent="0.55000000000000004">
      <c r="T2919" s="7">
        <v>25</v>
      </c>
      <c r="U2919" s="33" t="s">
        <v>5890</v>
      </c>
      <c r="V2919" t="s">
        <v>5014</v>
      </c>
      <c r="W2919" t="s">
        <v>6376</v>
      </c>
      <c r="X2919" t="s">
        <v>253</v>
      </c>
      <c r="Y2919" t="s">
        <v>440</v>
      </c>
    </row>
    <row r="2920" spans="20:25" x14ac:dyDescent="0.55000000000000004">
      <c r="T2920" s="7">
        <v>25</v>
      </c>
      <c r="U2920" s="33" t="s">
        <v>6377</v>
      </c>
      <c r="V2920" t="s">
        <v>275</v>
      </c>
      <c r="W2920" t="s">
        <v>6378</v>
      </c>
      <c r="X2920" t="s">
        <v>647</v>
      </c>
      <c r="Y2920" t="s">
        <v>521</v>
      </c>
    </row>
    <row r="2921" spans="20:25" x14ac:dyDescent="0.55000000000000004">
      <c r="T2921" s="7">
        <v>25</v>
      </c>
      <c r="U2921" s="33" t="s">
        <v>1872</v>
      </c>
      <c r="V2921" t="s">
        <v>280</v>
      </c>
      <c r="W2921" t="s">
        <v>6379</v>
      </c>
      <c r="X2921" t="s">
        <v>600</v>
      </c>
      <c r="Y2921" t="s">
        <v>2052</v>
      </c>
    </row>
    <row r="2922" spans="20:25" x14ac:dyDescent="0.55000000000000004">
      <c r="T2922" s="7">
        <v>25</v>
      </c>
      <c r="U2922" s="33" t="s">
        <v>1952</v>
      </c>
      <c r="V2922" t="s">
        <v>1737</v>
      </c>
      <c r="W2922" t="s">
        <v>6380</v>
      </c>
      <c r="X2922" t="s">
        <v>913</v>
      </c>
      <c r="Y2922" t="s">
        <v>440</v>
      </c>
    </row>
    <row r="2923" spans="20:25" x14ac:dyDescent="0.55000000000000004">
      <c r="T2923" s="7">
        <v>25</v>
      </c>
      <c r="U2923" s="33" t="s">
        <v>6381</v>
      </c>
      <c r="V2923" t="s">
        <v>140</v>
      </c>
      <c r="W2923" t="s">
        <v>6382</v>
      </c>
      <c r="X2923" t="s">
        <v>244</v>
      </c>
      <c r="Y2923" t="s">
        <v>221</v>
      </c>
    </row>
    <row r="2924" spans="20:25" x14ac:dyDescent="0.55000000000000004">
      <c r="T2924" s="7">
        <v>25</v>
      </c>
      <c r="U2924" s="33" t="s">
        <v>6383</v>
      </c>
      <c r="V2924" t="s">
        <v>358</v>
      </c>
      <c r="W2924" t="s">
        <v>6384</v>
      </c>
      <c r="X2924" t="s">
        <v>277</v>
      </c>
      <c r="Y2924" t="s">
        <v>218</v>
      </c>
    </row>
    <row r="2925" spans="20:25" x14ac:dyDescent="0.55000000000000004">
      <c r="T2925" s="7">
        <v>25</v>
      </c>
      <c r="U2925" s="33" t="s">
        <v>3921</v>
      </c>
      <c r="V2925" t="s">
        <v>127</v>
      </c>
      <c r="W2925" t="s">
        <v>6385</v>
      </c>
      <c r="X2925" t="s">
        <v>312</v>
      </c>
      <c r="Y2925" t="s">
        <v>467</v>
      </c>
    </row>
    <row r="2926" spans="20:25" x14ac:dyDescent="0.55000000000000004">
      <c r="T2926" s="7">
        <v>25</v>
      </c>
      <c r="U2926" s="33" t="s">
        <v>6386</v>
      </c>
      <c r="V2926" t="s">
        <v>395</v>
      </c>
      <c r="W2926" t="s">
        <v>6387</v>
      </c>
      <c r="X2926" t="s">
        <v>302</v>
      </c>
      <c r="Y2926" t="s">
        <v>780</v>
      </c>
    </row>
    <row r="2927" spans="20:25" x14ac:dyDescent="0.55000000000000004">
      <c r="T2927" s="7">
        <v>25</v>
      </c>
      <c r="U2927" s="33" t="s">
        <v>2818</v>
      </c>
      <c r="V2927" t="s">
        <v>385</v>
      </c>
      <c r="W2927" t="s">
        <v>6388</v>
      </c>
      <c r="X2927" t="s">
        <v>704</v>
      </c>
      <c r="Y2927" t="s">
        <v>1565</v>
      </c>
    </row>
    <row r="2928" spans="20:25" x14ac:dyDescent="0.55000000000000004">
      <c r="T2928" s="7">
        <v>25</v>
      </c>
      <c r="U2928" s="33" t="s">
        <v>6389</v>
      </c>
      <c r="V2928" t="s">
        <v>1737</v>
      </c>
      <c r="W2928" t="s">
        <v>6390</v>
      </c>
      <c r="X2928" t="s">
        <v>345</v>
      </c>
      <c r="Y2928" t="s">
        <v>2071</v>
      </c>
    </row>
    <row r="2929" spans="20:25" x14ac:dyDescent="0.55000000000000004">
      <c r="T2929" s="7">
        <v>25</v>
      </c>
      <c r="U2929" s="33" t="s">
        <v>6391</v>
      </c>
      <c r="V2929" t="s">
        <v>270</v>
      </c>
      <c r="W2929" t="s">
        <v>6392</v>
      </c>
      <c r="X2929" t="s">
        <v>239</v>
      </c>
      <c r="Y2929" t="s">
        <v>375</v>
      </c>
    </row>
    <row r="2930" spans="20:25" x14ac:dyDescent="0.55000000000000004">
      <c r="T2930" s="7">
        <v>25</v>
      </c>
      <c r="U2930" s="33" t="s">
        <v>6393</v>
      </c>
      <c r="V2930" t="s">
        <v>134</v>
      </c>
      <c r="W2930" t="s">
        <v>6394</v>
      </c>
      <c r="X2930" t="s">
        <v>312</v>
      </c>
      <c r="Y2930" t="s">
        <v>226</v>
      </c>
    </row>
    <row r="2931" spans="20:25" x14ac:dyDescent="0.55000000000000004">
      <c r="T2931" s="7">
        <v>25</v>
      </c>
      <c r="U2931" s="33" t="s">
        <v>5006</v>
      </c>
      <c r="V2931" t="s">
        <v>506</v>
      </c>
      <c r="W2931" t="s">
        <v>6395</v>
      </c>
      <c r="X2931" t="s">
        <v>958</v>
      </c>
      <c r="Y2931" t="s">
        <v>987</v>
      </c>
    </row>
    <row r="2932" spans="20:25" x14ac:dyDescent="0.55000000000000004">
      <c r="T2932" s="7">
        <v>25</v>
      </c>
      <c r="U2932" s="33" t="s">
        <v>6396</v>
      </c>
      <c r="V2932" t="s">
        <v>533</v>
      </c>
      <c r="W2932" t="s">
        <v>6397</v>
      </c>
      <c r="X2932" t="s">
        <v>913</v>
      </c>
      <c r="Y2932" t="s">
        <v>245</v>
      </c>
    </row>
    <row r="2933" spans="20:25" x14ac:dyDescent="0.55000000000000004">
      <c r="T2933" s="7">
        <v>25</v>
      </c>
      <c r="U2933" s="33" t="s">
        <v>3602</v>
      </c>
      <c r="V2933" t="s">
        <v>251</v>
      </c>
      <c r="W2933" t="s">
        <v>6398</v>
      </c>
      <c r="X2933" t="s">
        <v>308</v>
      </c>
      <c r="Y2933" t="s">
        <v>713</v>
      </c>
    </row>
    <row r="2934" spans="20:25" x14ac:dyDescent="0.55000000000000004">
      <c r="T2934" s="7">
        <v>25</v>
      </c>
      <c r="U2934" s="33" t="s">
        <v>2783</v>
      </c>
      <c r="V2934" t="s">
        <v>275</v>
      </c>
      <c r="W2934" t="s">
        <v>6399</v>
      </c>
      <c r="X2934" t="s">
        <v>478</v>
      </c>
      <c r="Y2934" t="s">
        <v>213</v>
      </c>
    </row>
    <row r="2935" spans="20:25" x14ac:dyDescent="0.55000000000000004">
      <c r="T2935" s="7">
        <v>25</v>
      </c>
      <c r="U2935" s="33" t="s">
        <v>6400</v>
      </c>
      <c r="V2935" t="s">
        <v>843</v>
      </c>
      <c r="W2935" t="s">
        <v>6401</v>
      </c>
      <c r="X2935" t="s">
        <v>230</v>
      </c>
      <c r="Y2935" t="s">
        <v>2057</v>
      </c>
    </row>
    <row r="2936" spans="20:25" x14ac:dyDescent="0.55000000000000004">
      <c r="T2936" s="7">
        <v>25</v>
      </c>
      <c r="U2936" s="33" t="s">
        <v>2156</v>
      </c>
      <c r="V2936" t="s">
        <v>735</v>
      </c>
      <c r="W2936" t="s">
        <v>6402</v>
      </c>
      <c r="X2936" t="s">
        <v>244</v>
      </c>
      <c r="Y2936" t="s">
        <v>221</v>
      </c>
    </row>
    <row r="2937" spans="20:25" x14ac:dyDescent="0.55000000000000004">
      <c r="T2937" s="7">
        <v>25</v>
      </c>
      <c r="U2937" s="33" t="s">
        <v>2789</v>
      </c>
      <c r="V2937" t="s">
        <v>506</v>
      </c>
      <c r="W2937" t="s">
        <v>6403</v>
      </c>
      <c r="X2937" t="s">
        <v>244</v>
      </c>
      <c r="Y2937" t="s">
        <v>445</v>
      </c>
    </row>
    <row r="2938" spans="20:25" x14ac:dyDescent="0.55000000000000004">
      <c r="T2938" s="7">
        <v>25</v>
      </c>
      <c r="U2938" s="33" t="s">
        <v>6404</v>
      </c>
      <c r="V2938" t="s">
        <v>358</v>
      </c>
      <c r="W2938" t="s">
        <v>6405</v>
      </c>
      <c r="X2938" t="s">
        <v>332</v>
      </c>
      <c r="Y2938" t="s">
        <v>801</v>
      </c>
    </row>
    <row r="2939" spans="20:25" x14ac:dyDescent="0.55000000000000004">
      <c r="T2939" s="7">
        <v>25</v>
      </c>
      <c r="U2939" s="33" t="s">
        <v>1172</v>
      </c>
      <c r="V2939" t="s">
        <v>868</v>
      </c>
      <c r="W2939" t="s">
        <v>6406</v>
      </c>
      <c r="X2939" t="s">
        <v>332</v>
      </c>
      <c r="Y2939" t="s">
        <v>375</v>
      </c>
    </row>
    <row r="2940" spans="20:25" x14ac:dyDescent="0.55000000000000004">
      <c r="T2940" s="7">
        <v>25</v>
      </c>
      <c r="U2940" s="33" t="s">
        <v>1169</v>
      </c>
      <c r="V2940" t="s">
        <v>251</v>
      </c>
      <c r="W2940" t="s">
        <v>6407</v>
      </c>
      <c r="X2940" t="s">
        <v>345</v>
      </c>
      <c r="Y2940" t="s">
        <v>464</v>
      </c>
    </row>
    <row r="2941" spans="20:25" x14ac:dyDescent="0.55000000000000004">
      <c r="T2941" s="7">
        <v>25</v>
      </c>
      <c r="U2941" s="33" t="s">
        <v>6408</v>
      </c>
      <c r="V2941" t="s">
        <v>287</v>
      </c>
      <c r="W2941" t="s">
        <v>6409</v>
      </c>
      <c r="X2941" t="s">
        <v>913</v>
      </c>
      <c r="Y2941" t="s">
        <v>459</v>
      </c>
    </row>
    <row r="2942" spans="20:25" x14ac:dyDescent="0.55000000000000004">
      <c r="T2942" s="7">
        <v>25</v>
      </c>
      <c r="U2942" s="33" t="s">
        <v>2303</v>
      </c>
      <c r="V2942" t="s">
        <v>135</v>
      </c>
      <c r="W2942" t="s">
        <v>6410</v>
      </c>
      <c r="X2942" t="s">
        <v>600</v>
      </c>
      <c r="Y2942" t="s">
        <v>2052</v>
      </c>
    </row>
    <row r="2943" spans="20:25" x14ac:dyDescent="0.55000000000000004">
      <c r="T2943" s="7">
        <v>25</v>
      </c>
      <c r="U2943" s="33" t="s">
        <v>1371</v>
      </c>
      <c r="V2943" t="s">
        <v>1094</v>
      </c>
      <c r="W2943" t="s">
        <v>6411</v>
      </c>
      <c r="X2943" t="s">
        <v>244</v>
      </c>
      <c r="Y2943" t="s">
        <v>440</v>
      </c>
    </row>
    <row r="2944" spans="20:25" x14ac:dyDescent="0.55000000000000004">
      <c r="T2944" s="7">
        <v>25</v>
      </c>
      <c r="U2944" s="33" t="s">
        <v>6412</v>
      </c>
      <c r="V2944" t="s">
        <v>433</v>
      </c>
      <c r="W2944" t="s">
        <v>6413</v>
      </c>
      <c r="X2944" t="s">
        <v>913</v>
      </c>
      <c r="Y2944" t="s">
        <v>2307</v>
      </c>
    </row>
    <row r="2945" spans="20:25" x14ac:dyDescent="0.55000000000000004">
      <c r="T2945" s="7">
        <v>25</v>
      </c>
      <c r="U2945" s="33" t="s">
        <v>1942</v>
      </c>
      <c r="V2945" t="s">
        <v>220</v>
      </c>
      <c r="W2945" t="s">
        <v>6414</v>
      </c>
      <c r="X2945" t="s">
        <v>277</v>
      </c>
      <c r="Y2945" t="s">
        <v>221</v>
      </c>
    </row>
    <row r="2946" spans="20:25" x14ac:dyDescent="0.55000000000000004">
      <c r="T2946" s="7">
        <v>25</v>
      </c>
      <c r="U2946" s="33" t="s">
        <v>194</v>
      </c>
      <c r="V2946" t="s">
        <v>454</v>
      </c>
      <c r="W2946" t="s">
        <v>6415</v>
      </c>
      <c r="X2946" t="s">
        <v>913</v>
      </c>
      <c r="Y2946" t="s">
        <v>278</v>
      </c>
    </row>
    <row r="2947" spans="20:25" x14ac:dyDescent="0.55000000000000004">
      <c r="T2947" s="7">
        <v>25</v>
      </c>
      <c r="U2947" s="33" t="s">
        <v>6416</v>
      </c>
      <c r="V2947" t="s">
        <v>738</v>
      </c>
      <c r="W2947" t="s">
        <v>6417</v>
      </c>
      <c r="X2947" t="s">
        <v>913</v>
      </c>
      <c r="Y2947" t="s">
        <v>445</v>
      </c>
    </row>
    <row r="2948" spans="20:25" x14ac:dyDescent="0.55000000000000004">
      <c r="T2948" s="7">
        <v>25</v>
      </c>
      <c r="U2948" s="33" t="s">
        <v>146</v>
      </c>
      <c r="V2948" t="s">
        <v>1659</v>
      </c>
      <c r="W2948" t="s">
        <v>6418</v>
      </c>
      <c r="X2948" t="s">
        <v>600</v>
      </c>
      <c r="Y2948" t="s">
        <v>4192</v>
      </c>
    </row>
    <row r="2949" spans="20:25" x14ac:dyDescent="0.55000000000000004">
      <c r="T2949" s="7">
        <v>25</v>
      </c>
      <c r="U2949" s="33" t="s">
        <v>6419</v>
      </c>
      <c r="V2949" t="s">
        <v>523</v>
      </c>
      <c r="W2949" t="s">
        <v>6420</v>
      </c>
      <c r="X2949" t="s">
        <v>230</v>
      </c>
      <c r="Y2949" t="s">
        <v>245</v>
      </c>
    </row>
    <row r="2950" spans="20:25" x14ac:dyDescent="0.55000000000000004">
      <c r="T2950" s="7">
        <v>25</v>
      </c>
      <c r="U2950" s="33" t="s">
        <v>6421</v>
      </c>
      <c r="V2950" t="s">
        <v>1738</v>
      </c>
      <c r="W2950" t="s">
        <v>6422</v>
      </c>
      <c r="X2950" t="s">
        <v>326</v>
      </c>
      <c r="Y2950" t="s">
        <v>713</v>
      </c>
    </row>
    <row r="2951" spans="20:25" x14ac:dyDescent="0.55000000000000004">
      <c r="T2951" s="7">
        <v>25</v>
      </c>
      <c r="U2951" s="33" t="s">
        <v>6423</v>
      </c>
      <c r="V2951" t="s">
        <v>395</v>
      </c>
      <c r="W2951" t="s">
        <v>6424</v>
      </c>
      <c r="X2951" t="s">
        <v>913</v>
      </c>
      <c r="Y2951" t="s">
        <v>521</v>
      </c>
    </row>
    <row r="2952" spans="20:25" x14ac:dyDescent="0.55000000000000004">
      <c r="T2952" s="7">
        <v>25</v>
      </c>
      <c r="U2952" s="33" t="s">
        <v>2492</v>
      </c>
      <c r="V2952" t="s">
        <v>1693</v>
      </c>
      <c r="W2952" t="s">
        <v>6425</v>
      </c>
      <c r="X2952" t="s">
        <v>302</v>
      </c>
      <c r="Y2952" t="s">
        <v>303</v>
      </c>
    </row>
    <row r="2953" spans="20:25" x14ac:dyDescent="0.55000000000000004">
      <c r="T2953" s="7">
        <v>25</v>
      </c>
      <c r="U2953" s="33" t="s">
        <v>5574</v>
      </c>
      <c r="V2953" t="s">
        <v>623</v>
      </c>
      <c r="W2953" t="s">
        <v>6426</v>
      </c>
      <c r="X2953" t="s">
        <v>239</v>
      </c>
      <c r="Y2953" t="s">
        <v>1981</v>
      </c>
    </row>
    <row r="2954" spans="20:25" x14ac:dyDescent="0.55000000000000004">
      <c r="T2954" s="7">
        <v>25</v>
      </c>
      <c r="U2954" s="33" t="s">
        <v>6427</v>
      </c>
      <c r="V2954" t="s">
        <v>292</v>
      </c>
      <c r="W2954" t="s">
        <v>6428</v>
      </c>
      <c r="X2954" t="s">
        <v>913</v>
      </c>
      <c r="Y2954" t="s">
        <v>417</v>
      </c>
    </row>
    <row r="2955" spans="20:25" x14ac:dyDescent="0.55000000000000004">
      <c r="T2955" s="7">
        <v>25</v>
      </c>
      <c r="U2955" s="33" t="s">
        <v>2844</v>
      </c>
      <c r="V2955" t="s">
        <v>109</v>
      </c>
      <c r="W2955" t="s">
        <v>6429</v>
      </c>
      <c r="X2955" t="s">
        <v>302</v>
      </c>
      <c r="Y2955" t="s">
        <v>6430</v>
      </c>
    </row>
    <row r="2956" spans="20:25" x14ac:dyDescent="0.55000000000000004">
      <c r="T2956" s="7">
        <v>25</v>
      </c>
      <c r="U2956" s="33" t="s">
        <v>6431</v>
      </c>
      <c r="V2956" t="s">
        <v>623</v>
      </c>
      <c r="W2956" t="s">
        <v>6432</v>
      </c>
      <c r="X2956" t="s">
        <v>1194</v>
      </c>
      <c r="Y2956" t="s">
        <v>474</v>
      </c>
    </row>
    <row r="2957" spans="20:25" x14ac:dyDescent="0.55000000000000004">
      <c r="T2957" s="7">
        <v>25</v>
      </c>
      <c r="U2957" s="33" t="s">
        <v>6433</v>
      </c>
      <c r="V2957" t="s">
        <v>1677</v>
      </c>
      <c r="W2957" t="s">
        <v>6434</v>
      </c>
      <c r="X2957" t="s">
        <v>253</v>
      </c>
      <c r="Y2957" t="s">
        <v>1310</v>
      </c>
    </row>
    <row r="2958" spans="20:25" x14ac:dyDescent="0.55000000000000004">
      <c r="T2958" s="7">
        <v>25</v>
      </c>
      <c r="U2958" s="33" t="s">
        <v>6435</v>
      </c>
      <c r="V2958" t="s">
        <v>1636</v>
      </c>
      <c r="W2958" t="s">
        <v>6436</v>
      </c>
      <c r="X2958" t="s">
        <v>733</v>
      </c>
      <c r="Y2958" t="s">
        <v>474</v>
      </c>
    </row>
    <row r="2959" spans="20:25" x14ac:dyDescent="0.55000000000000004">
      <c r="T2959" s="7">
        <v>25</v>
      </c>
      <c r="U2959" s="33" t="s">
        <v>6437</v>
      </c>
      <c r="V2959" t="s">
        <v>1656</v>
      </c>
      <c r="W2959" t="s">
        <v>6438</v>
      </c>
      <c r="X2959" t="s">
        <v>913</v>
      </c>
      <c r="Y2959" t="s">
        <v>1981</v>
      </c>
    </row>
    <row r="2960" spans="20:25" x14ac:dyDescent="0.55000000000000004">
      <c r="T2960" s="7">
        <v>25</v>
      </c>
      <c r="U2960" s="33" t="s">
        <v>1906</v>
      </c>
      <c r="V2960" t="s">
        <v>412</v>
      </c>
      <c r="W2960" t="s">
        <v>6439</v>
      </c>
      <c r="X2960" t="s">
        <v>345</v>
      </c>
      <c r="Y2960" t="s">
        <v>1559</v>
      </c>
    </row>
    <row r="2961" spans="20:25" x14ac:dyDescent="0.55000000000000004">
      <c r="T2961" s="7">
        <v>25</v>
      </c>
      <c r="U2961" s="33" t="s">
        <v>6440</v>
      </c>
      <c r="V2961" t="s">
        <v>103</v>
      </c>
      <c r="W2961" t="s">
        <v>6441</v>
      </c>
      <c r="X2961" t="s">
        <v>332</v>
      </c>
      <c r="Y2961" t="s">
        <v>417</v>
      </c>
    </row>
    <row r="2962" spans="20:25" x14ac:dyDescent="0.55000000000000004">
      <c r="T2962" s="7">
        <v>25</v>
      </c>
      <c r="U2962" s="33" t="s">
        <v>6442</v>
      </c>
      <c r="V2962" t="s">
        <v>242</v>
      </c>
      <c r="W2962" t="s">
        <v>6443</v>
      </c>
      <c r="X2962" t="s">
        <v>326</v>
      </c>
      <c r="Y2962" t="s">
        <v>619</v>
      </c>
    </row>
    <row r="2963" spans="20:25" x14ac:dyDescent="0.55000000000000004">
      <c r="T2963" s="7">
        <v>25</v>
      </c>
      <c r="U2963" s="33" t="s">
        <v>3072</v>
      </c>
      <c r="V2963" t="s">
        <v>586</v>
      </c>
      <c r="W2963" t="s">
        <v>6444</v>
      </c>
      <c r="X2963" t="s">
        <v>424</v>
      </c>
      <c r="Y2963" t="s">
        <v>625</v>
      </c>
    </row>
    <row r="2964" spans="20:25" x14ac:dyDescent="0.55000000000000004">
      <c r="T2964" s="7">
        <v>25</v>
      </c>
      <c r="U2964" s="33" t="s">
        <v>1021</v>
      </c>
      <c r="V2964" t="s">
        <v>338</v>
      </c>
      <c r="W2964" t="s">
        <v>6445</v>
      </c>
      <c r="X2964" t="s">
        <v>914</v>
      </c>
      <c r="Y2964" t="s">
        <v>847</v>
      </c>
    </row>
    <row r="2965" spans="20:25" x14ac:dyDescent="0.55000000000000004">
      <c r="T2965" s="7">
        <v>25</v>
      </c>
      <c r="U2965" s="33" t="s">
        <v>4021</v>
      </c>
      <c r="V2965" t="s">
        <v>242</v>
      </c>
      <c r="W2965" t="s">
        <v>6446</v>
      </c>
      <c r="X2965" t="s">
        <v>704</v>
      </c>
      <c r="Y2965" t="s">
        <v>1181</v>
      </c>
    </row>
    <row r="2966" spans="20:25" x14ac:dyDescent="0.55000000000000004">
      <c r="T2966" s="7">
        <v>25</v>
      </c>
      <c r="U2966" s="33" t="s">
        <v>4082</v>
      </c>
      <c r="V2966" t="s">
        <v>586</v>
      </c>
      <c r="W2966" t="s">
        <v>6447</v>
      </c>
      <c r="X2966" t="s">
        <v>244</v>
      </c>
      <c r="Y2966" t="s">
        <v>625</v>
      </c>
    </row>
    <row r="2967" spans="20:25" x14ac:dyDescent="0.55000000000000004">
      <c r="T2967" s="7">
        <v>25</v>
      </c>
      <c r="U2967" s="33" t="s">
        <v>6448</v>
      </c>
      <c r="V2967" t="s">
        <v>412</v>
      </c>
      <c r="W2967" t="s">
        <v>6449</v>
      </c>
      <c r="X2967" t="s">
        <v>345</v>
      </c>
      <c r="Y2967" t="s">
        <v>4207</v>
      </c>
    </row>
    <row r="2968" spans="20:25" x14ac:dyDescent="0.55000000000000004">
      <c r="T2968" s="7">
        <v>25</v>
      </c>
      <c r="U2968" s="33" t="s">
        <v>6450</v>
      </c>
      <c r="V2968" t="s">
        <v>334</v>
      </c>
      <c r="W2968" t="s">
        <v>6451</v>
      </c>
      <c r="X2968" t="s">
        <v>302</v>
      </c>
      <c r="Y2968" t="s">
        <v>2131</v>
      </c>
    </row>
    <row r="2969" spans="20:25" x14ac:dyDescent="0.55000000000000004">
      <c r="T2969" s="7">
        <v>25</v>
      </c>
      <c r="U2969" s="33" t="s">
        <v>6452</v>
      </c>
      <c r="V2969" t="s">
        <v>883</v>
      </c>
      <c r="W2969" t="s">
        <v>6453</v>
      </c>
      <c r="X2969" t="s">
        <v>913</v>
      </c>
      <c r="Y2969" t="s">
        <v>1216</v>
      </c>
    </row>
    <row r="2970" spans="20:25" x14ac:dyDescent="0.55000000000000004">
      <c r="T2970" s="7">
        <v>25</v>
      </c>
      <c r="U2970" s="33" t="s">
        <v>6454</v>
      </c>
      <c r="V2970" t="s">
        <v>481</v>
      </c>
      <c r="W2970" t="s">
        <v>6455</v>
      </c>
      <c r="X2970" t="s">
        <v>1194</v>
      </c>
      <c r="Y2970" t="s">
        <v>1785</v>
      </c>
    </row>
    <row r="2971" spans="20:25" x14ac:dyDescent="0.55000000000000004">
      <c r="T2971" s="7">
        <v>25</v>
      </c>
      <c r="U2971" s="33" t="s">
        <v>5869</v>
      </c>
      <c r="V2971" t="s">
        <v>5801</v>
      </c>
      <c r="W2971" t="s">
        <v>6456</v>
      </c>
      <c r="X2971" t="s">
        <v>913</v>
      </c>
      <c r="Y2971" t="s">
        <v>648</v>
      </c>
    </row>
    <row r="2972" spans="20:25" x14ac:dyDescent="0.55000000000000004">
      <c r="T2972" s="7">
        <v>25</v>
      </c>
      <c r="U2972" s="33" t="s">
        <v>6457</v>
      </c>
      <c r="V2972" t="s">
        <v>358</v>
      </c>
      <c r="W2972" t="s">
        <v>6458</v>
      </c>
      <c r="X2972" t="s">
        <v>230</v>
      </c>
      <c r="Y2972" t="s">
        <v>397</v>
      </c>
    </row>
    <row r="2973" spans="20:25" x14ac:dyDescent="0.55000000000000004">
      <c r="T2973" s="7">
        <v>25</v>
      </c>
      <c r="U2973" s="33" t="s">
        <v>6459</v>
      </c>
      <c r="V2973" t="s">
        <v>275</v>
      </c>
      <c r="W2973" t="s">
        <v>6460</v>
      </c>
      <c r="X2973" t="s">
        <v>913</v>
      </c>
      <c r="Y2973" t="s">
        <v>701</v>
      </c>
    </row>
    <row r="2974" spans="20:25" x14ac:dyDescent="0.55000000000000004">
      <c r="T2974" s="7">
        <v>25</v>
      </c>
      <c r="U2974" s="33" t="s">
        <v>6461</v>
      </c>
      <c r="V2974" t="s">
        <v>1677</v>
      </c>
      <c r="W2974" t="s">
        <v>6462</v>
      </c>
      <c r="X2974" t="s">
        <v>244</v>
      </c>
      <c r="Y2974" t="s">
        <v>1310</v>
      </c>
    </row>
    <row r="2975" spans="20:25" x14ac:dyDescent="0.55000000000000004">
      <c r="T2975" s="7">
        <v>25</v>
      </c>
      <c r="U2975" s="33" t="s">
        <v>5655</v>
      </c>
      <c r="V2975" t="s">
        <v>251</v>
      </c>
      <c r="W2975" t="s">
        <v>6463</v>
      </c>
      <c r="X2975" t="s">
        <v>371</v>
      </c>
      <c r="Y2975" t="s">
        <v>663</v>
      </c>
    </row>
    <row r="2976" spans="20:25" x14ac:dyDescent="0.55000000000000004">
      <c r="T2976" s="7">
        <v>25</v>
      </c>
      <c r="U2976" s="33" t="s">
        <v>6464</v>
      </c>
      <c r="V2976" t="s">
        <v>102</v>
      </c>
      <c r="W2976" t="s">
        <v>6465</v>
      </c>
      <c r="X2976" t="s">
        <v>235</v>
      </c>
      <c r="Y2976" t="s">
        <v>966</v>
      </c>
    </row>
    <row r="2977" spans="20:25" x14ac:dyDescent="0.55000000000000004">
      <c r="T2977" s="7">
        <v>25</v>
      </c>
      <c r="U2977" s="33" t="s">
        <v>1460</v>
      </c>
      <c r="V2977" t="s">
        <v>530</v>
      </c>
      <c r="W2977" t="s">
        <v>6466</v>
      </c>
      <c r="X2977" t="s">
        <v>217</v>
      </c>
      <c r="Y2977" t="s">
        <v>590</v>
      </c>
    </row>
    <row r="2978" spans="20:25" x14ac:dyDescent="0.55000000000000004">
      <c r="T2978" s="7">
        <v>25</v>
      </c>
      <c r="U2978" s="33" t="s">
        <v>1461</v>
      </c>
      <c r="V2978" t="s">
        <v>1880</v>
      </c>
      <c r="W2978" t="s">
        <v>6467</v>
      </c>
      <c r="X2978" t="s">
        <v>400</v>
      </c>
      <c r="Y2978" t="s">
        <v>888</v>
      </c>
    </row>
    <row r="2979" spans="20:25" x14ac:dyDescent="0.55000000000000004">
      <c r="T2979" s="7">
        <v>25</v>
      </c>
      <c r="U2979" s="33" t="s">
        <v>2197</v>
      </c>
      <c r="V2979" t="s">
        <v>1738</v>
      </c>
      <c r="W2979" t="s">
        <v>6468</v>
      </c>
      <c r="X2979" t="s">
        <v>912</v>
      </c>
      <c r="Y2979" t="s">
        <v>474</v>
      </c>
    </row>
    <row r="2980" spans="20:25" x14ac:dyDescent="0.55000000000000004">
      <c r="T2980" s="7">
        <v>25</v>
      </c>
      <c r="U2980" s="33" t="s">
        <v>1457</v>
      </c>
      <c r="V2980" t="s">
        <v>1533</v>
      </c>
      <c r="W2980" t="s">
        <v>6469</v>
      </c>
      <c r="X2980" t="s">
        <v>743</v>
      </c>
      <c r="Y2980" t="s">
        <v>4117</v>
      </c>
    </row>
    <row r="2981" spans="20:25" x14ac:dyDescent="0.55000000000000004">
      <c r="T2981" s="7">
        <v>25</v>
      </c>
      <c r="U2981" s="33" t="s">
        <v>6470</v>
      </c>
      <c r="V2981" t="s">
        <v>275</v>
      </c>
      <c r="W2981" t="s">
        <v>6471</v>
      </c>
      <c r="X2981" t="s">
        <v>913</v>
      </c>
      <c r="Y2981" t="s">
        <v>498</v>
      </c>
    </row>
    <row r="2982" spans="20:25" x14ac:dyDescent="0.55000000000000004">
      <c r="T2982" s="7">
        <v>25</v>
      </c>
      <c r="U2982" s="33" t="s">
        <v>2173</v>
      </c>
      <c r="V2982" t="s">
        <v>1656</v>
      </c>
      <c r="W2982" t="s">
        <v>6472</v>
      </c>
      <c r="X2982" t="s">
        <v>217</v>
      </c>
      <c r="Y2982" t="s">
        <v>701</v>
      </c>
    </row>
    <row r="2983" spans="20:25" x14ac:dyDescent="0.55000000000000004">
      <c r="T2983" s="7">
        <v>25</v>
      </c>
      <c r="U2983" s="33" t="s">
        <v>6473</v>
      </c>
      <c r="V2983" t="s">
        <v>1684</v>
      </c>
      <c r="W2983" t="s">
        <v>6474</v>
      </c>
      <c r="X2983" t="s">
        <v>256</v>
      </c>
      <c r="Y2983" t="s">
        <v>4407</v>
      </c>
    </row>
    <row r="2984" spans="20:25" x14ac:dyDescent="0.55000000000000004">
      <c r="T2984" s="7">
        <v>25</v>
      </c>
      <c r="U2984" s="33" t="s">
        <v>6475</v>
      </c>
      <c r="V2984" t="s">
        <v>789</v>
      </c>
      <c r="W2984" t="s">
        <v>6476</v>
      </c>
      <c r="X2984" t="s">
        <v>704</v>
      </c>
      <c r="Y2984" t="s">
        <v>1559</v>
      </c>
    </row>
    <row r="2985" spans="20:25" x14ac:dyDescent="0.55000000000000004">
      <c r="T2985" s="7">
        <v>25</v>
      </c>
      <c r="U2985" s="33" t="s">
        <v>1909</v>
      </c>
      <c r="V2985" t="s">
        <v>132</v>
      </c>
      <c r="W2985" t="s">
        <v>6477</v>
      </c>
      <c r="X2985" t="s">
        <v>1211</v>
      </c>
      <c r="Y2985" t="s">
        <v>1993</v>
      </c>
    </row>
    <row r="2986" spans="20:25" x14ac:dyDescent="0.55000000000000004">
      <c r="T2986" s="7">
        <v>25</v>
      </c>
      <c r="U2986" s="33" t="s">
        <v>6478</v>
      </c>
      <c r="V2986" t="s">
        <v>3516</v>
      </c>
      <c r="W2986" t="s">
        <v>6479</v>
      </c>
      <c r="X2986" t="s">
        <v>253</v>
      </c>
      <c r="Y2986" t="s">
        <v>625</v>
      </c>
    </row>
    <row r="2987" spans="20:25" x14ac:dyDescent="0.55000000000000004">
      <c r="T2987" s="7">
        <v>25</v>
      </c>
      <c r="U2987" s="33" t="s">
        <v>2867</v>
      </c>
      <c r="V2987" t="s">
        <v>1753</v>
      </c>
      <c r="W2987" t="s">
        <v>6480</v>
      </c>
      <c r="X2987" t="s">
        <v>1211</v>
      </c>
      <c r="Y2987" t="s">
        <v>972</v>
      </c>
    </row>
    <row r="2988" spans="20:25" x14ac:dyDescent="0.55000000000000004">
      <c r="T2988" s="7">
        <v>25</v>
      </c>
      <c r="U2988" s="33" t="s">
        <v>6481</v>
      </c>
      <c r="V2988" t="s">
        <v>1642</v>
      </c>
      <c r="W2988" t="s">
        <v>6482</v>
      </c>
      <c r="X2988" t="s">
        <v>332</v>
      </c>
      <c r="Y2988" t="s">
        <v>756</v>
      </c>
    </row>
    <row r="2989" spans="20:25" x14ac:dyDescent="0.55000000000000004">
      <c r="T2989" s="7">
        <v>25</v>
      </c>
      <c r="U2989" s="33" t="s">
        <v>6483</v>
      </c>
      <c r="V2989" t="s">
        <v>233</v>
      </c>
      <c r="W2989" t="s">
        <v>6484</v>
      </c>
      <c r="X2989" t="s">
        <v>217</v>
      </c>
      <c r="Y2989" t="s">
        <v>4603</v>
      </c>
    </row>
    <row r="2990" spans="20:25" x14ac:dyDescent="0.55000000000000004">
      <c r="T2990" s="7">
        <v>25</v>
      </c>
      <c r="U2990" s="33" t="s">
        <v>4973</v>
      </c>
      <c r="V2990" t="s">
        <v>233</v>
      </c>
      <c r="W2990" t="s">
        <v>6485</v>
      </c>
      <c r="X2990" t="s">
        <v>345</v>
      </c>
      <c r="Y2990" t="s">
        <v>257</v>
      </c>
    </row>
    <row r="2991" spans="20:25" x14ac:dyDescent="0.55000000000000004">
      <c r="T2991" s="7">
        <v>25</v>
      </c>
      <c r="U2991" s="33" t="s">
        <v>6486</v>
      </c>
      <c r="V2991" t="s">
        <v>523</v>
      </c>
      <c r="W2991" t="s">
        <v>6487</v>
      </c>
      <c r="X2991" t="s">
        <v>914</v>
      </c>
      <c r="Y2991" t="s">
        <v>383</v>
      </c>
    </row>
    <row r="2992" spans="20:25" x14ac:dyDescent="0.55000000000000004">
      <c r="T2992" s="7">
        <v>25</v>
      </c>
      <c r="U2992" s="33" t="s">
        <v>3127</v>
      </c>
      <c r="V2992" t="s">
        <v>457</v>
      </c>
      <c r="W2992" t="s">
        <v>6488</v>
      </c>
      <c r="X2992" t="s">
        <v>332</v>
      </c>
      <c r="Y2992" t="s">
        <v>245</v>
      </c>
    </row>
    <row r="2993" spans="20:25" x14ac:dyDescent="0.55000000000000004">
      <c r="T2993" s="7">
        <v>25</v>
      </c>
      <c r="U2993" s="33" t="s">
        <v>2189</v>
      </c>
      <c r="V2993" t="s">
        <v>643</v>
      </c>
      <c r="W2993" t="s">
        <v>6489</v>
      </c>
      <c r="X2993" t="s">
        <v>371</v>
      </c>
      <c r="Y2993" t="s">
        <v>4001</v>
      </c>
    </row>
    <row r="2994" spans="20:25" x14ac:dyDescent="0.55000000000000004">
      <c r="T2994" s="7">
        <v>25</v>
      </c>
      <c r="U2994" s="33" t="s">
        <v>6490</v>
      </c>
      <c r="V2994" t="s">
        <v>643</v>
      </c>
      <c r="W2994" t="s">
        <v>6491</v>
      </c>
      <c r="X2994" t="s">
        <v>239</v>
      </c>
      <c r="Y2994" t="s">
        <v>3216</v>
      </c>
    </row>
    <row r="2995" spans="20:25" x14ac:dyDescent="0.55000000000000004">
      <c r="T2995" s="7">
        <v>25</v>
      </c>
      <c r="U2995" s="33" t="s">
        <v>6492</v>
      </c>
      <c r="V2995" t="s">
        <v>1659</v>
      </c>
      <c r="W2995" t="s">
        <v>6493</v>
      </c>
      <c r="X2995" t="s">
        <v>913</v>
      </c>
      <c r="Y2995" t="s">
        <v>4635</v>
      </c>
    </row>
    <row r="2996" spans="20:25" x14ac:dyDescent="0.55000000000000004">
      <c r="T2996" s="7">
        <v>25</v>
      </c>
      <c r="U2996" s="33" t="s">
        <v>6494</v>
      </c>
      <c r="V2996" t="s">
        <v>782</v>
      </c>
      <c r="W2996" t="s">
        <v>6495</v>
      </c>
      <c r="X2996" t="s">
        <v>230</v>
      </c>
      <c r="Y2996" t="s">
        <v>4189</v>
      </c>
    </row>
    <row r="2997" spans="20:25" x14ac:dyDescent="0.55000000000000004">
      <c r="T2997" s="7">
        <v>25</v>
      </c>
      <c r="U2997" s="33" t="s">
        <v>1917</v>
      </c>
      <c r="V2997" t="s">
        <v>1110</v>
      </c>
      <c r="W2997" t="s">
        <v>6496</v>
      </c>
      <c r="X2997" t="s">
        <v>913</v>
      </c>
      <c r="Y2997" t="s">
        <v>459</v>
      </c>
    </row>
    <row r="2998" spans="20:25" x14ac:dyDescent="0.55000000000000004">
      <c r="T2998" s="7">
        <v>25</v>
      </c>
      <c r="U2998" s="33" t="s">
        <v>1413</v>
      </c>
      <c r="V2998" t="s">
        <v>1560</v>
      </c>
      <c r="W2998" t="s">
        <v>6497</v>
      </c>
      <c r="X2998" t="s">
        <v>345</v>
      </c>
      <c r="Y2998" t="s">
        <v>1565</v>
      </c>
    </row>
    <row r="2999" spans="20:25" x14ac:dyDescent="0.55000000000000004">
      <c r="T2999" s="7">
        <v>25</v>
      </c>
      <c r="U2999" s="33" t="s">
        <v>4910</v>
      </c>
      <c r="V2999" t="s">
        <v>362</v>
      </c>
      <c r="W2999" t="s">
        <v>6498</v>
      </c>
      <c r="X2999" t="s">
        <v>302</v>
      </c>
      <c r="Y2999" t="s">
        <v>4048</v>
      </c>
    </row>
    <row r="3000" spans="20:25" x14ac:dyDescent="0.55000000000000004">
      <c r="T3000" s="7">
        <v>25</v>
      </c>
      <c r="U3000" s="33" t="s">
        <v>6499</v>
      </c>
      <c r="V3000" t="s">
        <v>868</v>
      </c>
      <c r="W3000" t="s">
        <v>6500</v>
      </c>
      <c r="X3000" t="s">
        <v>277</v>
      </c>
      <c r="Y3000" t="s">
        <v>294</v>
      </c>
    </row>
    <row r="3001" spans="20:25" x14ac:dyDescent="0.55000000000000004">
      <c r="T3001" s="7">
        <v>25</v>
      </c>
      <c r="U3001" s="33" t="s">
        <v>6501</v>
      </c>
      <c r="V3001" t="s">
        <v>476</v>
      </c>
      <c r="W3001" t="s">
        <v>6502</v>
      </c>
      <c r="X3001" t="s">
        <v>1211</v>
      </c>
      <c r="Y3001" t="s">
        <v>4505</v>
      </c>
    </row>
    <row r="3002" spans="20:25" x14ac:dyDescent="0.55000000000000004">
      <c r="T3002" s="7">
        <v>25</v>
      </c>
      <c r="U3002" s="33" t="s">
        <v>6503</v>
      </c>
      <c r="V3002" t="s">
        <v>109</v>
      </c>
      <c r="W3002" t="s">
        <v>6504</v>
      </c>
      <c r="X3002" t="s">
        <v>277</v>
      </c>
      <c r="Y3002" t="s">
        <v>6505</v>
      </c>
    </row>
    <row r="3003" spans="20:25" x14ac:dyDescent="0.55000000000000004">
      <c r="T3003" s="7">
        <v>25</v>
      </c>
      <c r="U3003" s="33" t="s">
        <v>6506</v>
      </c>
      <c r="V3003" t="s">
        <v>1904</v>
      </c>
      <c r="W3003" t="s">
        <v>6507</v>
      </c>
      <c r="X3003" t="s">
        <v>217</v>
      </c>
      <c r="Y3003" t="s">
        <v>294</v>
      </c>
    </row>
    <row r="3004" spans="20:25" x14ac:dyDescent="0.55000000000000004">
      <c r="T3004" s="7">
        <v>25</v>
      </c>
      <c r="U3004" s="33" t="s">
        <v>6508</v>
      </c>
      <c r="V3004" t="s">
        <v>4933</v>
      </c>
      <c r="W3004" t="s">
        <v>6509</v>
      </c>
      <c r="X3004" t="s">
        <v>912</v>
      </c>
      <c r="Y3004" t="s">
        <v>6145</v>
      </c>
    </row>
    <row r="3005" spans="20:25" x14ac:dyDescent="0.55000000000000004">
      <c r="T3005" s="7">
        <v>25</v>
      </c>
      <c r="U3005" s="33" t="s">
        <v>2794</v>
      </c>
      <c r="V3005" t="s">
        <v>902</v>
      </c>
      <c r="W3005" t="s">
        <v>6510</v>
      </c>
      <c r="X3005" t="s">
        <v>244</v>
      </c>
      <c r="Y3005" t="s">
        <v>571</v>
      </c>
    </row>
    <row r="3006" spans="20:25" x14ac:dyDescent="0.55000000000000004">
      <c r="T3006" s="7">
        <v>25</v>
      </c>
      <c r="U3006" s="33" t="s">
        <v>6511</v>
      </c>
      <c r="V3006" t="s">
        <v>641</v>
      </c>
      <c r="W3006" t="s">
        <v>6512</v>
      </c>
      <c r="X3006" t="s">
        <v>217</v>
      </c>
      <c r="Y3006" t="s">
        <v>397</v>
      </c>
    </row>
    <row r="3007" spans="20:25" x14ac:dyDescent="0.55000000000000004">
      <c r="T3007" s="7">
        <v>25</v>
      </c>
      <c r="U3007" s="33" t="s">
        <v>6513</v>
      </c>
      <c r="V3007" t="s">
        <v>1753</v>
      </c>
      <c r="W3007" t="s">
        <v>6514</v>
      </c>
      <c r="X3007" t="s">
        <v>913</v>
      </c>
      <c r="Y3007" t="s">
        <v>1310</v>
      </c>
    </row>
    <row r="3008" spans="20:25" x14ac:dyDescent="0.55000000000000004">
      <c r="T3008" s="7">
        <v>25</v>
      </c>
      <c r="U3008" s="33" t="s">
        <v>1932</v>
      </c>
      <c r="V3008" t="s">
        <v>472</v>
      </c>
      <c r="W3008" t="s">
        <v>6515</v>
      </c>
      <c r="X3008" t="s">
        <v>244</v>
      </c>
      <c r="Y3008" t="s">
        <v>1790</v>
      </c>
    </row>
    <row r="3009" spans="20:25" x14ac:dyDescent="0.55000000000000004">
      <c r="T3009" s="7">
        <v>25</v>
      </c>
      <c r="U3009" s="33" t="s">
        <v>6516</v>
      </c>
      <c r="V3009" t="s">
        <v>1305</v>
      </c>
      <c r="W3009" t="s">
        <v>6517</v>
      </c>
      <c r="X3009" t="s">
        <v>424</v>
      </c>
      <c r="Y3009" t="s">
        <v>987</v>
      </c>
    </row>
    <row r="3010" spans="20:25" x14ac:dyDescent="0.55000000000000004">
      <c r="T3010" s="7">
        <v>25</v>
      </c>
      <c r="U3010" s="33" t="s">
        <v>4980</v>
      </c>
      <c r="V3010" t="s">
        <v>523</v>
      </c>
      <c r="W3010" t="s">
        <v>6518</v>
      </c>
      <c r="X3010" t="s">
        <v>244</v>
      </c>
      <c r="Y3010" t="s">
        <v>2105</v>
      </c>
    </row>
    <row r="3011" spans="20:25" x14ac:dyDescent="0.55000000000000004">
      <c r="T3011" s="7">
        <v>25</v>
      </c>
      <c r="U3011" s="33" t="s">
        <v>6519</v>
      </c>
      <c r="V3011" t="s">
        <v>523</v>
      </c>
      <c r="W3011" t="s">
        <v>6520</v>
      </c>
      <c r="X3011" t="s">
        <v>913</v>
      </c>
      <c r="Y3011" t="s">
        <v>4635</v>
      </c>
    </row>
    <row r="3012" spans="20:25" x14ac:dyDescent="0.55000000000000004">
      <c r="T3012" s="7">
        <v>25</v>
      </c>
      <c r="U3012" s="33" t="s">
        <v>3611</v>
      </c>
      <c r="V3012" t="s">
        <v>251</v>
      </c>
      <c r="W3012" t="s">
        <v>6521</v>
      </c>
      <c r="X3012" t="s">
        <v>239</v>
      </c>
      <c r="Y3012" t="s">
        <v>375</v>
      </c>
    </row>
    <row r="3013" spans="20:25" x14ac:dyDescent="0.55000000000000004">
      <c r="T3013" s="7">
        <v>25</v>
      </c>
      <c r="U3013" s="33" t="s">
        <v>6522</v>
      </c>
      <c r="V3013" t="s">
        <v>233</v>
      </c>
      <c r="W3013" t="s">
        <v>6523</v>
      </c>
      <c r="X3013" t="s">
        <v>253</v>
      </c>
      <c r="Y3013" t="s">
        <v>1303</v>
      </c>
    </row>
    <row r="3014" spans="20:25" x14ac:dyDescent="0.55000000000000004">
      <c r="T3014" s="7">
        <v>25</v>
      </c>
      <c r="U3014" s="33" t="s">
        <v>6524</v>
      </c>
      <c r="V3014" t="s">
        <v>1533</v>
      </c>
      <c r="W3014" t="s">
        <v>6525</v>
      </c>
      <c r="X3014" t="s">
        <v>253</v>
      </c>
      <c r="Y3014" t="s">
        <v>537</v>
      </c>
    </row>
    <row r="3015" spans="20:25" x14ac:dyDescent="0.55000000000000004">
      <c r="T3015" s="7">
        <v>25</v>
      </c>
      <c r="U3015" s="33" t="s">
        <v>2182</v>
      </c>
      <c r="V3015" t="s">
        <v>251</v>
      </c>
      <c r="W3015" t="s">
        <v>6526</v>
      </c>
      <c r="X3015" t="s">
        <v>1074</v>
      </c>
      <c r="Y3015" t="s">
        <v>257</v>
      </c>
    </row>
    <row r="3016" spans="20:25" x14ac:dyDescent="0.55000000000000004">
      <c r="T3016" s="7">
        <v>25</v>
      </c>
      <c r="U3016" s="33" t="s">
        <v>5986</v>
      </c>
      <c r="V3016" t="s">
        <v>3594</v>
      </c>
      <c r="W3016" t="s">
        <v>6527</v>
      </c>
      <c r="X3016" t="s">
        <v>647</v>
      </c>
      <c r="Y3016" t="s">
        <v>527</v>
      </c>
    </row>
    <row r="3017" spans="20:25" x14ac:dyDescent="0.55000000000000004">
      <c r="T3017" s="7">
        <v>25</v>
      </c>
      <c r="U3017" s="33" t="s">
        <v>5031</v>
      </c>
      <c r="V3017" t="s">
        <v>1737</v>
      </c>
      <c r="W3017" t="s">
        <v>6528</v>
      </c>
      <c r="X3017" t="s">
        <v>345</v>
      </c>
      <c r="Y3017" t="s">
        <v>3241</v>
      </c>
    </row>
    <row r="3018" spans="20:25" x14ac:dyDescent="0.55000000000000004">
      <c r="T3018" s="7">
        <v>25</v>
      </c>
      <c r="U3018" s="33" t="s">
        <v>6529</v>
      </c>
      <c r="V3018" t="s">
        <v>782</v>
      </c>
      <c r="W3018" t="s">
        <v>6530</v>
      </c>
      <c r="X3018" t="s">
        <v>239</v>
      </c>
      <c r="Y3018" t="s">
        <v>4189</v>
      </c>
    </row>
    <row r="3019" spans="20:25" x14ac:dyDescent="0.55000000000000004">
      <c r="T3019" s="7">
        <v>25</v>
      </c>
      <c r="U3019" s="33" t="s">
        <v>6531</v>
      </c>
      <c r="V3019" t="s">
        <v>547</v>
      </c>
      <c r="W3019" t="s">
        <v>6532</v>
      </c>
      <c r="X3019" t="s">
        <v>239</v>
      </c>
      <c r="Y3019" t="s">
        <v>218</v>
      </c>
    </row>
    <row r="3020" spans="20:25" x14ac:dyDescent="0.55000000000000004">
      <c r="T3020" s="7">
        <v>25</v>
      </c>
      <c r="U3020" s="33" t="s">
        <v>6533</v>
      </c>
      <c r="V3020" t="s">
        <v>1539</v>
      </c>
      <c r="W3020" t="s">
        <v>6534</v>
      </c>
      <c r="X3020" t="s">
        <v>913</v>
      </c>
      <c r="Y3020" t="s">
        <v>2412</v>
      </c>
    </row>
    <row r="3021" spans="20:25" x14ac:dyDescent="0.55000000000000004">
      <c r="T3021" s="7">
        <v>25</v>
      </c>
      <c r="U3021" s="33" t="s">
        <v>6535</v>
      </c>
      <c r="V3021" t="s">
        <v>1533</v>
      </c>
      <c r="W3021" t="s">
        <v>6536</v>
      </c>
      <c r="X3021" t="s">
        <v>913</v>
      </c>
      <c r="Y3021" t="s">
        <v>882</v>
      </c>
    </row>
    <row r="3022" spans="20:25" x14ac:dyDescent="0.55000000000000004">
      <c r="T3022" s="7">
        <v>25</v>
      </c>
      <c r="U3022" s="33" t="s">
        <v>6537</v>
      </c>
      <c r="V3022" t="s">
        <v>1751</v>
      </c>
      <c r="W3022" t="s">
        <v>6538</v>
      </c>
      <c r="X3022" t="s">
        <v>647</v>
      </c>
      <c r="Y3022" t="s">
        <v>3272</v>
      </c>
    </row>
    <row r="3023" spans="20:25" x14ac:dyDescent="0.55000000000000004">
      <c r="T3023" s="7">
        <v>25</v>
      </c>
      <c r="U3023" s="33" t="s">
        <v>2913</v>
      </c>
      <c r="V3023" t="s">
        <v>735</v>
      </c>
      <c r="W3023" t="s">
        <v>6539</v>
      </c>
      <c r="X3023" t="s">
        <v>1211</v>
      </c>
      <c r="Y3023" t="s">
        <v>445</v>
      </c>
    </row>
    <row r="3024" spans="20:25" x14ac:dyDescent="0.55000000000000004">
      <c r="T3024" s="7">
        <v>25</v>
      </c>
      <c r="U3024" s="33" t="s">
        <v>6540</v>
      </c>
      <c r="V3024" t="s">
        <v>910</v>
      </c>
      <c r="W3024" t="s">
        <v>6541</v>
      </c>
      <c r="X3024" t="s">
        <v>1211</v>
      </c>
      <c r="Y3024" t="s">
        <v>1303</v>
      </c>
    </row>
    <row r="3025" spans="20:25" x14ac:dyDescent="0.55000000000000004">
      <c r="T3025" s="7">
        <v>25</v>
      </c>
      <c r="U3025" s="33" t="s">
        <v>6542</v>
      </c>
      <c r="V3025" t="s">
        <v>140</v>
      </c>
      <c r="W3025" t="s">
        <v>6543</v>
      </c>
      <c r="X3025" t="s">
        <v>647</v>
      </c>
      <c r="Y3025" t="s">
        <v>2057</v>
      </c>
    </row>
    <row r="3026" spans="20:25" x14ac:dyDescent="0.55000000000000004">
      <c r="T3026" s="7">
        <v>25</v>
      </c>
      <c r="U3026" s="33" t="s">
        <v>6544</v>
      </c>
      <c r="V3026" t="s">
        <v>457</v>
      </c>
      <c r="W3026" t="s">
        <v>6545</v>
      </c>
      <c r="X3026" t="s">
        <v>647</v>
      </c>
      <c r="Y3026" t="s">
        <v>655</v>
      </c>
    </row>
    <row r="3027" spans="20:25" x14ac:dyDescent="0.55000000000000004">
      <c r="T3027" s="7">
        <v>25</v>
      </c>
      <c r="U3027" s="33" t="s">
        <v>6546</v>
      </c>
      <c r="V3027" t="s">
        <v>530</v>
      </c>
      <c r="W3027" t="s">
        <v>6547</v>
      </c>
      <c r="X3027" t="s">
        <v>913</v>
      </c>
      <c r="Y3027" t="s">
        <v>987</v>
      </c>
    </row>
    <row r="3028" spans="20:25" x14ac:dyDescent="0.55000000000000004">
      <c r="T3028" s="7">
        <v>25</v>
      </c>
      <c r="U3028" s="33" t="s">
        <v>6548</v>
      </c>
      <c r="V3028" t="s">
        <v>984</v>
      </c>
      <c r="W3028" t="s">
        <v>6549</v>
      </c>
      <c r="X3028" t="s">
        <v>647</v>
      </c>
      <c r="Y3028" t="s">
        <v>1001</v>
      </c>
    </row>
    <row r="3029" spans="20:25" x14ac:dyDescent="0.55000000000000004">
      <c r="T3029" s="7">
        <v>25</v>
      </c>
      <c r="U3029" s="33" t="s">
        <v>6550</v>
      </c>
      <c r="V3029" t="s">
        <v>510</v>
      </c>
      <c r="W3029" t="s">
        <v>6551</v>
      </c>
      <c r="X3029" t="s">
        <v>913</v>
      </c>
      <c r="Y3029" t="s">
        <v>4509</v>
      </c>
    </row>
    <row r="3030" spans="20:25" x14ac:dyDescent="0.55000000000000004">
      <c r="T3030" s="7">
        <v>25</v>
      </c>
      <c r="U3030" s="33" t="s">
        <v>1873</v>
      </c>
      <c r="V3030" t="s">
        <v>1746</v>
      </c>
      <c r="W3030" t="s">
        <v>6552</v>
      </c>
      <c r="X3030" t="s">
        <v>244</v>
      </c>
      <c r="Y3030" t="s">
        <v>987</v>
      </c>
    </row>
    <row r="3031" spans="20:25" x14ac:dyDescent="0.55000000000000004">
      <c r="T3031" s="7">
        <v>25</v>
      </c>
      <c r="U3031" s="33" t="s">
        <v>5545</v>
      </c>
      <c r="V3031" t="s">
        <v>1746</v>
      </c>
      <c r="W3031" t="s">
        <v>6553</v>
      </c>
      <c r="X3031" t="s">
        <v>239</v>
      </c>
      <c r="Y3031" t="s">
        <v>801</v>
      </c>
    </row>
    <row r="3032" spans="20:25" x14ac:dyDescent="0.55000000000000004">
      <c r="T3032" s="7">
        <v>25</v>
      </c>
      <c r="U3032" s="33" t="s">
        <v>2186</v>
      </c>
      <c r="V3032" t="s">
        <v>1754</v>
      </c>
      <c r="W3032" t="s">
        <v>6554</v>
      </c>
      <c r="X3032" t="s">
        <v>239</v>
      </c>
      <c r="Y3032" t="s">
        <v>756</v>
      </c>
    </row>
    <row r="3033" spans="20:25" x14ac:dyDescent="0.55000000000000004">
      <c r="T3033" s="7">
        <v>25</v>
      </c>
      <c r="U3033" s="33" t="s">
        <v>5685</v>
      </c>
      <c r="V3033" t="s">
        <v>457</v>
      </c>
      <c r="W3033" t="s">
        <v>6555</v>
      </c>
      <c r="X3033" t="s">
        <v>225</v>
      </c>
      <c r="Y3033" t="s">
        <v>5437</v>
      </c>
    </row>
    <row r="3034" spans="20:25" x14ac:dyDescent="0.55000000000000004">
      <c r="T3034" s="7">
        <v>25</v>
      </c>
      <c r="U3034" s="33" t="s">
        <v>6556</v>
      </c>
      <c r="V3034" t="s">
        <v>284</v>
      </c>
      <c r="W3034" t="s">
        <v>6557</v>
      </c>
      <c r="X3034" t="s">
        <v>239</v>
      </c>
      <c r="Y3034" t="s">
        <v>2412</v>
      </c>
    </row>
    <row r="3035" spans="20:25" x14ac:dyDescent="0.55000000000000004">
      <c r="T3035" s="7">
        <v>25</v>
      </c>
      <c r="U3035" s="33" t="s">
        <v>6558</v>
      </c>
      <c r="V3035" t="s">
        <v>215</v>
      </c>
      <c r="W3035" t="s">
        <v>6559</v>
      </c>
      <c r="X3035" t="s">
        <v>244</v>
      </c>
      <c r="Y3035" t="s">
        <v>3216</v>
      </c>
    </row>
    <row r="3036" spans="20:25" x14ac:dyDescent="0.55000000000000004">
      <c r="T3036" s="7">
        <v>25</v>
      </c>
      <c r="U3036" s="33" t="s">
        <v>6560</v>
      </c>
      <c r="V3036" t="s">
        <v>547</v>
      </c>
      <c r="W3036" t="s">
        <v>6561</v>
      </c>
      <c r="X3036" t="s">
        <v>913</v>
      </c>
      <c r="Y3036" t="s">
        <v>218</v>
      </c>
    </row>
    <row r="3037" spans="20:25" x14ac:dyDescent="0.55000000000000004">
      <c r="T3037" s="7">
        <v>25</v>
      </c>
      <c r="U3037" s="33" t="s">
        <v>6562</v>
      </c>
      <c r="V3037" t="s">
        <v>334</v>
      </c>
      <c r="W3037" t="s">
        <v>6563</v>
      </c>
      <c r="X3037" t="s">
        <v>913</v>
      </c>
      <c r="Y3037" t="s">
        <v>527</v>
      </c>
    </row>
    <row r="3038" spans="20:25" x14ac:dyDescent="0.55000000000000004">
      <c r="T3038" s="7">
        <v>25</v>
      </c>
      <c r="U3038" s="33" t="s">
        <v>6564</v>
      </c>
      <c r="V3038" t="s">
        <v>1676</v>
      </c>
      <c r="W3038" t="s">
        <v>6565</v>
      </c>
      <c r="X3038" t="s">
        <v>913</v>
      </c>
      <c r="Y3038" t="s">
        <v>1001</v>
      </c>
    </row>
    <row r="3039" spans="20:25" x14ac:dyDescent="0.55000000000000004">
      <c r="T3039" s="7">
        <v>25</v>
      </c>
      <c r="U3039" s="33" t="s">
        <v>4945</v>
      </c>
      <c r="V3039" t="s">
        <v>334</v>
      </c>
      <c r="W3039" t="s">
        <v>6566</v>
      </c>
      <c r="X3039" t="s">
        <v>244</v>
      </c>
      <c r="Y3039" t="s">
        <v>2057</v>
      </c>
    </row>
    <row r="3040" spans="20:25" x14ac:dyDescent="0.55000000000000004">
      <c r="T3040" s="7">
        <v>25</v>
      </c>
      <c r="U3040" s="33" t="s">
        <v>5871</v>
      </c>
      <c r="V3040" t="s">
        <v>4933</v>
      </c>
      <c r="W3040" t="s">
        <v>6567</v>
      </c>
      <c r="X3040" t="s">
        <v>217</v>
      </c>
      <c r="Y3040" t="s">
        <v>655</v>
      </c>
    </row>
    <row r="3041" spans="20:25" x14ac:dyDescent="0.55000000000000004">
      <c r="T3041" s="7">
        <v>25</v>
      </c>
      <c r="U3041" s="33" t="s">
        <v>6568</v>
      </c>
      <c r="V3041" t="s">
        <v>984</v>
      </c>
      <c r="W3041" t="s">
        <v>6569</v>
      </c>
      <c r="X3041" t="s">
        <v>913</v>
      </c>
      <c r="Y3041" t="s">
        <v>440</v>
      </c>
    </row>
    <row r="3042" spans="20:25" x14ac:dyDescent="0.55000000000000004">
      <c r="T3042" s="7">
        <v>25</v>
      </c>
      <c r="U3042" s="33" t="s">
        <v>6570</v>
      </c>
      <c r="V3042" t="s">
        <v>1086</v>
      </c>
      <c r="W3042" t="s">
        <v>6571</v>
      </c>
      <c r="X3042" t="s">
        <v>244</v>
      </c>
      <c r="Y3042" t="s">
        <v>445</v>
      </c>
    </row>
    <row r="3043" spans="20:25" x14ac:dyDescent="0.55000000000000004">
      <c r="T3043" s="7">
        <v>25</v>
      </c>
      <c r="U3043" s="33" t="s">
        <v>6572</v>
      </c>
      <c r="V3043" t="s">
        <v>251</v>
      </c>
      <c r="W3043" t="s">
        <v>6573</v>
      </c>
      <c r="X3043" t="s">
        <v>958</v>
      </c>
      <c r="Y3043" t="s">
        <v>221</v>
      </c>
    </row>
    <row r="3044" spans="20:25" x14ac:dyDescent="0.55000000000000004">
      <c r="T3044" s="7">
        <v>25</v>
      </c>
      <c r="U3044" s="33" t="s">
        <v>6574</v>
      </c>
      <c r="V3044" t="s">
        <v>1577</v>
      </c>
      <c r="W3044" t="s">
        <v>6575</v>
      </c>
      <c r="X3044" t="s">
        <v>230</v>
      </c>
      <c r="Y3044" t="s">
        <v>3809</v>
      </c>
    </row>
    <row r="3045" spans="20:25" x14ac:dyDescent="0.55000000000000004">
      <c r="T3045" s="7">
        <v>25</v>
      </c>
      <c r="U3045" s="33" t="s">
        <v>3517</v>
      </c>
      <c r="V3045" t="s">
        <v>334</v>
      </c>
      <c r="W3045" t="s">
        <v>6576</v>
      </c>
      <c r="X3045" t="s">
        <v>235</v>
      </c>
      <c r="Y3045" t="s">
        <v>1559</v>
      </c>
    </row>
    <row r="3046" spans="20:25" x14ac:dyDescent="0.55000000000000004">
      <c r="T3046" s="7">
        <v>25</v>
      </c>
      <c r="U3046" s="33" t="s">
        <v>6577</v>
      </c>
      <c r="V3046" t="s">
        <v>412</v>
      </c>
      <c r="W3046" t="s">
        <v>6578</v>
      </c>
      <c r="X3046" t="s">
        <v>647</v>
      </c>
      <c r="Y3046" t="s">
        <v>4151</v>
      </c>
    </row>
    <row r="3047" spans="20:25" x14ac:dyDescent="0.55000000000000004">
      <c r="T3047" s="7">
        <v>25</v>
      </c>
      <c r="U3047" s="33" t="s">
        <v>6579</v>
      </c>
      <c r="V3047" t="s">
        <v>874</v>
      </c>
      <c r="W3047" t="s">
        <v>6580</v>
      </c>
      <c r="X3047" t="s">
        <v>253</v>
      </c>
      <c r="Y3047" t="s">
        <v>2009</v>
      </c>
    </row>
    <row r="3048" spans="20:25" x14ac:dyDescent="0.55000000000000004">
      <c r="T3048" s="7">
        <v>25</v>
      </c>
      <c r="U3048" s="33" t="s">
        <v>6581</v>
      </c>
      <c r="V3048" t="s">
        <v>481</v>
      </c>
      <c r="W3048" t="s">
        <v>6582</v>
      </c>
      <c r="X3048" t="s">
        <v>647</v>
      </c>
      <c r="Y3048" t="s">
        <v>498</v>
      </c>
    </row>
    <row r="3049" spans="20:25" x14ac:dyDescent="0.55000000000000004">
      <c r="T3049" s="7">
        <v>25</v>
      </c>
      <c r="U3049" s="33" t="s">
        <v>5858</v>
      </c>
      <c r="V3049" t="s">
        <v>623</v>
      </c>
      <c r="W3049" t="s">
        <v>6583</v>
      </c>
      <c r="X3049" t="s">
        <v>244</v>
      </c>
      <c r="Y3049" t="s">
        <v>701</v>
      </c>
    </row>
    <row r="3050" spans="20:25" x14ac:dyDescent="0.55000000000000004">
      <c r="T3050" s="7">
        <v>25</v>
      </c>
      <c r="U3050" s="33" t="s">
        <v>1491</v>
      </c>
      <c r="V3050" t="s">
        <v>1577</v>
      </c>
      <c r="W3050" t="s">
        <v>6584</v>
      </c>
      <c r="X3050" t="s">
        <v>1211</v>
      </c>
      <c r="Y3050" t="s">
        <v>401</v>
      </c>
    </row>
    <row r="3051" spans="20:25" x14ac:dyDescent="0.55000000000000004">
      <c r="T3051" s="7">
        <v>25</v>
      </c>
      <c r="U3051" s="33" t="s">
        <v>2214</v>
      </c>
      <c r="V3051" t="s">
        <v>472</v>
      </c>
      <c r="W3051" t="s">
        <v>6585</v>
      </c>
      <c r="X3051" t="s">
        <v>239</v>
      </c>
      <c r="Y3051" t="s">
        <v>1790</v>
      </c>
    </row>
    <row r="3052" spans="20:25" x14ac:dyDescent="0.55000000000000004">
      <c r="T3052" s="7">
        <v>25</v>
      </c>
      <c r="U3052" s="33" t="s">
        <v>6586</v>
      </c>
      <c r="V3052" t="s">
        <v>926</v>
      </c>
      <c r="W3052" t="s">
        <v>6587</v>
      </c>
      <c r="X3052" t="s">
        <v>913</v>
      </c>
      <c r="Y3052" t="s">
        <v>648</v>
      </c>
    </row>
    <row r="3053" spans="20:25" x14ac:dyDescent="0.55000000000000004">
      <c r="T3053" s="7">
        <v>25</v>
      </c>
      <c r="U3053" s="33" t="s">
        <v>6588</v>
      </c>
      <c r="V3053" t="s">
        <v>874</v>
      </c>
      <c r="W3053" t="s">
        <v>6589</v>
      </c>
      <c r="X3053" t="s">
        <v>332</v>
      </c>
      <c r="Y3053" t="s">
        <v>571</v>
      </c>
    </row>
    <row r="3054" spans="20:25" x14ac:dyDescent="0.55000000000000004">
      <c r="T3054" s="7">
        <v>25</v>
      </c>
      <c r="U3054" s="33" t="s">
        <v>6590</v>
      </c>
      <c r="V3054" t="s">
        <v>481</v>
      </c>
      <c r="W3054" t="s">
        <v>6591</v>
      </c>
      <c r="X3054" t="s">
        <v>312</v>
      </c>
      <c r="Y3054" t="s">
        <v>610</v>
      </c>
    </row>
    <row r="3055" spans="20:25" x14ac:dyDescent="0.55000000000000004">
      <c r="T3055" s="7">
        <v>25</v>
      </c>
      <c r="U3055" s="33" t="s">
        <v>6592</v>
      </c>
      <c r="V3055" t="s">
        <v>1753</v>
      </c>
      <c r="W3055" t="s">
        <v>6593</v>
      </c>
      <c r="X3055" t="s">
        <v>253</v>
      </c>
      <c r="Y3055" t="s">
        <v>2695</v>
      </c>
    </row>
    <row r="3056" spans="20:25" x14ac:dyDescent="0.55000000000000004">
      <c r="T3056" s="7">
        <v>25</v>
      </c>
      <c r="U3056" s="33" t="s">
        <v>3957</v>
      </c>
      <c r="V3056" t="s">
        <v>103</v>
      </c>
      <c r="W3056" t="s">
        <v>6594</v>
      </c>
      <c r="X3056" t="s">
        <v>217</v>
      </c>
      <c r="Y3056" t="s">
        <v>571</v>
      </c>
    </row>
    <row r="3057" spans="20:25" x14ac:dyDescent="0.55000000000000004">
      <c r="T3057" s="7">
        <v>25</v>
      </c>
      <c r="U3057" s="33" t="s">
        <v>6595</v>
      </c>
      <c r="V3057" t="s">
        <v>284</v>
      </c>
      <c r="W3057" t="s">
        <v>6596</v>
      </c>
      <c r="X3057" t="s">
        <v>239</v>
      </c>
      <c r="Y3057" t="s">
        <v>417</v>
      </c>
    </row>
    <row r="3058" spans="20:25" x14ac:dyDescent="0.55000000000000004">
      <c r="T3058" s="7">
        <v>25</v>
      </c>
      <c r="U3058" s="33" t="s">
        <v>6597</v>
      </c>
      <c r="V3058" t="s">
        <v>868</v>
      </c>
      <c r="W3058" t="s">
        <v>6598</v>
      </c>
      <c r="X3058" t="s">
        <v>230</v>
      </c>
      <c r="Y3058" t="s">
        <v>2901</v>
      </c>
    </row>
    <row r="3059" spans="20:25" x14ac:dyDescent="0.55000000000000004">
      <c r="T3059" s="7">
        <v>25</v>
      </c>
      <c r="U3059" s="33" t="s">
        <v>144</v>
      </c>
      <c r="V3059" t="s">
        <v>789</v>
      </c>
      <c r="W3059" t="s">
        <v>6599</v>
      </c>
      <c r="X3059" t="s">
        <v>912</v>
      </c>
      <c r="Y3059" t="s">
        <v>1559</v>
      </c>
    </row>
    <row r="3060" spans="20:25" x14ac:dyDescent="0.55000000000000004">
      <c r="T3060" s="7">
        <v>25</v>
      </c>
      <c r="U3060" s="33" t="s">
        <v>1409</v>
      </c>
      <c r="V3060" t="s">
        <v>1707</v>
      </c>
      <c r="W3060" t="s">
        <v>6600</v>
      </c>
      <c r="X3060" t="s">
        <v>400</v>
      </c>
      <c r="Y3060" t="s">
        <v>701</v>
      </c>
    </row>
    <row r="3061" spans="20:25" x14ac:dyDescent="0.55000000000000004">
      <c r="T3061" s="7">
        <v>25</v>
      </c>
      <c r="U3061" s="33" t="s">
        <v>3986</v>
      </c>
      <c r="V3061" t="s">
        <v>868</v>
      </c>
      <c r="W3061" t="s">
        <v>6601</v>
      </c>
      <c r="X3061" t="s">
        <v>244</v>
      </c>
      <c r="Y3061" t="s">
        <v>417</v>
      </c>
    </row>
    <row r="3062" spans="20:25" x14ac:dyDescent="0.55000000000000004">
      <c r="T3062" s="7">
        <v>25</v>
      </c>
      <c r="U3062" s="33" t="s">
        <v>4940</v>
      </c>
      <c r="V3062" t="s">
        <v>334</v>
      </c>
      <c r="W3062" t="s">
        <v>6602</v>
      </c>
      <c r="X3062" t="s">
        <v>244</v>
      </c>
      <c r="Y3062" t="s">
        <v>648</v>
      </c>
    </row>
    <row r="3063" spans="20:25" x14ac:dyDescent="0.55000000000000004">
      <c r="T3063" s="7">
        <v>25</v>
      </c>
      <c r="U3063" s="33" t="s">
        <v>1251</v>
      </c>
      <c r="V3063" t="s">
        <v>586</v>
      </c>
      <c r="W3063" t="s">
        <v>6603</v>
      </c>
      <c r="X3063" t="s">
        <v>913</v>
      </c>
      <c r="Y3063" t="s">
        <v>2901</v>
      </c>
    </row>
    <row r="3064" spans="20:25" x14ac:dyDescent="0.55000000000000004">
      <c r="T3064" s="7">
        <v>25</v>
      </c>
    </row>
    <row r="3065" spans="20:25" x14ac:dyDescent="0.55000000000000004">
      <c r="T3065" s="7">
        <v>25</v>
      </c>
      <c r="U3065" s="33" t="s">
        <v>4888</v>
      </c>
      <c r="V3065" t="s">
        <v>1650</v>
      </c>
      <c r="W3065" t="s">
        <v>6604</v>
      </c>
      <c r="X3065" t="s">
        <v>308</v>
      </c>
      <c r="Y3065" t="s">
        <v>303</v>
      </c>
    </row>
    <row r="3066" spans="20:25" x14ac:dyDescent="0.55000000000000004">
      <c r="T3066" s="7">
        <v>25</v>
      </c>
      <c r="U3066" s="33" t="s">
        <v>3881</v>
      </c>
      <c r="V3066" t="s">
        <v>476</v>
      </c>
      <c r="W3066" t="s">
        <v>6605</v>
      </c>
      <c r="X3066" t="s">
        <v>600</v>
      </c>
      <c r="Y3066" t="s">
        <v>966</v>
      </c>
    </row>
    <row r="3067" spans="20:25" x14ac:dyDescent="0.55000000000000004">
      <c r="T3067" s="7">
        <v>25</v>
      </c>
      <c r="U3067" s="33" t="s">
        <v>6606</v>
      </c>
      <c r="V3067" t="s">
        <v>1890</v>
      </c>
      <c r="W3067" t="s">
        <v>6607</v>
      </c>
      <c r="X3067" t="s">
        <v>230</v>
      </c>
      <c r="Y3067" t="s">
        <v>364</v>
      </c>
    </row>
    <row r="3068" spans="20:25" x14ac:dyDescent="0.55000000000000004">
      <c r="T3068" s="7">
        <v>25</v>
      </c>
      <c r="U3068" s="33" t="s">
        <v>6608</v>
      </c>
      <c r="V3068" t="s">
        <v>1737</v>
      </c>
      <c r="W3068" t="s">
        <v>6609</v>
      </c>
      <c r="X3068" t="s">
        <v>326</v>
      </c>
      <c r="Y3068" t="s">
        <v>788</v>
      </c>
    </row>
    <row r="3069" spans="20:25" x14ac:dyDescent="0.55000000000000004">
      <c r="T3069" s="7">
        <v>25</v>
      </c>
      <c r="U3069" s="33" t="s">
        <v>6610</v>
      </c>
      <c r="V3069" t="s">
        <v>481</v>
      </c>
      <c r="W3069" t="s">
        <v>6611</v>
      </c>
      <c r="X3069" t="s">
        <v>302</v>
      </c>
      <c r="Y3069" t="s">
        <v>479</v>
      </c>
    </row>
    <row r="3070" spans="20:25" x14ac:dyDescent="0.55000000000000004">
      <c r="T3070" s="7">
        <v>25</v>
      </c>
      <c r="U3070" s="33" t="s">
        <v>3683</v>
      </c>
      <c r="V3070" t="s">
        <v>789</v>
      </c>
      <c r="W3070" t="s">
        <v>6612</v>
      </c>
      <c r="X3070" t="s">
        <v>332</v>
      </c>
      <c r="Y3070" t="s">
        <v>648</v>
      </c>
    </row>
    <row r="3071" spans="20:25" x14ac:dyDescent="0.55000000000000004">
      <c r="T3071" s="7">
        <v>25</v>
      </c>
      <c r="U3071" s="33" t="s">
        <v>6613</v>
      </c>
      <c r="V3071" t="s">
        <v>926</v>
      </c>
      <c r="W3071" t="s">
        <v>6614</v>
      </c>
      <c r="X3071" t="s">
        <v>913</v>
      </c>
      <c r="Y3071" t="s">
        <v>625</v>
      </c>
    </row>
    <row r="3072" spans="20:25" x14ac:dyDescent="0.55000000000000004">
      <c r="T3072" s="7">
        <v>25</v>
      </c>
      <c r="U3072" s="33" t="s">
        <v>6615</v>
      </c>
      <c r="V3072" t="s">
        <v>789</v>
      </c>
      <c r="W3072" t="s">
        <v>6616</v>
      </c>
      <c r="X3072" t="s">
        <v>332</v>
      </c>
      <c r="Y3072" t="s">
        <v>648</v>
      </c>
    </row>
    <row r="3073" spans="20:25" x14ac:dyDescent="0.55000000000000004">
      <c r="T3073" s="7">
        <v>25</v>
      </c>
      <c r="U3073" s="33" t="s">
        <v>3325</v>
      </c>
      <c r="V3073" t="s">
        <v>4933</v>
      </c>
      <c r="W3073" t="s">
        <v>6617</v>
      </c>
      <c r="X3073" t="s">
        <v>408</v>
      </c>
      <c r="Y3073" t="s">
        <v>298</v>
      </c>
    </row>
    <row r="3074" spans="20:25" x14ac:dyDescent="0.55000000000000004">
      <c r="T3074" s="7">
        <v>25</v>
      </c>
      <c r="U3074" s="33" t="s">
        <v>3425</v>
      </c>
      <c r="V3074" t="s">
        <v>1716</v>
      </c>
      <c r="W3074" t="s">
        <v>6618</v>
      </c>
      <c r="X3074" t="s">
        <v>400</v>
      </c>
      <c r="Y3074" t="s">
        <v>317</v>
      </c>
    </row>
    <row r="3075" spans="20:25" x14ac:dyDescent="0.55000000000000004">
      <c r="T3075" s="7">
        <v>25</v>
      </c>
      <c r="U3075" s="33" t="s">
        <v>6619</v>
      </c>
      <c r="V3075" t="s">
        <v>926</v>
      </c>
      <c r="W3075" t="s">
        <v>6620</v>
      </c>
      <c r="X3075" t="s">
        <v>1211</v>
      </c>
      <c r="Y3075" t="s">
        <v>625</v>
      </c>
    </row>
    <row r="3076" spans="20:25" x14ac:dyDescent="0.55000000000000004">
      <c r="T3076" s="7">
        <v>25</v>
      </c>
      <c r="U3076" s="33" t="s">
        <v>6621</v>
      </c>
      <c r="V3076" t="s">
        <v>1754</v>
      </c>
      <c r="W3076" t="s">
        <v>6622</v>
      </c>
      <c r="X3076" t="s">
        <v>277</v>
      </c>
      <c r="Y3076" t="s">
        <v>5236</v>
      </c>
    </row>
    <row r="3077" spans="20:25" x14ac:dyDescent="0.55000000000000004">
      <c r="T3077" s="7">
        <v>25</v>
      </c>
      <c r="U3077" s="33" t="s">
        <v>1049</v>
      </c>
      <c r="V3077" t="s">
        <v>334</v>
      </c>
      <c r="W3077" t="s">
        <v>6623</v>
      </c>
      <c r="X3077" t="s">
        <v>244</v>
      </c>
      <c r="Y3077" t="s">
        <v>317</v>
      </c>
    </row>
    <row r="3078" spans="20:25" x14ac:dyDescent="0.55000000000000004">
      <c r="T3078" s="7">
        <v>25</v>
      </c>
      <c r="U3078" s="33" t="s">
        <v>2176</v>
      </c>
      <c r="V3078" t="s">
        <v>284</v>
      </c>
      <c r="W3078" t="s">
        <v>6624</v>
      </c>
      <c r="X3078" t="s">
        <v>212</v>
      </c>
      <c r="Y3078" t="s">
        <v>619</v>
      </c>
    </row>
    <row r="3079" spans="20:25" x14ac:dyDescent="0.55000000000000004">
      <c r="T3079" s="7">
        <v>25</v>
      </c>
      <c r="U3079" s="33" t="s">
        <v>6625</v>
      </c>
      <c r="V3079" t="s">
        <v>433</v>
      </c>
      <c r="W3079" t="s">
        <v>6626</v>
      </c>
      <c r="X3079" t="s">
        <v>913</v>
      </c>
      <c r="Y3079" t="s">
        <v>317</v>
      </c>
    </row>
    <row r="3080" spans="20:25" x14ac:dyDescent="0.55000000000000004">
      <c r="T3080" s="7">
        <v>25</v>
      </c>
      <c r="U3080" s="33" t="s">
        <v>203</v>
      </c>
      <c r="V3080" t="s">
        <v>472</v>
      </c>
      <c r="W3080" t="s">
        <v>6627</v>
      </c>
      <c r="X3080" t="s">
        <v>244</v>
      </c>
      <c r="Y3080" t="s">
        <v>2901</v>
      </c>
    </row>
    <row r="3081" spans="20:25" x14ac:dyDescent="0.55000000000000004">
      <c r="T3081" s="7">
        <v>25</v>
      </c>
      <c r="U3081" s="33" t="s">
        <v>6628</v>
      </c>
      <c r="V3081" t="s">
        <v>1753</v>
      </c>
      <c r="W3081" t="s">
        <v>6629</v>
      </c>
      <c r="X3081" t="s">
        <v>600</v>
      </c>
      <c r="Y3081" t="s">
        <v>610</v>
      </c>
    </row>
    <row r="3082" spans="20:25" x14ac:dyDescent="0.55000000000000004">
      <c r="T3082" s="7">
        <v>25</v>
      </c>
      <c r="U3082" s="33" t="s">
        <v>6630</v>
      </c>
      <c r="V3082" t="s">
        <v>1659</v>
      </c>
      <c r="W3082" t="s">
        <v>6631</v>
      </c>
      <c r="X3082" t="s">
        <v>230</v>
      </c>
      <c r="Y3082" t="s">
        <v>1082</v>
      </c>
    </row>
    <row r="3083" spans="20:25" x14ac:dyDescent="0.55000000000000004">
      <c r="T3083" s="7">
        <v>25</v>
      </c>
      <c r="U3083" s="33" t="s">
        <v>6632</v>
      </c>
      <c r="V3083" t="s">
        <v>1648</v>
      </c>
      <c r="W3083" t="s">
        <v>6633</v>
      </c>
      <c r="X3083" t="s">
        <v>424</v>
      </c>
      <c r="Y3083" t="s">
        <v>317</v>
      </c>
    </row>
    <row r="3084" spans="20:25" x14ac:dyDescent="0.55000000000000004">
      <c r="T3084" s="7">
        <v>25</v>
      </c>
      <c r="U3084" s="33" t="s">
        <v>6634</v>
      </c>
      <c r="V3084" t="s">
        <v>510</v>
      </c>
      <c r="W3084" t="s">
        <v>6635</v>
      </c>
      <c r="X3084" t="s">
        <v>239</v>
      </c>
      <c r="Y3084" t="s">
        <v>701</v>
      </c>
    </row>
    <row r="3085" spans="20:25" x14ac:dyDescent="0.55000000000000004">
      <c r="T3085" s="7">
        <v>25</v>
      </c>
      <c r="U3085" s="33" t="s">
        <v>4013</v>
      </c>
      <c r="V3085" t="s">
        <v>4933</v>
      </c>
      <c r="W3085" t="s">
        <v>6636</v>
      </c>
      <c r="X3085" t="s">
        <v>332</v>
      </c>
      <c r="Y3085" t="s">
        <v>404</v>
      </c>
    </row>
    <row r="3086" spans="20:25" x14ac:dyDescent="0.55000000000000004">
      <c r="T3086" s="7">
        <v>25</v>
      </c>
      <c r="U3086" s="33" t="s">
        <v>6637</v>
      </c>
      <c r="V3086" t="s">
        <v>115</v>
      </c>
      <c r="W3086" t="s">
        <v>6638</v>
      </c>
      <c r="X3086" t="s">
        <v>1194</v>
      </c>
      <c r="Y3086" t="s">
        <v>2222</v>
      </c>
    </row>
    <row r="3087" spans="20:25" x14ac:dyDescent="0.55000000000000004">
      <c r="T3087" s="7">
        <v>25</v>
      </c>
      <c r="U3087" s="33" t="s">
        <v>3578</v>
      </c>
      <c r="V3087" t="s">
        <v>270</v>
      </c>
      <c r="W3087" t="s">
        <v>6639</v>
      </c>
      <c r="X3087" t="s">
        <v>345</v>
      </c>
      <c r="Y3087" t="s">
        <v>226</v>
      </c>
    </row>
    <row r="3088" spans="20:25" x14ac:dyDescent="0.55000000000000004">
      <c r="T3088" s="7">
        <v>25</v>
      </c>
      <c r="U3088" s="33" t="s">
        <v>6640</v>
      </c>
      <c r="V3088" t="s">
        <v>782</v>
      </c>
      <c r="W3088" t="s">
        <v>6641</v>
      </c>
      <c r="X3088" t="s">
        <v>913</v>
      </c>
      <c r="Y3088" t="s">
        <v>440</v>
      </c>
    </row>
    <row r="3089" spans="20:25" x14ac:dyDescent="0.55000000000000004">
      <c r="T3089" s="7">
        <v>25</v>
      </c>
      <c r="U3089" s="33" t="s">
        <v>5397</v>
      </c>
      <c r="V3089" t="s">
        <v>395</v>
      </c>
      <c r="W3089" t="s">
        <v>5398</v>
      </c>
      <c r="X3089" t="s">
        <v>244</v>
      </c>
      <c r="Y3089" t="s">
        <v>245</v>
      </c>
    </row>
    <row r="3090" spans="20:25" x14ac:dyDescent="0.55000000000000004">
      <c r="T3090" s="7">
        <v>25</v>
      </c>
      <c r="U3090" s="33" t="s">
        <v>813</v>
      </c>
      <c r="V3090" t="s">
        <v>843</v>
      </c>
      <c r="W3090" t="s">
        <v>6642</v>
      </c>
      <c r="X3090" t="s">
        <v>253</v>
      </c>
      <c r="Y3090" t="s">
        <v>571</v>
      </c>
    </row>
    <row r="3091" spans="20:25" x14ac:dyDescent="0.55000000000000004">
      <c r="T3091" s="7">
        <v>25</v>
      </c>
      <c r="U3091" s="33" t="s">
        <v>3113</v>
      </c>
      <c r="V3091" t="s">
        <v>270</v>
      </c>
      <c r="W3091" t="s">
        <v>6643</v>
      </c>
      <c r="X3091" t="s">
        <v>277</v>
      </c>
      <c r="Y3091" t="s">
        <v>2057</v>
      </c>
    </row>
    <row r="3092" spans="20:25" x14ac:dyDescent="0.55000000000000004">
      <c r="T3092" s="7">
        <v>25</v>
      </c>
      <c r="U3092" s="33" t="s">
        <v>6644</v>
      </c>
      <c r="V3092" t="s">
        <v>233</v>
      </c>
      <c r="W3092" t="s">
        <v>6645</v>
      </c>
      <c r="X3092" t="s">
        <v>332</v>
      </c>
      <c r="Y3092" t="s">
        <v>571</v>
      </c>
    </row>
    <row r="3093" spans="20:25" x14ac:dyDescent="0.55000000000000004">
      <c r="T3093" s="7">
        <v>25</v>
      </c>
      <c r="U3093" s="33" t="s">
        <v>6646</v>
      </c>
      <c r="V3093" t="s">
        <v>1094</v>
      </c>
      <c r="W3093" t="s">
        <v>6647</v>
      </c>
      <c r="X3093" t="s">
        <v>914</v>
      </c>
      <c r="Y3093" t="s">
        <v>713</v>
      </c>
    </row>
    <row r="3094" spans="20:25" x14ac:dyDescent="0.55000000000000004">
      <c r="T3094" s="7">
        <v>25</v>
      </c>
      <c r="U3094" s="33" t="s">
        <v>5895</v>
      </c>
      <c r="V3094" t="s">
        <v>523</v>
      </c>
      <c r="W3094" t="s">
        <v>6648</v>
      </c>
      <c r="X3094" t="s">
        <v>1194</v>
      </c>
      <c r="Y3094" t="s">
        <v>226</v>
      </c>
    </row>
    <row r="3095" spans="20:25" x14ac:dyDescent="0.55000000000000004">
      <c r="T3095" s="7">
        <v>25</v>
      </c>
      <c r="U3095" s="33" t="s">
        <v>6649</v>
      </c>
      <c r="V3095" t="s">
        <v>454</v>
      </c>
      <c r="W3095" t="e">
        <v>#VALUE!</v>
      </c>
      <c r="X3095" t="e">
        <v>#VALUE!</v>
      </c>
      <c r="Y3095" t="e">
        <v>#VALUE!</v>
      </c>
    </row>
    <row r="3096" spans="20:25" x14ac:dyDescent="0.55000000000000004">
      <c r="T3096" s="7">
        <v>25</v>
      </c>
      <c r="U3096" s="33" t="s">
        <v>6650</v>
      </c>
      <c r="V3096" t="s">
        <v>1676</v>
      </c>
      <c r="W3096" t="s">
        <v>6651</v>
      </c>
      <c r="X3096" t="s">
        <v>244</v>
      </c>
      <c r="Y3096" t="s">
        <v>801</v>
      </c>
    </row>
    <row r="3097" spans="20:25" x14ac:dyDescent="0.55000000000000004">
      <c r="T3097" s="7">
        <v>25</v>
      </c>
      <c r="U3097" s="33" t="s">
        <v>6652</v>
      </c>
      <c r="V3097" t="s">
        <v>134</v>
      </c>
      <c r="W3097" t="s">
        <v>6653</v>
      </c>
      <c r="X3097" t="s">
        <v>230</v>
      </c>
      <c r="Y3097" t="s">
        <v>2057</v>
      </c>
    </row>
    <row r="3098" spans="20:25" x14ac:dyDescent="0.55000000000000004">
      <c r="T3098" s="7">
        <v>25</v>
      </c>
      <c r="U3098" s="33" t="s">
        <v>2904</v>
      </c>
      <c r="V3098" t="s">
        <v>385</v>
      </c>
      <c r="W3098" t="s">
        <v>6654</v>
      </c>
      <c r="X3098" t="s">
        <v>244</v>
      </c>
      <c r="Y3098" t="s">
        <v>375</v>
      </c>
    </row>
    <row r="3099" spans="20:25" x14ac:dyDescent="0.55000000000000004">
      <c r="T3099" s="7">
        <v>25</v>
      </c>
      <c r="U3099" s="33" t="s">
        <v>4985</v>
      </c>
      <c r="V3099" t="s">
        <v>215</v>
      </c>
      <c r="W3099" t="s">
        <v>6655</v>
      </c>
      <c r="X3099" t="s">
        <v>235</v>
      </c>
      <c r="Y3099" t="s">
        <v>467</v>
      </c>
    </row>
    <row r="3100" spans="20:25" x14ac:dyDescent="0.55000000000000004">
      <c r="T3100" s="7">
        <v>25</v>
      </c>
      <c r="U3100" s="33" t="s">
        <v>6656</v>
      </c>
      <c r="V3100" t="s">
        <v>251</v>
      </c>
      <c r="W3100" t="s">
        <v>6657</v>
      </c>
      <c r="X3100" t="s">
        <v>1296</v>
      </c>
      <c r="Y3100" t="s">
        <v>713</v>
      </c>
    </row>
    <row r="3101" spans="20:25" x14ac:dyDescent="0.55000000000000004">
      <c r="T3101" s="7">
        <v>25</v>
      </c>
      <c r="U3101" s="33" t="s">
        <v>2800</v>
      </c>
      <c r="V3101" t="s">
        <v>1738</v>
      </c>
      <c r="W3101" t="s">
        <v>6658</v>
      </c>
      <c r="X3101" t="s">
        <v>400</v>
      </c>
      <c r="Y3101" t="s">
        <v>278</v>
      </c>
    </row>
    <row r="3102" spans="20:25" x14ac:dyDescent="0.55000000000000004">
      <c r="T3102" s="7">
        <v>25</v>
      </c>
      <c r="U3102" s="33" t="s">
        <v>3408</v>
      </c>
      <c r="V3102" t="s">
        <v>1738</v>
      </c>
      <c r="W3102" t="s">
        <v>6659</v>
      </c>
      <c r="X3102" t="s">
        <v>225</v>
      </c>
      <c r="Y3102" t="s">
        <v>1133</v>
      </c>
    </row>
    <row r="3103" spans="20:25" x14ac:dyDescent="0.55000000000000004">
      <c r="T3103" s="7">
        <v>25</v>
      </c>
      <c r="U3103" s="33" t="s">
        <v>6660</v>
      </c>
      <c r="V3103" t="s">
        <v>275</v>
      </c>
      <c r="W3103" t="s">
        <v>6661</v>
      </c>
      <c r="X3103" t="s">
        <v>244</v>
      </c>
      <c r="Y3103" t="s">
        <v>459</v>
      </c>
    </row>
    <row r="3104" spans="20:25" x14ac:dyDescent="0.55000000000000004">
      <c r="T3104" s="7">
        <v>25</v>
      </c>
      <c r="U3104" s="33" t="s">
        <v>3859</v>
      </c>
      <c r="V3104" t="s">
        <v>5801</v>
      </c>
      <c r="W3104" t="s">
        <v>6662</v>
      </c>
      <c r="X3104" t="s">
        <v>400</v>
      </c>
      <c r="Y3104" t="s">
        <v>1303</v>
      </c>
    </row>
    <row r="3105" spans="20:25" x14ac:dyDescent="0.55000000000000004">
      <c r="T3105" s="7">
        <v>25</v>
      </c>
      <c r="U3105" s="33" t="s">
        <v>3855</v>
      </c>
      <c r="V3105" t="s">
        <v>562</v>
      </c>
      <c r="W3105" t="s">
        <v>6663</v>
      </c>
      <c r="X3105" t="s">
        <v>332</v>
      </c>
      <c r="Y3105" t="s">
        <v>245</v>
      </c>
    </row>
    <row r="3106" spans="20:25" x14ac:dyDescent="0.55000000000000004">
      <c r="T3106" s="7">
        <v>25</v>
      </c>
      <c r="U3106" s="33" t="s">
        <v>2907</v>
      </c>
      <c r="V3106" t="s">
        <v>215</v>
      </c>
      <c r="W3106" t="s">
        <v>2908</v>
      </c>
      <c r="X3106" t="s">
        <v>244</v>
      </c>
      <c r="Y3106" t="s">
        <v>882</v>
      </c>
    </row>
    <row r="3107" spans="20:25" x14ac:dyDescent="0.55000000000000004">
      <c r="T3107" s="7">
        <v>25</v>
      </c>
      <c r="U3107" s="33" t="s">
        <v>5510</v>
      </c>
      <c r="V3107" t="s">
        <v>287</v>
      </c>
      <c r="W3107" t="s">
        <v>6664</v>
      </c>
      <c r="X3107" t="s">
        <v>244</v>
      </c>
      <c r="Y3107" t="s">
        <v>571</v>
      </c>
    </row>
    <row r="3108" spans="20:25" x14ac:dyDescent="0.55000000000000004">
      <c r="T3108" s="7">
        <v>25</v>
      </c>
      <c r="U3108" s="33" t="s">
        <v>1262</v>
      </c>
      <c r="V3108" t="s">
        <v>641</v>
      </c>
      <c r="W3108" t="s">
        <v>6665</v>
      </c>
      <c r="X3108" t="s">
        <v>230</v>
      </c>
      <c r="Y3108" t="s">
        <v>537</v>
      </c>
    </row>
    <row r="3109" spans="20:25" x14ac:dyDescent="0.55000000000000004">
      <c r="T3109" s="7">
        <v>25</v>
      </c>
      <c r="U3109" s="33" t="s">
        <v>915</v>
      </c>
      <c r="V3109" t="s">
        <v>1659</v>
      </c>
      <c r="W3109" t="s">
        <v>6666</v>
      </c>
      <c r="X3109" t="s">
        <v>239</v>
      </c>
      <c r="Y3109" t="s">
        <v>445</v>
      </c>
    </row>
    <row r="3110" spans="20:25" x14ac:dyDescent="0.55000000000000004">
      <c r="T3110" s="7">
        <v>25</v>
      </c>
      <c r="U3110" s="33" t="s">
        <v>6667</v>
      </c>
      <c r="V3110" t="s">
        <v>270</v>
      </c>
      <c r="W3110" t="s">
        <v>6668</v>
      </c>
      <c r="X3110" t="s">
        <v>235</v>
      </c>
      <c r="Y3110" t="s">
        <v>853</v>
      </c>
    </row>
    <row r="3111" spans="20:25" x14ac:dyDescent="0.55000000000000004">
      <c r="T3111" s="7">
        <v>25</v>
      </c>
      <c r="U3111" s="33" t="s">
        <v>812</v>
      </c>
      <c r="V3111" t="s">
        <v>220</v>
      </c>
      <c r="W3111" t="s">
        <v>6669</v>
      </c>
      <c r="X3111" t="s">
        <v>212</v>
      </c>
      <c r="Y3111" t="s">
        <v>716</v>
      </c>
    </row>
    <row r="3112" spans="20:25" x14ac:dyDescent="0.55000000000000004">
      <c r="T3112" s="7">
        <v>25</v>
      </c>
      <c r="U3112" s="33" t="s">
        <v>4994</v>
      </c>
      <c r="V3112" t="s">
        <v>215</v>
      </c>
      <c r="W3112" t="s">
        <v>5142</v>
      </c>
      <c r="X3112" t="s">
        <v>308</v>
      </c>
      <c r="Y3112" t="s">
        <v>540</v>
      </c>
    </row>
    <row r="3113" spans="20:25" x14ac:dyDescent="0.55000000000000004">
      <c r="T3113" s="7">
        <v>25</v>
      </c>
      <c r="U3113" s="33" t="s">
        <v>6670</v>
      </c>
      <c r="V3113" t="s">
        <v>1533</v>
      </c>
      <c r="W3113" t="s">
        <v>6671</v>
      </c>
      <c r="X3113" t="s">
        <v>1074</v>
      </c>
      <c r="Y3113" t="s">
        <v>2052</v>
      </c>
    </row>
    <row r="3114" spans="20:25" x14ac:dyDescent="0.55000000000000004">
      <c r="T3114" s="7">
        <v>25</v>
      </c>
      <c r="U3114" s="33" t="s">
        <v>6320</v>
      </c>
      <c r="V3114" t="s">
        <v>1284</v>
      </c>
      <c r="W3114" t="s">
        <v>6672</v>
      </c>
      <c r="X3114" t="s">
        <v>239</v>
      </c>
      <c r="Y3114" t="s">
        <v>2307</v>
      </c>
    </row>
    <row r="3115" spans="20:25" x14ac:dyDescent="0.55000000000000004">
      <c r="T3115" s="7">
        <v>25</v>
      </c>
      <c r="U3115" s="33" t="s">
        <v>6673</v>
      </c>
      <c r="V3115" t="s">
        <v>454</v>
      </c>
      <c r="W3115" t="s">
        <v>6674</v>
      </c>
      <c r="X3115" t="s">
        <v>912</v>
      </c>
      <c r="Y3115" t="s">
        <v>206</v>
      </c>
    </row>
    <row r="3116" spans="20:25" x14ac:dyDescent="0.55000000000000004">
      <c r="T3116" s="7">
        <v>25</v>
      </c>
      <c r="U3116" s="33" t="s">
        <v>5002</v>
      </c>
      <c r="V3116" t="s">
        <v>275</v>
      </c>
      <c r="W3116" t="s">
        <v>6675</v>
      </c>
      <c r="X3116" t="s">
        <v>230</v>
      </c>
      <c r="Y3116" t="s">
        <v>459</v>
      </c>
    </row>
    <row r="3117" spans="20:25" x14ac:dyDescent="0.55000000000000004">
      <c r="T3117" s="7">
        <v>25</v>
      </c>
      <c r="U3117" s="33" t="s">
        <v>6676</v>
      </c>
      <c r="V3117" t="s">
        <v>1738</v>
      </c>
      <c r="W3117" t="s">
        <v>6677</v>
      </c>
      <c r="X3117" t="s">
        <v>217</v>
      </c>
      <c r="Y3117" t="s">
        <v>655</v>
      </c>
    </row>
    <row r="3118" spans="20:25" x14ac:dyDescent="0.55000000000000004">
      <c r="T3118" s="7">
        <v>25</v>
      </c>
      <c r="U3118" s="33" t="s">
        <v>6678</v>
      </c>
      <c r="V3118" t="s">
        <v>280</v>
      </c>
      <c r="W3118" t="s">
        <v>6679</v>
      </c>
      <c r="X3118" t="s">
        <v>302</v>
      </c>
      <c r="Y3118" t="s">
        <v>713</v>
      </c>
    </row>
    <row r="3119" spans="20:25" x14ac:dyDescent="0.55000000000000004">
      <c r="T3119" s="7">
        <v>25</v>
      </c>
      <c r="U3119" s="33" t="s">
        <v>2928</v>
      </c>
      <c r="V3119" t="s">
        <v>306</v>
      </c>
      <c r="W3119" t="s">
        <v>6680</v>
      </c>
      <c r="X3119" t="s">
        <v>239</v>
      </c>
      <c r="Y3119" t="s">
        <v>245</v>
      </c>
    </row>
    <row r="3120" spans="20:25" x14ac:dyDescent="0.55000000000000004">
      <c r="T3120" s="7">
        <v>25</v>
      </c>
      <c r="U3120" s="33" t="s">
        <v>456</v>
      </c>
      <c r="V3120" t="s">
        <v>457</v>
      </c>
      <c r="W3120" t="s">
        <v>6681</v>
      </c>
      <c r="X3120" t="s">
        <v>912</v>
      </c>
      <c r="Y3120" t="s">
        <v>226</v>
      </c>
    </row>
    <row r="3121" spans="20:25" x14ac:dyDescent="0.55000000000000004">
      <c r="T3121" s="7">
        <v>25</v>
      </c>
      <c r="U3121" s="33" t="s">
        <v>4057</v>
      </c>
      <c r="V3121" t="s">
        <v>292</v>
      </c>
      <c r="W3121" t="s">
        <v>6682</v>
      </c>
      <c r="X3121" t="s">
        <v>312</v>
      </c>
      <c r="Y3121" t="s">
        <v>2335</v>
      </c>
    </row>
    <row r="3122" spans="20:25" x14ac:dyDescent="0.55000000000000004">
      <c r="T3122" s="7">
        <v>25</v>
      </c>
      <c r="U3122" s="33" t="s">
        <v>6683</v>
      </c>
      <c r="V3122" t="s">
        <v>1676</v>
      </c>
      <c r="W3122" t="s">
        <v>6684</v>
      </c>
      <c r="X3122" t="s">
        <v>913</v>
      </c>
      <c r="Y3122" t="s">
        <v>801</v>
      </c>
    </row>
    <row r="3123" spans="20:25" x14ac:dyDescent="0.55000000000000004">
      <c r="T3123" s="7">
        <v>25</v>
      </c>
      <c r="U3123" s="33" t="s">
        <v>6685</v>
      </c>
      <c r="V3123" t="s">
        <v>251</v>
      </c>
      <c r="W3123" t="s">
        <v>6686</v>
      </c>
      <c r="X3123" t="s">
        <v>244</v>
      </c>
      <c r="Y3123" t="s">
        <v>521</v>
      </c>
    </row>
    <row r="3124" spans="20:25" x14ac:dyDescent="0.55000000000000004">
      <c r="T3124" s="7">
        <v>25</v>
      </c>
      <c r="U3124" s="33" t="s">
        <v>6687</v>
      </c>
      <c r="V3124" t="s">
        <v>1533</v>
      </c>
      <c r="W3124" t="s">
        <v>6688</v>
      </c>
      <c r="X3124" t="s">
        <v>332</v>
      </c>
      <c r="Y3124" t="s">
        <v>987</v>
      </c>
    </row>
    <row r="3125" spans="20:25" x14ac:dyDescent="0.55000000000000004">
      <c r="T3125" s="7">
        <v>25</v>
      </c>
      <c r="U3125" s="33" t="s">
        <v>3096</v>
      </c>
      <c r="V3125" t="s">
        <v>292</v>
      </c>
      <c r="W3125" t="s">
        <v>6689</v>
      </c>
      <c r="X3125" t="s">
        <v>478</v>
      </c>
      <c r="Y3125" t="s">
        <v>2320</v>
      </c>
    </row>
    <row r="3126" spans="20:25" x14ac:dyDescent="0.55000000000000004">
      <c r="T3126" s="7">
        <v>25</v>
      </c>
      <c r="U3126" s="33" t="s">
        <v>6690</v>
      </c>
      <c r="V3126" t="s">
        <v>132</v>
      </c>
      <c r="W3126" t="s">
        <v>6691</v>
      </c>
      <c r="X3126" t="s">
        <v>914</v>
      </c>
      <c r="Y3126" t="s">
        <v>2320</v>
      </c>
    </row>
    <row r="3127" spans="20:25" x14ac:dyDescent="0.55000000000000004">
      <c r="T3127" s="7">
        <v>25</v>
      </c>
      <c r="U3127" s="33" t="s">
        <v>3975</v>
      </c>
      <c r="V3127" t="s">
        <v>1738</v>
      </c>
      <c r="W3127" t="s">
        <v>6692</v>
      </c>
      <c r="X3127" t="s">
        <v>225</v>
      </c>
      <c r="Y3127" t="s">
        <v>1133</v>
      </c>
    </row>
    <row r="3128" spans="20:25" x14ac:dyDescent="0.55000000000000004">
      <c r="T3128" s="7">
        <v>25</v>
      </c>
      <c r="U3128" s="33" t="s">
        <v>3977</v>
      </c>
      <c r="V3128" t="s">
        <v>140</v>
      </c>
      <c r="W3128" t="s">
        <v>6693</v>
      </c>
      <c r="X3128" t="s">
        <v>332</v>
      </c>
      <c r="Y3128" t="s">
        <v>221</v>
      </c>
    </row>
    <row r="3129" spans="20:25" x14ac:dyDescent="0.55000000000000004">
      <c r="T3129" s="7">
        <v>25</v>
      </c>
      <c r="U3129" s="33" t="s">
        <v>6694</v>
      </c>
      <c r="V3129" t="s">
        <v>275</v>
      </c>
      <c r="W3129" t="s">
        <v>6695</v>
      </c>
      <c r="X3129" t="s">
        <v>912</v>
      </c>
      <c r="Y3129" t="s">
        <v>206</v>
      </c>
    </row>
    <row r="3130" spans="20:25" x14ac:dyDescent="0.55000000000000004">
      <c r="T3130" s="7">
        <v>25</v>
      </c>
      <c r="U3130" s="33" t="s">
        <v>6696</v>
      </c>
      <c r="V3130" t="s">
        <v>1684</v>
      </c>
      <c r="W3130" t="s">
        <v>6697</v>
      </c>
      <c r="X3130" t="s">
        <v>913</v>
      </c>
      <c r="Y3130" t="s">
        <v>245</v>
      </c>
    </row>
    <row r="3131" spans="20:25" x14ac:dyDescent="0.55000000000000004">
      <c r="T3131" s="7">
        <v>25</v>
      </c>
      <c r="U3131" s="33" t="s">
        <v>1407</v>
      </c>
      <c r="V3131" t="s">
        <v>1212</v>
      </c>
      <c r="W3131" t="s">
        <v>6698</v>
      </c>
      <c r="X3131" t="s">
        <v>408</v>
      </c>
      <c r="Y3131" t="s">
        <v>540</v>
      </c>
    </row>
    <row r="3132" spans="20:25" x14ac:dyDescent="0.55000000000000004">
      <c r="T3132" s="7">
        <v>25</v>
      </c>
      <c r="U3132" s="33" t="s">
        <v>2308</v>
      </c>
      <c r="V3132" t="s">
        <v>287</v>
      </c>
      <c r="W3132" t="s">
        <v>3949</v>
      </c>
      <c r="X3132" t="s">
        <v>239</v>
      </c>
      <c r="Y3132" t="s">
        <v>571</v>
      </c>
    </row>
    <row r="3133" spans="20:25" x14ac:dyDescent="0.55000000000000004">
      <c r="T3133" s="7">
        <v>25</v>
      </c>
      <c r="U3133" s="33" t="s">
        <v>2175</v>
      </c>
      <c r="V3133" t="s">
        <v>1659</v>
      </c>
      <c r="W3133" t="s">
        <v>6699</v>
      </c>
      <c r="X3133" t="s">
        <v>239</v>
      </c>
      <c r="Y3133" t="s">
        <v>278</v>
      </c>
    </row>
    <row r="3134" spans="20:25" x14ac:dyDescent="0.55000000000000004">
      <c r="T3134" s="7">
        <v>25</v>
      </c>
      <c r="U3134" s="33" t="s">
        <v>5348</v>
      </c>
      <c r="V3134" t="s">
        <v>1753</v>
      </c>
      <c r="W3134" t="s">
        <v>6700</v>
      </c>
      <c r="X3134" t="s">
        <v>345</v>
      </c>
      <c r="Y3134" t="s">
        <v>3805</v>
      </c>
    </row>
    <row r="3135" spans="20:25" x14ac:dyDescent="0.55000000000000004">
      <c r="T3135" s="7">
        <v>25</v>
      </c>
      <c r="U3135" s="33" t="s">
        <v>6701</v>
      </c>
      <c r="V3135" t="s">
        <v>1110</v>
      </c>
      <c r="W3135" t="s">
        <v>6702</v>
      </c>
      <c r="X3135" t="s">
        <v>308</v>
      </c>
      <c r="Y3135" t="s">
        <v>847</v>
      </c>
    </row>
    <row r="3136" spans="20:25" x14ac:dyDescent="0.55000000000000004">
      <c r="T3136" s="7">
        <v>25</v>
      </c>
      <c r="U3136" s="33" t="s">
        <v>6703</v>
      </c>
      <c r="V3136" t="s">
        <v>738</v>
      </c>
      <c r="W3136" t="s">
        <v>6704</v>
      </c>
      <c r="X3136" t="s">
        <v>647</v>
      </c>
      <c r="Y3136" t="s">
        <v>527</v>
      </c>
    </row>
    <row r="3137" spans="20:25" x14ac:dyDescent="0.55000000000000004">
      <c r="T3137" s="7">
        <v>25</v>
      </c>
      <c r="U3137" s="33" t="s">
        <v>5041</v>
      </c>
      <c r="V3137" t="s">
        <v>132</v>
      </c>
      <c r="W3137" t="s">
        <v>6705</v>
      </c>
      <c r="X3137" t="s">
        <v>230</v>
      </c>
      <c r="Y3137" t="s">
        <v>999</v>
      </c>
    </row>
    <row r="3138" spans="20:25" x14ac:dyDescent="0.55000000000000004">
      <c r="T3138" s="7">
        <v>25</v>
      </c>
      <c r="U3138" s="33" t="s">
        <v>3147</v>
      </c>
      <c r="V3138" t="s">
        <v>843</v>
      </c>
      <c r="W3138" t="s">
        <v>6706</v>
      </c>
      <c r="X3138" t="s">
        <v>230</v>
      </c>
      <c r="Y3138" t="s">
        <v>991</v>
      </c>
    </row>
    <row r="3139" spans="20:25" x14ac:dyDescent="0.55000000000000004">
      <c r="T3139" s="7">
        <v>25</v>
      </c>
      <c r="U3139" s="33" t="s">
        <v>3669</v>
      </c>
      <c r="V3139" t="s">
        <v>296</v>
      </c>
      <c r="W3139" t="s">
        <v>6707</v>
      </c>
      <c r="X3139" t="s">
        <v>332</v>
      </c>
      <c r="Y3139" t="s">
        <v>696</v>
      </c>
    </row>
    <row r="3140" spans="20:25" x14ac:dyDescent="0.55000000000000004">
      <c r="T3140" s="7">
        <v>25</v>
      </c>
      <c r="U3140" s="33" t="s">
        <v>6708</v>
      </c>
      <c r="V3140" t="s">
        <v>3516</v>
      </c>
      <c r="W3140" t="s">
        <v>6709</v>
      </c>
      <c r="X3140" t="s">
        <v>1211</v>
      </c>
      <c r="Y3140" t="s">
        <v>1004</v>
      </c>
    </row>
    <row r="3141" spans="20:25" x14ac:dyDescent="0.55000000000000004">
      <c r="T3141" s="7">
        <v>25</v>
      </c>
      <c r="U3141" s="33" t="s">
        <v>6710</v>
      </c>
      <c r="V3141" t="s">
        <v>506</v>
      </c>
      <c r="W3141" t="s">
        <v>6711</v>
      </c>
      <c r="X3141" t="s">
        <v>302</v>
      </c>
      <c r="Y3141" t="s">
        <v>2131</v>
      </c>
    </row>
    <row r="3142" spans="20:25" x14ac:dyDescent="0.55000000000000004">
      <c r="T3142" s="7">
        <v>25</v>
      </c>
      <c r="U3142" s="33" t="s">
        <v>2822</v>
      </c>
      <c r="V3142" t="s">
        <v>1110</v>
      </c>
      <c r="W3142" t="s">
        <v>6712</v>
      </c>
      <c r="X3142" t="s">
        <v>1194</v>
      </c>
      <c r="Y3142" t="s">
        <v>1785</v>
      </c>
    </row>
    <row r="3143" spans="20:25" x14ac:dyDescent="0.55000000000000004">
      <c r="T3143" s="7">
        <v>25</v>
      </c>
      <c r="U3143" s="33" t="s">
        <v>6713</v>
      </c>
      <c r="V3143" t="s">
        <v>4933</v>
      </c>
      <c r="W3143" t="s">
        <v>6714</v>
      </c>
      <c r="X3143" t="s">
        <v>205</v>
      </c>
      <c r="Y3143" t="s">
        <v>3301</v>
      </c>
    </row>
    <row r="3144" spans="20:25" x14ac:dyDescent="0.55000000000000004">
      <c r="T3144" s="7">
        <v>25</v>
      </c>
      <c r="U3144" s="33" t="s">
        <v>6715</v>
      </c>
      <c r="V3144" t="s">
        <v>1659</v>
      </c>
      <c r="W3144" t="s">
        <v>6716</v>
      </c>
      <c r="X3144" t="s">
        <v>332</v>
      </c>
      <c r="Y3144" t="s">
        <v>2731</v>
      </c>
    </row>
    <row r="3145" spans="20:25" x14ac:dyDescent="0.55000000000000004">
      <c r="T3145" s="7">
        <v>25</v>
      </c>
      <c r="U3145" s="33" t="s">
        <v>6717</v>
      </c>
      <c r="V3145" t="s">
        <v>115</v>
      </c>
      <c r="W3145" t="s">
        <v>6718</v>
      </c>
      <c r="X3145" t="s">
        <v>253</v>
      </c>
      <c r="Y3145" t="s">
        <v>1216</v>
      </c>
    </row>
    <row r="3146" spans="20:25" x14ac:dyDescent="0.55000000000000004">
      <c r="T3146" s="7">
        <v>25</v>
      </c>
      <c r="U3146" s="33" t="s">
        <v>6719</v>
      </c>
      <c r="V3146" t="s">
        <v>395</v>
      </c>
      <c r="W3146" t="s">
        <v>6720</v>
      </c>
      <c r="X3146" t="s">
        <v>277</v>
      </c>
      <c r="Y3146" t="s">
        <v>999</v>
      </c>
    </row>
    <row r="3147" spans="20:25" x14ac:dyDescent="0.55000000000000004">
      <c r="T3147" s="7">
        <v>25</v>
      </c>
      <c r="U3147" s="33" t="s">
        <v>6721</v>
      </c>
      <c r="V3147" t="s">
        <v>1110</v>
      </c>
      <c r="W3147" t="s">
        <v>6722</v>
      </c>
      <c r="X3147" t="s">
        <v>408</v>
      </c>
      <c r="Y3147" t="s">
        <v>2280</v>
      </c>
    </row>
    <row r="3148" spans="20:25" x14ac:dyDescent="0.55000000000000004">
      <c r="T3148" s="7">
        <v>25</v>
      </c>
      <c r="U3148" s="33" t="s">
        <v>6723</v>
      </c>
      <c r="V3148" t="s">
        <v>1663</v>
      </c>
      <c r="W3148" t="s">
        <v>6724</v>
      </c>
      <c r="X3148" t="s">
        <v>277</v>
      </c>
      <c r="Y3148" t="s">
        <v>1535</v>
      </c>
    </row>
    <row r="3149" spans="20:25" x14ac:dyDescent="0.55000000000000004">
      <c r="T3149" s="7">
        <v>25</v>
      </c>
      <c r="U3149" s="33" t="s">
        <v>2895</v>
      </c>
      <c r="V3149" t="s">
        <v>1108</v>
      </c>
      <c r="W3149" t="s">
        <v>6725</v>
      </c>
      <c r="X3149" t="s">
        <v>913</v>
      </c>
      <c r="Y3149" t="s">
        <v>1216</v>
      </c>
    </row>
    <row r="3150" spans="20:25" x14ac:dyDescent="0.55000000000000004">
      <c r="T3150" s="7">
        <v>25</v>
      </c>
      <c r="U3150" s="33" t="s">
        <v>6726</v>
      </c>
      <c r="V3150" t="s">
        <v>1094</v>
      </c>
      <c r="W3150" t="s">
        <v>6727</v>
      </c>
      <c r="X3150" t="s">
        <v>913</v>
      </c>
      <c r="Y3150" t="s">
        <v>401</v>
      </c>
    </row>
    <row r="3151" spans="20:25" x14ac:dyDescent="0.55000000000000004">
      <c r="T3151" s="7">
        <v>25</v>
      </c>
      <c r="U3151" s="33" t="s">
        <v>3776</v>
      </c>
      <c r="V3151" t="s">
        <v>135</v>
      </c>
      <c r="W3151" t="s">
        <v>6728</v>
      </c>
      <c r="X3151" t="s">
        <v>332</v>
      </c>
      <c r="Y3151" t="s">
        <v>417</v>
      </c>
    </row>
    <row r="3152" spans="20:25" x14ac:dyDescent="0.55000000000000004">
      <c r="T3152" s="7">
        <v>25</v>
      </c>
      <c r="U3152" s="33" t="s">
        <v>6729</v>
      </c>
      <c r="V3152" t="s">
        <v>802</v>
      </c>
      <c r="W3152" t="s">
        <v>6730</v>
      </c>
      <c r="X3152" t="s">
        <v>253</v>
      </c>
      <c r="Y3152" t="s">
        <v>240</v>
      </c>
    </row>
    <row r="3153" spans="20:25" x14ac:dyDescent="0.55000000000000004">
      <c r="T3153" s="7">
        <v>25</v>
      </c>
      <c r="U3153" s="33" t="s">
        <v>6731</v>
      </c>
      <c r="V3153" t="s">
        <v>3576</v>
      </c>
      <c r="W3153" t="s">
        <v>6732</v>
      </c>
      <c r="X3153" t="s">
        <v>1074</v>
      </c>
      <c r="Y3153" t="s">
        <v>346</v>
      </c>
    </row>
    <row r="3154" spans="20:25" x14ac:dyDescent="0.55000000000000004">
      <c r="T3154" s="7">
        <v>25</v>
      </c>
      <c r="U3154" s="33" t="s">
        <v>5992</v>
      </c>
      <c r="V3154" t="s">
        <v>1746</v>
      </c>
      <c r="W3154" t="s">
        <v>6733</v>
      </c>
      <c r="X3154" t="s">
        <v>277</v>
      </c>
      <c r="Y3154" t="s">
        <v>2116</v>
      </c>
    </row>
    <row r="3155" spans="20:25" x14ac:dyDescent="0.55000000000000004">
      <c r="T3155" s="7">
        <v>25</v>
      </c>
      <c r="U3155" s="33" t="s">
        <v>6734</v>
      </c>
      <c r="V3155" t="s">
        <v>3576</v>
      </c>
      <c r="W3155" t="s">
        <v>6735</v>
      </c>
      <c r="X3155" t="s">
        <v>230</v>
      </c>
      <c r="Y3155" t="s">
        <v>999</v>
      </c>
    </row>
    <row r="3156" spans="20:25" x14ac:dyDescent="0.55000000000000004">
      <c r="T3156" s="7">
        <v>25</v>
      </c>
      <c r="U3156" s="33" t="s">
        <v>6736</v>
      </c>
      <c r="V3156" t="s">
        <v>102</v>
      </c>
      <c r="W3156" t="s">
        <v>6737</v>
      </c>
      <c r="X3156" t="s">
        <v>253</v>
      </c>
      <c r="Y3156" t="s">
        <v>2695</v>
      </c>
    </row>
    <row r="3157" spans="20:25" x14ac:dyDescent="0.55000000000000004">
      <c r="T3157" s="7">
        <v>25</v>
      </c>
      <c r="U3157" s="33" t="s">
        <v>6738</v>
      </c>
      <c r="V3157" t="s">
        <v>789</v>
      </c>
      <c r="W3157" t="s">
        <v>6739</v>
      </c>
      <c r="X3157" t="s">
        <v>913</v>
      </c>
      <c r="Y3157" t="s">
        <v>625</v>
      </c>
    </row>
    <row r="3158" spans="20:25" x14ac:dyDescent="0.55000000000000004">
      <c r="T3158" s="7">
        <v>25</v>
      </c>
      <c r="U3158" s="33" t="s">
        <v>4914</v>
      </c>
      <c r="V3158" t="s">
        <v>874</v>
      </c>
      <c r="W3158" t="s">
        <v>6740</v>
      </c>
      <c r="X3158" t="s">
        <v>235</v>
      </c>
      <c r="Y3158" t="s">
        <v>674</v>
      </c>
    </row>
    <row r="3159" spans="20:25" x14ac:dyDescent="0.55000000000000004">
      <c r="T3159" s="7">
        <v>25</v>
      </c>
      <c r="U3159" s="33" t="s">
        <v>6741</v>
      </c>
      <c r="V3159" t="s">
        <v>4933</v>
      </c>
      <c r="W3159" t="s">
        <v>6742</v>
      </c>
      <c r="X3159" t="s">
        <v>913</v>
      </c>
      <c r="Y3159" t="s">
        <v>404</v>
      </c>
    </row>
    <row r="3160" spans="20:25" x14ac:dyDescent="0.55000000000000004">
      <c r="T3160" s="7">
        <v>25</v>
      </c>
      <c r="U3160" s="33" t="s">
        <v>6743</v>
      </c>
      <c r="V3160" t="s">
        <v>412</v>
      </c>
      <c r="W3160" t="s">
        <v>6744</v>
      </c>
      <c r="X3160" t="s">
        <v>217</v>
      </c>
      <c r="Y3160" t="s">
        <v>294</v>
      </c>
    </row>
    <row r="3161" spans="20:25" x14ac:dyDescent="0.55000000000000004">
      <c r="T3161" s="7">
        <v>25</v>
      </c>
      <c r="U3161" s="33" t="s">
        <v>3426</v>
      </c>
      <c r="V3161" t="s">
        <v>623</v>
      </c>
      <c r="W3161" t="s">
        <v>6745</v>
      </c>
      <c r="X3161" t="s">
        <v>244</v>
      </c>
      <c r="Y3161" t="s">
        <v>1591</v>
      </c>
    </row>
    <row r="3162" spans="20:25" x14ac:dyDescent="0.55000000000000004">
      <c r="T3162" s="7">
        <v>25</v>
      </c>
      <c r="U3162" s="33" t="s">
        <v>5521</v>
      </c>
      <c r="V3162" t="s">
        <v>362</v>
      </c>
      <c r="W3162" t="s">
        <v>6746</v>
      </c>
      <c r="X3162" t="s">
        <v>244</v>
      </c>
      <c r="Y3162" t="s">
        <v>2901</v>
      </c>
    </row>
    <row r="3163" spans="20:25" x14ac:dyDescent="0.55000000000000004">
      <c r="T3163" s="7">
        <v>25</v>
      </c>
      <c r="U3163" s="33" t="s">
        <v>2788</v>
      </c>
      <c r="V3163" t="s">
        <v>385</v>
      </c>
      <c r="W3163" t="s">
        <v>6747</v>
      </c>
      <c r="X3163" t="s">
        <v>239</v>
      </c>
      <c r="Y3163" t="s">
        <v>317</v>
      </c>
    </row>
    <row r="3164" spans="20:25" x14ac:dyDescent="0.55000000000000004">
      <c r="T3164" s="7">
        <v>25</v>
      </c>
      <c r="U3164" s="33" t="s">
        <v>5920</v>
      </c>
      <c r="V3164" t="s">
        <v>457</v>
      </c>
      <c r="W3164" t="s">
        <v>6748</v>
      </c>
      <c r="X3164" t="s">
        <v>371</v>
      </c>
      <c r="Y3164" t="s">
        <v>663</v>
      </c>
    </row>
    <row r="3165" spans="20:25" x14ac:dyDescent="0.55000000000000004">
      <c r="T3165" s="7">
        <v>25</v>
      </c>
      <c r="U3165" s="33" t="s">
        <v>6749</v>
      </c>
      <c r="V3165" t="s">
        <v>562</v>
      </c>
      <c r="W3165" t="s">
        <v>6750</v>
      </c>
      <c r="X3165" t="s">
        <v>230</v>
      </c>
      <c r="Y3165" t="s">
        <v>2307</v>
      </c>
    </row>
    <row r="3166" spans="20:25" x14ac:dyDescent="0.55000000000000004">
      <c r="T3166" s="7">
        <v>25</v>
      </c>
      <c r="U3166" s="33" t="s">
        <v>147</v>
      </c>
      <c r="V3166" t="s">
        <v>135</v>
      </c>
      <c r="W3166" t="s">
        <v>6751</v>
      </c>
      <c r="X3166" t="s">
        <v>302</v>
      </c>
      <c r="Y3166" t="s">
        <v>663</v>
      </c>
    </row>
    <row r="3167" spans="20:25" x14ac:dyDescent="0.55000000000000004">
      <c r="T3167" s="7">
        <v>25</v>
      </c>
      <c r="U3167" s="33" t="s">
        <v>3114</v>
      </c>
      <c r="V3167" t="s">
        <v>1094</v>
      </c>
      <c r="W3167" t="s">
        <v>6752</v>
      </c>
      <c r="X3167" t="s">
        <v>230</v>
      </c>
      <c r="Y3167" t="s">
        <v>221</v>
      </c>
    </row>
    <row r="3168" spans="20:25" x14ac:dyDescent="0.55000000000000004">
      <c r="T3168" s="7">
        <v>25</v>
      </c>
      <c r="U3168" s="33" t="s">
        <v>4374</v>
      </c>
      <c r="V3168" t="s">
        <v>1284</v>
      </c>
      <c r="W3168" t="s">
        <v>6753</v>
      </c>
      <c r="X3168" t="s">
        <v>704</v>
      </c>
      <c r="Y3168" t="s">
        <v>464</v>
      </c>
    </row>
    <row r="3169" spans="20:25" x14ac:dyDescent="0.55000000000000004">
      <c r="T3169" s="7">
        <v>25</v>
      </c>
      <c r="U3169" s="33" t="s">
        <v>443</v>
      </c>
      <c r="V3169" t="s">
        <v>280</v>
      </c>
      <c r="W3169" t="s">
        <v>444</v>
      </c>
      <c r="X3169" t="s">
        <v>230</v>
      </c>
      <c r="Y3169" t="s">
        <v>445</v>
      </c>
    </row>
    <row r="3170" spans="20:25" x14ac:dyDescent="0.55000000000000004">
      <c r="T3170" s="7">
        <v>25</v>
      </c>
      <c r="U3170" s="33" t="s">
        <v>1870</v>
      </c>
      <c r="V3170" t="s">
        <v>1754</v>
      </c>
      <c r="W3170" t="s">
        <v>6754</v>
      </c>
      <c r="X3170" t="s">
        <v>235</v>
      </c>
      <c r="Y3170" t="s">
        <v>257</v>
      </c>
    </row>
    <row r="3171" spans="20:25" x14ac:dyDescent="0.55000000000000004">
      <c r="T3171" s="7">
        <v>25</v>
      </c>
      <c r="U3171" s="33" t="s">
        <v>6755</v>
      </c>
      <c r="V3171" t="s">
        <v>984</v>
      </c>
      <c r="W3171" t="s">
        <v>6756</v>
      </c>
      <c r="X3171" t="s">
        <v>277</v>
      </c>
      <c r="Y3171" t="s">
        <v>2057</v>
      </c>
    </row>
    <row r="3172" spans="20:25" x14ac:dyDescent="0.55000000000000004">
      <c r="T3172" s="7">
        <v>25</v>
      </c>
      <c r="U3172" s="33" t="s">
        <v>1927</v>
      </c>
      <c r="V3172" t="s">
        <v>1101</v>
      </c>
      <c r="W3172" t="s">
        <v>2007</v>
      </c>
      <c r="X3172" t="s">
        <v>913</v>
      </c>
      <c r="Y3172" t="s">
        <v>888</v>
      </c>
    </row>
    <row r="3173" spans="20:25" x14ac:dyDescent="0.55000000000000004">
      <c r="T3173" s="7">
        <v>25</v>
      </c>
      <c r="U3173" s="33" t="s">
        <v>4950</v>
      </c>
      <c r="V3173" t="s">
        <v>641</v>
      </c>
      <c r="W3173" t="s">
        <v>6757</v>
      </c>
      <c r="X3173" t="s">
        <v>230</v>
      </c>
      <c r="Y3173" t="s">
        <v>2057</v>
      </c>
    </row>
    <row r="3174" spans="20:25" x14ac:dyDescent="0.55000000000000004">
      <c r="T3174" s="7">
        <v>25</v>
      </c>
      <c r="U3174" s="33" t="s">
        <v>827</v>
      </c>
      <c r="V3174" t="s">
        <v>338</v>
      </c>
      <c r="W3174" t="s">
        <v>6758</v>
      </c>
      <c r="X3174" t="s">
        <v>230</v>
      </c>
      <c r="Y3174" t="s">
        <v>521</v>
      </c>
    </row>
    <row r="3175" spans="20:25" x14ac:dyDescent="0.55000000000000004">
      <c r="T3175" s="7">
        <v>25</v>
      </c>
      <c r="U3175" s="33" t="s">
        <v>6759</v>
      </c>
      <c r="V3175" t="s">
        <v>116</v>
      </c>
      <c r="W3175" t="s">
        <v>6760</v>
      </c>
      <c r="X3175" t="s">
        <v>1211</v>
      </c>
      <c r="Y3175" t="s">
        <v>527</v>
      </c>
    </row>
    <row r="3176" spans="20:25" x14ac:dyDescent="0.55000000000000004">
      <c r="T3176" s="7">
        <v>25</v>
      </c>
      <c r="U3176" s="33" t="s">
        <v>3322</v>
      </c>
      <c r="V3176" t="s">
        <v>4933</v>
      </c>
      <c r="W3176" t="s">
        <v>6761</v>
      </c>
      <c r="X3176" t="s">
        <v>400</v>
      </c>
      <c r="Y3176" t="s">
        <v>1525</v>
      </c>
    </row>
    <row r="3177" spans="20:25" x14ac:dyDescent="0.55000000000000004">
      <c r="T3177" s="7">
        <v>25</v>
      </c>
      <c r="U3177" s="33" t="s">
        <v>6762</v>
      </c>
      <c r="V3177" t="s">
        <v>4933</v>
      </c>
      <c r="W3177" t="s">
        <v>6763</v>
      </c>
      <c r="X3177" t="s">
        <v>913</v>
      </c>
      <c r="Y3177" t="s">
        <v>1310</v>
      </c>
    </row>
    <row r="3178" spans="20:25" x14ac:dyDescent="0.55000000000000004">
      <c r="T3178" s="7">
        <v>25</v>
      </c>
      <c r="U3178" s="33" t="s">
        <v>6764</v>
      </c>
      <c r="V3178" t="s">
        <v>1659</v>
      </c>
      <c r="W3178" t="s">
        <v>6765</v>
      </c>
      <c r="X3178" t="s">
        <v>913</v>
      </c>
      <c r="Y3178" t="s">
        <v>449</v>
      </c>
    </row>
    <row r="3179" spans="20:25" x14ac:dyDescent="0.55000000000000004">
      <c r="T3179" s="7">
        <v>25</v>
      </c>
      <c r="U3179" s="33" t="s">
        <v>5576</v>
      </c>
      <c r="V3179" t="s">
        <v>412</v>
      </c>
      <c r="W3179" t="s">
        <v>6766</v>
      </c>
      <c r="X3179" t="s">
        <v>345</v>
      </c>
      <c r="Y3179" t="s">
        <v>5124</v>
      </c>
    </row>
    <row r="3180" spans="20:25" x14ac:dyDescent="0.55000000000000004">
      <c r="T3180" s="7">
        <v>25</v>
      </c>
      <c r="U3180" s="33" t="s">
        <v>3879</v>
      </c>
      <c r="V3180" t="s">
        <v>476</v>
      </c>
      <c r="W3180" t="s">
        <v>6767</v>
      </c>
      <c r="X3180" t="s">
        <v>217</v>
      </c>
      <c r="Y3180" t="s">
        <v>648</v>
      </c>
    </row>
    <row r="3181" spans="20:25" x14ac:dyDescent="0.55000000000000004">
      <c r="T3181" s="7">
        <v>25</v>
      </c>
      <c r="U3181" s="33" t="s">
        <v>6768</v>
      </c>
      <c r="V3181" t="s">
        <v>1108</v>
      </c>
      <c r="W3181" t="s">
        <v>6769</v>
      </c>
      <c r="X3181" t="s">
        <v>239</v>
      </c>
      <c r="Y3181" t="s">
        <v>1290</v>
      </c>
    </row>
    <row r="3182" spans="20:25" x14ac:dyDescent="0.55000000000000004">
      <c r="T3182" s="7">
        <v>25</v>
      </c>
      <c r="U3182" s="33" t="s">
        <v>2218</v>
      </c>
      <c r="V3182" t="s">
        <v>472</v>
      </c>
      <c r="W3182" t="s">
        <v>6770</v>
      </c>
      <c r="X3182" t="s">
        <v>239</v>
      </c>
      <c r="Y3182" t="s">
        <v>1790</v>
      </c>
    </row>
    <row r="3183" spans="20:25" x14ac:dyDescent="0.55000000000000004">
      <c r="T3183" s="7">
        <v>25</v>
      </c>
      <c r="U3183" s="33" t="s">
        <v>6771</v>
      </c>
      <c r="V3183" t="s">
        <v>789</v>
      </c>
      <c r="W3183" t="s">
        <v>6772</v>
      </c>
      <c r="X3183" t="s">
        <v>235</v>
      </c>
      <c r="Y3183" t="s">
        <v>5124</v>
      </c>
    </row>
    <row r="3184" spans="20:25" x14ac:dyDescent="0.55000000000000004">
      <c r="T3184" s="7">
        <v>25</v>
      </c>
      <c r="U3184" s="33" t="s">
        <v>6773</v>
      </c>
      <c r="V3184" t="s">
        <v>412</v>
      </c>
      <c r="W3184" t="s">
        <v>6774</v>
      </c>
      <c r="X3184" t="s">
        <v>239</v>
      </c>
      <c r="Y3184" t="s">
        <v>2009</v>
      </c>
    </row>
    <row r="3185" spans="20:25" x14ac:dyDescent="0.55000000000000004">
      <c r="T3185" s="7">
        <v>25</v>
      </c>
      <c r="U3185" s="33" t="s">
        <v>6775</v>
      </c>
      <c r="V3185" t="s">
        <v>1753</v>
      </c>
      <c r="W3185" t="s">
        <v>6776</v>
      </c>
      <c r="X3185" t="s">
        <v>205</v>
      </c>
      <c r="Y3185" t="s">
        <v>4407</v>
      </c>
    </row>
    <row r="3186" spans="20:25" x14ac:dyDescent="0.55000000000000004">
      <c r="T3186" s="7">
        <v>25</v>
      </c>
      <c r="U3186" s="33" t="s">
        <v>6777</v>
      </c>
      <c r="V3186" t="s">
        <v>1753</v>
      </c>
      <c r="W3186" t="s">
        <v>6778</v>
      </c>
      <c r="X3186" t="s">
        <v>217</v>
      </c>
      <c r="Y3186" t="s">
        <v>5236</v>
      </c>
    </row>
    <row r="3187" spans="20:25" x14ac:dyDescent="0.55000000000000004">
      <c r="T3187" s="7">
        <v>25</v>
      </c>
      <c r="U3187" s="33" t="s">
        <v>6779</v>
      </c>
      <c r="V3187" t="s">
        <v>874</v>
      </c>
      <c r="W3187" t="e">
        <v>#VALUE!</v>
      </c>
      <c r="X3187" t="e">
        <v>#VALUE!</v>
      </c>
      <c r="Y3187" t="e">
        <v>#VALUE!</v>
      </c>
    </row>
    <row r="3188" spans="20:25" x14ac:dyDescent="0.55000000000000004">
      <c r="T3188" s="7">
        <v>25</v>
      </c>
      <c r="U3188" s="33" t="s">
        <v>5981</v>
      </c>
      <c r="V3188" t="s">
        <v>362</v>
      </c>
      <c r="W3188" t="s">
        <v>6780</v>
      </c>
      <c r="X3188" t="s">
        <v>230</v>
      </c>
      <c r="Y3188" t="s">
        <v>364</v>
      </c>
    </row>
    <row r="3189" spans="20:25" x14ac:dyDescent="0.55000000000000004">
      <c r="T3189" s="7">
        <v>25</v>
      </c>
      <c r="U3189" s="33" t="s">
        <v>6781</v>
      </c>
      <c r="V3189" t="s">
        <v>132</v>
      </c>
      <c r="W3189" t="s">
        <v>6782</v>
      </c>
      <c r="X3189" t="s">
        <v>1211</v>
      </c>
      <c r="Y3189" t="s">
        <v>2695</v>
      </c>
    </row>
    <row r="3190" spans="20:25" x14ac:dyDescent="0.55000000000000004">
      <c r="T3190" s="7">
        <v>25</v>
      </c>
      <c r="U3190" s="33" t="s">
        <v>4037</v>
      </c>
      <c r="V3190" t="s">
        <v>1677</v>
      </c>
      <c r="W3190" t="s">
        <v>6783</v>
      </c>
      <c r="X3190" t="s">
        <v>217</v>
      </c>
      <c r="Y3190" t="s">
        <v>294</v>
      </c>
    </row>
    <row r="3191" spans="20:25" x14ac:dyDescent="0.55000000000000004">
      <c r="T3191" s="7">
        <v>25</v>
      </c>
      <c r="U3191" s="33" t="s">
        <v>6784</v>
      </c>
      <c r="V3191" t="s">
        <v>802</v>
      </c>
      <c r="W3191" t="s">
        <v>6785</v>
      </c>
      <c r="X3191" t="s">
        <v>244</v>
      </c>
      <c r="Y3191" t="s">
        <v>2082</v>
      </c>
    </row>
    <row r="3192" spans="20:25" x14ac:dyDescent="0.55000000000000004">
      <c r="T3192" s="7">
        <v>25</v>
      </c>
      <c r="U3192" s="33" t="s">
        <v>6786</v>
      </c>
      <c r="V3192" t="s">
        <v>1101</v>
      </c>
      <c r="W3192" t="s">
        <v>6787</v>
      </c>
      <c r="X3192" t="s">
        <v>345</v>
      </c>
      <c r="Y3192" t="s">
        <v>1231</v>
      </c>
    </row>
    <row r="3193" spans="20:25" x14ac:dyDescent="0.55000000000000004">
      <c r="T3193" s="7">
        <v>25</v>
      </c>
      <c r="U3193" s="33" t="s">
        <v>1907</v>
      </c>
      <c r="V3193" t="s">
        <v>4933</v>
      </c>
      <c r="W3193" t="s">
        <v>6788</v>
      </c>
      <c r="X3193" t="s">
        <v>244</v>
      </c>
      <c r="Y3193" t="s">
        <v>590</v>
      </c>
    </row>
    <row r="3194" spans="20:25" x14ac:dyDescent="0.55000000000000004">
      <c r="T3194" s="7">
        <v>25</v>
      </c>
      <c r="U3194" s="33" t="s">
        <v>1721</v>
      </c>
      <c r="V3194" t="s">
        <v>362</v>
      </c>
      <c r="W3194" t="s">
        <v>6789</v>
      </c>
      <c r="X3194" t="s">
        <v>312</v>
      </c>
      <c r="Y3194" t="s">
        <v>1559</v>
      </c>
    </row>
    <row r="3195" spans="20:25" x14ac:dyDescent="0.55000000000000004">
      <c r="T3195" s="7">
        <v>25</v>
      </c>
      <c r="U3195" s="33" t="s">
        <v>6790</v>
      </c>
      <c r="V3195" t="s">
        <v>1738</v>
      </c>
      <c r="W3195" t="s">
        <v>6791</v>
      </c>
      <c r="X3195" t="s">
        <v>302</v>
      </c>
      <c r="Y3195" t="s">
        <v>5244</v>
      </c>
    </row>
    <row r="3196" spans="20:25" x14ac:dyDescent="0.55000000000000004">
      <c r="T3196" s="7">
        <v>25</v>
      </c>
      <c r="U3196" s="33" t="s">
        <v>6792</v>
      </c>
      <c r="V3196" t="s">
        <v>362</v>
      </c>
      <c r="W3196" t="s">
        <v>6793</v>
      </c>
      <c r="X3196" t="s">
        <v>253</v>
      </c>
      <c r="Y3196" t="s">
        <v>2695</v>
      </c>
    </row>
    <row r="3197" spans="20:25" x14ac:dyDescent="0.55000000000000004">
      <c r="T3197" s="7">
        <v>25</v>
      </c>
      <c r="U3197" s="33" t="s">
        <v>4025</v>
      </c>
      <c r="V3197" t="s">
        <v>874</v>
      </c>
      <c r="W3197" t="s">
        <v>6794</v>
      </c>
      <c r="X3197" t="s">
        <v>217</v>
      </c>
      <c r="Y3197" t="s">
        <v>1591</v>
      </c>
    </row>
    <row r="3198" spans="20:25" x14ac:dyDescent="0.55000000000000004">
      <c r="T3198" s="7">
        <v>25</v>
      </c>
      <c r="U3198" s="33" t="s">
        <v>4233</v>
      </c>
      <c r="V3198" t="s">
        <v>789</v>
      </c>
      <c r="W3198" t="s">
        <v>6795</v>
      </c>
      <c r="X3198" t="s">
        <v>743</v>
      </c>
      <c r="Y3198" t="s">
        <v>303</v>
      </c>
    </row>
    <row r="3199" spans="20:25" x14ac:dyDescent="0.55000000000000004">
      <c r="T3199" s="7">
        <v>25</v>
      </c>
      <c r="U3199" s="33" t="s">
        <v>480</v>
      </c>
      <c r="V3199" t="s">
        <v>481</v>
      </c>
      <c r="W3199" t="s">
        <v>6796</v>
      </c>
      <c r="X3199" t="s">
        <v>239</v>
      </c>
      <c r="Y3199" t="s">
        <v>5236</v>
      </c>
    </row>
    <row r="3200" spans="20:25" x14ac:dyDescent="0.55000000000000004">
      <c r="T3200" s="7">
        <v>25</v>
      </c>
      <c r="U3200" s="33" t="s">
        <v>6797</v>
      </c>
      <c r="V3200" t="s">
        <v>284</v>
      </c>
      <c r="W3200" t="s">
        <v>6798</v>
      </c>
      <c r="X3200" t="s">
        <v>424</v>
      </c>
      <c r="Y3200" t="s">
        <v>648</v>
      </c>
    </row>
    <row r="3201" spans="20:25" x14ac:dyDescent="0.55000000000000004">
      <c r="T3201" s="7">
        <v>25</v>
      </c>
      <c r="U3201" s="33" t="s">
        <v>3646</v>
      </c>
      <c r="V3201" t="s">
        <v>1707</v>
      </c>
      <c r="W3201" t="s">
        <v>6799</v>
      </c>
      <c r="X3201" t="s">
        <v>424</v>
      </c>
      <c r="Y3201" t="s">
        <v>1082</v>
      </c>
    </row>
    <row r="3202" spans="20:25" x14ac:dyDescent="0.55000000000000004">
      <c r="T3202" s="7">
        <v>25</v>
      </c>
      <c r="U3202" s="33" t="s">
        <v>4944</v>
      </c>
      <c r="V3202" t="s">
        <v>3516</v>
      </c>
      <c r="W3202" t="s">
        <v>6800</v>
      </c>
      <c r="X3202" t="s">
        <v>230</v>
      </c>
      <c r="Y3202" t="s">
        <v>2695</v>
      </c>
    </row>
    <row r="3203" spans="20:25" x14ac:dyDescent="0.55000000000000004">
      <c r="T3203" s="7">
        <v>25</v>
      </c>
      <c r="U3203" s="33" t="s">
        <v>4952</v>
      </c>
      <c r="V3203" t="s">
        <v>472</v>
      </c>
      <c r="W3203" t="s">
        <v>6801</v>
      </c>
      <c r="X3203" t="s">
        <v>230</v>
      </c>
      <c r="Y3203" t="s">
        <v>1790</v>
      </c>
    </row>
    <row r="3204" spans="20:25" x14ac:dyDescent="0.55000000000000004">
      <c r="T3204" s="7">
        <v>25</v>
      </c>
      <c r="U3204" s="33" t="s">
        <v>6802</v>
      </c>
      <c r="V3204" t="s">
        <v>292</v>
      </c>
      <c r="W3204" t="s">
        <v>6803</v>
      </c>
      <c r="X3204" t="s">
        <v>277</v>
      </c>
      <c r="Y3204" t="s">
        <v>364</v>
      </c>
    </row>
    <row r="3205" spans="20:25" x14ac:dyDescent="0.55000000000000004">
      <c r="T3205" s="7">
        <v>25</v>
      </c>
      <c r="U3205" s="33" t="s">
        <v>6804</v>
      </c>
      <c r="V3205" t="s">
        <v>419</v>
      </c>
      <c r="W3205" t="s">
        <v>6805</v>
      </c>
      <c r="X3205" t="s">
        <v>913</v>
      </c>
      <c r="Y3205" t="s">
        <v>5236</v>
      </c>
    </row>
    <row r="3206" spans="20:25" x14ac:dyDescent="0.55000000000000004">
      <c r="T3206" s="7">
        <v>25</v>
      </c>
      <c r="U3206" s="33" t="s">
        <v>6806</v>
      </c>
      <c r="V3206" t="s">
        <v>395</v>
      </c>
      <c r="W3206" t="s">
        <v>6807</v>
      </c>
      <c r="X3206" t="s">
        <v>400</v>
      </c>
      <c r="Y3206" t="s">
        <v>4189</v>
      </c>
    </row>
    <row r="3207" spans="20:25" x14ac:dyDescent="0.55000000000000004">
      <c r="T3207" s="7">
        <v>25</v>
      </c>
      <c r="U3207" s="33" t="s">
        <v>6808</v>
      </c>
      <c r="V3207" t="s">
        <v>134</v>
      </c>
      <c r="W3207" t="s">
        <v>6809</v>
      </c>
      <c r="X3207" t="s">
        <v>1296</v>
      </c>
      <c r="Y3207" t="s">
        <v>6810</v>
      </c>
    </row>
    <row r="3208" spans="20:25" x14ac:dyDescent="0.55000000000000004">
      <c r="T3208" s="7">
        <v>25</v>
      </c>
      <c r="U3208" s="33" t="s">
        <v>437</v>
      </c>
      <c r="V3208" t="s">
        <v>1737</v>
      </c>
      <c r="W3208" t="s">
        <v>6811</v>
      </c>
      <c r="X3208" t="s">
        <v>244</v>
      </c>
      <c r="Y3208" t="s">
        <v>1303</v>
      </c>
    </row>
    <row r="3209" spans="20:25" x14ac:dyDescent="0.55000000000000004">
      <c r="T3209" s="7">
        <v>25</v>
      </c>
      <c r="U3209" s="33" t="s">
        <v>6812</v>
      </c>
      <c r="V3209" t="s">
        <v>5014</v>
      </c>
      <c r="W3209" t="s">
        <v>6813</v>
      </c>
      <c r="X3209" t="s">
        <v>345</v>
      </c>
      <c r="Y3209" t="s">
        <v>2323</v>
      </c>
    </row>
    <row r="3210" spans="20:25" x14ac:dyDescent="0.55000000000000004">
      <c r="T3210" s="7">
        <v>25</v>
      </c>
      <c r="U3210" s="33" t="s">
        <v>6814</v>
      </c>
      <c r="V3210" t="s">
        <v>116</v>
      </c>
      <c r="W3210" t="s">
        <v>6815</v>
      </c>
      <c r="X3210" t="s">
        <v>1211</v>
      </c>
      <c r="Y3210" t="s">
        <v>987</v>
      </c>
    </row>
    <row r="3211" spans="20:25" x14ac:dyDescent="0.55000000000000004">
      <c r="T3211" s="7">
        <v>25</v>
      </c>
      <c r="U3211" s="33" t="s">
        <v>5915</v>
      </c>
      <c r="V3211" t="s">
        <v>1676</v>
      </c>
      <c r="W3211" t="s">
        <v>6816</v>
      </c>
      <c r="X3211" t="s">
        <v>244</v>
      </c>
      <c r="Y3211" t="s">
        <v>5289</v>
      </c>
    </row>
    <row r="3212" spans="20:25" x14ac:dyDescent="0.55000000000000004">
      <c r="T3212" s="7">
        <v>25</v>
      </c>
      <c r="U3212" s="33" t="s">
        <v>2778</v>
      </c>
      <c r="V3212" t="s">
        <v>280</v>
      </c>
      <c r="W3212" t="s">
        <v>6817</v>
      </c>
      <c r="X3212" t="s">
        <v>230</v>
      </c>
      <c r="Y3212" t="s">
        <v>839</v>
      </c>
    </row>
    <row r="3213" spans="20:25" x14ac:dyDescent="0.55000000000000004">
      <c r="T3213" s="7">
        <v>25</v>
      </c>
      <c r="U3213" s="33" t="s">
        <v>6818</v>
      </c>
      <c r="V3213" t="s">
        <v>735</v>
      </c>
      <c r="W3213" t="s">
        <v>6819</v>
      </c>
      <c r="X3213" t="s">
        <v>913</v>
      </c>
      <c r="Y3213" t="s">
        <v>987</v>
      </c>
    </row>
    <row r="3214" spans="20:25" x14ac:dyDescent="0.55000000000000004">
      <c r="T3214" s="7">
        <v>25</v>
      </c>
      <c r="U3214" s="33" t="s">
        <v>6820</v>
      </c>
      <c r="V3214" t="s">
        <v>530</v>
      </c>
      <c r="W3214" t="s">
        <v>6821</v>
      </c>
      <c r="X3214" t="s">
        <v>277</v>
      </c>
      <c r="Y3214" t="s">
        <v>445</v>
      </c>
    </row>
    <row r="3215" spans="20:25" x14ac:dyDescent="0.55000000000000004">
      <c r="T3215" s="7">
        <v>25</v>
      </c>
      <c r="U3215" s="33" t="s">
        <v>4097</v>
      </c>
      <c r="V3215" t="s">
        <v>1086</v>
      </c>
      <c r="W3215" t="s">
        <v>6822</v>
      </c>
      <c r="X3215" t="s">
        <v>217</v>
      </c>
      <c r="Y3215" t="s">
        <v>1303</v>
      </c>
    </row>
    <row r="3216" spans="20:25" x14ac:dyDescent="0.55000000000000004">
      <c r="T3216" s="7">
        <v>25</v>
      </c>
      <c r="U3216" s="33" t="s">
        <v>6823</v>
      </c>
      <c r="V3216" t="s">
        <v>1560</v>
      </c>
      <c r="W3216" t="s">
        <v>6824</v>
      </c>
      <c r="X3216" t="s">
        <v>277</v>
      </c>
      <c r="Y3216" t="s">
        <v>655</v>
      </c>
    </row>
    <row r="3217" spans="20:25" x14ac:dyDescent="0.55000000000000004">
      <c r="T3217" s="7">
        <v>25</v>
      </c>
      <c r="U3217" s="33" t="s">
        <v>6825</v>
      </c>
      <c r="V3217" t="s">
        <v>1680</v>
      </c>
      <c r="W3217" t="s">
        <v>6826</v>
      </c>
      <c r="X3217" t="s">
        <v>217</v>
      </c>
      <c r="Y3217" t="s">
        <v>3272</v>
      </c>
    </row>
    <row r="3218" spans="20:25" x14ac:dyDescent="0.55000000000000004">
      <c r="T3218" s="7">
        <v>25</v>
      </c>
      <c r="U3218" s="33" t="s">
        <v>6827</v>
      </c>
      <c r="V3218" t="s">
        <v>1676</v>
      </c>
      <c r="W3218" t="s">
        <v>6828</v>
      </c>
      <c r="X3218" t="s">
        <v>239</v>
      </c>
      <c r="Y3218" t="s">
        <v>5289</v>
      </c>
    </row>
    <row r="3219" spans="20:25" x14ac:dyDescent="0.55000000000000004">
      <c r="T3219" s="7">
        <v>25</v>
      </c>
      <c r="U3219" s="33" t="s">
        <v>5917</v>
      </c>
      <c r="V3219" t="s">
        <v>1737</v>
      </c>
      <c r="W3219" t="s">
        <v>6829</v>
      </c>
      <c r="X3219" t="s">
        <v>277</v>
      </c>
      <c r="Y3219" t="s">
        <v>445</v>
      </c>
    </row>
    <row r="3220" spans="20:25" x14ac:dyDescent="0.55000000000000004">
      <c r="T3220" s="7">
        <v>25</v>
      </c>
      <c r="U3220" s="33" t="s">
        <v>6830</v>
      </c>
      <c r="V3220" t="s">
        <v>1086</v>
      </c>
      <c r="W3220" t="e">
        <v>#VALUE!</v>
      </c>
      <c r="X3220" t="e">
        <v>#VALUE!</v>
      </c>
      <c r="Y3220" t="e">
        <v>#VALUE!</v>
      </c>
    </row>
    <row r="3221" spans="20:25" x14ac:dyDescent="0.55000000000000004">
      <c r="T3221" s="7">
        <v>25</v>
      </c>
      <c r="U3221" s="33" t="s">
        <v>4956</v>
      </c>
      <c r="V3221" t="s">
        <v>233</v>
      </c>
      <c r="W3221" t="s">
        <v>6831</v>
      </c>
      <c r="X3221" t="s">
        <v>239</v>
      </c>
      <c r="Y3221" t="s">
        <v>3027</v>
      </c>
    </row>
    <row r="3222" spans="20:25" x14ac:dyDescent="0.55000000000000004">
      <c r="T3222" s="7">
        <v>25</v>
      </c>
      <c r="U3222" s="33" t="s">
        <v>5909</v>
      </c>
      <c r="V3222" t="s">
        <v>547</v>
      </c>
      <c r="W3222" t="s">
        <v>6832</v>
      </c>
      <c r="X3222" t="s">
        <v>913</v>
      </c>
      <c r="Y3222" t="s">
        <v>3216</v>
      </c>
    </row>
    <row r="3223" spans="20:25" x14ac:dyDescent="0.55000000000000004">
      <c r="T3223" s="7">
        <v>25</v>
      </c>
      <c r="U3223" s="33" t="s">
        <v>3380</v>
      </c>
      <c r="V3223" t="s">
        <v>544</v>
      </c>
      <c r="W3223" t="s">
        <v>6833</v>
      </c>
      <c r="X3223" t="s">
        <v>244</v>
      </c>
      <c r="Y3223" t="s">
        <v>655</v>
      </c>
    </row>
    <row r="3224" spans="20:25" x14ac:dyDescent="0.55000000000000004">
      <c r="T3224" s="7">
        <v>25</v>
      </c>
      <c r="U3224" s="33" t="s">
        <v>6834</v>
      </c>
      <c r="V3224" t="s">
        <v>1751</v>
      </c>
      <c r="W3224" t="s">
        <v>6835</v>
      </c>
      <c r="X3224" t="s">
        <v>239</v>
      </c>
      <c r="Y3224" t="s">
        <v>987</v>
      </c>
    </row>
    <row r="3225" spans="20:25" x14ac:dyDescent="0.55000000000000004">
      <c r="T3225" s="7">
        <v>25</v>
      </c>
      <c r="U3225" s="33" t="s">
        <v>6836</v>
      </c>
      <c r="V3225" t="s">
        <v>530</v>
      </c>
      <c r="W3225" t="s">
        <v>6837</v>
      </c>
      <c r="X3225" t="s">
        <v>244</v>
      </c>
      <c r="Y3225" t="s">
        <v>397</v>
      </c>
    </row>
    <row r="3226" spans="20:25" x14ac:dyDescent="0.55000000000000004">
      <c r="T3226" s="7">
        <v>25</v>
      </c>
      <c r="U3226" s="33" t="s">
        <v>6838</v>
      </c>
      <c r="V3226" t="s">
        <v>3576</v>
      </c>
      <c r="W3226" t="s">
        <v>6839</v>
      </c>
      <c r="X3226" t="s">
        <v>253</v>
      </c>
      <c r="Y3226" t="s">
        <v>2105</v>
      </c>
    </row>
    <row r="3227" spans="20:25" x14ac:dyDescent="0.55000000000000004">
      <c r="T3227" s="7">
        <v>25</v>
      </c>
      <c r="U3227" s="33" t="s">
        <v>3414</v>
      </c>
      <c r="V3227" t="s">
        <v>530</v>
      </c>
      <c r="W3227" t="s">
        <v>6840</v>
      </c>
      <c r="X3227" t="s">
        <v>230</v>
      </c>
      <c r="Y3227" t="s">
        <v>987</v>
      </c>
    </row>
    <row r="3228" spans="20:25" x14ac:dyDescent="0.55000000000000004">
      <c r="T3228" s="7">
        <v>25</v>
      </c>
      <c r="U3228" s="33" t="s">
        <v>6841</v>
      </c>
      <c r="V3228" t="s">
        <v>1642</v>
      </c>
      <c r="W3228" t="s">
        <v>6842</v>
      </c>
      <c r="X3228" t="s">
        <v>244</v>
      </c>
      <c r="Y3228" t="s">
        <v>3216</v>
      </c>
    </row>
    <row r="3229" spans="20:25" x14ac:dyDescent="0.55000000000000004">
      <c r="T3229" s="7">
        <v>25</v>
      </c>
      <c r="U3229" s="33" t="s">
        <v>5501</v>
      </c>
      <c r="V3229" t="s">
        <v>738</v>
      </c>
      <c r="W3229" t="s">
        <v>6843</v>
      </c>
      <c r="X3229" t="s">
        <v>244</v>
      </c>
      <c r="Y3229" t="s">
        <v>459</v>
      </c>
    </row>
    <row r="3230" spans="20:25" x14ac:dyDescent="0.55000000000000004">
      <c r="T3230" s="7">
        <v>25</v>
      </c>
      <c r="U3230" s="33" t="s">
        <v>6844</v>
      </c>
      <c r="V3230" t="s">
        <v>306</v>
      </c>
      <c r="W3230" t="s">
        <v>6845</v>
      </c>
      <c r="X3230" t="s">
        <v>244</v>
      </c>
      <c r="Y3230" t="s">
        <v>987</v>
      </c>
    </row>
    <row r="3231" spans="20:25" x14ac:dyDescent="0.55000000000000004">
      <c r="T3231" s="7">
        <v>25</v>
      </c>
      <c r="U3231" s="33" t="s">
        <v>6846</v>
      </c>
      <c r="V3231" t="s">
        <v>910</v>
      </c>
      <c r="W3231" t="s">
        <v>6847</v>
      </c>
      <c r="X3231" t="s">
        <v>244</v>
      </c>
      <c r="Y3231" t="s">
        <v>375</v>
      </c>
    </row>
    <row r="3232" spans="20:25" x14ac:dyDescent="0.55000000000000004">
      <c r="T3232" s="7">
        <v>25</v>
      </c>
      <c r="U3232" s="33" t="s">
        <v>6848</v>
      </c>
      <c r="V3232" t="s">
        <v>1086</v>
      </c>
      <c r="W3232" t="s">
        <v>6849</v>
      </c>
      <c r="X3232" t="s">
        <v>244</v>
      </c>
      <c r="Y3232" t="s">
        <v>3027</v>
      </c>
    </row>
    <row r="3233" spans="20:25" x14ac:dyDescent="0.55000000000000004">
      <c r="T3233" s="7">
        <v>25</v>
      </c>
      <c r="U3233" s="33" t="s">
        <v>6850</v>
      </c>
      <c r="V3233" t="s">
        <v>1094</v>
      </c>
      <c r="W3233" t="s">
        <v>6851</v>
      </c>
      <c r="X3233" t="s">
        <v>225</v>
      </c>
      <c r="Y3233" t="s">
        <v>464</v>
      </c>
    </row>
    <row r="3234" spans="20:25" x14ac:dyDescent="0.55000000000000004">
      <c r="T3234" s="7">
        <v>25</v>
      </c>
      <c r="U3234" s="33" t="s">
        <v>5423</v>
      </c>
      <c r="V3234" t="s">
        <v>358</v>
      </c>
      <c r="W3234" t="s">
        <v>6852</v>
      </c>
      <c r="X3234" t="s">
        <v>244</v>
      </c>
      <c r="Y3234" t="s">
        <v>397</v>
      </c>
    </row>
    <row r="3235" spans="20:25" x14ac:dyDescent="0.55000000000000004">
      <c r="T3235" s="7">
        <v>25</v>
      </c>
      <c r="U3235" s="33" t="s">
        <v>6853</v>
      </c>
      <c r="V3235" t="s">
        <v>984</v>
      </c>
      <c r="W3235" t="s">
        <v>6854</v>
      </c>
      <c r="X3235" t="s">
        <v>913</v>
      </c>
      <c r="Y3235" t="s">
        <v>2057</v>
      </c>
    </row>
    <row r="3236" spans="20:25" x14ac:dyDescent="0.55000000000000004">
      <c r="T3236" s="7">
        <v>25</v>
      </c>
      <c r="U3236" s="33" t="s">
        <v>6855</v>
      </c>
      <c r="V3236" t="s">
        <v>1663</v>
      </c>
      <c r="W3236" t="s">
        <v>6856</v>
      </c>
      <c r="X3236" t="s">
        <v>230</v>
      </c>
      <c r="Y3236" t="s">
        <v>3216</v>
      </c>
    </row>
    <row r="3237" spans="20:25" x14ac:dyDescent="0.55000000000000004">
      <c r="T3237" s="7">
        <v>25</v>
      </c>
      <c r="U3237" s="33" t="s">
        <v>6857</v>
      </c>
      <c r="V3237" t="s">
        <v>1663</v>
      </c>
      <c r="W3237" t="s">
        <v>6858</v>
      </c>
      <c r="X3237" t="s">
        <v>400</v>
      </c>
      <c r="Y3237" t="s">
        <v>798</v>
      </c>
    </row>
    <row r="3238" spans="20:25" x14ac:dyDescent="0.55000000000000004">
      <c r="T3238" s="7">
        <v>25</v>
      </c>
      <c r="U3238" s="33" t="s">
        <v>4424</v>
      </c>
      <c r="V3238" t="s">
        <v>843</v>
      </c>
      <c r="W3238" t="s">
        <v>6859</v>
      </c>
      <c r="X3238" t="s">
        <v>277</v>
      </c>
      <c r="Y3238" t="s">
        <v>3027</v>
      </c>
    </row>
    <row r="3239" spans="20:25" x14ac:dyDescent="0.55000000000000004">
      <c r="T3239" s="7">
        <v>25</v>
      </c>
      <c r="U3239" s="33" t="s">
        <v>5431</v>
      </c>
      <c r="V3239" t="s">
        <v>547</v>
      </c>
      <c r="W3239" t="s">
        <v>6860</v>
      </c>
      <c r="X3239" t="s">
        <v>302</v>
      </c>
      <c r="Y3239" t="s">
        <v>540</v>
      </c>
    </row>
    <row r="3240" spans="20:25" x14ac:dyDescent="0.55000000000000004">
      <c r="T3240" s="7">
        <v>25</v>
      </c>
      <c r="U3240" s="33" t="s">
        <v>3136</v>
      </c>
      <c r="V3240" t="s">
        <v>902</v>
      </c>
      <c r="W3240" t="s">
        <v>6861</v>
      </c>
      <c r="X3240" t="s">
        <v>217</v>
      </c>
      <c r="Y3240" t="s">
        <v>440</v>
      </c>
    </row>
    <row r="3241" spans="20:25" x14ac:dyDescent="0.55000000000000004">
      <c r="T3241" s="7">
        <v>25</v>
      </c>
      <c r="U3241" s="33" t="s">
        <v>262</v>
      </c>
      <c r="V3241" t="s">
        <v>4933</v>
      </c>
      <c r="W3241" t="s">
        <v>6862</v>
      </c>
      <c r="X3241" t="s">
        <v>217</v>
      </c>
      <c r="Y3241" t="s">
        <v>459</v>
      </c>
    </row>
    <row r="3242" spans="20:25" x14ac:dyDescent="0.55000000000000004">
      <c r="T3242" s="7">
        <v>25</v>
      </c>
      <c r="U3242" s="33" t="s">
        <v>6863</v>
      </c>
      <c r="V3242" t="s">
        <v>1746</v>
      </c>
      <c r="W3242" t="s">
        <v>6864</v>
      </c>
      <c r="X3242" t="s">
        <v>332</v>
      </c>
      <c r="Y3242" t="s">
        <v>801</v>
      </c>
    </row>
    <row r="3243" spans="20:25" x14ac:dyDescent="0.55000000000000004">
      <c r="T3243" s="7">
        <v>25</v>
      </c>
      <c r="U3243" s="33" t="s">
        <v>1317</v>
      </c>
      <c r="V3243" t="s">
        <v>1094</v>
      </c>
      <c r="W3243" t="s">
        <v>6865</v>
      </c>
      <c r="X3243" t="s">
        <v>912</v>
      </c>
      <c r="Y3243" t="s">
        <v>2071</v>
      </c>
    </row>
    <row r="3244" spans="20:25" x14ac:dyDescent="0.55000000000000004">
      <c r="T3244" s="7">
        <v>25</v>
      </c>
      <c r="U3244" s="33" t="s">
        <v>6866</v>
      </c>
      <c r="V3244" t="s">
        <v>215</v>
      </c>
      <c r="W3244" t="s">
        <v>6867</v>
      </c>
      <c r="X3244" t="s">
        <v>277</v>
      </c>
      <c r="Y3244" t="s">
        <v>3272</v>
      </c>
    </row>
    <row r="3245" spans="20:25" x14ac:dyDescent="0.55000000000000004">
      <c r="T3245" s="7">
        <v>25</v>
      </c>
      <c r="U3245" s="33" t="s">
        <v>6868</v>
      </c>
      <c r="V3245" t="s">
        <v>1101</v>
      </c>
      <c r="W3245" t="s">
        <v>6869</v>
      </c>
      <c r="X3245" t="s">
        <v>913</v>
      </c>
      <c r="Y3245" t="s">
        <v>772</v>
      </c>
    </row>
    <row r="3246" spans="20:25" x14ac:dyDescent="0.55000000000000004">
      <c r="T3246" s="7">
        <v>25</v>
      </c>
      <c r="U3246" s="33" t="s">
        <v>6870</v>
      </c>
      <c r="V3246" t="s">
        <v>103</v>
      </c>
      <c r="W3246" t="s">
        <v>6871</v>
      </c>
      <c r="X3246" t="s">
        <v>913</v>
      </c>
      <c r="Y3246" t="s">
        <v>521</v>
      </c>
    </row>
    <row r="3247" spans="20:25" x14ac:dyDescent="0.55000000000000004">
      <c r="T3247" s="7">
        <v>25</v>
      </c>
      <c r="U3247" s="33" t="s">
        <v>1683</v>
      </c>
      <c r="V3247" t="s">
        <v>392</v>
      </c>
      <c r="W3247" t="s">
        <v>6872</v>
      </c>
      <c r="X3247" t="s">
        <v>239</v>
      </c>
      <c r="Y3247" t="s">
        <v>3216</v>
      </c>
    </row>
    <row r="3248" spans="20:25" x14ac:dyDescent="0.55000000000000004">
      <c r="T3248" s="7">
        <v>25</v>
      </c>
      <c r="U3248" s="33" t="s">
        <v>6873</v>
      </c>
      <c r="V3248" t="s">
        <v>1305</v>
      </c>
      <c r="W3248" t="s">
        <v>6874</v>
      </c>
      <c r="X3248" t="s">
        <v>239</v>
      </c>
      <c r="Y3248" t="s">
        <v>1303</v>
      </c>
    </row>
    <row r="3249" spans="20:25" x14ac:dyDescent="0.55000000000000004">
      <c r="T3249" s="7">
        <v>25</v>
      </c>
      <c r="U3249" s="33" t="s">
        <v>6875</v>
      </c>
      <c r="V3249" t="s">
        <v>1560</v>
      </c>
      <c r="W3249" t="s">
        <v>6876</v>
      </c>
      <c r="X3249" t="s">
        <v>1211</v>
      </c>
      <c r="Y3249" t="s">
        <v>397</v>
      </c>
    </row>
    <row r="3250" spans="20:25" x14ac:dyDescent="0.55000000000000004">
      <c r="T3250" s="7">
        <v>25</v>
      </c>
      <c r="U3250" s="33" t="s">
        <v>6877</v>
      </c>
      <c r="V3250" t="s">
        <v>547</v>
      </c>
      <c r="W3250" t="s">
        <v>6878</v>
      </c>
      <c r="X3250" t="s">
        <v>1211</v>
      </c>
      <c r="Y3250" t="s">
        <v>3216</v>
      </c>
    </row>
    <row r="3251" spans="20:25" x14ac:dyDescent="0.55000000000000004">
      <c r="T3251" s="7">
        <v>25</v>
      </c>
      <c r="U3251" s="33" t="s">
        <v>5689</v>
      </c>
      <c r="V3251" t="s">
        <v>544</v>
      </c>
      <c r="W3251" t="s">
        <v>6879</v>
      </c>
      <c r="X3251" t="s">
        <v>345</v>
      </c>
      <c r="Y3251" t="s">
        <v>257</v>
      </c>
    </row>
    <row r="3252" spans="20:25" x14ac:dyDescent="0.55000000000000004">
      <c r="T3252" s="7">
        <v>25</v>
      </c>
      <c r="U3252" s="33" t="s">
        <v>6880</v>
      </c>
      <c r="V3252" t="s">
        <v>641</v>
      </c>
      <c r="W3252" t="s">
        <v>6881</v>
      </c>
      <c r="X3252" t="s">
        <v>239</v>
      </c>
      <c r="Y3252" t="s">
        <v>798</v>
      </c>
    </row>
    <row r="3253" spans="20:25" x14ac:dyDescent="0.55000000000000004">
      <c r="T3253" s="7">
        <v>25</v>
      </c>
      <c r="U3253" s="33" t="s">
        <v>6882</v>
      </c>
      <c r="V3253" t="s">
        <v>472</v>
      </c>
      <c r="W3253" t="s">
        <v>6883</v>
      </c>
      <c r="X3253" t="s">
        <v>913</v>
      </c>
      <c r="Y3253" t="s">
        <v>5194</v>
      </c>
    </row>
    <row r="3254" spans="20:25" x14ac:dyDescent="0.55000000000000004">
      <c r="T3254" s="7">
        <v>25</v>
      </c>
      <c r="U3254" s="33" t="s">
        <v>6884</v>
      </c>
      <c r="V3254" t="s">
        <v>348</v>
      </c>
      <c r="W3254" t="s">
        <v>6885</v>
      </c>
      <c r="X3254" t="s">
        <v>647</v>
      </c>
      <c r="Y3254" t="s">
        <v>2121</v>
      </c>
    </row>
    <row r="3255" spans="20:25" x14ac:dyDescent="0.55000000000000004">
      <c r="T3255" s="7">
        <v>25</v>
      </c>
      <c r="U3255" s="33" t="s">
        <v>6886</v>
      </c>
      <c r="V3255" t="s">
        <v>623</v>
      </c>
      <c r="W3255" t="s">
        <v>6887</v>
      </c>
      <c r="X3255" t="s">
        <v>913</v>
      </c>
      <c r="Y3255" t="s">
        <v>999</v>
      </c>
    </row>
    <row r="3256" spans="20:25" x14ac:dyDescent="0.55000000000000004">
      <c r="T3256" s="7">
        <v>25</v>
      </c>
      <c r="U3256" s="33" t="s">
        <v>6888</v>
      </c>
      <c r="V3256" t="s">
        <v>562</v>
      </c>
      <c r="W3256" t="s">
        <v>6889</v>
      </c>
      <c r="X3256" t="s">
        <v>400</v>
      </c>
      <c r="Y3256" t="s">
        <v>4603</v>
      </c>
    </row>
    <row r="3257" spans="20:25" x14ac:dyDescent="0.55000000000000004">
      <c r="T3257" s="7">
        <v>25</v>
      </c>
      <c r="U3257" s="33" t="s">
        <v>6890</v>
      </c>
      <c r="V3257" t="s">
        <v>454</v>
      </c>
      <c r="W3257" t="s">
        <v>6891</v>
      </c>
      <c r="X3257" t="s">
        <v>277</v>
      </c>
      <c r="Y3257" t="s">
        <v>2054</v>
      </c>
    </row>
    <row r="3258" spans="20:25" x14ac:dyDescent="0.55000000000000004">
      <c r="T3258" s="7">
        <v>25</v>
      </c>
      <c r="U3258" s="33" t="s">
        <v>6892</v>
      </c>
      <c r="V3258" t="s">
        <v>3516</v>
      </c>
      <c r="W3258" t="s">
        <v>6893</v>
      </c>
      <c r="X3258" t="s">
        <v>205</v>
      </c>
      <c r="Y3258" t="s">
        <v>3301</v>
      </c>
    </row>
    <row r="3259" spans="20:25" x14ac:dyDescent="0.55000000000000004">
      <c r="T3259" s="7">
        <v>25</v>
      </c>
      <c r="U3259" s="33" t="s">
        <v>6894</v>
      </c>
      <c r="V3259" t="s">
        <v>1108</v>
      </c>
      <c r="W3259" t="s">
        <v>6895</v>
      </c>
      <c r="X3259" t="s">
        <v>253</v>
      </c>
      <c r="Y3259" t="s">
        <v>449</v>
      </c>
    </row>
    <row r="3260" spans="20:25" x14ac:dyDescent="0.55000000000000004">
      <c r="T3260" s="7">
        <v>25</v>
      </c>
      <c r="U3260" s="33" t="s">
        <v>6896</v>
      </c>
      <c r="V3260" t="s">
        <v>348</v>
      </c>
      <c r="W3260" t="s">
        <v>6897</v>
      </c>
      <c r="X3260" t="s">
        <v>913</v>
      </c>
      <c r="Y3260" t="s">
        <v>4533</v>
      </c>
    </row>
    <row r="3261" spans="20:25" x14ac:dyDescent="0.55000000000000004">
      <c r="T3261" s="7">
        <v>25</v>
      </c>
      <c r="U3261" s="33" t="s">
        <v>5988</v>
      </c>
      <c r="V3261" t="s">
        <v>3576</v>
      </c>
      <c r="W3261" t="s">
        <v>6898</v>
      </c>
      <c r="X3261" t="s">
        <v>332</v>
      </c>
      <c r="Y3261" t="s">
        <v>2054</v>
      </c>
    </row>
    <row r="3262" spans="20:25" x14ac:dyDescent="0.55000000000000004">
      <c r="T3262" s="7">
        <v>25</v>
      </c>
      <c r="U3262" s="33" t="s">
        <v>6899</v>
      </c>
      <c r="V3262" t="s">
        <v>1746</v>
      </c>
      <c r="W3262" t="s">
        <v>6900</v>
      </c>
      <c r="X3262" t="s">
        <v>913</v>
      </c>
      <c r="Y3262" t="s">
        <v>639</v>
      </c>
    </row>
    <row r="3263" spans="20:25" x14ac:dyDescent="0.55000000000000004">
      <c r="T3263" s="7">
        <v>25</v>
      </c>
      <c r="U3263" s="33" t="s">
        <v>6901</v>
      </c>
      <c r="V3263" t="s">
        <v>457</v>
      </c>
      <c r="W3263" t="s">
        <v>6902</v>
      </c>
      <c r="X3263" t="s">
        <v>332</v>
      </c>
      <c r="Y3263" t="s">
        <v>218</v>
      </c>
    </row>
    <row r="3264" spans="20:25" x14ac:dyDescent="0.55000000000000004">
      <c r="T3264" s="7">
        <v>25</v>
      </c>
    </row>
    <row r="3265" spans="20:25" x14ac:dyDescent="0.55000000000000004">
      <c r="T3265" s="7">
        <v>25</v>
      </c>
      <c r="U3265" s="33" t="s">
        <v>2875</v>
      </c>
      <c r="V3265" t="s">
        <v>109</v>
      </c>
      <c r="W3265" t="s">
        <v>6903</v>
      </c>
      <c r="X3265" t="s">
        <v>244</v>
      </c>
      <c r="Y3265" t="s">
        <v>625</v>
      </c>
    </row>
    <row r="3266" spans="20:25" x14ac:dyDescent="0.55000000000000004">
      <c r="T3266" s="7">
        <v>25</v>
      </c>
      <c r="U3266" s="33" t="s">
        <v>3517</v>
      </c>
      <c r="V3266" t="s">
        <v>334</v>
      </c>
      <c r="W3266" t="s">
        <v>6904</v>
      </c>
      <c r="X3266" t="s">
        <v>225</v>
      </c>
      <c r="Y3266" t="s">
        <v>1559</v>
      </c>
    </row>
    <row r="3267" spans="20:25" x14ac:dyDescent="0.55000000000000004">
      <c r="T3267" s="7">
        <v>25</v>
      </c>
      <c r="U3267" s="33" t="s">
        <v>6905</v>
      </c>
      <c r="V3267" t="s">
        <v>4933</v>
      </c>
      <c r="W3267" t="s">
        <v>6906</v>
      </c>
      <c r="X3267" t="s">
        <v>704</v>
      </c>
      <c r="Y3267" t="s">
        <v>4207</v>
      </c>
    </row>
    <row r="3268" spans="20:25" x14ac:dyDescent="0.55000000000000004">
      <c r="T3268" s="7">
        <v>25</v>
      </c>
      <c r="U3268" s="33" t="s">
        <v>4028</v>
      </c>
      <c r="V3268" t="s">
        <v>789</v>
      </c>
      <c r="W3268" t="s">
        <v>6907</v>
      </c>
      <c r="X3268" t="s">
        <v>244</v>
      </c>
      <c r="Y3268" t="s">
        <v>648</v>
      </c>
    </row>
    <row r="3269" spans="20:25" x14ac:dyDescent="0.55000000000000004">
      <c r="T3269" s="7">
        <v>25</v>
      </c>
      <c r="U3269" s="33" t="s">
        <v>6908</v>
      </c>
      <c r="V3269" t="s">
        <v>1662</v>
      </c>
      <c r="W3269" t="s">
        <v>6909</v>
      </c>
      <c r="X3269" t="s">
        <v>244</v>
      </c>
      <c r="Y3269" t="s">
        <v>2084</v>
      </c>
    </row>
    <row r="3270" spans="20:25" x14ac:dyDescent="0.55000000000000004">
      <c r="T3270" s="7">
        <v>25</v>
      </c>
      <c r="U3270" s="33" t="s">
        <v>3423</v>
      </c>
      <c r="V3270" t="s">
        <v>874</v>
      </c>
      <c r="W3270" t="s">
        <v>6910</v>
      </c>
      <c r="X3270" t="s">
        <v>302</v>
      </c>
      <c r="Y3270" t="s">
        <v>5244</v>
      </c>
    </row>
    <row r="3271" spans="20:25" x14ac:dyDescent="0.55000000000000004">
      <c r="T3271" s="7">
        <v>25</v>
      </c>
      <c r="U3271" s="33" t="s">
        <v>6911</v>
      </c>
      <c r="V3271" t="s">
        <v>284</v>
      </c>
      <c r="W3271" t="s">
        <v>6912</v>
      </c>
      <c r="X3271" t="s">
        <v>1074</v>
      </c>
      <c r="Y3271" t="s">
        <v>1559</v>
      </c>
    </row>
    <row r="3272" spans="20:25" x14ac:dyDescent="0.55000000000000004">
      <c r="T3272" s="7">
        <v>25</v>
      </c>
      <c r="U3272" s="33" t="s">
        <v>3320</v>
      </c>
      <c r="V3272" t="s">
        <v>1662</v>
      </c>
      <c r="W3272" t="s">
        <v>6913</v>
      </c>
      <c r="X3272" t="s">
        <v>244</v>
      </c>
      <c r="Y3272" t="s">
        <v>2307</v>
      </c>
    </row>
    <row r="3273" spans="20:25" x14ac:dyDescent="0.55000000000000004">
      <c r="T3273" s="7">
        <v>25</v>
      </c>
      <c r="U3273" s="33" t="s">
        <v>3073</v>
      </c>
      <c r="V3273" t="s">
        <v>292</v>
      </c>
      <c r="W3273" t="s">
        <v>6914</v>
      </c>
      <c r="X3273" t="s">
        <v>1211</v>
      </c>
      <c r="Y3273" t="s">
        <v>2307</v>
      </c>
    </row>
    <row r="3274" spans="20:25" x14ac:dyDescent="0.55000000000000004">
      <c r="T3274" s="7">
        <v>25</v>
      </c>
      <c r="U3274" s="33" t="s">
        <v>6915</v>
      </c>
      <c r="V3274" t="s">
        <v>296</v>
      </c>
      <c r="W3274" t="s">
        <v>6916</v>
      </c>
      <c r="X3274" t="s">
        <v>308</v>
      </c>
      <c r="Y3274" t="s">
        <v>6917</v>
      </c>
    </row>
    <row r="3275" spans="20:25" x14ac:dyDescent="0.55000000000000004">
      <c r="T3275" s="7">
        <v>25</v>
      </c>
      <c r="U3275" s="33" t="s">
        <v>6918</v>
      </c>
      <c r="V3275" t="s">
        <v>868</v>
      </c>
      <c r="W3275" t="s">
        <v>6919</v>
      </c>
      <c r="X3275" t="s">
        <v>230</v>
      </c>
      <c r="Y3275" t="s">
        <v>2082</v>
      </c>
    </row>
    <row r="3276" spans="20:25" x14ac:dyDescent="0.55000000000000004">
      <c r="T3276" s="7">
        <v>25</v>
      </c>
      <c r="U3276" s="33" t="s">
        <v>6920</v>
      </c>
      <c r="V3276" t="s">
        <v>412</v>
      </c>
      <c r="W3276" t="s">
        <v>6921</v>
      </c>
      <c r="X3276" t="s">
        <v>913</v>
      </c>
      <c r="Y3276" t="s">
        <v>625</v>
      </c>
    </row>
    <row r="3277" spans="20:25" x14ac:dyDescent="0.55000000000000004">
      <c r="T3277" s="7">
        <v>25</v>
      </c>
      <c r="U3277" s="33" t="s">
        <v>6922</v>
      </c>
      <c r="V3277" t="s">
        <v>433</v>
      </c>
      <c r="W3277" t="s">
        <v>6923</v>
      </c>
      <c r="X3277" t="s">
        <v>282</v>
      </c>
      <c r="Y3277" t="s">
        <v>298</v>
      </c>
    </row>
    <row r="3278" spans="20:25" x14ac:dyDescent="0.55000000000000004">
      <c r="T3278" s="7">
        <v>25</v>
      </c>
      <c r="U3278" s="33" t="s">
        <v>6924</v>
      </c>
      <c r="V3278" t="s">
        <v>1904</v>
      </c>
      <c r="W3278" t="s">
        <v>6925</v>
      </c>
      <c r="X3278" t="s">
        <v>913</v>
      </c>
      <c r="Y3278" t="s">
        <v>2307</v>
      </c>
    </row>
    <row r="3279" spans="20:25" x14ac:dyDescent="0.55000000000000004">
      <c r="T3279" s="7">
        <v>25</v>
      </c>
      <c r="U3279" s="33" t="s">
        <v>6926</v>
      </c>
      <c r="V3279" t="s">
        <v>358</v>
      </c>
      <c r="W3279" t="s">
        <v>6927</v>
      </c>
      <c r="X3279" t="s">
        <v>239</v>
      </c>
      <c r="Y3279" t="s">
        <v>294</v>
      </c>
    </row>
    <row r="3280" spans="20:25" x14ac:dyDescent="0.55000000000000004">
      <c r="T3280" s="7">
        <v>25</v>
      </c>
      <c r="U3280" s="33" t="s">
        <v>6928</v>
      </c>
      <c r="V3280" t="s">
        <v>481</v>
      </c>
      <c r="W3280" t="s">
        <v>6929</v>
      </c>
      <c r="X3280" t="s">
        <v>913</v>
      </c>
      <c r="Y3280" t="s">
        <v>625</v>
      </c>
    </row>
    <row r="3281" spans="20:25" x14ac:dyDescent="0.55000000000000004">
      <c r="T3281" s="7">
        <v>25</v>
      </c>
      <c r="U3281" s="33" t="s">
        <v>4021</v>
      </c>
      <c r="V3281" t="s">
        <v>242</v>
      </c>
      <c r="W3281" t="s">
        <v>6930</v>
      </c>
      <c r="X3281" t="s">
        <v>239</v>
      </c>
      <c r="Y3281" t="s">
        <v>317</v>
      </c>
    </row>
    <row r="3282" spans="20:25" x14ac:dyDescent="0.55000000000000004">
      <c r="T3282" s="7">
        <v>25</v>
      </c>
      <c r="U3282" s="33" t="s">
        <v>1862</v>
      </c>
      <c r="V3282" t="s">
        <v>3651</v>
      </c>
      <c r="W3282" t="s">
        <v>6931</v>
      </c>
      <c r="X3282" t="s">
        <v>308</v>
      </c>
      <c r="Y3282" t="s">
        <v>298</v>
      </c>
    </row>
    <row r="3283" spans="20:25" x14ac:dyDescent="0.55000000000000004">
      <c r="T3283" s="7">
        <v>25</v>
      </c>
      <c r="U3283" s="33" t="s">
        <v>6932</v>
      </c>
      <c r="V3283" t="s">
        <v>132</v>
      </c>
      <c r="W3283" t="s">
        <v>6933</v>
      </c>
      <c r="X3283" t="s">
        <v>230</v>
      </c>
      <c r="Y3283" t="s">
        <v>5194</v>
      </c>
    </row>
    <row r="3284" spans="20:25" x14ac:dyDescent="0.55000000000000004">
      <c r="T3284" s="7">
        <v>25</v>
      </c>
      <c r="U3284" s="33" t="s">
        <v>2809</v>
      </c>
      <c r="V3284" t="s">
        <v>510</v>
      </c>
      <c r="W3284" t="s">
        <v>6934</v>
      </c>
      <c r="X3284" t="s">
        <v>345</v>
      </c>
      <c r="Y3284" t="s">
        <v>2335</v>
      </c>
    </row>
    <row r="3285" spans="20:25" x14ac:dyDescent="0.55000000000000004">
      <c r="T3285" s="7">
        <v>25</v>
      </c>
      <c r="U3285" s="33" t="s">
        <v>5564</v>
      </c>
      <c r="V3285" t="s">
        <v>1110</v>
      </c>
      <c r="W3285" t="s">
        <v>6935</v>
      </c>
      <c r="X3285" t="s">
        <v>230</v>
      </c>
      <c r="Y3285" t="s">
        <v>972</v>
      </c>
    </row>
    <row r="3286" spans="20:25" x14ac:dyDescent="0.55000000000000004">
      <c r="T3286" s="7">
        <v>25</v>
      </c>
      <c r="U3286" s="33" t="s">
        <v>6936</v>
      </c>
      <c r="V3286" t="s">
        <v>1656</v>
      </c>
      <c r="W3286" t="s">
        <v>6937</v>
      </c>
      <c r="X3286" t="s">
        <v>277</v>
      </c>
      <c r="Y3286" t="s">
        <v>317</v>
      </c>
    </row>
    <row r="3287" spans="20:25" x14ac:dyDescent="0.55000000000000004">
      <c r="T3287" s="7">
        <v>25</v>
      </c>
      <c r="U3287" s="33" t="s">
        <v>6938</v>
      </c>
      <c r="V3287" t="s">
        <v>4933</v>
      </c>
      <c r="W3287" t="s">
        <v>6939</v>
      </c>
      <c r="X3287" t="s">
        <v>400</v>
      </c>
      <c r="Y3287" t="s">
        <v>404</v>
      </c>
    </row>
    <row r="3288" spans="20:25" x14ac:dyDescent="0.55000000000000004">
      <c r="T3288" s="7">
        <v>25</v>
      </c>
      <c r="U3288" s="33" t="s">
        <v>3925</v>
      </c>
      <c r="V3288" t="s">
        <v>738</v>
      </c>
      <c r="W3288" t="s">
        <v>6940</v>
      </c>
      <c r="X3288" t="s">
        <v>400</v>
      </c>
      <c r="Y3288" t="s">
        <v>2307</v>
      </c>
    </row>
    <row r="3289" spans="20:25" x14ac:dyDescent="0.55000000000000004">
      <c r="T3289" s="7">
        <v>25</v>
      </c>
      <c r="U3289" s="33" t="s">
        <v>4063</v>
      </c>
      <c r="V3289" t="s">
        <v>338</v>
      </c>
      <c r="W3289" t="s">
        <v>6941</v>
      </c>
      <c r="X3289" t="s">
        <v>332</v>
      </c>
      <c r="Y3289" t="s">
        <v>2307</v>
      </c>
    </row>
    <row r="3290" spans="20:25" x14ac:dyDescent="0.55000000000000004">
      <c r="T3290" s="7">
        <v>25</v>
      </c>
      <c r="U3290" s="33" t="s">
        <v>2166</v>
      </c>
      <c r="V3290" t="s">
        <v>883</v>
      </c>
      <c r="W3290" t="s">
        <v>6942</v>
      </c>
      <c r="X3290" t="s">
        <v>913</v>
      </c>
      <c r="Y3290" t="s">
        <v>1216</v>
      </c>
    </row>
    <row r="3291" spans="20:25" x14ac:dyDescent="0.55000000000000004">
      <c r="T3291" s="7">
        <v>25</v>
      </c>
      <c r="U3291" s="33" t="s">
        <v>4137</v>
      </c>
      <c r="V3291" t="s">
        <v>296</v>
      </c>
      <c r="W3291" t="s">
        <v>6943</v>
      </c>
      <c r="X3291" t="s">
        <v>332</v>
      </c>
      <c r="Y3291" t="s">
        <v>6944</v>
      </c>
    </row>
    <row r="3292" spans="20:25" x14ac:dyDescent="0.55000000000000004">
      <c r="T3292" s="7">
        <v>25</v>
      </c>
      <c r="U3292" s="33" t="s">
        <v>6945</v>
      </c>
      <c r="V3292" t="s">
        <v>1577</v>
      </c>
      <c r="W3292" t="s">
        <v>6946</v>
      </c>
      <c r="X3292" t="s">
        <v>212</v>
      </c>
      <c r="Y3292" t="s">
        <v>6947</v>
      </c>
    </row>
    <row r="3293" spans="20:25" x14ac:dyDescent="0.55000000000000004">
      <c r="T3293" s="7">
        <v>25</v>
      </c>
      <c r="U3293" s="33" t="s">
        <v>5003</v>
      </c>
      <c r="V3293" t="s">
        <v>984</v>
      </c>
      <c r="W3293" t="s">
        <v>6948</v>
      </c>
      <c r="X3293" t="s">
        <v>256</v>
      </c>
      <c r="Y3293" t="s">
        <v>6096</v>
      </c>
    </row>
    <row r="3294" spans="20:25" x14ac:dyDescent="0.55000000000000004">
      <c r="T3294" s="7">
        <v>25</v>
      </c>
      <c r="U3294" s="33" t="s">
        <v>6475</v>
      </c>
      <c r="V3294" t="s">
        <v>789</v>
      </c>
      <c r="W3294" t="s">
        <v>6949</v>
      </c>
      <c r="X3294" t="s">
        <v>239</v>
      </c>
      <c r="Y3294" t="s">
        <v>648</v>
      </c>
    </row>
    <row r="3295" spans="20:25" x14ac:dyDescent="0.55000000000000004">
      <c r="T3295" s="7">
        <v>25</v>
      </c>
      <c r="U3295" s="33" t="s">
        <v>6950</v>
      </c>
      <c r="V3295" t="s">
        <v>868</v>
      </c>
      <c r="W3295" t="s">
        <v>6951</v>
      </c>
      <c r="X3295" t="s">
        <v>239</v>
      </c>
      <c r="Y3295" t="s">
        <v>2084</v>
      </c>
    </row>
    <row r="3296" spans="20:25" x14ac:dyDescent="0.55000000000000004">
      <c r="T3296" s="7">
        <v>25</v>
      </c>
      <c r="U3296" s="33" t="s">
        <v>6952</v>
      </c>
      <c r="V3296" t="s">
        <v>472</v>
      </c>
      <c r="W3296" t="s">
        <v>6953</v>
      </c>
      <c r="X3296" t="s">
        <v>235</v>
      </c>
      <c r="Y3296" t="s">
        <v>2335</v>
      </c>
    </row>
    <row r="3297" spans="20:25" x14ac:dyDescent="0.55000000000000004">
      <c r="T3297" s="7">
        <v>25</v>
      </c>
      <c r="U3297" s="33" t="s">
        <v>6954</v>
      </c>
      <c r="V3297" t="s">
        <v>220</v>
      </c>
      <c r="W3297" t="s">
        <v>6955</v>
      </c>
      <c r="X3297" t="s">
        <v>424</v>
      </c>
      <c r="Y3297" t="s">
        <v>375</v>
      </c>
    </row>
    <row r="3298" spans="20:25" x14ac:dyDescent="0.55000000000000004">
      <c r="T3298" s="7">
        <v>25</v>
      </c>
      <c r="U3298" s="33" t="s">
        <v>6956</v>
      </c>
      <c r="V3298" t="s">
        <v>1560</v>
      </c>
      <c r="W3298" t="s">
        <v>6957</v>
      </c>
      <c r="X3298" t="s">
        <v>1194</v>
      </c>
      <c r="Y3298" t="s">
        <v>6958</v>
      </c>
    </row>
    <row r="3299" spans="20:25" x14ac:dyDescent="0.55000000000000004">
      <c r="T3299" s="7">
        <v>25</v>
      </c>
      <c r="U3299" s="33" t="s">
        <v>2918</v>
      </c>
      <c r="V3299" t="s">
        <v>220</v>
      </c>
      <c r="W3299" t="s">
        <v>6959</v>
      </c>
      <c r="X3299" t="s">
        <v>302</v>
      </c>
      <c r="Y3299" t="s">
        <v>716</v>
      </c>
    </row>
    <row r="3300" spans="20:25" x14ac:dyDescent="0.55000000000000004">
      <c r="T3300" s="7">
        <v>25</v>
      </c>
      <c r="U3300" s="33" t="s">
        <v>6960</v>
      </c>
      <c r="V3300" t="s">
        <v>135</v>
      </c>
      <c r="W3300" t="s">
        <v>6961</v>
      </c>
      <c r="X3300" t="s">
        <v>1211</v>
      </c>
      <c r="Y3300" t="s">
        <v>882</v>
      </c>
    </row>
    <row r="3301" spans="20:25" x14ac:dyDescent="0.55000000000000004">
      <c r="T3301" s="7">
        <v>25</v>
      </c>
      <c r="U3301" s="33" t="s">
        <v>6962</v>
      </c>
      <c r="V3301" t="s">
        <v>738</v>
      </c>
      <c r="W3301" t="s">
        <v>6963</v>
      </c>
      <c r="X3301" t="s">
        <v>217</v>
      </c>
      <c r="Y3301" t="s">
        <v>445</v>
      </c>
    </row>
    <row r="3302" spans="20:25" x14ac:dyDescent="0.55000000000000004">
      <c r="T3302" s="7">
        <v>25</v>
      </c>
      <c r="U3302" s="33" t="s">
        <v>6964</v>
      </c>
      <c r="V3302" t="s">
        <v>643</v>
      </c>
      <c r="W3302" t="s">
        <v>6965</v>
      </c>
      <c r="X3302" t="s">
        <v>230</v>
      </c>
      <c r="Y3302" t="s">
        <v>571</v>
      </c>
    </row>
    <row r="3303" spans="20:25" x14ac:dyDescent="0.55000000000000004">
      <c r="T3303" s="7">
        <v>25</v>
      </c>
      <c r="U3303" s="33" t="s">
        <v>6966</v>
      </c>
      <c r="V3303" t="s">
        <v>1305</v>
      </c>
      <c r="W3303" t="s">
        <v>6967</v>
      </c>
      <c r="X3303" t="s">
        <v>913</v>
      </c>
      <c r="Y3303" t="s">
        <v>397</v>
      </c>
    </row>
    <row r="3304" spans="20:25" x14ac:dyDescent="0.55000000000000004">
      <c r="T3304" s="7">
        <v>25</v>
      </c>
      <c r="U3304" s="33" t="s">
        <v>6968</v>
      </c>
      <c r="V3304" t="s">
        <v>135</v>
      </c>
      <c r="W3304" t="s">
        <v>6969</v>
      </c>
      <c r="X3304" t="s">
        <v>235</v>
      </c>
      <c r="Y3304" t="s">
        <v>464</v>
      </c>
    </row>
    <row r="3305" spans="20:25" x14ac:dyDescent="0.55000000000000004">
      <c r="T3305" s="7">
        <v>25</v>
      </c>
      <c r="U3305" s="33" t="s">
        <v>5404</v>
      </c>
      <c r="V3305" t="s">
        <v>1605</v>
      </c>
      <c r="W3305" t="s">
        <v>6970</v>
      </c>
      <c r="X3305" t="s">
        <v>308</v>
      </c>
      <c r="Y3305" t="s">
        <v>540</v>
      </c>
    </row>
    <row r="3306" spans="20:25" x14ac:dyDescent="0.55000000000000004">
      <c r="T3306" s="7">
        <v>25</v>
      </c>
      <c r="U3306" s="33" t="s">
        <v>6971</v>
      </c>
      <c r="V3306" t="s">
        <v>275</v>
      </c>
      <c r="W3306" t="s">
        <v>6972</v>
      </c>
      <c r="X3306" t="s">
        <v>913</v>
      </c>
      <c r="Y3306" t="s">
        <v>521</v>
      </c>
    </row>
    <row r="3307" spans="20:25" x14ac:dyDescent="0.55000000000000004">
      <c r="T3307" s="7">
        <v>25</v>
      </c>
      <c r="U3307" s="33" t="s">
        <v>809</v>
      </c>
      <c r="V3307" t="s">
        <v>454</v>
      </c>
      <c r="W3307" t="s">
        <v>6973</v>
      </c>
      <c r="X3307" t="s">
        <v>230</v>
      </c>
      <c r="Y3307" t="s">
        <v>397</v>
      </c>
    </row>
    <row r="3308" spans="20:25" x14ac:dyDescent="0.55000000000000004">
      <c r="T3308" s="7">
        <v>25</v>
      </c>
      <c r="U3308" s="33" t="s">
        <v>6974</v>
      </c>
      <c r="V3308" t="s">
        <v>392</v>
      </c>
      <c r="W3308" t="s">
        <v>6975</v>
      </c>
      <c r="X3308" t="s">
        <v>1194</v>
      </c>
      <c r="Y3308" t="s">
        <v>467</v>
      </c>
    </row>
    <row r="3309" spans="20:25" x14ac:dyDescent="0.55000000000000004">
      <c r="T3309" s="7">
        <v>25</v>
      </c>
      <c r="U3309" s="33" t="s">
        <v>6976</v>
      </c>
      <c r="V3309" t="s">
        <v>1094</v>
      </c>
      <c r="W3309" t="s">
        <v>6977</v>
      </c>
      <c r="X3309" t="s">
        <v>326</v>
      </c>
      <c r="Y3309" t="s">
        <v>6978</v>
      </c>
    </row>
    <row r="3310" spans="20:25" x14ac:dyDescent="0.55000000000000004">
      <c r="T3310" s="7">
        <v>25</v>
      </c>
      <c r="U3310" s="33" t="s">
        <v>6979</v>
      </c>
      <c r="V3310" t="s">
        <v>1400</v>
      </c>
      <c r="W3310" t="s">
        <v>6980</v>
      </c>
      <c r="X3310" t="s">
        <v>230</v>
      </c>
      <c r="Y3310" t="s">
        <v>2057</v>
      </c>
    </row>
    <row r="3311" spans="20:25" x14ac:dyDescent="0.55000000000000004">
      <c r="T3311" s="7">
        <v>25</v>
      </c>
      <c r="U3311" s="33" t="s">
        <v>156</v>
      </c>
      <c r="V3311" t="s">
        <v>643</v>
      </c>
      <c r="W3311" t="s">
        <v>6981</v>
      </c>
      <c r="X3311" t="s">
        <v>244</v>
      </c>
      <c r="Y3311" t="s">
        <v>571</v>
      </c>
    </row>
    <row r="3312" spans="20:25" x14ac:dyDescent="0.55000000000000004">
      <c r="T3312" s="7">
        <v>25</v>
      </c>
      <c r="U3312" s="33" t="s">
        <v>2791</v>
      </c>
      <c r="V3312" t="s">
        <v>902</v>
      </c>
      <c r="W3312" t="s">
        <v>6982</v>
      </c>
      <c r="X3312" t="s">
        <v>743</v>
      </c>
      <c r="Y3312" t="s">
        <v>540</v>
      </c>
    </row>
    <row r="3313" spans="20:25" x14ac:dyDescent="0.55000000000000004">
      <c r="T3313" s="7">
        <v>25</v>
      </c>
      <c r="U3313" s="33" t="s">
        <v>6983</v>
      </c>
      <c r="V3313" t="s">
        <v>735</v>
      </c>
      <c r="W3313" t="s">
        <v>6984</v>
      </c>
      <c r="X3313" t="s">
        <v>217</v>
      </c>
      <c r="Y3313" t="s">
        <v>6985</v>
      </c>
    </row>
    <row r="3314" spans="20:25" x14ac:dyDescent="0.55000000000000004">
      <c r="T3314" s="7">
        <v>25</v>
      </c>
      <c r="U3314" s="33" t="s">
        <v>435</v>
      </c>
      <c r="V3314" t="s">
        <v>233</v>
      </c>
      <c r="W3314" t="s">
        <v>6986</v>
      </c>
      <c r="X3314" t="s">
        <v>913</v>
      </c>
      <c r="Y3314" t="s">
        <v>278</v>
      </c>
    </row>
    <row r="3315" spans="20:25" x14ac:dyDescent="0.55000000000000004">
      <c r="T3315" s="7">
        <v>25</v>
      </c>
      <c r="U3315" s="33" t="s">
        <v>6987</v>
      </c>
      <c r="V3315" t="s">
        <v>1738</v>
      </c>
      <c r="W3315" t="s">
        <v>6988</v>
      </c>
      <c r="X3315" t="s">
        <v>400</v>
      </c>
      <c r="Y3315" t="s">
        <v>397</v>
      </c>
    </row>
    <row r="3316" spans="20:25" x14ac:dyDescent="0.55000000000000004">
      <c r="T3316" s="7">
        <v>25</v>
      </c>
      <c r="U3316" s="33" t="s">
        <v>3123</v>
      </c>
      <c r="V3316" t="s">
        <v>1094</v>
      </c>
      <c r="W3316" t="s">
        <v>6989</v>
      </c>
      <c r="X3316" t="s">
        <v>600</v>
      </c>
      <c r="Y3316" t="s">
        <v>226</v>
      </c>
    </row>
    <row r="3317" spans="20:25" x14ac:dyDescent="0.55000000000000004">
      <c r="T3317" s="7">
        <v>25</v>
      </c>
      <c r="U3317" s="33" t="s">
        <v>1889</v>
      </c>
      <c r="V3317" t="s">
        <v>1890</v>
      </c>
      <c r="W3317" t="s">
        <v>6990</v>
      </c>
      <c r="X3317" t="s">
        <v>225</v>
      </c>
      <c r="Y3317" t="s">
        <v>1181</v>
      </c>
    </row>
    <row r="3318" spans="20:25" x14ac:dyDescent="0.55000000000000004">
      <c r="T3318" s="7">
        <v>25</v>
      </c>
      <c r="U3318" s="33" t="s">
        <v>6351</v>
      </c>
      <c r="V3318" t="s">
        <v>220</v>
      </c>
      <c r="W3318" t="s">
        <v>6991</v>
      </c>
      <c r="X3318" t="s">
        <v>239</v>
      </c>
      <c r="Y3318" t="s">
        <v>375</v>
      </c>
    </row>
    <row r="3319" spans="20:25" x14ac:dyDescent="0.55000000000000004">
      <c r="T3319" s="7">
        <v>25</v>
      </c>
      <c r="U3319" s="33" t="s">
        <v>5534</v>
      </c>
      <c r="V3319" t="s">
        <v>140</v>
      </c>
      <c r="W3319" t="s">
        <v>6992</v>
      </c>
      <c r="X3319" t="s">
        <v>230</v>
      </c>
      <c r="Y3319" t="s">
        <v>221</v>
      </c>
    </row>
    <row r="3320" spans="20:25" x14ac:dyDescent="0.55000000000000004">
      <c r="T3320" s="7">
        <v>25</v>
      </c>
      <c r="U3320" s="33" t="s">
        <v>6993</v>
      </c>
      <c r="V3320" t="s">
        <v>1754</v>
      </c>
      <c r="W3320" t="s">
        <v>6994</v>
      </c>
      <c r="X3320" t="s">
        <v>332</v>
      </c>
      <c r="Y3320" t="s">
        <v>6985</v>
      </c>
    </row>
    <row r="3321" spans="20:25" x14ac:dyDescent="0.55000000000000004">
      <c r="T3321" s="7">
        <v>25</v>
      </c>
      <c r="U3321" s="33" t="s">
        <v>6995</v>
      </c>
      <c r="V3321" t="s">
        <v>735</v>
      </c>
      <c r="W3321" t="s">
        <v>6996</v>
      </c>
      <c r="X3321" t="s">
        <v>912</v>
      </c>
      <c r="Y3321" t="s">
        <v>226</v>
      </c>
    </row>
    <row r="3322" spans="20:25" x14ac:dyDescent="0.55000000000000004">
      <c r="T3322" s="7">
        <v>25</v>
      </c>
      <c r="U3322" s="33" t="s">
        <v>4314</v>
      </c>
      <c r="V3322" t="s">
        <v>1284</v>
      </c>
      <c r="W3322" t="s">
        <v>6997</v>
      </c>
      <c r="X3322" t="s">
        <v>212</v>
      </c>
      <c r="Y3322" t="s">
        <v>6978</v>
      </c>
    </row>
    <row r="3323" spans="20:25" x14ac:dyDescent="0.55000000000000004">
      <c r="T3323" s="7">
        <v>25</v>
      </c>
      <c r="U3323" s="33" t="s">
        <v>4368</v>
      </c>
      <c r="V3323" t="s">
        <v>280</v>
      </c>
      <c r="W3323" t="s">
        <v>6998</v>
      </c>
      <c r="X3323" t="s">
        <v>345</v>
      </c>
      <c r="Y3323" t="s">
        <v>464</v>
      </c>
    </row>
    <row r="3324" spans="20:25" x14ac:dyDescent="0.55000000000000004">
      <c r="T3324" s="7">
        <v>25</v>
      </c>
      <c r="U3324" s="33" t="s">
        <v>5049</v>
      </c>
      <c r="V3324" t="s">
        <v>802</v>
      </c>
      <c r="W3324" t="s">
        <v>6999</v>
      </c>
      <c r="X3324" t="s">
        <v>230</v>
      </c>
      <c r="Y3324" t="s">
        <v>245</v>
      </c>
    </row>
    <row r="3325" spans="20:25" x14ac:dyDescent="0.55000000000000004">
      <c r="T3325" s="7">
        <v>25</v>
      </c>
      <c r="U3325" s="33" t="s">
        <v>7000</v>
      </c>
      <c r="V3325" t="s">
        <v>5014</v>
      </c>
      <c r="W3325" t="s">
        <v>7001</v>
      </c>
      <c r="X3325" t="s">
        <v>326</v>
      </c>
      <c r="Y3325" t="s">
        <v>764</v>
      </c>
    </row>
    <row r="3326" spans="20:25" x14ac:dyDescent="0.55000000000000004">
      <c r="T3326" s="7">
        <v>25</v>
      </c>
      <c r="U3326" s="33" t="s">
        <v>3377</v>
      </c>
      <c r="V3326" t="s">
        <v>454</v>
      </c>
      <c r="W3326" t="s">
        <v>7002</v>
      </c>
      <c r="X3326" t="s">
        <v>235</v>
      </c>
      <c r="Y3326" t="s">
        <v>853</v>
      </c>
    </row>
    <row r="3327" spans="20:25" x14ac:dyDescent="0.55000000000000004">
      <c r="T3327" s="7">
        <v>25</v>
      </c>
      <c r="U3327" s="33" t="s">
        <v>517</v>
      </c>
      <c r="V3327" t="s">
        <v>518</v>
      </c>
      <c r="W3327" t="s">
        <v>7003</v>
      </c>
      <c r="X3327" t="s">
        <v>235</v>
      </c>
      <c r="Y3327" t="s">
        <v>553</v>
      </c>
    </row>
    <row r="3328" spans="20:25" x14ac:dyDescent="0.55000000000000004">
      <c r="T3328" s="7">
        <v>25</v>
      </c>
      <c r="U3328" s="33" t="s">
        <v>7004</v>
      </c>
      <c r="V3328" t="s">
        <v>1623</v>
      </c>
      <c r="W3328" t="s">
        <v>7005</v>
      </c>
      <c r="X3328" t="s">
        <v>230</v>
      </c>
      <c r="Y3328" t="s">
        <v>440</v>
      </c>
    </row>
    <row r="3329" spans="20:25" x14ac:dyDescent="0.55000000000000004">
      <c r="T3329" s="7">
        <v>25</v>
      </c>
      <c r="U3329" s="33" t="s">
        <v>7006</v>
      </c>
      <c r="V3329" t="s">
        <v>1539</v>
      </c>
      <c r="W3329" t="s">
        <v>7007</v>
      </c>
      <c r="X3329" t="s">
        <v>1211</v>
      </c>
      <c r="Y3329" t="s">
        <v>221</v>
      </c>
    </row>
    <row r="3330" spans="20:25" x14ac:dyDescent="0.55000000000000004">
      <c r="T3330" s="7">
        <v>25</v>
      </c>
      <c r="U3330" s="33" t="s">
        <v>7008</v>
      </c>
      <c r="V3330" t="s">
        <v>530</v>
      </c>
      <c r="W3330" t="s">
        <v>7009</v>
      </c>
      <c r="X3330" t="s">
        <v>244</v>
      </c>
      <c r="Y3330" t="s">
        <v>278</v>
      </c>
    </row>
    <row r="3331" spans="20:25" x14ac:dyDescent="0.55000000000000004">
      <c r="T3331" s="7">
        <v>25</v>
      </c>
      <c r="U3331" s="33" t="s">
        <v>7010</v>
      </c>
      <c r="V3331" t="s">
        <v>385</v>
      </c>
      <c r="W3331" t="s">
        <v>7011</v>
      </c>
      <c r="X3331" t="s">
        <v>345</v>
      </c>
      <c r="Y3331" t="s">
        <v>467</v>
      </c>
    </row>
    <row r="3332" spans="20:25" x14ac:dyDescent="0.55000000000000004">
      <c r="T3332" s="7">
        <v>25</v>
      </c>
      <c r="U3332" s="33" t="s">
        <v>7012</v>
      </c>
      <c r="V3332" t="s">
        <v>1553</v>
      </c>
      <c r="W3332" t="s">
        <v>7013</v>
      </c>
      <c r="X3332" t="s">
        <v>230</v>
      </c>
      <c r="Y3332" t="s">
        <v>240</v>
      </c>
    </row>
    <row r="3333" spans="20:25" x14ac:dyDescent="0.55000000000000004">
      <c r="T3333" s="7">
        <v>25</v>
      </c>
      <c r="U3333" s="33" t="s">
        <v>819</v>
      </c>
      <c r="V3333" t="s">
        <v>5014</v>
      </c>
      <c r="W3333" t="s">
        <v>7014</v>
      </c>
      <c r="X3333" t="s">
        <v>913</v>
      </c>
      <c r="Y3333" t="s">
        <v>440</v>
      </c>
    </row>
    <row r="3334" spans="20:25" x14ac:dyDescent="0.55000000000000004">
      <c r="T3334" s="7">
        <v>25</v>
      </c>
      <c r="U3334" s="33" t="s">
        <v>7015</v>
      </c>
      <c r="V3334" t="s">
        <v>3576</v>
      </c>
      <c r="W3334" t="s">
        <v>7016</v>
      </c>
      <c r="X3334" t="s">
        <v>308</v>
      </c>
      <c r="Y3334" t="s">
        <v>716</v>
      </c>
    </row>
    <row r="3335" spans="20:25" x14ac:dyDescent="0.55000000000000004">
      <c r="T3335" s="7">
        <v>25</v>
      </c>
      <c r="U3335" s="33" t="s">
        <v>564</v>
      </c>
      <c r="V3335" t="s">
        <v>334</v>
      </c>
      <c r="W3335" t="s">
        <v>7017</v>
      </c>
      <c r="X3335" t="s">
        <v>217</v>
      </c>
      <c r="Y3335" t="s">
        <v>221</v>
      </c>
    </row>
    <row r="3336" spans="20:25" x14ac:dyDescent="0.55000000000000004">
      <c r="T3336" s="7">
        <v>25</v>
      </c>
      <c r="U3336" s="33" t="s">
        <v>7018</v>
      </c>
      <c r="V3336" t="s">
        <v>1094</v>
      </c>
      <c r="W3336" t="s">
        <v>7019</v>
      </c>
      <c r="X3336" t="s">
        <v>235</v>
      </c>
      <c r="Y3336" t="s">
        <v>226</v>
      </c>
    </row>
    <row r="3337" spans="20:25" x14ac:dyDescent="0.55000000000000004">
      <c r="T3337" s="7">
        <v>25</v>
      </c>
      <c r="U3337" s="33" t="s">
        <v>166</v>
      </c>
      <c r="V3337" t="s">
        <v>802</v>
      </c>
      <c r="W3337" t="s">
        <v>7020</v>
      </c>
      <c r="X3337" t="s">
        <v>230</v>
      </c>
      <c r="Y3337" t="s">
        <v>245</v>
      </c>
    </row>
    <row r="3338" spans="20:25" x14ac:dyDescent="0.55000000000000004">
      <c r="T3338" s="7">
        <v>25</v>
      </c>
      <c r="U3338" s="33" t="s">
        <v>1237</v>
      </c>
      <c r="V3338" t="s">
        <v>902</v>
      </c>
      <c r="W3338" t="s">
        <v>7021</v>
      </c>
      <c r="X3338" t="s">
        <v>743</v>
      </c>
      <c r="Y3338" t="s">
        <v>713</v>
      </c>
    </row>
    <row r="3339" spans="20:25" x14ac:dyDescent="0.55000000000000004">
      <c r="T3339" s="7">
        <v>25</v>
      </c>
      <c r="U3339" s="33" t="s">
        <v>7022</v>
      </c>
      <c r="V3339" t="s">
        <v>5014</v>
      </c>
      <c r="W3339" t="s">
        <v>7023</v>
      </c>
      <c r="X3339" t="s">
        <v>600</v>
      </c>
      <c r="Y3339" t="s">
        <v>2071</v>
      </c>
    </row>
    <row r="3340" spans="20:25" x14ac:dyDescent="0.55000000000000004">
      <c r="T3340" s="7">
        <v>25</v>
      </c>
      <c r="U3340" s="33" t="s">
        <v>7024</v>
      </c>
      <c r="V3340" t="s">
        <v>251</v>
      </c>
      <c r="W3340" t="s">
        <v>7025</v>
      </c>
      <c r="X3340" t="s">
        <v>230</v>
      </c>
      <c r="Y3340" t="s">
        <v>397</v>
      </c>
    </row>
    <row r="3341" spans="20:25" x14ac:dyDescent="0.55000000000000004">
      <c r="T3341" s="7">
        <v>25</v>
      </c>
      <c r="U3341" s="33" t="s">
        <v>7026</v>
      </c>
      <c r="V3341" t="s">
        <v>1645</v>
      </c>
      <c r="W3341" t="s">
        <v>7027</v>
      </c>
      <c r="X3341" t="s">
        <v>244</v>
      </c>
      <c r="Y3341" t="s">
        <v>4189</v>
      </c>
    </row>
    <row r="3342" spans="20:25" x14ac:dyDescent="0.55000000000000004">
      <c r="T3342" s="7">
        <v>25</v>
      </c>
      <c r="U3342" s="33" t="s">
        <v>1018</v>
      </c>
      <c r="V3342" t="s">
        <v>1684</v>
      </c>
      <c r="W3342" t="s">
        <v>7028</v>
      </c>
      <c r="X3342" t="s">
        <v>913</v>
      </c>
      <c r="Y3342" t="s">
        <v>6985</v>
      </c>
    </row>
    <row r="3343" spans="20:25" x14ac:dyDescent="0.55000000000000004">
      <c r="T3343" s="7">
        <v>25</v>
      </c>
      <c r="U3343" s="33" t="s">
        <v>3373</v>
      </c>
      <c r="V3343" t="s">
        <v>135</v>
      </c>
      <c r="W3343" t="s">
        <v>7029</v>
      </c>
      <c r="X3343" t="s">
        <v>244</v>
      </c>
      <c r="Y3343" t="s">
        <v>3216</v>
      </c>
    </row>
    <row r="3344" spans="20:25" x14ac:dyDescent="0.55000000000000004">
      <c r="T3344" s="7">
        <v>25</v>
      </c>
      <c r="U3344" s="33" t="s">
        <v>7030</v>
      </c>
      <c r="V3344" t="s">
        <v>1560</v>
      </c>
      <c r="W3344" t="s">
        <v>7031</v>
      </c>
      <c r="X3344" t="s">
        <v>230</v>
      </c>
      <c r="Y3344" t="s">
        <v>2057</v>
      </c>
    </row>
    <row r="3345" spans="20:25" x14ac:dyDescent="0.55000000000000004">
      <c r="T3345" s="7">
        <v>25</v>
      </c>
      <c r="U3345" s="33" t="s">
        <v>7032</v>
      </c>
      <c r="V3345" t="s">
        <v>1560</v>
      </c>
      <c r="W3345" t="s">
        <v>7033</v>
      </c>
      <c r="X3345" t="s">
        <v>277</v>
      </c>
      <c r="Y3345" t="s">
        <v>801</v>
      </c>
    </row>
    <row r="3346" spans="20:25" x14ac:dyDescent="0.55000000000000004">
      <c r="T3346" s="7">
        <v>25</v>
      </c>
      <c r="U3346" s="33" t="s">
        <v>7034</v>
      </c>
      <c r="V3346" t="s">
        <v>457</v>
      </c>
      <c r="W3346" t="s">
        <v>7035</v>
      </c>
      <c r="X3346" t="s">
        <v>244</v>
      </c>
      <c r="Y3346" t="s">
        <v>440</v>
      </c>
    </row>
    <row r="3347" spans="20:25" x14ac:dyDescent="0.55000000000000004">
      <c r="T3347" s="7">
        <v>25</v>
      </c>
      <c r="U3347" s="33" t="s">
        <v>1952</v>
      </c>
      <c r="V3347" t="s">
        <v>1737</v>
      </c>
      <c r="W3347" t="s">
        <v>7036</v>
      </c>
      <c r="X3347" t="s">
        <v>239</v>
      </c>
      <c r="Y3347" t="s">
        <v>3216</v>
      </c>
    </row>
    <row r="3348" spans="20:25" x14ac:dyDescent="0.55000000000000004">
      <c r="T3348" s="7">
        <v>25</v>
      </c>
      <c r="U3348" s="33" t="s">
        <v>7037</v>
      </c>
      <c r="V3348" t="s">
        <v>3576</v>
      </c>
      <c r="W3348" t="s">
        <v>7038</v>
      </c>
      <c r="X3348" t="s">
        <v>913</v>
      </c>
      <c r="Y3348" t="s">
        <v>445</v>
      </c>
    </row>
    <row r="3349" spans="20:25" x14ac:dyDescent="0.55000000000000004">
      <c r="T3349" s="7">
        <v>25</v>
      </c>
      <c r="U3349" s="33" t="s">
        <v>7039</v>
      </c>
      <c r="V3349" t="s">
        <v>457</v>
      </c>
      <c r="W3349" t="s">
        <v>7040</v>
      </c>
      <c r="X3349" t="s">
        <v>424</v>
      </c>
      <c r="Y3349" t="s">
        <v>571</v>
      </c>
    </row>
    <row r="3350" spans="20:25" x14ac:dyDescent="0.55000000000000004">
      <c r="T3350" s="7">
        <v>25</v>
      </c>
      <c r="U3350" s="33" t="s">
        <v>2496</v>
      </c>
      <c r="V3350" t="s">
        <v>362</v>
      </c>
      <c r="W3350" t="s">
        <v>7041</v>
      </c>
      <c r="X3350" t="s">
        <v>913</v>
      </c>
      <c r="Y3350" t="s">
        <v>3809</v>
      </c>
    </row>
    <row r="3351" spans="20:25" x14ac:dyDescent="0.55000000000000004">
      <c r="T3351" s="7">
        <v>25</v>
      </c>
      <c r="U3351" s="33" t="s">
        <v>3146</v>
      </c>
      <c r="V3351" t="s">
        <v>774</v>
      </c>
      <c r="W3351" t="s">
        <v>7042</v>
      </c>
      <c r="X3351" t="s">
        <v>312</v>
      </c>
      <c r="Y3351" t="s">
        <v>7043</v>
      </c>
    </row>
    <row r="3352" spans="20:25" x14ac:dyDescent="0.55000000000000004">
      <c r="T3352" s="7">
        <v>25</v>
      </c>
      <c r="U3352" s="33" t="s">
        <v>3733</v>
      </c>
      <c r="V3352" t="s">
        <v>419</v>
      </c>
      <c r="W3352" t="s">
        <v>7044</v>
      </c>
      <c r="X3352" t="s">
        <v>253</v>
      </c>
      <c r="Y3352" t="s">
        <v>1004</v>
      </c>
    </row>
    <row r="3353" spans="20:25" x14ac:dyDescent="0.55000000000000004">
      <c r="T3353" s="7">
        <v>25</v>
      </c>
      <c r="U3353" s="33" t="s">
        <v>4091</v>
      </c>
      <c r="V3353" t="s">
        <v>641</v>
      </c>
      <c r="W3353" t="s">
        <v>7045</v>
      </c>
      <c r="X3353" t="s">
        <v>230</v>
      </c>
      <c r="Y3353" t="s">
        <v>2054</v>
      </c>
    </row>
    <row r="3354" spans="20:25" x14ac:dyDescent="0.55000000000000004">
      <c r="T3354" s="7">
        <v>25</v>
      </c>
      <c r="U3354" s="33" t="s">
        <v>7046</v>
      </c>
      <c r="V3354" t="s">
        <v>472</v>
      </c>
      <c r="W3354" t="s">
        <v>7047</v>
      </c>
      <c r="X3354" t="s">
        <v>217</v>
      </c>
      <c r="Y3354" t="s">
        <v>4151</v>
      </c>
    </row>
    <row r="3355" spans="20:25" x14ac:dyDescent="0.55000000000000004">
      <c r="T3355" s="7">
        <v>25</v>
      </c>
      <c r="U3355" s="33" t="s">
        <v>7048</v>
      </c>
      <c r="V3355" t="s">
        <v>1308</v>
      </c>
      <c r="W3355" t="s">
        <v>7049</v>
      </c>
      <c r="X3355" t="s">
        <v>253</v>
      </c>
      <c r="Y3355" t="s">
        <v>417</v>
      </c>
    </row>
    <row r="3356" spans="20:25" x14ac:dyDescent="0.55000000000000004">
      <c r="T3356" s="7">
        <v>25</v>
      </c>
      <c r="U3356" s="33" t="s">
        <v>7050</v>
      </c>
      <c r="V3356" t="s">
        <v>586</v>
      </c>
      <c r="W3356" t="s">
        <v>7051</v>
      </c>
      <c r="X3356" t="s">
        <v>332</v>
      </c>
      <c r="Y3356" t="s">
        <v>1993</v>
      </c>
    </row>
    <row r="3357" spans="20:25" x14ac:dyDescent="0.55000000000000004">
      <c r="T3357" s="7">
        <v>25</v>
      </c>
      <c r="U3357" s="33" t="s">
        <v>2798</v>
      </c>
      <c r="V3357" t="s">
        <v>1754</v>
      </c>
      <c r="W3357" t="s">
        <v>7052</v>
      </c>
      <c r="X3357" t="s">
        <v>277</v>
      </c>
      <c r="Y3357" t="s">
        <v>401</v>
      </c>
    </row>
    <row r="3358" spans="20:25" x14ac:dyDescent="0.55000000000000004">
      <c r="T3358" s="7">
        <v>25</v>
      </c>
      <c r="U3358" s="33" t="s">
        <v>3511</v>
      </c>
      <c r="V3358" t="s">
        <v>868</v>
      </c>
      <c r="W3358" t="s">
        <v>4790</v>
      </c>
      <c r="X3358" t="s">
        <v>345</v>
      </c>
      <c r="Y3358" t="s">
        <v>601</v>
      </c>
    </row>
    <row r="3359" spans="20:25" x14ac:dyDescent="0.55000000000000004">
      <c r="T3359" s="7">
        <v>25</v>
      </c>
      <c r="U3359" s="33" t="s">
        <v>7053</v>
      </c>
      <c r="V3359" t="s">
        <v>233</v>
      </c>
      <c r="W3359" t="s">
        <v>7054</v>
      </c>
      <c r="X3359" t="s">
        <v>913</v>
      </c>
      <c r="Y3359" t="s">
        <v>991</v>
      </c>
    </row>
    <row r="3360" spans="20:25" x14ac:dyDescent="0.55000000000000004">
      <c r="T3360" s="7">
        <v>25</v>
      </c>
      <c r="U3360" s="33" t="s">
        <v>1467</v>
      </c>
      <c r="V3360" t="s">
        <v>392</v>
      </c>
      <c r="W3360" t="s">
        <v>7055</v>
      </c>
      <c r="X3360" t="s">
        <v>326</v>
      </c>
      <c r="Y3360" t="s">
        <v>2339</v>
      </c>
    </row>
    <row r="3361" spans="20:25" x14ac:dyDescent="0.55000000000000004">
      <c r="T3361" s="7">
        <v>25</v>
      </c>
      <c r="U3361" s="33" t="s">
        <v>7056</v>
      </c>
      <c r="V3361" t="s">
        <v>802</v>
      </c>
      <c r="W3361" t="s">
        <v>7057</v>
      </c>
      <c r="X3361" t="s">
        <v>253</v>
      </c>
      <c r="Y3361" t="s">
        <v>2412</v>
      </c>
    </row>
    <row r="3362" spans="20:25" x14ac:dyDescent="0.55000000000000004">
      <c r="T3362" s="7">
        <v>25</v>
      </c>
      <c r="U3362" s="33" t="s">
        <v>7058</v>
      </c>
      <c r="V3362" t="s">
        <v>251</v>
      </c>
      <c r="W3362" t="s">
        <v>7059</v>
      </c>
      <c r="X3362" t="s">
        <v>913</v>
      </c>
      <c r="Y3362" t="s">
        <v>527</v>
      </c>
    </row>
    <row r="3363" spans="20:25" x14ac:dyDescent="0.55000000000000004">
      <c r="T3363" s="7">
        <v>25</v>
      </c>
      <c r="U3363" s="33" t="s">
        <v>7060</v>
      </c>
      <c r="V3363" t="s">
        <v>789</v>
      </c>
      <c r="W3363" t="s">
        <v>7061</v>
      </c>
      <c r="X3363" t="s">
        <v>230</v>
      </c>
      <c r="Y3363" t="s">
        <v>1310</v>
      </c>
    </row>
    <row r="3364" spans="20:25" x14ac:dyDescent="0.55000000000000004">
      <c r="T3364" s="7">
        <v>25</v>
      </c>
      <c r="U3364" s="33" t="s">
        <v>7062</v>
      </c>
      <c r="V3364" t="s">
        <v>984</v>
      </c>
      <c r="W3364" t="s">
        <v>7063</v>
      </c>
      <c r="X3364" t="s">
        <v>277</v>
      </c>
      <c r="Y3364" t="s">
        <v>987</v>
      </c>
    </row>
    <row r="3365" spans="20:25" x14ac:dyDescent="0.55000000000000004">
      <c r="T3365" s="7">
        <v>25</v>
      </c>
      <c r="U3365" s="33" t="s">
        <v>7064</v>
      </c>
      <c r="V3365" t="s">
        <v>5757</v>
      </c>
      <c r="W3365" t="s">
        <v>7065</v>
      </c>
      <c r="X3365" t="s">
        <v>277</v>
      </c>
      <c r="Y3365" t="s">
        <v>417</v>
      </c>
    </row>
    <row r="3366" spans="20:25" x14ac:dyDescent="0.55000000000000004">
      <c r="T3366" s="7">
        <v>25</v>
      </c>
      <c r="U3366" s="33" t="s">
        <v>170</v>
      </c>
      <c r="V3366" t="s">
        <v>395</v>
      </c>
      <c r="W3366" t="s">
        <v>7066</v>
      </c>
      <c r="X3366" t="s">
        <v>277</v>
      </c>
      <c r="Y3366" t="s">
        <v>639</v>
      </c>
    </row>
    <row r="3367" spans="20:25" x14ac:dyDescent="0.55000000000000004">
      <c r="T3367" s="7">
        <v>25</v>
      </c>
      <c r="U3367" s="33" t="s">
        <v>7067</v>
      </c>
      <c r="V3367" t="s">
        <v>280</v>
      </c>
      <c r="W3367" t="s">
        <v>7068</v>
      </c>
      <c r="X3367" t="s">
        <v>913</v>
      </c>
      <c r="Y3367" t="s">
        <v>218</v>
      </c>
    </row>
    <row r="3368" spans="20:25" x14ac:dyDescent="0.55000000000000004">
      <c r="T3368" s="7">
        <v>25</v>
      </c>
      <c r="U3368" s="33" t="s">
        <v>7069</v>
      </c>
      <c r="V3368" t="s">
        <v>454</v>
      </c>
      <c r="W3368" t="s">
        <v>7070</v>
      </c>
      <c r="X3368" t="s">
        <v>914</v>
      </c>
      <c r="Y3368" t="s">
        <v>4444</v>
      </c>
    </row>
    <row r="3369" spans="20:25" x14ac:dyDescent="0.55000000000000004">
      <c r="T3369" s="7">
        <v>25</v>
      </c>
      <c r="U3369" s="33" t="s">
        <v>7071</v>
      </c>
      <c r="V3369" t="s">
        <v>1515</v>
      </c>
      <c r="W3369" t="s">
        <v>7072</v>
      </c>
      <c r="X3369" t="s">
        <v>244</v>
      </c>
      <c r="Y3369" t="s">
        <v>417</v>
      </c>
    </row>
    <row r="3370" spans="20:25" x14ac:dyDescent="0.55000000000000004">
      <c r="T3370" s="7">
        <v>25</v>
      </c>
      <c r="U3370" s="33" t="s">
        <v>1673</v>
      </c>
      <c r="V3370" t="s">
        <v>547</v>
      </c>
      <c r="W3370" t="s">
        <v>7073</v>
      </c>
      <c r="X3370" t="s">
        <v>244</v>
      </c>
      <c r="Y3370" t="s">
        <v>753</v>
      </c>
    </row>
    <row r="3371" spans="20:25" x14ac:dyDescent="0.55000000000000004">
      <c r="T3371" s="7">
        <v>25</v>
      </c>
      <c r="U3371" s="33" t="s">
        <v>7074</v>
      </c>
      <c r="V3371" t="s">
        <v>843</v>
      </c>
      <c r="W3371" t="s">
        <v>7075</v>
      </c>
      <c r="X3371" t="s">
        <v>230</v>
      </c>
      <c r="Y3371" t="s">
        <v>991</v>
      </c>
    </row>
    <row r="3372" spans="20:25" x14ac:dyDescent="0.55000000000000004">
      <c r="T3372" s="7">
        <v>25</v>
      </c>
      <c r="U3372" s="33" t="s">
        <v>7076</v>
      </c>
      <c r="V3372" t="s">
        <v>3067</v>
      </c>
      <c r="W3372" t="s">
        <v>7077</v>
      </c>
      <c r="X3372" t="s">
        <v>913</v>
      </c>
      <c r="Y3372" t="s">
        <v>401</v>
      </c>
    </row>
    <row r="3373" spans="20:25" x14ac:dyDescent="0.55000000000000004">
      <c r="T3373" s="7">
        <v>25</v>
      </c>
      <c r="U3373" s="33" t="s">
        <v>7078</v>
      </c>
      <c r="V3373" t="s">
        <v>242</v>
      </c>
      <c r="W3373" t="s">
        <v>7079</v>
      </c>
      <c r="X3373" t="s">
        <v>230</v>
      </c>
      <c r="Y3373" t="s">
        <v>417</v>
      </c>
    </row>
    <row r="3374" spans="20:25" x14ac:dyDescent="0.55000000000000004">
      <c r="T3374" s="7">
        <v>25</v>
      </c>
      <c r="U3374" s="33" t="s">
        <v>3394</v>
      </c>
      <c r="V3374" t="s">
        <v>392</v>
      </c>
      <c r="W3374" t="s">
        <v>7080</v>
      </c>
      <c r="X3374" t="s">
        <v>743</v>
      </c>
      <c r="Y3374" t="s">
        <v>744</v>
      </c>
    </row>
    <row r="3375" spans="20:25" x14ac:dyDescent="0.55000000000000004">
      <c r="T3375" s="7">
        <v>25</v>
      </c>
      <c r="U3375" s="33" t="s">
        <v>1143</v>
      </c>
      <c r="V3375" t="s">
        <v>472</v>
      </c>
      <c r="W3375" t="s">
        <v>7081</v>
      </c>
      <c r="X3375" t="s">
        <v>217</v>
      </c>
      <c r="Y3375" t="s">
        <v>417</v>
      </c>
    </row>
    <row r="3376" spans="20:25" x14ac:dyDescent="0.55000000000000004">
      <c r="T3376" s="7">
        <v>25</v>
      </c>
      <c r="U3376" s="33" t="s">
        <v>7082</v>
      </c>
      <c r="V3376" t="s">
        <v>1737</v>
      </c>
      <c r="W3376" t="s">
        <v>7083</v>
      </c>
      <c r="X3376" t="s">
        <v>1211</v>
      </c>
      <c r="Y3376" t="s">
        <v>218</v>
      </c>
    </row>
    <row r="3377" spans="20:25" x14ac:dyDescent="0.55000000000000004">
      <c r="T3377" s="7">
        <v>25</v>
      </c>
      <c r="U3377" s="33" t="s">
        <v>3331</v>
      </c>
      <c r="V3377" t="s">
        <v>338</v>
      </c>
      <c r="W3377" t="s">
        <v>7084</v>
      </c>
      <c r="X3377" t="s">
        <v>239</v>
      </c>
      <c r="Y3377" t="s">
        <v>1004</v>
      </c>
    </row>
    <row r="3378" spans="20:25" x14ac:dyDescent="0.55000000000000004">
      <c r="T3378" s="7">
        <v>25</v>
      </c>
      <c r="U3378" s="33" t="s">
        <v>4127</v>
      </c>
      <c r="V3378" t="s">
        <v>284</v>
      </c>
      <c r="W3378" t="s">
        <v>7085</v>
      </c>
      <c r="X3378" t="s">
        <v>332</v>
      </c>
      <c r="Y3378" t="s">
        <v>2412</v>
      </c>
    </row>
    <row r="3379" spans="20:25" x14ac:dyDescent="0.55000000000000004">
      <c r="T3379" s="7">
        <v>25</v>
      </c>
      <c r="U3379" s="33" t="s">
        <v>7086</v>
      </c>
      <c r="V3379" t="s">
        <v>476</v>
      </c>
      <c r="W3379" t="s">
        <v>7087</v>
      </c>
      <c r="X3379" t="s">
        <v>253</v>
      </c>
      <c r="Y3379" t="s">
        <v>753</v>
      </c>
    </row>
    <row r="3380" spans="20:25" x14ac:dyDescent="0.55000000000000004">
      <c r="T3380" s="7">
        <v>25</v>
      </c>
      <c r="U3380" s="33" t="s">
        <v>2466</v>
      </c>
      <c r="V3380" t="s">
        <v>140</v>
      </c>
      <c r="W3380" t="s">
        <v>7088</v>
      </c>
      <c r="X3380" t="s">
        <v>205</v>
      </c>
      <c r="Y3380" t="s">
        <v>601</v>
      </c>
    </row>
    <row r="3381" spans="20:25" x14ac:dyDescent="0.55000000000000004">
      <c r="T3381" s="7">
        <v>25</v>
      </c>
      <c r="U3381" s="33" t="s">
        <v>1879</v>
      </c>
      <c r="V3381" t="s">
        <v>392</v>
      </c>
      <c r="W3381" t="s">
        <v>7089</v>
      </c>
      <c r="X3381" t="s">
        <v>282</v>
      </c>
      <c r="Y3381" t="s">
        <v>7090</v>
      </c>
    </row>
    <row r="3382" spans="20:25" x14ac:dyDescent="0.55000000000000004">
      <c r="T3382" s="7">
        <v>25</v>
      </c>
      <c r="U3382" s="33" t="s">
        <v>5989</v>
      </c>
      <c r="V3382" t="s">
        <v>1697</v>
      </c>
      <c r="W3382" t="s">
        <v>7091</v>
      </c>
      <c r="X3382" t="s">
        <v>217</v>
      </c>
      <c r="Y3382" t="s">
        <v>4151</v>
      </c>
    </row>
    <row r="3383" spans="20:25" x14ac:dyDescent="0.55000000000000004">
      <c r="T3383" s="7">
        <v>25</v>
      </c>
      <c r="U3383" s="33" t="s">
        <v>7092</v>
      </c>
      <c r="V3383" t="s">
        <v>1108</v>
      </c>
      <c r="W3383" t="s">
        <v>7093</v>
      </c>
      <c r="X3383" t="s">
        <v>1296</v>
      </c>
      <c r="Y3383" t="s">
        <v>2320</v>
      </c>
    </row>
    <row r="3384" spans="20:25" x14ac:dyDescent="0.55000000000000004">
      <c r="T3384" s="7">
        <v>25</v>
      </c>
      <c r="U3384" s="33" t="s">
        <v>4961</v>
      </c>
      <c r="V3384" t="s">
        <v>523</v>
      </c>
      <c r="W3384" t="s">
        <v>7094</v>
      </c>
      <c r="X3384" t="s">
        <v>424</v>
      </c>
      <c r="Y3384" t="s">
        <v>364</v>
      </c>
    </row>
    <row r="3385" spans="20:25" x14ac:dyDescent="0.55000000000000004">
      <c r="T3385" s="7">
        <v>25</v>
      </c>
      <c r="U3385" s="33" t="s">
        <v>6431</v>
      </c>
      <c r="V3385" t="s">
        <v>623</v>
      </c>
      <c r="W3385" t="s">
        <v>7095</v>
      </c>
      <c r="X3385" t="s">
        <v>239</v>
      </c>
      <c r="Y3385" t="s">
        <v>625</v>
      </c>
    </row>
    <row r="3386" spans="20:25" x14ac:dyDescent="0.55000000000000004">
      <c r="T3386" s="7">
        <v>25</v>
      </c>
      <c r="U3386" s="33" t="s">
        <v>7096</v>
      </c>
      <c r="V3386" t="s">
        <v>348</v>
      </c>
      <c r="W3386" t="s">
        <v>7097</v>
      </c>
      <c r="X3386" t="s">
        <v>230</v>
      </c>
      <c r="Y3386" t="s">
        <v>4672</v>
      </c>
    </row>
    <row r="3387" spans="20:25" x14ac:dyDescent="0.55000000000000004">
      <c r="T3387" s="7">
        <v>25</v>
      </c>
      <c r="U3387" s="33" t="s">
        <v>7098</v>
      </c>
      <c r="V3387" t="s">
        <v>623</v>
      </c>
      <c r="W3387" t="s">
        <v>7099</v>
      </c>
      <c r="X3387" t="s">
        <v>913</v>
      </c>
      <c r="Y3387" t="s">
        <v>1591</v>
      </c>
    </row>
    <row r="3388" spans="20:25" x14ac:dyDescent="0.55000000000000004">
      <c r="T3388" s="7">
        <v>25</v>
      </c>
      <c r="U3388" s="33" t="s">
        <v>7100</v>
      </c>
      <c r="V3388" t="s">
        <v>623</v>
      </c>
      <c r="W3388" t="s">
        <v>7101</v>
      </c>
      <c r="X3388" t="s">
        <v>332</v>
      </c>
      <c r="Y3388" t="s">
        <v>972</v>
      </c>
    </row>
    <row r="3389" spans="20:25" x14ac:dyDescent="0.55000000000000004">
      <c r="T3389" s="7">
        <v>25</v>
      </c>
      <c r="U3389" s="33" t="s">
        <v>7102</v>
      </c>
      <c r="V3389" t="s">
        <v>623</v>
      </c>
      <c r="W3389" t="s">
        <v>7103</v>
      </c>
      <c r="X3389" t="s">
        <v>914</v>
      </c>
      <c r="Y3389" t="s">
        <v>303</v>
      </c>
    </row>
    <row r="3390" spans="20:25" x14ac:dyDescent="0.55000000000000004">
      <c r="T3390" s="7">
        <v>25</v>
      </c>
      <c r="U3390" s="33" t="s">
        <v>3554</v>
      </c>
      <c r="V3390" t="s">
        <v>412</v>
      </c>
      <c r="W3390" t="s">
        <v>7104</v>
      </c>
      <c r="X3390" t="s">
        <v>400</v>
      </c>
      <c r="Y3390" t="s">
        <v>2082</v>
      </c>
    </row>
    <row r="3391" spans="20:25" x14ac:dyDescent="0.55000000000000004">
      <c r="T3391" s="7">
        <v>25</v>
      </c>
      <c r="U3391" s="33" t="s">
        <v>1713</v>
      </c>
      <c r="V3391" t="s">
        <v>338</v>
      </c>
      <c r="W3391" t="s">
        <v>7105</v>
      </c>
      <c r="X3391" t="s">
        <v>600</v>
      </c>
      <c r="Y3391" t="s">
        <v>2222</v>
      </c>
    </row>
    <row r="3392" spans="20:25" x14ac:dyDescent="0.55000000000000004">
      <c r="T3392" s="7">
        <v>25</v>
      </c>
      <c r="U3392" s="33" t="s">
        <v>3552</v>
      </c>
      <c r="V3392" t="s">
        <v>874</v>
      </c>
      <c r="W3392" t="s">
        <v>7106</v>
      </c>
      <c r="X3392" t="s">
        <v>400</v>
      </c>
      <c r="Y3392" t="s">
        <v>5236</v>
      </c>
    </row>
    <row r="3393" spans="20:25" x14ac:dyDescent="0.55000000000000004">
      <c r="T3393" s="7">
        <v>25</v>
      </c>
      <c r="U3393" s="33" t="s">
        <v>936</v>
      </c>
      <c r="V3393" t="s">
        <v>247</v>
      </c>
      <c r="W3393" t="s">
        <v>7107</v>
      </c>
      <c r="X3393" t="s">
        <v>332</v>
      </c>
      <c r="Y3393" t="s">
        <v>2695</v>
      </c>
    </row>
    <row r="3394" spans="20:25" x14ac:dyDescent="0.55000000000000004">
      <c r="T3394" s="7">
        <v>25</v>
      </c>
      <c r="U3394" s="33" t="s">
        <v>6391</v>
      </c>
      <c r="V3394" t="s">
        <v>270</v>
      </c>
      <c r="W3394" t="s">
        <v>7108</v>
      </c>
      <c r="X3394" t="s">
        <v>239</v>
      </c>
      <c r="Y3394" t="s">
        <v>972</v>
      </c>
    </row>
    <row r="3395" spans="20:25" x14ac:dyDescent="0.55000000000000004">
      <c r="T3395" s="7">
        <v>25</v>
      </c>
      <c r="U3395" s="33" t="s">
        <v>7109</v>
      </c>
      <c r="V3395" t="s">
        <v>1754</v>
      </c>
      <c r="W3395" t="s">
        <v>7110</v>
      </c>
      <c r="X3395" t="s">
        <v>345</v>
      </c>
      <c r="Y3395" t="s">
        <v>206</v>
      </c>
    </row>
    <row r="3396" spans="20:25" x14ac:dyDescent="0.55000000000000004">
      <c r="T3396" s="7">
        <v>25</v>
      </c>
      <c r="U3396" s="33" t="s">
        <v>7111</v>
      </c>
      <c r="V3396" t="s">
        <v>5801</v>
      </c>
      <c r="W3396" t="s">
        <v>7112</v>
      </c>
      <c r="X3396" t="s">
        <v>239</v>
      </c>
      <c r="Y3396" t="s">
        <v>3216</v>
      </c>
    </row>
    <row r="3397" spans="20:25" x14ac:dyDescent="0.55000000000000004">
      <c r="T3397" s="7">
        <v>25</v>
      </c>
      <c r="U3397" s="33" t="s">
        <v>5552</v>
      </c>
      <c r="V3397" t="s">
        <v>140</v>
      </c>
      <c r="W3397" t="s">
        <v>5553</v>
      </c>
      <c r="X3397" t="s">
        <v>230</v>
      </c>
      <c r="Y3397" t="s">
        <v>571</v>
      </c>
    </row>
    <row r="3398" spans="20:25" x14ac:dyDescent="0.55000000000000004">
      <c r="T3398" s="7">
        <v>25</v>
      </c>
      <c r="U3398" s="33" t="s">
        <v>5703</v>
      </c>
      <c r="V3398" t="s">
        <v>518</v>
      </c>
      <c r="W3398" t="s">
        <v>7113</v>
      </c>
      <c r="X3398" t="s">
        <v>230</v>
      </c>
      <c r="Y3398" t="s">
        <v>221</v>
      </c>
    </row>
    <row r="3399" spans="20:25" x14ac:dyDescent="0.55000000000000004">
      <c r="T3399" s="7">
        <v>25</v>
      </c>
      <c r="U3399" s="33" t="s">
        <v>7114</v>
      </c>
      <c r="V3399" t="s">
        <v>457</v>
      </c>
      <c r="W3399" t="s">
        <v>7115</v>
      </c>
      <c r="X3399" t="s">
        <v>244</v>
      </c>
      <c r="Y3399" t="s">
        <v>445</v>
      </c>
    </row>
    <row r="3400" spans="20:25" x14ac:dyDescent="0.55000000000000004">
      <c r="T3400" s="7">
        <v>25</v>
      </c>
      <c r="U3400" s="33" t="s">
        <v>5651</v>
      </c>
      <c r="V3400" t="s">
        <v>215</v>
      </c>
      <c r="W3400" t="s">
        <v>7116</v>
      </c>
      <c r="X3400" t="s">
        <v>230</v>
      </c>
      <c r="Y3400" t="s">
        <v>3216</v>
      </c>
    </row>
    <row r="3401" spans="20:25" x14ac:dyDescent="0.55000000000000004">
      <c r="T3401" s="7">
        <v>25</v>
      </c>
      <c r="U3401" s="33" t="s">
        <v>7117</v>
      </c>
      <c r="V3401" t="s">
        <v>641</v>
      </c>
      <c r="W3401" t="s">
        <v>7118</v>
      </c>
      <c r="X3401" t="s">
        <v>400</v>
      </c>
      <c r="Y3401" t="s">
        <v>2057</v>
      </c>
    </row>
    <row r="3402" spans="20:25" x14ac:dyDescent="0.55000000000000004">
      <c r="T3402" s="7">
        <v>25</v>
      </c>
      <c r="U3402" s="33" t="s">
        <v>7119</v>
      </c>
      <c r="V3402" t="s">
        <v>1738</v>
      </c>
      <c r="W3402" t="s">
        <v>7120</v>
      </c>
      <c r="X3402" t="s">
        <v>244</v>
      </c>
      <c r="Y3402" t="s">
        <v>440</v>
      </c>
    </row>
    <row r="3403" spans="20:25" x14ac:dyDescent="0.55000000000000004">
      <c r="T3403" s="7">
        <v>25</v>
      </c>
      <c r="U3403" s="33" t="s">
        <v>7121</v>
      </c>
      <c r="V3403" t="s">
        <v>547</v>
      </c>
      <c r="W3403" t="s">
        <v>7122</v>
      </c>
      <c r="X3403" t="s">
        <v>244</v>
      </c>
      <c r="Y3403" t="s">
        <v>756</v>
      </c>
    </row>
    <row r="3404" spans="20:25" x14ac:dyDescent="0.55000000000000004">
      <c r="T3404" s="7">
        <v>25</v>
      </c>
      <c r="U3404" s="33" t="s">
        <v>7123</v>
      </c>
      <c r="V3404" t="s">
        <v>270</v>
      </c>
      <c r="W3404" t="s">
        <v>7124</v>
      </c>
      <c r="X3404" t="s">
        <v>230</v>
      </c>
      <c r="Y3404" t="s">
        <v>397</v>
      </c>
    </row>
    <row r="3405" spans="20:25" x14ac:dyDescent="0.55000000000000004">
      <c r="T3405" s="7">
        <v>25</v>
      </c>
      <c r="U3405" s="33" t="s">
        <v>3130</v>
      </c>
      <c r="V3405" t="s">
        <v>510</v>
      </c>
      <c r="W3405" t="s">
        <v>7125</v>
      </c>
      <c r="X3405" t="s">
        <v>371</v>
      </c>
      <c r="Y3405" t="s">
        <v>1348</v>
      </c>
    </row>
    <row r="3406" spans="20:25" x14ac:dyDescent="0.55000000000000004">
      <c r="T3406" s="7">
        <v>25</v>
      </c>
      <c r="U3406" s="33" t="s">
        <v>6172</v>
      </c>
      <c r="V3406" t="s">
        <v>1737</v>
      </c>
      <c r="W3406" t="s">
        <v>7126</v>
      </c>
      <c r="X3406" t="s">
        <v>345</v>
      </c>
      <c r="Y3406" t="s">
        <v>4497</v>
      </c>
    </row>
    <row r="3407" spans="20:25" x14ac:dyDescent="0.55000000000000004">
      <c r="T3407" s="7">
        <v>25</v>
      </c>
      <c r="U3407" s="33" t="s">
        <v>7127</v>
      </c>
      <c r="V3407" t="s">
        <v>868</v>
      </c>
      <c r="W3407" t="s">
        <v>7128</v>
      </c>
      <c r="X3407" t="s">
        <v>244</v>
      </c>
      <c r="Y3407" t="s">
        <v>240</v>
      </c>
    </row>
    <row r="3408" spans="20:25" x14ac:dyDescent="0.55000000000000004">
      <c r="T3408" s="7">
        <v>25</v>
      </c>
      <c r="U3408" s="33" t="s">
        <v>196</v>
      </c>
      <c r="V3408" t="s">
        <v>242</v>
      </c>
      <c r="W3408" t="s">
        <v>7129</v>
      </c>
      <c r="X3408" t="s">
        <v>253</v>
      </c>
      <c r="Y3408" t="s">
        <v>701</v>
      </c>
    </row>
    <row r="3409" spans="20:25" x14ac:dyDescent="0.55000000000000004">
      <c r="T3409" s="7">
        <v>25</v>
      </c>
      <c r="U3409" s="33" t="s">
        <v>3471</v>
      </c>
      <c r="V3409" t="s">
        <v>738</v>
      </c>
      <c r="W3409" t="s">
        <v>7130</v>
      </c>
      <c r="X3409" t="s">
        <v>704</v>
      </c>
      <c r="Y3409" t="s">
        <v>226</v>
      </c>
    </row>
    <row r="3410" spans="20:25" x14ac:dyDescent="0.55000000000000004">
      <c r="T3410" s="7">
        <v>25</v>
      </c>
      <c r="U3410" s="33" t="s">
        <v>7131</v>
      </c>
      <c r="V3410" t="s">
        <v>544</v>
      </c>
      <c r="W3410" t="s">
        <v>7132</v>
      </c>
      <c r="X3410" t="s">
        <v>912</v>
      </c>
      <c r="Y3410" t="s">
        <v>508</v>
      </c>
    </row>
    <row r="3411" spans="20:25" x14ac:dyDescent="0.55000000000000004">
      <c r="T3411" s="7">
        <v>25</v>
      </c>
      <c r="U3411" s="33" t="s">
        <v>2190</v>
      </c>
      <c r="V3411" t="s">
        <v>140</v>
      </c>
      <c r="W3411" t="s">
        <v>7133</v>
      </c>
      <c r="X3411" t="s">
        <v>230</v>
      </c>
      <c r="Y3411" t="s">
        <v>521</v>
      </c>
    </row>
    <row r="3412" spans="20:25" x14ac:dyDescent="0.55000000000000004">
      <c r="T3412" s="7">
        <v>25</v>
      </c>
      <c r="U3412" s="33" t="s">
        <v>3656</v>
      </c>
      <c r="V3412" t="s">
        <v>1623</v>
      </c>
      <c r="W3412" t="s">
        <v>7134</v>
      </c>
      <c r="X3412" t="s">
        <v>230</v>
      </c>
      <c r="Y3412" t="s">
        <v>397</v>
      </c>
    </row>
    <row r="3413" spans="20:25" x14ac:dyDescent="0.55000000000000004">
      <c r="T3413" s="7">
        <v>25</v>
      </c>
      <c r="U3413" s="33" t="s">
        <v>3653</v>
      </c>
      <c r="V3413" t="s">
        <v>1636</v>
      </c>
      <c r="W3413" t="s">
        <v>7135</v>
      </c>
      <c r="X3413" t="s">
        <v>308</v>
      </c>
      <c r="Y3413" t="s">
        <v>540</v>
      </c>
    </row>
    <row r="3414" spans="20:25" x14ac:dyDescent="0.55000000000000004">
      <c r="T3414" s="7">
        <v>25</v>
      </c>
      <c r="U3414" s="33" t="s">
        <v>7136</v>
      </c>
      <c r="V3414" t="s">
        <v>523</v>
      </c>
      <c r="W3414" t="s">
        <v>7137</v>
      </c>
      <c r="X3414" t="s">
        <v>913</v>
      </c>
      <c r="Y3414" t="s">
        <v>4151</v>
      </c>
    </row>
    <row r="3415" spans="20:25" x14ac:dyDescent="0.55000000000000004">
      <c r="T3415" s="7">
        <v>25</v>
      </c>
      <c r="U3415" s="33" t="s">
        <v>7138</v>
      </c>
      <c r="V3415" t="s">
        <v>1094</v>
      </c>
      <c r="W3415" t="s">
        <v>7139</v>
      </c>
      <c r="X3415" t="s">
        <v>217</v>
      </c>
      <c r="Y3415" t="s">
        <v>1299</v>
      </c>
    </row>
    <row r="3416" spans="20:25" x14ac:dyDescent="0.55000000000000004">
      <c r="T3416" s="7">
        <v>25</v>
      </c>
      <c r="U3416" s="33" t="s">
        <v>7140</v>
      </c>
      <c r="V3416" t="s">
        <v>735</v>
      </c>
      <c r="W3416" t="s">
        <v>7141</v>
      </c>
      <c r="X3416" t="s">
        <v>277</v>
      </c>
      <c r="Y3416" t="s">
        <v>2054</v>
      </c>
    </row>
    <row r="3417" spans="20:25" x14ac:dyDescent="0.55000000000000004">
      <c r="T3417" s="7">
        <v>25</v>
      </c>
      <c r="U3417" s="33" t="s">
        <v>4903</v>
      </c>
      <c r="V3417" t="s">
        <v>581</v>
      </c>
      <c r="W3417" t="s">
        <v>5092</v>
      </c>
      <c r="X3417" t="s">
        <v>244</v>
      </c>
      <c r="Y3417" t="s">
        <v>1525</v>
      </c>
    </row>
    <row r="3418" spans="20:25" x14ac:dyDescent="0.55000000000000004">
      <c r="T3418" s="7">
        <v>25</v>
      </c>
      <c r="U3418" s="33" t="s">
        <v>3857</v>
      </c>
      <c r="V3418" t="s">
        <v>902</v>
      </c>
      <c r="W3418" t="s">
        <v>7142</v>
      </c>
      <c r="X3418" t="s">
        <v>253</v>
      </c>
      <c r="Y3418" t="s">
        <v>839</v>
      </c>
    </row>
    <row r="3419" spans="20:25" x14ac:dyDescent="0.55000000000000004">
      <c r="T3419" s="7">
        <v>25</v>
      </c>
      <c r="U3419" s="33" t="s">
        <v>7143</v>
      </c>
      <c r="V3419" t="s">
        <v>422</v>
      </c>
      <c r="W3419" t="s">
        <v>7144</v>
      </c>
      <c r="X3419" t="s">
        <v>600</v>
      </c>
      <c r="Y3419" t="s">
        <v>601</v>
      </c>
    </row>
    <row r="3420" spans="20:25" x14ac:dyDescent="0.55000000000000004">
      <c r="T3420" s="7">
        <v>25</v>
      </c>
      <c r="U3420" s="33" t="s">
        <v>7145</v>
      </c>
      <c r="V3420" t="s">
        <v>412</v>
      </c>
      <c r="W3420" t="s">
        <v>7146</v>
      </c>
      <c r="X3420" t="s">
        <v>253</v>
      </c>
      <c r="Y3420" t="s">
        <v>1525</v>
      </c>
    </row>
    <row r="3421" spans="20:25" x14ac:dyDescent="0.55000000000000004">
      <c r="T3421" s="7">
        <v>25</v>
      </c>
      <c r="U3421" s="33" t="s">
        <v>3467</v>
      </c>
      <c r="V3421" t="s">
        <v>874</v>
      </c>
      <c r="W3421" t="s">
        <v>7147</v>
      </c>
      <c r="X3421" t="s">
        <v>424</v>
      </c>
      <c r="Y3421" t="s">
        <v>5289</v>
      </c>
    </row>
    <row r="3422" spans="20:25" x14ac:dyDescent="0.55000000000000004">
      <c r="T3422" s="7">
        <v>25</v>
      </c>
      <c r="U3422" s="33" t="s">
        <v>3125</v>
      </c>
      <c r="V3422" t="s">
        <v>1754</v>
      </c>
      <c r="W3422" t="s">
        <v>7148</v>
      </c>
      <c r="X3422" t="s">
        <v>1211</v>
      </c>
      <c r="Y3422" t="s">
        <v>1001</v>
      </c>
    </row>
    <row r="3423" spans="20:25" x14ac:dyDescent="0.55000000000000004">
      <c r="T3423" s="7">
        <v>25</v>
      </c>
      <c r="U3423" s="33" t="s">
        <v>5045</v>
      </c>
      <c r="V3423" t="s">
        <v>1751</v>
      </c>
      <c r="W3423" t="s">
        <v>7149</v>
      </c>
      <c r="X3423" t="s">
        <v>345</v>
      </c>
      <c r="Y3423" t="s">
        <v>4192</v>
      </c>
    </row>
    <row r="3424" spans="20:25" x14ac:dyDescent="0.55000000000000004">
      <c r="T3424" s="7">
        <v>25</v>
      </c>
      <c r="U3424" s="33" t="s">
        <v>7150</v>
      </c>
      <c r="V3424" t="s">
        <v>1110</v>
      </c>
      <c r="W3424" t="s">
        <v>7151</v>
      </c>
      <c r="X3424" t="s">
        <v>253</v>
      </c>
      <c r="Y3424" t="s">
        <v>1310</v>
      </c>
    </row>
    <row r="3425" spans="20:25" x14ac:dyDescent="0.55000000000000004">
      <c r="T3425" s="7">
        <v>25</v>
      </c>
      <c r="U3425" s="33" t="s">
        <v>7152</v>
      </c>
      <c r="V3425" t="s">
        <v>874</v>
      </c>
      <c r="W3425" t="s">
        <v>7153</v>
      </c>
      <c r="X3425" t="s">
        <v>913</v>
      </c>
      <c r="Y3425" t="s">
        <v>5236</v>
      </c>
    </row>
    <row r="3426" spans="20:25" x14ac:dyDescent="0.55000000000000004">
      <c r="T3426" s="7">
        <v>25</v>
      </c>
      <c r="U3426" s="33" t="s">
        <v>7154</v>
      </c>
      <c r="V3426" t="s">
        <v>1904</v>
      </c>
      <c r="W3426" t="s">
        <v>7155</v>
      </c>
      <c r="X3426" t="s">
        <v>239</v>
      </c>
      <c r="Y3426" t="s">
        <v>7156</v>
      </c>
    </row>
    <row r="3427" spans="20:25" x14ac:dyDescent="0.55000000000000004">
      <c r="T3427" s="7">
        <v>25</v>
      </c>
      <c r="U3427" s="33" t="s">
        <v>7157</v>
      </c>
      <c r="V3427" t="s">
        <v>1101</v>
      </c>
      <c r="W3427" t="s">
        <v>7158</v>
      </c>
      <c r="X3427" t="s">
        <v>244</v>
      </c>
      <c r="Y3427" t="s">
        <v>590</v>
      </c>
    </row>
    <row r="3428" spans="20:25" x14ac:dyDescent="0.55000000000000004">
      <c r="T3428" s="7">
        <v>25</v>
      </c>
      <c r="U3428" s="33" t="s">
        <v>6773</v>
      </c>
      <c r="V3428" t="s">
        <v>412</v>
      </c>
      <c r="W3428" t="s">
        <v>7159</v>
      </c>
      <c r="X3428" t="s">
        <v>958</v>
      </c>
      <c r="Y3428" t="s">
        <v>404</v>
      </c>
    </row>
    <row r="3429" spans="20:25" x14ac:dyDescent="0.55000000000000004">
      <c r="T3429" s="7">
        <v>25</v>
      </c>
      <c r="U3429" s="33" t="s">
        <v>7160</v>
      </c>
      <c r="V3429" t="s">
        <v>476</v>
      </c>
      <c r="W3429" t="s">
        <v>7161</v>
      </c>
      <c r="X3429" t="s">
        <v>239</v>
      </c>
      <c r="Y3429" t="s">
        <v>3258</v>
      </c>
    </row>
    <row r="3430" spans="20:25" x14ac:dyDescent="0.55000000000000004">
      <c r="T3430" s="7">
        <v>25</v>
      </c>
      <c r="U3430" s="33" t="s">
        <v>4032</v>
      </c>
      <c r="V3430" t="s">
        <v>102</v>
      </c>
      <c r="W3430" t="s">
        <v>7162</v>
      </c>
      <c r="X3430" t="s">
        <v>332</v>
      </c>
      <c r="Y3430" t="s">
        <v>364</v>
      </c>
    </row>
    <row r="3431" spans="20:25" x14ac:dyDescent="0.55000000000000004">
      <c r="T3431" s="7">
        <v>25</v>
      </c>
      <c r="U3431" s="33" t="s">
        <v>2855</v>
      </c>
      <c r="V3431" t="s">
        <v>422</v>
      </c>
      <c r="W3431" t="s">
        <v>7163</v>
      </c>
      <c r="X3431" t="s">
        <v>235</v>
      </c>
      <c r="Y3431" t="s">
        <v>2222</v>
      </c>
    </row>
    <row r="3432" spans="20:25" x14ac:dyDescent="0.55000000000000004">
      <c r="T3432" s="7">
        <v>25</v>
      </c>
      <c r="U3432" s="33" t="s">
        <v>7164</v>
      </c>
      <c r="V3432" t="s">
        <v>1108</v>
      </c>
      <c r="W3432" t="s">
        <v>7165</v>
      </c>
      <c r="X3432" t="s">
        <v>205</v>
      </c>
      <c r="Y3432" t="s">
        <v>610</v>
      </c>
    </row>
    <row r="3433" spans="20:25" x14ac:dyDescent="0.55000000000000004">
      <c r="T3433" s="7">
        <v>25</v>
      </c>
      <c r="U3433" s="33" t="s">
        <v>1892</v>
      </c>
      <c r="V3433" t="s">
        <v>292</v>
      </c>
      <c r="W3433" t="s">
        <v>7166</v>
      </c>
      <c r="X3433" t="s">
        <v>253</v>
      </c>
      <c r="Y3433" t="s">
        <v>2082</v>
      </c>
    </row>
    <row r="3434" spans="20:25" x14ac:dyDescent="0.55000000000000004">
      <c r="T3434" s="7">
        <v>25</v>
      </c>
      <c r="U3434" s="33" t="s">
        <v>7167</v>
      </c>
      <c r="V3434" t="s">
        <v>868</v>
      </c>
      <c r="W3434" t="s">
        <v>7168</v>
      </c>
      <c r="X3434" t="s">
        <v>912</v>
      </c>
      <c r="Y3434" t="s">
        <v>2222</v>
      </c>
    </row>
    <row r="3435" spans="20:25" x14ac:dyDescent="0.55000000000000004">
      <c r="T3435" s="7">
        <v>25</v>
      </c>
      <c r="U3435" s="33" t="s">
        <v>7169</v>
      </c>
      <c r="V3435" t="s">
        <v>1754</v>
      </c>
      <c r="W3435" t="s">
        <v>7170</v>
      </c>
      <c r="X3435" t="s">
        <v>1211</v>
      </c>
      <c r="Y3435" t="s">
        <v>2082</v>
      </c>
    </row>
    <row r="3436" spans="20:25" x14ac:dyDescent="0.55000000000000004">
      <c r="T3436" s="7">
        <v>25</v>
      </c>
      <c r="U3436" s="33" t="s">
        <v>928</v>
      </c>
      <c r="V3436" t="s">
        <v>581</v>
      </c>
      <c r="W3436" t="s">
        <v>7171</v>
      </c>
      <c r="X3436" t="s">
        <v>235</v>
      </c>
      <c r="Y3436" t="s">
        <v>1559</v>
      </c>
    </row>
    <row r="3437" spans="20:25" x14ac:dyDescent="0.55000000000000004">
      <c r="T3437" s="7">
        <v>25</v>
      </c>
      <c r="U3437" s="33" t="s">
        <v>7172</v>
      </c>
      <c r="V3437" t="s">
        <v>1753</v>
      </c>
      <c r="W3437" t="s">
        <v>7173</v>
      </c>
      <c r="X3437" t="s">
        <v>332</v>
      </c>
      <c r="Y3437" t="s">
        <v>648</v>
      </c>
    </row>
    <row r="3438" spans="20:25" x14ac:dyDescent="0.55000000000000004">
      <c r="T3438" s="7">
        <v>25</v>
      </c>
      <c r="U3438" s="33" t="s">
        <v>2245</v>
      </c>
      <c r="V3438" t="s">
        <v>284</v>
      </c>
      <c r="W3438" t="s">
        <v>7174</v>
      </c>
      <c r="X3438" t="s">
        <v>912</v>
      </c>
      <c r="Y3438" t="s">
        <v>610</v>
      </c>
    </row>
    <row r="3439" spans="20:25" x14ac:dyDescent="0.55000000000000004">
      <c r="T3439" s="7">
        <v>25</v>
      </c>
      <c r="U3439" s="33" t="s">
        <v>7175</v>
      </c>
      <c r="V3439" t="s">
        <v>296</v>
      </c>
      <c r="W3439" t="s">
        <v>7176</v>
      </c>
      <c r="X3439" t="s">
        <v>277</v>
      </c>
      <c r="Y3439" t="s">
        <v>5236</v>
      </c>
    </row>
    <row r="3440" spans="20:25" x14ac:dyDescent="0.55000000000000004">
      <c r="T3440" s="7">
        <v>25</v>
      </c>
      <c r="U3440" s="33" t="s">
        <v>7177</v>
      </c>
      <c r="V3440" t="s">
        <v>1677</v>
      </c>
      <c r="W3440" t="s">
        <v>7178</v>
      </c>
      <c r="X3440" t="s">
        <v>217</v>
      </c>
      <c r="Y3440" t="s">
        <v>972</v>
      </c>
    </row>
    <row r="3441" spans="20:25" x14ac:dyDescent="0.55000000000000004">
      <c r="T3441" s="7">
        <v>25</v>
      </c>
      <c r="U3441" s="33" t="s">
        <v>7179</v>
      </c>
      <c r="V3441" t="s">
        <v>362</v>
      </c>
      <c r="W3441" t="s">
        <v>7180</v>
      </c>
      <c r="X3441" t="s">
        <v>913</v>
      </c>
      <c r="Y3441" t="s">
        <v>2082</v>
      </c>
    </row>
    <row r="3442" spans="20:25" x14ac:dyDescent="0.55000000000000004">
      <c r="T3442" s="7">
        <v>25</v>
      </c>
      <c r="U3442" s="33" t="s">
        <v>7181</v>
      </c>
      <c r="V3442" t="s">
        <v>3516</v>
      </c>
      <c r="W3442" t="s">
        <v>7182</v>
      </c>
      <c r="X3442" t="s">
        <v>244</v>
      </c>
      <c r="Y3442" t="s">
        <v>3258</v>
      </c>
    </row>
    <row r="3443" spans="20:25" x14ac:dyDescent="0.55000000000000004">
      <c r="T3443" s="7">
        <v>25</v>
      </c>
      <c r="U3443" s="33" t="s">
        <v>7183</v>
      </c>
      <c r="V3443" t="s">
        <v>1737</v>
      </c>
      <c r="W3443" t="s">
        <v>7184</v>
      </c>
      <c r="X3443" t="s">
        <v>217</v>
      </c>
      <c r="Y3443" t="s">
        <v>2695</v>
      </c>
    </row>
    <row r="3444" spans="20:25" x14ac:dyDescent="0.55000000000000004">
      <c r="T3444" s="7">
        <v>25</v>
      </c>
      <c r="U3444" s="33" t="s">
        <v>7185</v>
      </c>
      <c r="V3444" t="s">
        <v>3576</v>
      </c>
      <c r="W3444" t="s">
        <v>7186</v>
      </c>
      <c r="X3444" t="s">
        <v>244</v>
      </c>
      <c r="Y3444" t="s">
        <v>772</v>
      </c>
    </row>
    <row r="3445" spans="20:25" x14ac:dyDescent="0.55000000000000004">
      <c r="T3445" s="7">
        <v>25</v>
      </c>
      <c r="U3445" s="33" t="s">
        <v>7187</v>
      </c>
      <c r="V3445" t="s">
        <v>1560</v>
      </c>
      <c r="W3445" t="s">
        <v>7188</v>
      </c>
      <c r="X3445" t="s">
        <v>244</v>
      </c>
      <c r="Y3445" t="s">
        <v>1303</v>
      </c>
    </row>
    <row r="3446" spans="20:25" x14ac:dyDescent="0.55000000000000004">
      <c r="T3446" s="7">
        <v>25</v>
      </c>
      <c r="U3446" s="33" t="s">
        <v>7189</v>
      </c>
      <c r="V3446" t="s">
        <v>1560</v>
      </c>
      <c r="W3446" t="s">
        <v>7190</v>
      </c>
      <c r="X3446" t="s">
        <v>332</v>
      </c>
      <c r="Y3446" t="s">
        <v>3272</v>
      </c>
    </row>
    <row r="3447" spans="20:25" x14ac:dyDescent="0.55000000000000004">
      <c r="T3447" s="7">
        <v>25</v>
      </c>
      <c r="U3447" s="33" t="s">
        <v>7191</v>
      </c>
      <c r="V3447" t="s">
        <v>544</v>
      </c>
      <c r="W3447" t="s">
        <v>7192</v>
      </c>
      <c r="X3447" t="s">
        <v>913</v>
      </c>
      <c r="Y3447" t="s">
        <v>440</v>
      </c>
    </row>
    <row r="3448" spans="20:25" x14ac:dyDescent="0.55000000000000004">
      <c r="T3448" s="7">
        <v>25</v>
      </c>
      <c r="U3448" s="33" t="s">
        <v>7193</v>
      </c>
      <c r="V3448" t="s">
        <v>1560</v>
      </c>
      <c r="W3448" t="s">
        <v>7194</v>
      </c>
      <c r="X3448" t="s">
        <v>913</v>
      </c>
      <c r="Y3448" t="s">
        <v>3272</v>
      </c>
    </row>
    <row r="3449" spans="20:25" x14ac:dyDescent="0.55000000000000004">
      <c r="T3449" s="7">
        <v>25</v>
      </c>
      <c r="U3449" s="33" t="s">
        <v>7195</v>
      </c>
      <c r="V3449" t="s">
        <v>3576</v>
      </c>
      <c r="W3449" t="s">
        <v>7196</v>
      </c>
      <c r="X3449" t="s">
        <v>647</v>
      </c>
      <c r="Y3449" t="s">
        <v>5637</v>
      </c>
    </row>
    <row r="3450" spans="20:25" x14ac:dyDescent="0.55000000000000004">
      <c r="T3450" s="7">
        <v>25</v>
      </c>
      <c r="U3450" s="33" t="s">
        <v>7197</v>
      </c>
      <c r="V3450" t="s">
        <v>220</v>
      </c>
      <c r="W3450" t="s">
        <v>7198</v>
      </c>
      <c r="X3450" t="s">
        <v>647</v>
      </c>
      <c r="Y3450" t="s">
        <v>375</v>
      </c>
    </row>
    <row r="3451" spans="20:25" x14ac:dyDescent="0.55000000000000004">
      <c r="T3451" s="7">
        <v>25</v>
      </c>
      <c r="U3451" s="33" t="s">
        <v>7199</v>
      </c>
      <c r="V3451" t="s">
        <v>1533</v>
      </c>
      <c r="W3451" t="s">
        <v>7200</v>
      </c>
      <c r="X3451" t="s">
        <v>424</v>
      </c>
      <c r="Y3451" t="s">
        <v>2105</v>
      </c>
    </row>
    <row r="3452" spans="20:25" x14ac:dyDescent="0.55000000000000004">
      <c r="T3452" s="7">
        <v>25</v>
      </c>
      <c r="U3452" s="33" t="s">
        <v>7201</v>
      </c>
      <c r="V3452" t="s">
        <v>3576</v>
      </c>
      <c r="W3452" t="s">
        <v>7202</v>
      </c>
      <c r="X3452" t="s">
        <v>400</v>
      </c>
      <c r="Y3452" t="s">
        <v>4635</v>
      </c>
    </row>
    <row r="3453" spans="20:25" x14ac:dyDescent="0.55000000000000004">
      <c r="T3453" s="7">
        <v>25</v>
      </c>
      <c r="U3453" s="33" t="s">
        <v>7203</v>
      </c>
      <c r="V3453" t="s">
        <v>5014</v>
      </c>
      <c r="W3453" t="s">
        <v>7204</v>
      </c>
      <c r="X3453" t="s">
        <v>244</v>
      </c>
      <c r="Y3453" t="s">
        <v>4189</v>
      </c>
    </row>
    <row r="3454" spans="20:25" x14ac:dyDescent="0.55000000000000004">
      <c r="T3454" s="7">
        <v>25</v>
      </c>
      <c r="U3454" s="33" t="s">
        <v>3598</v>
      </c>
      <c r="V3454" t="s">
        <v>1094</v>
      </c>
      <c r="W3454" t="s">
        <v>7205</v>
      </c>
      <c r="X3454" t="s">
        <v>400</v>
      </c>
      <c r="Y3454" t="s">
        <v>440</v>
      </c>
    </row>
    <row r="3455" spans="20:25" x14ac:dyDescent="0.55000000000000004">
      <c r="T3455" s="7">
        <v>25</v>
      </c>
      <c r="U3455" s="33" t="s">
        <v>7206</v>
      </c>
      <c r="V3455" t="s">
        <v>641</v>
      </c>
      <c r="W3455" t="s">
        <v>7207</v>
      </c>
      <c r="X3455" t="s">
        <v>244</v>
      </c>
      <c r="Y3455" t="s">
        <v>2057</v>
      </c>
    </row>
    <row r="3456" spans="20:25" x14ac:dyDescent="0.55000000000000004">
      <c r="T3456" s="7">
        <v>25</v>
      </c>
      <c r="U3456" s="33" t="s">
        <v>3596</v>
      </c>
      <c r="V3456" t="s">
        <v>395</v>
      </c>
      <c r="W3456" t="s">
        <v>7208</v>
      </c>
      <c r="X3456" t="s">
        <v>345</v>
      </c>
      <c r="Y3456" t="s">
        <v>4497</v>
      </c>
    </row>
    <row r="3457" spans="20:25" x14ac:dyDescent="0.55000000000000004">
      <c r="T3457" s="7">
        <v>25</v>
      </c>
      <c r="U3457" s="33" t="s">
        <v>3593</v>
      </c>
      <c r="V3457" t="s">
        <v>3594</v>
      </c>
      <c r="W3457" t="s">
        <v>7209</v>
      </c>
      <c r="X3457" t="s">
        <v>400</v>
      </c>
      <c r="Y3457" t="s">
        <v>6985</v>
      </c>
    </row>
    <row r="3458" spans="20:25" x14ac:dyDescent="0.55000000000000004">
      <c r="T3458" s="7">
        <v>25</v>
      </c>
      <c r="U3458" s="33" t="s">
        <v>7210</v>
      </c>
      <c r="V3458" t="s">
        <v>1642</v>
      </c>
      <c r="W3458" t="s">
        <v>7211</v>
      </c>
      <c r="X3458" t="s">
        <v>277</v>
      </c>
      <c r="Y3458" t="s">
        <v>240</v>
      </c>
    </row>
    <row r="3459" spans="20:25" x14ac:dyDescent="0.55000000000000004">
      <c r="T3459" s="7">
        <v>25</v>
      </c>
      <c r="U3459" s="33" t="s">
        <v>5913</v>
      </c>
      <c r="V3459" t="s">
        <v>518</v>
      </c>
      <c r="W3459" t="s">
        <v>7212</v>
      </c>
      <c r="X3459" t="s">
        <v>913</v>
      </c>
      <c r="Y3459" t="s">
        <v>440</v>
      </c>
    </row>
    <row r="3460" spans="20:25" x14ac:dyDescent="0.55000000000000004">
      <c r="T3460" s="7">
        <v>25</v>
      </c>
      <c r="U3460" s="33" t="s">
        <v>7213</v>
      </c>
      <c r="V3460" t="s">
        <v>251</v>
      </c>
      <c r="W3460" t="s">
        <v>7214</v>
      </c>
      <c r="X3460" t="s">
        <v>244</v>
      </c>
      <c r="Y3460" t="s">
        <v>3027</v>
      </c>
    </row>
    <row r="3461" spans="20:25" x14ac:dyDescent="0.55000000000000004">
      <c r="T3461" s="7">
        <v>25</v>
      </c>
      <c r="U3461" s="33" t="s">
        <v>7215</v>
      </c>
      <c r="V3461" t="s">
        <v>1738</v>
      </c>
      <c r="W3461" t="s">
        <v>7216</v>
      </c>
      <c r="X3461" t="s">
        <v>424</v>
      </c>
      <c r="Y3461" t="s">
        <v>445</v>
      </c>
    </row>
    <row r="3462" spans="20:25" x14ac:dyDescent="0.55000000000000004">
      <c r="T3462" s="7">
        <v>25</v>
      </c>
      <c r="U3462" s="33" t="s">
        <v>7217</v>
      </c>
      <c r="V3462" t="s">
        <v>385</v>
      </c>
      <c r="W3462" t="s">
        <v>7218</v>
      </c>
      <c r="X3462" t="s">
        <v>332</v>
      </c>
      <c r="Y3462" t="s">
        <v>1303</v>
      </c>
    </row>
    <row r="3463" spans="20:25" x14ac:dyDescent="0.55000000000000004">
      <c r="T3463" s="7">
        <v>25</v>
      </c>
      <c r="U3463" s="33" t="s">
        <v>7219</v>
      </c>
      <c r="V3463" t="s">
        <v>1623</v>
      </c>
      <c r="W3463" t="s">
        <v>7220</v>
      </c>
      <c r="X3463" t="s">
        <v>647</v>
      </c>
      <c r="Y3463" t="s">
        <v>801</v>
      </c>
    </row>
    <row r="3464" spans="20:25" x14ac:dyDescent="0.55000000000000004">
      <c r="T3464" s="7">
        <v>25</v>
      </c>
      <c r="U3464" s="33" t="s">
        <v>7221</v>
      </c>
      <c r="V3464" t="s">
        <v>251</v>
      </c>
      <c r="W3464" t="s">
        <v>7222</v>
      </c>
      <c r="X3464" t="s">
        <v>424</v>
      </c>
      <c r="Y3464" t="s">
        <v>375</v>
      </c>
    </row>
    <row r="3465" spans="20:25" x14ac:dyDescent="0.55000000000000004">
      <c r="T3465" s="7">
        <v>25</v>
      </c>
      <c r="U3465" s="33" t="s">
        <v>7223</v>
      </c>
      <c r="V3465" t="s">
        <v>643</v>
      </c>
      <c r="W3465" t="s">
        <v>7224</v>
      </c>
      <c r="X3465" t="s">
        <v>1211</v>
      </c>
      <c r="Y3465" t="s">
        <v>440</v>
      </c>
    </row>
    <row r="3466" spans="20:25" x14ac:dyDescent="0.55000000000000004">
      <c r="T3466" s="7">
        <v>25</v>
      </c>
      <c r="U3466" s="33" t="s">
        <v>7225</v>
      </c>
      <c r="V3466" t="s">
        <v>392</v>
      </c>
      <c r="W3466" t="s">
        <v>7226</v>
      </c>
      <c r="X3466" t="s">
        <v>205</v>
      </c>
      <c r="Y3466" t="s">
        <v>553</v>
      </c>
    </row>
    <row r="3467" spans="20:25" x14ac:dyDescent="0.55000000000000004">
      <c r="T3467" s="7">
        <v>25</v>
      </c>
      <c r="U3467" s="33" t="s">
        <v>7227</v>
      </c>
      <c r="V3467" t="s">
        <v>510</v>
      </c>
      <c r="W3467" t="s">
        <v>7228</v>
      </c>
      <c r="X3467" t="s">
        <v>217</v>
      </c>
      <c r="Y3467" t="s">
        <v>4509</v>
      </c>
    </row>
    <row r="3468" spans="20:25" x14ac:dyDescent="0.55000000000000004">
      <c r="T3468" s="7">
        <v>25</v>
      </c>
      <c r="U3468" s="33" t="s">
        <v>7229</v>
      </c>
      <c r="V3468" t="s">
        <v>641</v>
      </c>
      <c r="W3468" t="s">
        <v>7230</v>
      </c>
      <c r="X3468" t="s">
        <v>332</v>
      </c>
      <c r="Y3468" t="s">
        <v>2057</v>
      </c>
    </row>
    <row r="3469" spans="20:25" x14ac:dyDescent="0.55000000000000004">
      <c r="T3469" s="7">
        <v>25</v>
      </c>
      <c r="U3469" s="33" t="s">
        <v>5921</v>
      </c>
      <c r="V3469" t="s">
        <v>135</v>
      </c>
      <c r="W3469" t="s">
        <v>7231</v>
      </c>
      <c r="X3469" t="s">
        <v>217</v>
      </c>
      <c r="Y3469" t="s">
        <v>882</v>
      </c>
    </row>
    <row r="3470" spans="20:25" x14ac:dyDescent="0.55000000000000004">
      <c r="T3470" s="7">
        <v>25</v>
      </c>
      <c r="U3470" s="33" t="s">
        <v>7232</v>
      </c>
      <c r="V3470" t="s">
        <v>1086</v>
      </c>
      <c r="W3470" t="s">
        <v>7233</v>
      </c>
      <c r="X3470" t="s">
        <v>230</v>
      </c>
      <c r="Y3470" t="s">
        <v>4189</v>
      </c>
    </row>
    <row r="3471" spans="20:25" x14ac:dyDescent="0.55000000000000004">
      <c r="T3471" s="7">
        <v>25</v>
      </c>
      <c r="U3471" s="33" t="s">
        <v>2189</v>
      </c>
      <c r="V3471" t="s">
        <v>643</v>
      </c>
      <c r="W3471" t="s">
        <v>7234</v>
      </c>
      <c r="X3471" t="s">
        <v>239</v>
      </c>
      <c r="Y3471" t="s">
        <v>3216</v>
      </c>
    </row>
    <row r="3472" spans="20:25" x14ac:dyDescent="0.55000000000000004">
      <c r="T3472" s="7">
        <v>25</v>
      </c>
      <c r="U3472" s="33" t="s">
        <v>1871</v>
      </c>
      <c r="V3472" t="s">
        <v>457</v>
      </c>
      <c r="W3472" t="s">
        <v>7235</v>
      </c>
      <c r="X3472" t="s">
        <v>400</v>
      </c>
      <c r="Y3472" t="s">
        <v>445</v>
      </c>
    </row>
    <row r="3473" spans="20:25" x14ac:dyDescent="0.55000000000000004">
      <c r="T3473" s="7">
        <v>25</v>
      </c>
      <c r="U3473" s="33" t="s">
        <v>7236</v>
      </c>
      <c r="V3473" t="s">
        <v>843</v>
      </c>
      <c r="W3473" t="s">
        <v>7237</v>
      </c>
      <c r="X3473" t="s">
        <v>217</v>
      </c>
      <c r="Y3473" t="s">
        <v>882</v>
      </c>
    </row>
    <row r="3474" spans="20:25" x14ac:dyDescent="0.55000000000000004">
      <c r="T3474" s="7">
        <v>25</v>
      </c>
      <c r="U3474" s="33" t="s">
        <v>4419</v>
      </c>
      <c r="V3474" t="s">
        <v>247</v>
      </c>
      <c r="W3474" t="s">
        <v>7238</v>
      </c>
      <c r="X3474" t="s">
        <v>230</v>
      </c>
      <c r="Y3474" t="s">
        <v>4599</v>
      </c>
    </row>
    <row r="3475" spans="20:25" x14ac:dyDescent="0.55000000000000004">
      <c r="T3475" s="7">
        <v>25</v>
      </c>
      <c r="U3475" s="33" t="s">
        <v>7239</v>
      </c>
      <c r="V3475" t="s">
        <v>643</v>
      </c>
      <c r="W3475" t="s">
        <v>7240</v>
      </c>
      <c r="X3475" t="s">
        <v>914</v>
      </c>
      <c r="Y3475" t="s">
        <v>4357</v>
      </c>
    </row>
    <row r="3476" spans="20:25" x14ac:dyDescent="0.55000000000000004">
      <c r="T3476" s="7">
        <v>25</v>
      </c>
      <c r="U3476" s="33" t="s">
        <v>2863</v>
      </c>
      <c r="V3476" t="s">
        <v>103</v>
      </c>
      <c r="W3476" t="s">
        <v>7241</v>
      </c>
      <c r="X3476" t="s">
        <v>913</v>
      </c>
      <c r="Y3476" t="s">
        <v>1310</v>
      </c>
    </row>
    <row r="3477" spans="20:25" x14ac:dyDescent="0.55000000000000004">
      <c r="T3477" s="7">
        <v>25</v>
      </c>
      <c r="U3477" s="33" t="s">
        <v>7242</v>
      </c>
      <c r="V3477" t="s">
        <v>1677</v>
      </c>
      <c r="W3477" t="s">
        <v>7243</v>
      </c>
      <c r="X3477" t="s">
        <v>230</v>
      </c>
      <c r="Y3477" t="s">
        <v>849</v>
      </c>
    </row>
    <row r="3478" spans="20:25" x14ac:dyDescent="0.55000000000000004">
      <c r="T3478" s="7">
        <v>25</v>
      </c>
      <c r="U3478" s="33" t="s">
        <v>7244</v>
      </c>
      <c r="V3478" t="s">
        <v>1533</v>
      </c>
      <c r="W3478" t="s">
        <v>7245</v>
      </c>
      <c r="X3478" t="s">
        <v>647</v>
      </c>
      <c r="Y3478" t="s">
        <v>753</v>
      </c>
    </row>
    <row r="3479" spans="20:25" x14ac:dyDescent="0.55000000000000004">
      <c r="T3479" s="7">
        <v>25</v>
      </c>
      <c r="U3479" s="33" t="s">
        <v>7246</v>
      </c>
      <c r="V3479" t="s">
        <v>1642</v>
      </c>
      <c r="W3479" t="s">
        <v>7247</v>
      </c>
      <c r="X3479" t="s">
        <v>217</v>
      </c>
      <c r="Y3479" t="s">
        <v>1004</v>
      </c>
    </row>
    <row r="3480" spans="20:25" x14ac:dyDescent="0.55000000000000004">
      <c r="T3480" s="7">
        <v>25</v>
      </c>
      <c r="U3480" s="33" t="s">
        <v>7248</v>
      </c>
      <c r="V3480" t="s">
        <v>1642</v>
      </c>
      <c r="W3480" t="s">
        <v>7249</v>
      </c>
      <c r="X3480" t="s">
        <v>721</v>
      </c>
      <c r="Y3480" t="s">
        <v>5700</v>
      </c>
    </row>
    <row r="3481" spans="20:25" x14ac:dyDescent="0.55000000000000004">
      <c r="T3481" s="7">
        <v>25</v>
      </c>
      <c r="U3481" s="33" t="s">
        <v>7250</v>
      </c>
      <c r="V3481" t="s">
        <v>738</v>
      </c>
      <c r="W3481" t="s">
        <v>7251</v>
      </c>
      <c r="X3481" t="s">
        <v>913</v>
      </c>
      <c r="Y3481" t="s">
        <v>5289</v>
      </c>
    </row>
    <row r="3482" spans="20:25" x14ac:dyDescent="0.55000000000000004">
      <c r="T3482" s="7">
        <v>25</v>
      </c>
      <c r="U3482" s="33" t="s">
        <v>7252</v>
      </c>
      <c r="V3482" t="s">
        <v>1094</v>
      </c>
      <c r="W3482" t="s">
        <v>7253</v>
      </c>
      <c r="X3482" t="s">
        <v>704</v>
      </c>
      <c r="Y3482" t="s">
        <v>7254</v>
      </c>
    </row>
    <row r="3483" spans="20:25" x14ac:dyDescent="0.55000000000000004">
      <c r="T3483" s="7">
        <v>25</v>
      </c>
      <c r="U3483" s="33" t="s">
        <v>7255</v>
      </c>
      <c r="V3483" t="s">
        <v>457</v>
      </c>
      <c r="W3483" t="s">
        <v>7256</v>
      </c>
      <c r="X3483" t="s">
        <v>913</v>
      </c>
      <c r="Y3483" t="s">
        <v>987</v>
      </c>
    </row>
    <row r="3484" spans="20:25" x14ac:dyDescent="0.55000000000000004">
      <c r="T3484" s="7">
        <v>25</v>
      </c>
      <c r="U3484" s="33" t="s">
        <v>7257</v>
      </c>
      <c r="V3484" t="s">
        <v>3516</v>
      </c>
      <c r="W3484" t="s">
        <v>7258</v>
      </c>
      <c r="X3484" t="s">
        <v>312</v>
      </c>
      <c r="Y3484" t="s">
        <v>4144</v>
      </c>
    </row>
    <row r="3485" spans="20:25" x14ac:dyDescent="0.55000000000000004">
      <c r="T3485" s="7">
        <v>25</v>
      </c>
      <c r="U3485" s="33" t="s">
        <v>6246</v>
      </c>
      <c r="V3485" t="s">
        <v>782</v>
      </c>
      <c r="W3485" t="s">
        <v>7259</v>
      </c>
      <c r="X3485" t="s">
        <v>302</v>
      </c>
      <c r="Y3485" t="s">
        <v>1362</v>
      </c>
    </row>
    <row r="3486" spans="20:25" x14ac:dyDescent="0.55000000000000004">
      <c r="T3486" s="7">
        <v>25</v>
      </c>
    </row>
    <row r="3487" spans="20:25" x14ac:dyDescent="0.55000000000000004">
      <c r="T3487" s="7">
        <v>25</v>
      </c>
      <c r="U3487" s="33" t="s">
        <v>5848</v>
      </c>
      <c r="V3487" t="s">
        <v>433</v>
      </c>
      <c r="W3487" t="s">
        <v>7770</v>
      </c>
      <c r="X3487" t="s">
        <v>647</v>
      </c>
      <c r="Y3487" t="s">
        <v>317</v>
      </c>
    </row>
    <row r="3488" spans="20:25" x14ac:dyDescent="0.55000000000000004">
      <c r="T3488" s="7">
        <v>25</v>
      </c>
      <c r="U3488" s="33" t="s">
        <v>5849</v>
      </c>
      <c r="V3488" t="s">
        <v>1684</v>
      </c>
      <c r="W3488" t="s">
        <v>7771</v>
      </c>
      <c r="X3488" t="s">
        <v>912</v>
      </c>
      <c r="Y3488" t="s">
        <v>6958</v>
      </c>
    </row>
    <row r="3489" spans="20:25" x14ac:dyDescent="0.55000000000000004">
      <c r="T3489" s="7">
        <v>25</v>
      </c>
      <c r="U3489" s="33" t="s">
        <v>4269</v>
      </c>
      <c r="V3489" t="s">
        <v>242</v>
      </c>
      <c r="W3489" t="s">
        <v>7260</v>
      </c>
      <c r="X3489" t="s">
        <v>332</v>
      </c>
      <c r="Y3489" t="s">
        <v>5236</v>
      </c>
    </row>
    <row r="3490" spans="20:25" x14ac:dyDescent="0.55000000000000004">
      <c r="T3490" s="7">
        <v>25</v>
      </c>
      <c r="U3490" s="33" t="s">
        <v>5852</v>
      </c>
      <c r="V3490" t="s">
        <v>1636</v>
      </c>
      <c r="W3490" t="s">
        <v>7261</v>
      </c>
      <c r="X3490" t="s">
        <v>277</v>
      </c>
      <c r="Y3490" t="s">
        <v>625</v>
      </c>
    </row>
    <row r="3491" spans="20:25" x14ac:dyDescent="0.55000000000000004">
      <c r="T3491" s="7">
        <v>25</v>
      </c>
      <c r="U3491" s="33" t="s">
        <v>5855</v>
      </c>
      <c r="V3491" t="s">
        <v>1110</v>
      </c>
      <c r="W3491" t="s">
        <v>7262</v>
      </c>
      <c r="X3491" t="s">
        <v>913</v>
      </c>
      <c r="Y3491" t="s">
        <v>364</v>
      </c>
    </row>
    <row r="3492" spans="20:25" x14ac:dyDescent="0.55000000000000004">
      <c r="T3492" s="7">
        <v>25</v>
      </c>
      <c r="U3492" s="33" t="s">
        <v>5856</v>
      </c>
      <c r="V3492" t="s">
        <v>623</v>
      </c>
      <c r="W3492" t="s">
        <v>7263</v>
      </c>
      <c r="X3492" t="s">
        <v>217</v>
      </c>
      <c r="Y3492" t="s">
        <v>625</v>
      </c>
    </row>
    <row r="3493" spans="20:25" x14ac:dyDescent="0.55000000000000004">
      <c r="T3493" s="7">
        <v>25</v>
      </c>
      <c r="U3493" s="33" t="s">
        <v>4041</v>
      </c>
      <c r="V3493" t="s">
        <v>242</v>
      </c>
      <c r="W3493" t="s">
        <v>7772</v>
      </c>
      <c r="X3493" t="s">
        <v>478</v>
      </c>
      <c r="Y3493" t="s">
        <v>2320</v>
      </c>
    </row>
    <row r="3494" spans="20:25" x14ac:dyDescent="0.55000000000000004">
      <c r="T3494" s="7">
        <v>25</v>
      </c>
      <c r="U3494" s="33" t="s">
        <v>5857</v>
      </c>
      <c r="V3494" t="s">
        <v>1716</v>
      </c>
      <c r="W3494" t="s">
        <v>7264</v>
      </c>
      <c r="X3494" t="s">
        <v>230</v>
      </c>
      <c r="Y3494" t="s">
        <v>317</v>
      </c>
    </row>
    <row r="3495" spans="20:25" x14ac:dyDescent="0.55000000000000004">
      <c r="T3495" s="7">
        <v>25</v>
      </c>
      <c r="U3495" s="33" t="s">
        <v>4216</v>
      </c>
      <c r="V3495" t="s">
        <v>433</v>
      </c>
      <c r="W3495" t="s">
        <v>7773</v>
      </c>
      <c r="X3495" t="s">
        <v>1074</v>
      </c>
      <c r="Y3495" t="s">
        <v>2335</v>
      </c>
    </row>
    <row r="3496" spans="20:25" x14ac:dyDescent="0.55000000000000004">
      <c r="T3496" s="7">
        <v>25</v>
      </c>
      <c r="U3496" s="33" t="s">
        <v>5860</v>
      </c>
      <c r="V3496" t="s">
        <v>292</v>
      </c>
      <c r="W3496" t="s">
        <v>7265</v>
      </c>
      <c r="X3496" t="s">
        <v>1211</v>
      </c>
      <c r="Y3496" t="s">
        <v>294</v>
      </c>
    </row>
    <row r="3497" spans="20:25" x14ac:dyDescent="0.55000000000000004">
      <c r="T3497" s="7">
        <v>25</v>
      </c>
      <c r="U3497" s="33" t="s">
        <v>3334</v>
      </c>
      <c r="V3497" t="s">
        <v>109</v>
      </c>
      <c r="W3497" t="s">
        <v>7266</v>
      </c>
      <c r="X3497" t="s">
        <v>217</v>
      </c>
      <c r="Y3497" t="s">
        <v>701</v>
      </c>
    </row>
    <row r="3498" spans="20:25" x14ac:dyDescent="0.55000000000000004">
      <c r="T3498" s="7">
        <v>25</v>
      </c>
      <c r="U3498" s="33" t="s">
        <v>5861</v>
      </c>
      <c r="V3498" t="s">
        <v>1904</v>
      </c>
      <c r="W3498" t="s">
        <v>7774</v>
      </c>
      <c r="X3498" t="s">
        <v>205</v>
      </c>
      <c r="Y3498" t="s">
        <v>6958</v>
      </c>
    </row>
    <row r="3499" spans="20:25" x14ac:dyDescent="0.55000000000000004">
      <c r="T3499" s="7">
        <v>25</v>
      </c>
      <c r="U3499" s="33" t="s">
        <v>3077</v>
      </c>
      <c r="V3499" t="s">
        <v>116</v>
      </c>
      <c r="W3499" t="s">
        <v>7775</v>
      </c>
      <c r="X3499" t="s">
        <v>302</v>
      </c>
      <c r="Y3499" t="s">
        <v>713</v>
      </c>
    </row>
    <row r="3500" spans="20:25" x14ac:dyDescent="0.55000000000000004">
      <c r="T3500" s="7">
        <v>25</v>
      </c>
      <c r="U3500" s="33" t="s">
        <v>666</v>
      </c>
      <c r="V3500" t="s">
        <v>4933</v>
      </c>
      <c r="W3500" t="s">
        <v>7267</v>
      </c>
      <c r="X3500" t="s">
        <v>253</v>
      </c>
      <c r="Y3500" t="s">
        <v>5236</v>
      </c>
    </row>
    <row r="3501" spans="20:25" x14ac:dyDescent="0.55000000000000004">
      <c r="T3501" s="7">
        <v>25</v>
      </c>
      <c r="U3501" s="33" t="s">
        <v>5862</v>
      </c>
      <c r="V3501" t="s">
        <v>1659</v>
      </c>
      <c r="W3501" t="s">
        <v>7268</v>
      </c>
      <c r="X3501" t="s">
        <v>332</v>
      </c>
      <c r="Y3501" t="s">
        <v>459</v>
      </c>
    </row>
    <row r="3502" spans="20:25" x14ac:dyDescent="0.55000000000000004">
      <c r="T3502" s="7">
        <v>25</v>
      </c>
      <c r="U3502" s="33" t="s">
        <v>4930</v>
      </c>
      <c r="V3502" t="s">
        <v>481</v>
      </c>
      <c r="W3502" t="s">
        <v>7269</v>
      </c>
      <c r="X3502" t="s">
        <v>400</v>
      </c>
      <c r="Y3502" t="s">
        <v>7270</v>
      </c>
    </row>
    <row r="3503" spans="20:25" x14ac:dyDescent="0.55000000000000004">
      <c r="T3503" s="7">
        <v>25</v>
      </c>
      <c r="U3503" s="33" t="s">
        <v>1857</v>
      </c>
      <c r="V3503" t="s">
        <v>1108</v>
      </c>
      <c r="W3503" t="s">
        <v>7776</v>
      </c>
      <c r="X3503" t="s">
        <v>326</v>
      </c>
      <c r="Y3503" t="s">
        <v>303</v>
      </c>
    </row>
    <row r="3504" spans="20:25" x14ac:dyDescent="0.55000000000000004">
      <c r="T3504" s="7">
        <v>25</v>
      </c>
      <c r="U3504" s="33" t="s">
        <v>5863</v>
      </c>
      <c r="V3504" t="s">
        <v>247</v>
      </c>
      <c r="W3504" t="s">
        <v>7271</v>
      </c>
      <c r="X3504" t="s">
        <v>244</v>
      </c>
      <c r="Y3504" t="s">
        <v>521</v>
      </c>
    </row>
    <row r="3505" spans="20:25" x14ac:dyDescent="0.55000000000000004">
      <c r="T3505" s="7">
        <v>25</v>
      </c>
      <c r="U3505" s="33" t="s">
        <v>2511</v>
      </c>
      <c r="V3505" t="s">
        <v>1684</v>
      </c>
      <c r="W3505" t="s">
        <v>7777</v>
      </c>
      <c r="X3505" t="s">
        <v>408</v>
      </c>
      <c r="Y3505" t="s">
        <v>6978</v>
      </c>
    </row>
    <row r="3506" spans="20:25" x14ac:dyDescent="0.55000000000000004">
      <c r="T3506" s="7">
        <v>25</v>
      </c>
      <c r="U3506" s="33" t="s">
        <v>5864</v>
      </c>
      <c r="V3506" t="s">
        <v>735</v>
      </c>
      <c r="W3506" t="s">
        <v>7778</v>
      </c>
      <c r="X3506" t="s">
        <v>205</v>
      </c>
      <c r="Y3506" t="s">
        <v>206</v>
      </c>
    </row>
    <row r="3507" spans="20:25" x14ac:dyDescent="0.55000000000000004">
      <c r="T3507" s="7">
        <v>25</v>
      </c>
      <c r="U3507" s="33" t="s">
        <v>935</v>
      </c>
      <c r="V3507" t="s">
        <v>926</v>
      </c>
      <c r="W3507" t="s">
        <v>7272</v>
      </c>
      <c r="X3507" t="s">
        <v>253</v>
      </c>
      <c r="Y3507" t="s">
        <v>625</v>
      </c>
    </row>
    <row r="3508" spans="20:25" x14ac:dyDescent="0.55000000000000004">
      <c r="T3508" s="7">
        <v>25</v>
      </c>
      <c r="U3508" s="33" t="s">
        <v>5865</v>
      </c>
      <c r="V3508" t="s">
        <v>2501</v>
      </c>
      <c r="W3508" t="s">
        <v>7273</v>
      </c>
      <c r="X3508" t="s">
        <v>424</v>
      </c>
      <c r="Y3508" t="s">
        <v>2307</v>
      </c>
    </row>
    <row r="3509" spans="20:25" x14ac:dyDescent="0.55000000000000004">
      <c r="T3509" s="7">
        <v>25</v>
      </c>
      <c r="U3509" s="33" t="s">
        <v>1166</v>
      </c>
      <c r="V3509" t="s">
        <v>109</v>
      </c>
      <c r="W3509" t="s">
        <v>7274</v>
      </c>
      <c r="X3509" t="s">
        <v>913</v>
      </c>
      <c r="Y3509" t="s">
        <v>701</v>
      </c>
    </row>
    <row r="3510" spans="20:25" x14ac:dyDescent="0.55000000000000004">
      <c r="T3510" s="7">
        <v>25</v>
      </c>
      <c r="U3510" s="33" t="s">
        <v>501</v>
      </c>
      <c r="V3510" t="s">
        <v>103</v>
      </c>
      <c r="W3510" t="s">
        <v>7275</v>
      </c>
      <c r="X3510" t="s">
        <v>239</v>
      </c>
      <c r="Y3510" t="s">
        <v>6985</v>
      </c>
    </row>
    <row r="3511" spans="20:25" x14ac:dyDescent="0.55000000000000004">
      <c r="T3511" s="7">
        <v>25</v>
      </c>
      <c r="U3511" s="33" t="s">
        <v>3084</v>
      </c>
      <c r="V3511" t="s">
        <v>1666</v>
      </c>
      <c r="W3511" t="s">
        <v>7779</v>
      </c>
      <c r="X3511" t="s">
        <v>326</v>
      </c>
      <c r="Y3511" t="s">
        <v>360</v>
      </c>
    </row>
    <row r="3512" spans="20:25" x14ac:dyDescent="0.55000000000000004">
      <c r="T3512" s="7">
        <v>25</v>
      </c>
      <c r="U3512" s="33" t="s">
        <v>2783</v>
      </c>
      <c r="V3512" t="s">
        <v>275</v>
      </c>
      <c r="W3512" t="s">
        <v>7780</v>
      </c>
      <c r="X3512" t="s">
        <v>345</v>
      </c>
      <c r="Y3512" t="s">
        <v>206</v>
      </c>
    </row>
    <row r="3513" spans="20:25" x14ac:dyDescent="0.55000000000000004">
      <c r="T3513" s="7">
        <v>25</v>
      </c>
      <c r="U3513" s="33" t="s">
        <v>5866</v>
      </c>
      <c r="V3513" t="s">
        <v>251</v>
      </c>
      <c r="W3513" t="s">
        <v>7276</v>
      </c>
      <c r="X3513" t="s">
        <v>230</v>
      </c>
      <c r="Y3513" t="s">
        <v>521</v>
      </c>
    </row>
    <row r="3514" spans="20:25" x14ac:dyDescent="0.55000000000000004">
      <c r="T3514" s="7">
        <v>25</v>
      </c>
      <c r="U3514" s="33" t="s">
        <v>5867</v>
      </c>
      <c r="V3514" t="s">
        <v>284</v>
      </c>
      <c r="W3514" t="s">
        <v>7781</v>
      </c>
      <c r="X3514" t="s">
        <v>704</v>
      </c>
      <c r="Y3514" t="s">
        <v>1181</v>
      </c>
    </row>
    <row r="3515" spans="20:25" x14ac:dyDescent="0.55000000000000004">
      <c r="T3515" s="7">
        <v>25</v>
      </c>
      <c r="U3515" s="33" t="s">
        <v>5868</v>
      </c>
      <c r="V3515" t="s">
        <v>1684</v>
      </c>
      <c r="W3515" t="s">
        <v>7277</v>
      </c>
      <c r="X3515" t="s">
        <v>913</v>
      </c>
      <c r="Y3515" t="s">
        <v>590</v>
      </c>
    </row>
    <row r="3516" spans="20:25" x14ac:dyDescent="0.55000000000000004">
      <c r="T3516" s="7">
        <v>25</v>
      </c>
      <c r="U3516" s="33" t="s">
        <v>4302</v>
      </c>
      <c r="V3516" t="s">
        <v>789</v>
      </c>
      <c r="W3516" t="s">
        <v>7278</v>
      </c>
      <c r="X3516" t="s">
        <v>332</v>
      </c>
      <c r="Y3516" t="s">
        <v>882</v>
      </c>
    </row>
    <row r="3517" spans="20:25" x14ac:dyDescent="0.55000000000000004">
      <c r="T3517" s="7">
        <v>25</v>
      </c>
      <c r="U3517" s="33" t="s">
        <v>5869</v>
      </c>
      <c r="V3517" t="s">
        <v>5801</v>
      </c>
      <c r="W3517" t="s">
        <v>7279</v>
      </c>
      <c r="X3517" t="s">
        <v>244</v>
      </c>
      <c r="Y3517" t="s">
        <v>648</v>
      </c>
    </row>
    <row r="3518" spans="20:25" x14ac:dyDescent="0.55000000000000004">
      <c r="T3518" s="7">
        <v>25</v>
      </c>
      <c r="U3518" s="33" t="s">
        <v>5870</v>
      </c>
      <c r="V3518" t="s">
        <v>1110</v>
      </c>
      <c r="W3518" t="s">
        <v>7782</v>
      </c>
      <c r="X3518" t="s">
        <v>1296</v>
      </c>
      <c r="Y3518" t="s">
        <v>780</v>
      </c>
    </row>
    <row r="3519" spans="20:25" x14ac:dyDescent="0.55000000000000004">
      <c r="T3519" s="7">
        <v>25</v>
      </c>
      <c r="U3519" s="33" t="s">
        <v>3344</v>
      </c>
      <c r="V3519" t="s">
        <v>102</v>
      </c>
      <c r="W3519" t="s">
        <v>7280</v>
      </c>
      <c r="X3519" t="s">
        <v>217</v>
      </c>
      <c r="Y3519" t="s">
        <v>2307</v>
      </c>
    </row>
    <row r="3520" spans="20:25" x14ac:dyDescent="0.55000000000000004">
      <c r="T3520" s="7">
        <v>25</v>
      </c>
      <c r="U3520" s="33" t="s">
        <v>3678</v>
      </c>
      <c r="V3520" t="s">
        <v>472</v>
      </c>
      <c r="W3520" t="s">
        <v>7281</v>
      </c>
      <c r="X3520" t="s">
        <v>230</v>
      </c>
      <c r="Y3520" t="s">
        <v>625</v>
      </c>
    </row>
    <row r="3521" spans="20:25" x14ac:dyDescent="0.55000000000000004">
      <c r="T3521" s="7">
        <v>25</v>
      </c>
      <c r="U3521" s="33" t="s">
        <v>7783</v>
      </c>
      <c r="V3521" t="s">
        <v>1642</v>
      </c>
      <c r="W3521" t="s">
        <v>7784</v>
      </c>
      <c r="X3521" t="s">
        <v>205</v>
      </c>
      <c r="Y3521" t="s">
        <v>257</v>
      </c>
    </row>
    <row r="3522" spans="20:25" x14ac:dyDescent="0.55000000000000004">
      <c r="T3522" s="7">
        <v>25</v>
      </c>
      <c r="U3522" s="33" t="s">
        <v>5890</v>
      </c>
      <c r="V3522" t="s">
        <v>5014</v>
      </c>
      <c r="W3522" t="s">
        <v>7785</v>
      </c>
      <c r="X3522" t="s">
        <v>244</v>
      </c>
      <c r="Y3522" t="s">
        <v>440</v>
      </c>
    </row>
    <row r="3523" spans="20:25" x14ac:dyDescent="0.55000000000000004">
      <c r="T3523" s="7">
        <v>25</v>
      </c>
      <c r="U3523" s="33" t="s">
        <v>7786</v>
      </c>
      <c r="V3523" t="s">
        <v>392</v>
      </c>
      <c r="W3523" t="s">
        <v>7787</v>
      </c>
      <c r="X3523" t="s">
        <v>239</v>
      </c>
      <c r="Y3523" t="s">
        <v>753</v>
      </c>
    </row>
    <row r="3524" spans="20:25" x14ac:dyDescent="0.55000000000000004">
      <c r="T3524" s="7">
        <v>25</v>
      </c>
      <c r="U3524" s="33" t="s">
        <v>4975</v>
      </c>
      <c r="V3524" t="s">
        <v>1738</v>
      </c>
      <c r="W3524" t="s">
        <v>7788</v>
      </c>
      <c r="X3524" t="s">
        <v>400</v>
      </c>
      <c r="Y3524" t="s">
        <v>245</v>
      </c>
    </row>
    <row r="3525" spans="20:25" x14ac:dyDescent="0.55000000000000004">
      <c r="T3525" s="7">
        <v>25</v>
      </c>
      <c r="U3525" s="33" t="s">
        <v>7789</v>
      </c>
      <c r="V3525" t="s">
        <v>358</v>
      </c>
      <c r="W3525" t="s">
        <v>7790</v>
      </c>
      <c r="X3525" t="s">
        <v>212</v>
      </c>
      <c r="Y3525" t="s">
        <v>1197</v>
      </c>
    </row>
    <row r="3526" spans="20:25" x14ac:dyDescent="0.55000000000000004">
      <c r="T3526" s="7">
        <v>25</v>
      </c>
      <c r="U3526" s="33" t="s">
        <v>2454</v>
      </c>
      <c r="V3526" t="s">
        <v>275</v>
      </c>
      <c r="W3526" t="s">
        <v>7791</v>
      </c>
      <c r="X3526" t="s">
        <v>424</v>
      </c>
      <c r="Y3526" t="s">
        <v>221</v>
      </c>
    </row>
    <row r="3527" spans="20:25" x14ac:dyDescent="0.55000000000000004">
      <c r="T3527" s="7">
        <v>25</v>
      </c>
      <c r="U3527" s="33" t="s">
        <v>2450</v>
      </c>
      <c r="V3527" t="s">
        <v>358</v>
      </c>
      <c r="W3527" t="s">
        <v>7792</v>
      </c>
      <c r="X3527" t="s">
        <v>912</v>
      </c>
      <c r="Y3527" t="s">
        <v>769</v>
      </c>
    </row>
    <row r="3528" spans="20:25" x14ac:dyDescent="0.55000000000000004">
      <c r="T3528" s="7">
        <v>25</v>
      </c>
      <c r="U3528" s="33" t="s">
        <v>158</v>
      </c>
      <c r="V3528" t="s">
        <v>287</v>
      </c>
      <c r="W3528" t="s">
        <v>7793</v>
      </c>
      <c r="X3528" t="s">
        <v>312</v>
      </c>
      <c r="Y3528" t="s">
        <v>2738</v>
      </c>
    </row>
    <row r="3529" spans="20:25" x14ac:dyDescent="0.55000000000000004">
      <c r="T3529" s="7">
        <v>25</v>
      </c>
      <c r="U3529" s="33" t="s">
        <v>7794</v>
      </c>
      <c r="V3529" t="s">
        <v>523</v>
      </c>
      <c r="W3529" t="s">
        <v>7795</v>
      </c>
      <c r="X3529" t="s">
        <v>743</v>
      </c>
      <c r="Y3529" t="s">
        <v>5149</v>
      </c>
    </row>
    <row r="3530" spans="20:25" x14ac:dyDescent="0.55000000000000004">
      <c r="T3530" s="7">
        <v>25</v>
      </c>
      <c r="U3530" s="33" t="s">
        <v>7796</v>
      </c>
      <c r="V3530" t="s">
        <v>287</v>
      </c>
      <c r="W3530" t="s">
        <v>7797</v>
      </c>
      <c r="X3530" t="s">
        <v>239</v>
      </c>
      <c r="Y3530" t="s">
        <v>639</v>
      </c>
    </row>
    <row r="3531" spans="20:25" x14ac:dyDescent="0.55000000000000004">
      <c r="T3531" s="7">
        <v>25</v>
      </c>
      <c r="U3531" s="33" t="s">
        <v>5465</v>
      </c>
      <c r="V3531" t="s">
        <v>1284</v>
      </c>
      <c r="W3531" t="s">
        <v>7798</v>
      </c>
      <c r="X3531" t="s">
        <v>244</v>
      </c>
      <c r="Y3531" t="s">
        <v>571</v>
      </c>
    </row>
    <row r="3532" spans="20:25" x14ac:dyDescent="0.55000000000000004">
      <c r="T3532" s="7">
        <v>25</v>
      </c>
      <c r="U3532" s="33" t="s">
        <v>7799</v>
      </c>
      <c r="V3532" t="s">
        <v>220</v>
      </c>
      <c r="W3532" t="s">
        <v>7800</v>
      </c>
      <c r="X3532" t="s">
        <v>239</v>
      </c>
      <c r="Y3532" t="s">
        <v>571</v>
      </c>
    </row>
    <row r="3533" spans="20:25" x14ac:dyDescent="0.55000000000000004">
      <c r="T3533" s="7">
        <v>25</v>
      </c>
      <c r="U3533" s="33" t="s">
        <v>7801</v>
      </c>
      <c r="V3533" t="s">
        <v>506</v>
      </c>
      <c r="W3533" t="s">
        <v>7802</v>
      </c>
      <c r="X3533" t="s">
        <v>958</v>
      </c>
      <c r="Y3533" t="s">
        <v>245</v>
      </c>
    </row>
    <row r="3534" spans="20:25" x14ac:dyDescent="0.55000000000000004">
      <c r="T3534" s="7">
        <v>25</v>
      </c>
      <c r="U3534" s="33" t="s">
        <v>3855</v>
      </c>
      <c r="V3534" t="s">
        <v>562</v>
      </c>
      <c r="W3534" t="s">
        <v>7803</v>
      </c>
      <c r="X3534" t="s">
        <v>239</v>
      </c>
      <c r="Y3534" t="s">
        <v>245</v>
      </c>
    </row>
    <row r="3535" spans="20:25" x14ac:dyDescent="0.55000000000000004">
      <c r="T3535" s="7">
        <v>25</v>
      </c>
      <c r="U3535" s="33" t="s">
        <v>2442</v>
      </c>
      <c r="V3535" t="s">
        <v>533</v>
      </c>
      <c r="W3535" t="s">
        <v>7804</v>
      </c>
      <c r="X3535" t="s">
        <v>913</v>
      </c>
      <c r="Y3535" t="s">
        <v>2057</v>
      </c>
    </row>
    <row r="3536" spans="20:25" x14ac:dyDescent="0.55000000000000004">
      <c r="T3536" s="7">
        <v>25</v>
      </c>
      <c r="U3536" s="33" t="s">
        <v>1476</v>
      </c>
      <c r="V3536" t="s">
        <v>454</v>
      </c>
      <c r="W3536" t="s">
        <v>7805</v>
      </c>
      <c r="X3536" t="s">
        <v>282</v>
      </c>
      <c r="Y3536" t="s">
        <v>663</v>
      </c>
    </row>
    <row r="3537" spans="20:25" x14ac:dyDescent="0.55000000000000004">
      <c r="T3537" s="7">
        <v>25</v>
      </c>
      <c r="U3537" s="33" t="s">
        <v>7806</v>
      </c>
      <c r="V3537" t="s">
        <v>1676</v>
      </c>
      <c r="W3537" t="s">
        <v>7807</v>
      </c>
      <c r="X3537" t="s">
        <v>230</v>
      </c>
      <c r="Y3537" t="s">
        <v>2057</v>
      </c>
    </row>
    <row r="3538" spans="20:25" x14ac:dyDescent="0.55000000000000004">
      <c r="T3538" s="7">
        <v>25</v>
      </c>
      <c r="U3538" s="33" t="s">
        <v>5921</v>
      </c>
      <c r="V3538" t="s">
        <v>135</v>
      </c>
      <c r="W3538" t="s">
        <v>7808</v>
      </c>
      <c r="X3538" t="s">
        <v>958</v>
      </c>
      <c r="Y3538" t="s">
        <v>2082</v>
      </c>
    </row>
    <row r="3539" spans="20:25" x14ac:dyDescent="0.55000000000000004">
      <c r="T3539" s="7">
        <v>25</v>
      </c>
      <c r="U3539" s="33" t="s">
        <v>7809</v>
      </c>
      <c r="V3539" t="s">
        <v>395</v>
      </c>
      <c r="W3539" t="s">
        <v>7810</v>
      </c>
      <c r="X3539" t="s">
        <v>235</v>
      </c>
      <c r="Y3539" t="s">
        <v>257</v>
      </c>
    </row>
    <row r="3540" spans="20:25" x14ac:dyDescent="0.55000000000000004">
      <c r="T3540" s="7">
        <v>25</v>
      </c>
      <c r="U3540" s="33" t="s">
        <v>5922</v>
      </c>
      <c r="V3540" t="s">
        <v>1086</v>
      </c>
      <c r="W3540" t="s">
        <v>7811</v>
      </c>
      <c r="X3540" t="s">
        <v>600</v>
      </c>
      <c r="Y3540" t="s">
        <v>853</v>
      </c>
    </row>
    <row r="3541" spans="20:25" x14ac:dyDescent="0.55000000000000004">
      <c r="T3541" s="7">
        <v>25</v>
      </c>
      <c r="U3541" s="33" t="s">
        <v>7812</v>
      </c>
      <c r="V3541" t="s">
        <v>395</v>
      </c>
      <c r="W3541" t="s">
        <v>7813</v>
      </c>
      <c r="X3541" t="s">
        <v>244</v>
      </c>
      <c r="Y3541" t="s">
        <v>397</v>
      </c>
    </row>
    <row r="3542" spans="20:25" x14ac:dyDescent="0.55000000000000004">
      <c r="T3542" s="7">
        <v>25</v>
      </c>
      <c r="U3542" s="33" t="s">
        <v>167</v>
      </c>
      <c r="V3542" t="s">
        <v>530</v>
      </c>
      <c r="W3542" t="s">
        <v>7814</v>
      </c>
      <c r="X3542" t="s">
        <v>225</v>
      </c>
      <c r="Y3542" t="s">
        <v>553</v>
      </c>
    </row>
    <row r="3543" spans="20:25" x14ac:dyDescent="0.55000000000000004">
      <c r="T3543" s="7">
        <v>25</v>
      </c>
      <c r="U3543" s="33" t="s">
        <v>150</v>
      </c>
      <c r="V3543" t="s">
        <v>140</v>
      </c>
      <c r="W3543" t="s">
        <v>7815</v>
      </c>
      <c r="X3543" t="s">
        <v>312</v>
      </c>
      <c r="Y3543" t="s">
        <v>257</v>
      </c>
    </row>
    <row r="3544" spans="20:25" x14ac:dyDescent="0.55000000000000004">
      <c r="T3544" s="7">
        <v>25</v>
      </c>
      <c r="U3544" s="33" t="s">
        <v>7816</v>
      </c>
      <c r="V3544" t="s">
        <v>1676</v>
      </c>
      <c r="W3544" t="s">
        <v>7817</v>
      </c>
      <c r="X3544" t="s">
        <v>424</v>
      </c>
      <c r="Y3544" t="s">
        <v>801</v>
      </c>
    </row>
    <row r="3545" spans="20:25" x14ac:dyDescent="0.55000000000000004">
      <c r="T3545" s="7">
        <v>25</v>
      </c>
      <c r="U3545" s="33" t="s">
        <v>1145</v>
      </c>
      <c r="V3545" t="s">
        <v>140</v>
      </c>
      <c r="W3545" t="s">
        <v>7818</v>
      </c>
      <c r="X3545" t="s">
        <v>1211</v>
      </c>
      <c r="Y3545" t="s">
        <v>221</v>
      </c>
    </row>
    <row r="3546" spans="20:25" x14ac:dyDescent="0.55000000000000004">
      <c r="T3546" s="7">
        <v>25</v>
      </c>
      <c r="U3546" s="33" t="s">
        <v>7819</v>
      </c>
      <c r="V3546" t="s">
        <v>902</v>
      </c>
      <c r="W3546" t="s">
        <v>7820</v>
      </c>
      <c r="X3546" t="s">
        <v>244</v>
      </c>
      <c r="Y3546" t="s">
        <v>245</v>
      </c>
    </row>
    <row r="3547" spans="20:25" x14ac:dyDescent="0.55000000000000004">
      <c r="T3547" s="7">
        <v>25</v>
      </c>
      <c r="U3547" s="33" t="s">
        <v>7821</v>
      </c>
      <c r="V3547" t="s">
        <v>223</v>
      </c>
      <c r="W3547" t="s">
        <v>7822</v>
      </c>
      <c r="X3547" t="s">
        <v>302</v>
      </c>
      <c r="Y3547" t="s">
        <v>716</v>
      </c>
    </row>
    <row r="3548" spans="20:25" x14ac:dyDescent="0.55000000000000004">
      <c r="T3548" s="7">
        <v>25</v>
      </c>
      <c r="U3548" s="33" t="s">
        <v>1351</v>
      </c>
      <c r="V3548" t="s">
        <v>287</v>
      </c>
      <c r="W3548" t="s">
        <v>7823</v>
      </c>
      <c r="X3548" t="s">
        <v>913</v>
      </c>
      <c r="Y3548" t="s">
        <v>571</v>
      </c>
    </row>
    <row r="3549" spans="20:25" x14ac:dyDescent="0.55000000000000004">
      <c r="T3549" s="7">
        <v>25</v>
      </c>
      <c r="U3549" s="33" t="s">
        <v>7824</v>
      </c>
      <c r="V3549" t="s">
        <v>292</v>
      </c>
      <c r="W3549" t="s">
        <v>7825</v>
      </c>
      <c r="X3549" t="s">
        <v>217</v>
      </c>
      <c r="Y3549" t="s">
        <v>999</v>
      </c>
    </row>
    <row r="3550" spans="20:25" x14ac:dyDescent="0.55000000000000004">
      <c r="T3550" s="7">
        <v>25</v>
      </c>
      <c r="U3550" s="33" t="s">
        <v>7826</v>
      </c>
      <c r="V3550" t="s">
        <v>1219</v>
      </c>
      <c r="W3550" t="s">
        <v>7827</v>
      </c>
      <c r="X3550" t="s">
        <v>225</v>
      </c>
      <c r="Y3550" t="s">
        <v>601</v>
      </c>
    </row>
    <row r="3551" spans="20:25" x14ac:dyDescent="0.55000000000000004">
      <c r="T3551" s="7">
        <v>25</v>
      </c>
      <c r="U3551" s="33" t="s">
        <v>7828</v>
      </c>
      <c r="V3551" t="s">
        <v>109</v>
      </c>
      <c r="W3551" t="s">
        <v>7829</v>
      </c>
      <c r="X3551" t="s">
        <v>332</v>
      </c>
      <c r="Y3551" t="s">
        <v>401</v>
      </c>
    </row>
    <row r="3552" spans="20:25" x14ac:dyDescent="0.55000000000000004">
      <c r="T3552" s="7">
        <v>25</v>
      </c>
      <c r="U3552" s="33" t="s">
        <v>7830</v>
      </c>
      <c r="V3552" t="s">
        <v>802</v>
      </c>
      <c r="W3552" t="s">
        <v>7831</v>
      </c>
      <c r="X3552" t="s">
        <v>239</v>
      </c>
      <c r="Y3552" t="s">
        <v>2731</v>
      </c>
    </row>
    <row r="3553" spans="20:25" x14ac:dyDescent="0.55000000000000004">
      <c r="T3553" s="7">
        <v>25</v>
      </c>
      <c r="U3553" s="33" t="s">
        <v>7832</v>
      </c>
      <c r="V3553" t="s">
        <v>102</v>
      </c>
      <c r="W3553" t="s">
        <v>7833</v>
      </c>
      <c r="X3553" t="s">
        <v>647</v>
      </c>
      <c r="Y3553" t="s">
        <v>401</v>
      </c>
    </row>
    <row r="3554" spans="20:25" x14ac:dyDescent="0.55000000000000004">
      <c r="T3554" s="7">
        <v>25</v>
      </c>
      <c r="U3554" s="33" t="s">
        <v>7834</v>
      </c>
      <c r="V3554" t="s">
        <v>774</v>
      </c>
      <c r="W3554" t="s">
        <v>7835</v>
      </c>
      <c r="X3554" t="s">
        <v>239</v>
      </c>
      <c r="Y3554" t="s">
        <v>1001</v>
      </c>
    </row>
    <row r="3555" spans="20:25" x14ac:dyDescent="0.55000000000000004">
      <c r="T3555" s="7">
        <v>25</v>
      </c>
      <c r="U3555" s="33" t="s">
        <v>7836</v>
      </c>
      <c r="V3555" t="s">
        <v>223</v>
      </c>
      <c r="W3555" t="s">
        <v>7837</v>
      </c>
      <c r="X3555" t="s">
        <v>244</v>
      </c>
      <c r="Y3555" t="s">
        <v>2731</v>
      </c>
    </row>
    <row r="3556" spans="20:25" x14ac:dyDescent="0.55000000000000004">
      <c r="T3556" s="7">
        <v>25</v>
      </c>
      <c r="U3556" s="33" t="s">
        <v>5346</v>
      </c>
      <c r="V3556" t="s">
        <v>623</v>
      </c>
      <c r="W3556" t="s">
        <v>7838</v>
      </c>
      <c r="X3556" t="s">
        <v>239</v>
      </c>
      <c r="Y3556" t="s">
        <v>1981</v>
      </c>
    </row>
    <row r="3557" spans="20:25" x14ac:dyDescent="0.55000000000000004">
      <c r="T3557" s="7">
        <v>25</v>
      </c>
      <c r="U3557" s="33" t="s">
        <v>3489</v>
      </c>
      <c r="V3557" t="s">
        <v>472</v>
      </c>
      <c r="W3557" t="s">
        <v>7839</v>
      </c>
      <c r="X3557" t="s">
        <v>217</v>
      </c>
      <c r="Y3557" t="s">
        <v>4151</v>
      </c>
    </row>
    <row r="3558" spans="20:25" x14ac:dyDescent="0.55000000000000004">
      <c r="T3558" s="7">
        <v>25</v>
      </c>
      <c r="U3558" s="33" t="s">
        <v>7840</v>
      </c>
      <c r="V3558" t="s">
        <v>5757</v>
      </c>
      <c r="W3558" t="s">
        <v>7841</v>
      </c>
      <c r="X3558" t="s">
        <v>277</v>
      </c>
      <c r="Y3558" t="s">
        <v>417</v>
      </c>
    </row>
    <row r="3559" spans="20:25" x14ac:dyDescent="0.55000000000000004">
      <c r="T3559" s="7">
        <v>25</v>
      </c>
      <c r="U3559" s="33" t="s">
        <v>3680</v>
      </c>
      <c r="V3559" t="s">
        <v>242</v>
      </c>
      <c r="W3559" t="s">
        <v>7842</v>
      </c>
      <c r="X3559" t="s">
        <v>239</v>
      </c>
      <c r="Y3559" t="s">
        <v>1004</v>
      </c>
    </row>
    <row r="3560" spans="20:25" x14ac:dyDescent="0.55000000000000004">
      <c r="T3560" s="7">
        <v>25</v>
      </c>
      <c r="U3560" s="33" t="s">
        <v>4355</v>
      </c>
      <c r="V3560" t="s">
        <v>523</v>
      </c>
      <c r="W3560" t="s">
        <v>7843</v>
      </c>
      <c r="X3560" t="s">
        <v>1074</v>
      </c>
      <c r="Y3560" t="s">
        <v>7844</v>
      </c>
    </row>
    <row r="3561" spans="20:25" x14ac:dyDescent="0.55000000000000004">
      <c r="T3561" s="7">
        <v>25</v>
      </c>
      <c r="U3561" s="33" t="s">
        <v>7845</v>
      </c>
      <c r="V3561" t="s">
        <v>3516</v>
      </c>
      <c r="W3561" t="s">
        <v>7846</v>
      </c>
      <c r="X3561" t="s">
        <v>217</v>
      </c>
      <c r="Y3561" t="s">
        <v>401</v>
      </c>
    </row>
    <row r="3562" spans="20:25" x14ac:dyDescent="0.55000000000000004">
      <c r="T3562" s="7">
        <v>25</v>
      </c>
      <c r="U3562" s="33" t="s">
        <v>1879</v>
      </c>
      <c r="V3562" t="s">
        <v>392</v>
      </c>
      <c r="W3562" t="s">
        <v>7847</v>
      </c>
      <c r="X3562" t="s">
        <v>959</v>
      </c>
      <c r="Y3562" t="s">
        <v>7090</v>
      </c>
    </row>
    <row r="3563" spans="20:25" x14ac:dyDescent="0.55000000000000004">
      <c r="T3563" s="7">
        <v>25</v>
      </c>
      <c r="U3563" s="33" t="s">
        <v>2199</v>
      </c>
      <c r="V3563" t="s">
        <v>1681</v>
      </c>
      <c r="W3563" t="s">
        <v>7848</v>
      </c>
      <c r="X3563" t="s">
        <v>244</v>
      </c>
      <c r="Y3563" t="s">
        <v>1228</v>
      </c>
    </row>
    <row r="3564" spans="20:25" x14ac:dyDescent="0.55000000000000004">
      <c r="T3564" s="7">
        <v>25</v>
      </c>
      <c r="U3564" s="33" t="s">
        <v>2897</v>
      </c>
      <c r="V3564" t="s">
        <v>774</v>
      </c>
      <c r="W3564" t="s">
        <v>7849</v>
      </c>
      <c r="X3564" t="s">
        <v>225</v>
      </c>
      <c r="Y3564" t="s">
        <v>3301</v>
      </c>
    </row>
    <row r="3565" spans="20:25" x14ac:dyDescent="0.55000000000000004">
      <c r="T3565" s="7">
        <v>25</v>
      </c>
      <c r="U3565" s="33" t="s">
        <v>7850</v>
      </c>
      <c r="V3565" t="s">
        <v>641</v>
      </c>
      <c r="W3565" t="s">
        <v>7851</v>
      </c>
      <c r="X3565" t="s">
        <v>217</v>
      </c>
      <c r="Y3565" t="s">
        <v>2054</v>
      </c>
    </row>
    <row r="3566" spans="20:25" x14ac:dyDescent="0.55000000000000004">
      <c r="T3566" s="7">
        <v>25</v>
      </c>
      <c r="U3566" s="33" t="s">
        <v>1953</v>
      </c>
      <c r="V3566" t="s">
        <v>270</v>
      </c>
      <c r="W3566" t="s">
        <v>7852</v>
      </c>
      <c r="X3566" t="s">
        <v>239</v>
      </c>
      <c r="Y3566" t="s">
        <v>999</v>
      </c>
    </row>
    <row r="3567" spans="20:25" x14ac:dyDescent="0.55000000000000004">
      <c r="T3567" s="7">
        <v>25</v>
      </c>
      <c r="U3567" s="33" t="s">
        <v>7853</v>
      </c>
      <c r="V3567" t="s">
        <v>774</v>
      </c>
      <c r="W3567" t="s">
        <v>7854</v>
      </c>
      <c r="X3567" t="s">
        <v>912</v>
      </c>
      <c r="Y3567" t="s">
        <v>7043</v>
      </c>
    </row>
    <row r="3568" spans="20:25" x14ac:dyDescent="0.55000000000000004">
      <c r="T3568" s="7">
        <v>25</v>
      </c>
      <c r="U3568" s="33" t="s">
        <v>1250</v>
      </c>
      <c r="V3568" t="s">
        <v>132</v>
      </c>
      <c r="W3568" t="s">
        <v>7855</v>
      </c>
      <c r="X3568" t="s">
        <v>312</v>
      </c>
      <c r="Y3568" t="s">
        <v>1785</v>
      </c>
    </row>
    <row r="3569" spans="20:25" x14ac:dyDescent="0.55000000000000004">
      <c r="T3569" s="7">
        <v>25</v>
      </c>
      <c r="U3569" s="33" t="s">
        <v>7856</v>
      </c>
      <c r="V3569" t="s">
        <v>362</v>
      </c>
      <c r="W3569" t="s">
        <v>7857</v>
      </c>
      <c r="X3569" t="s">
        <v>1194</v>
      </c>
      <c r="Y3569" t="s">
        <v>4489</v>
      </c>
    </row>
    <row r="3570" spans="20:25" x14ac:dyDescent="0.55000000000000004">
      <c r="T3570" s="7">
        <v>25</v>
      </c>
      <c r="U3570" s="33" t="s">
        <v>7858</v>
      </c>
      <c r="V3570" t="s">
        <v>412</v>
      </c>
      <c r="W3570" t="s">
        <v>7859</v>
      </c>
      <c r="X3570" t="s">
        <v>721</v>
      </c>
      <c r="Y3570" t="s">
        <v>4048</v>
      </c>
    </row>
    <row r="3571" spans="20:25" x14ac:dyDescent="0.55000000000000004">
      <c r="T3571" s="7">
        <v>25</v>
      </c>
      <c r="U3571" s="33" t="s">
        <v>7860</v>
      </c>
      <c r="V3571" t="s">
        <v>1284</v>
      </c>
      <c r="W3571" t="s">
        <v>7861</v>
      </c>
      <c r="X3571" t="s">
        <v>244</v>
      </c>
      <c r="Y3571" t="s">
        <v>7270</v>
      </c>
    </row>
    <row r="3572" spans="20:25" x14ac:dyDescent="0.55000000000000004">
      <c r="T3572" s="7">
        <v>25</v>
      </c>
      <c r="U3572" s="33" t="s">
        <v>3588</v>
      </c>
      <c r="V3572" t="s">
        <v>1737</v>
      </c>
      <c r="W3572" t="s">
        <v>7862</v>
      </c>
      <c r="X3572" t="s">
        <v>277</v>
      </c>
      <c r="Y3572" t="s">
        <v>882</v>
      </c>
    </row>
    <row r="3573" spans="20:25" x14ac:dyDescent="0.55000000000000004">
      <c r="T3573" s="7">
        <v>25</v>
      </c>
      <c r="U3573" s="33" t="s">
        <v>7863</v>
      </c>
      <c r="V3573" t="s">
        <v>242</v>
      </c>
      <c r="W3573" t="s">
        <v>7864</v>
      </c>
      <c r="X3573" t="s">
        <v>958</v>
      </c>
      <c r="Y3573" t="s">
        <v>701</v>
      </c>
    </row>
    <row r="3574" spans="20:25" x14ac:dyDescent="0.55000000000000004">
      <c r="T3574" s="7">
        <v>25</v>
      </c>
      <c r="U3574" s="33" t="s">
        <v>2503</v>
      </c>
      <c r="V3574" t="s">
        <v>581</v>
      </c>
      <c r="W3574" t="s">
        <v>7865</v>
      </c>
      <c r="X3574" t="s">
        <v>914</v>
      </c>
      <c r="Y3574" t="s">
        <v>788</v>
      </c>
    </row>
    <row r="3575" spans="20:25" x14ac:dyDescent="0.55000000000000004">
      <c r="T3575" s="7">
        <v>25</v>
      </c>
      <c r="U3575" s="33" t="s">
        <v>7866</v>
      </c>
      <c r="V3575" t="s">
        <v>362</v>
      </c>
      <c r="W3575" t="s">
        <v>7867</v>
      </c>
      <c r="X3575" t="s">
        <v>332</v>
      </c>
      <c r="Y3575" t="s">
        <v>317</v>
      </c>
    </row>
    <row r="3576" spans="20:25" x14ac:dyDescent="0.55000000000000004">
      <c r="T3576" s="7">
        <v>25</v>
      </c>
      <c r="U3576" s="33" t="s">
        <v>5858</v>
      </c>
      <c r="V3576" t="s">
        <v>623</v>
      </c>
      <c r="W3576" t="s">
        <v>6583</v>
      </c>
      <c r="X3576" t="s">
        <v>244</v>
      </c>
      <c r="Y3576" t="s">
        <v>701</v>
      </c>
    </row>
    <row r="3577" spans="20:25" x14ac:dyDescent="0.55000000000000004">
      <c r="T3577" s="7">
        <v>25</v>
      </c>
      <c r="U3577" s="33" t="s">
        <v>7868</v>
      </c>
      <c r="V3577" t="s">
        <v>419</v>
      </c>
      <c r="W3577" t="s">
        <v>7869</v>
      </c>
      <c r="X3577" t="s">
        <v>913</v>
      </c>
      <c r="Y3577" t="s">
        <v>625</v>
      </c>
    </row>
    <row r="3578" spans="20:25" x14ac:dyDescent="0.55000000000000004">
      <c r="T3578" s="7">
        <v>25</v>
      </c>
      <c r="U3578" s="33" t="s">
        <v>7870</v>
      </c>
      <c r="V3578" t="s">
        <v>116</v>
      </c>
      <c r="W3578" t="s">
        <v>7871</v>
      </c>
      <c r="X3578" t="s">
        <v>239</v>
      </c>
      <c r="Y3578" t="s">
        <v>2307</v>
      </c>
    </row>
    <row r="3579" spans="20:25" x14ac:dyDescent="0.55000000000000004">
      <c r="T3579" s="7">
        <v>25</v>
      </c>
      <c r="U3579" s="33" t="s">
        <v>7872</v>
      </c>
      <c r="V3579" t="s">
        <v>103</v>
      </c>
      <c r="W3579" t="s">
        <v>7873</v>
      </c>
      <c r="X3579" t="s">
        <v>239</v>
      </c>
      <c r="Y3579" t="s">
        <v>1525</v>
      </c>
    </row>
    <row r="3580" spans="20:25" x14ac:dyDescent="0.55000000000000004">
      <c r="T3580" s="7">
        <v>25</v>
      </c>
      <c r="U3580" s="33" t="s">
        <v>7874</v>
      </c>
      <c r="V3580" t="s">
        <v>412</v>
      </c>
      <c r="W3580" t="s">
        <v>7875</v>
      </c>
      <c r="X3580" t="s">
        <v>217</v>
      </c>
      <c r="Y3580" t="s">
        <v>701</v>
      </c>
    </row>
    <row r="3581" spans="20:25" x14ac:dyDescent="0.55000000000000004">
      <c r="T3581" s="7">
        <v>25</v>
      </c>
      <c r="U3581" s="33" t="s">
        <v>1055</v>
      </c>
      <c r="V3581" t="s">
        <v>472</v>
      </c>
      <c r="W3581" t="s">
        <v>7876</v>
      </c>
      <c r="X3581" t="s">
        <v>256</v>
      </c>
      <c r="Y3581" t="s">
        <v>674</v>
      </c>
    </row>
    <row r="3582" spans="20:25" x14ac:dyDescent="0.55000000000000004">
      <c r="T3582" s="7">
        <v>25</v>
      </c>
      <c r="U3582" s="33" t="s">
        <v>7877</v>
      </c>
      <c r="V3582" t="s">
        <v>926</v>
      </c>
      <c r="W3582" t="s">
        <v>7878</v>
      </c>
      <c r="X3582" t="s">
        <v>913</v>
      </c>
      <c r="Y3582" t="s">
        <v>2901</v>
      </c>
    </row>
    <row r="3583" spans="20:25" x14ac:dyDescent="0.55000000000000004">
      <c r="T3583" s="7">
        <v>25</v>
      </c>
      <c r="U3583" s="33" t="s">
        <v>4286</v>
      </c>
      <c r="V3583" t="s">
        <v>735</v>
      </c>
      <c r="W3583" t="s">
        <v>7879</v>
      </c>
      <c r="X3583" t="s">
        <v>332</v>
      </c>
      <c r="Y3583" t="s">
        <v>625</v>
      </c>
    </row>
    <row r="3584" spans="20:25" x14ac:dyDescent="0.55000000000000004">
      <c r="T3584" s="7">
        <v>25</v>
      </c>
      <c r="U3584" s="33" t="s">
        <v>7880</v>
      </c>
      <c r="V3584" t="s">
        <v>1605</v>
      </c>
      <c r="W3584" t="s">
        <v>7881</v>
      </c>
      <c r="X3584" t="s">
        <v>239</v>
      </c>
      <c r="Y3584" t="s">
        <v>772</v>
      </c>
    </row>
    <row r="3585" spans="20:25" x14ac:dyDescent="0.55000000000000004">
      <c r="T3585" s="7">
        <v>25</v>
      </c>
      <c r="U3585" s="33" t="s">
        <v>7882</v>
      </c>
      <c r="V3585" t="s">
        <v>843</v>
      </c>
      <c r="W3585" t="s">
        <v>7883</v>
      </c>
      <c r="X3585" t="s">
        <v>913</v>
      </c>
      <c r="Y3585" t="s">
        <v>1535</v>
      </c>
    </row>
    <row r="3586" spans="20:25" x14ac:dyDescent="0.55000000000000004">
      <c r="T3586" s="7">
        <v>25</v>
      </c>
      <c r="U3586" s="33" t="s">
        <v>7884</v>
      </c>
      <c r="V3586" t="s">
        <v>544</v>
      </c>
      <c r="W3586" t="s">
        <v>7885</v>
      </c>
      <c r="X3586" t="s">
        <v>244</v>
      </c>
      <c r="Y3586" t="s">
        <v>240</v>
      </c>
    </row>
    <row r="3587" spans="20:25" x14ac:dyDescent="0.55000000000000004">
      <c r="T3587" s="7">
        <v>25</v>
      </c>
      <c r="U3587" s="33" t="s">
        <v>5894</v>
      </c>
      <c r="V3587" t="s">
        <v>544</v>
      </c>
      <c r="W3587" t="s">
        <v>7886</v>
      </c>
      <c r="X3587" t="s">
        <v>230</v>
      </c>
      <c r="Y3587" t="s">
        <v>240</v>
      </c>
    </row>
    <row r="3588" spans="20:25" x14ac:dyDescent="0.55000000000000004">
      <c r="T3588" s="7">
        <v>25</v>
      </c>
      <c r="U3588" s="33" t="s">
        <v>5895</v>
      </c>
      <c r="V3588" t="s">
        <v>523</v>
      </c>
      <c r="W3588" t="s">
        <v>7887</v>
      </c>
      <c r="X3588" t="s">
        <v>225</v>
      </c>
      <c r="Y3588" t="s">
        <v>257</v>
      </c>
    </row>
    <row r="3589" spans="20:25" x14ac:dyDescent="0.55000000000000004">
      <c r="T3589" s="7">
        <v>25</v>
      </c>
      <c r="U3589" s="33" t="s">
        <v>3380</v>
      </c>
      <c r="V3589" t="s">
        <v>544</v>
      </c>
      <c r="W3589" t="s">
        <v>7888</v>
      </c>
      <c r="X3589" t="s">
        <v>239</v>
      </c>
      <c r="Y3589" t="s">
        <v>240</v>
      </c>
    </row>
    <row r="3590" spans="20:25" x14ac:dyDescent="0.55000000000000004">
      <c r="T3590" s="7">
        <v>25</v>
      </c>
      <c r="U3590" s="33" t="s">
        <v>7889</v>
      </c>
      <c r="V3590" t="s">
        <v>984</v>
      </c>
      <c r="W3590" t="s">
        <v>7890</v>
      </c>
      <c r="X3590" t="s">
        <v>913</v>
      </c>
      <c r="Y3590" t="s">
        <v>445</v>
      </c>
    </row>
    <row r="3591" spans="20:25" x14ac:dyDescent="0.55000000000000004">
      <c r="T3591" s="7">
        <v>25</v>
      </c>
      <c r="U3591" s="33" t="s">
        <v>7891</v>
      </c>
      <c r="V3591" t="s">
        <v>506</v>
      </c>
      <c r="W3591" t="s">
        <v>7892</v>
      </c>
      <c r="X3591" t="s">
        <v>912</v>
      </c>
      <c r="Y3591" t="s">
        <v>5234</v>
      </c>
    </row>
    <row r="3592" spans="20:25" x14ac:dyDescent="0.55000000000000004">
      <c r="T3592" s="7">
        <v>25</v>
      </c>
      <c r="U3592" s="33" t="s">
        <v>3362</v>
      </c>
      <c r="V3592" t="s">
        <v>392</v>
      </c>
      <c r="W3592" t="s">
        <v>7893</v>
      </c>
      <c r="X3592" t="s">
        <v>282</v>
      </c>
      <c r="Y3592" t="s">
        <v>2073</v>
      </c>
    </row>
    <row r="3593" spans="20:25" x14ac:dyDescent="0.55000000000000004">
      <c r="T3593" s="7">
        <v>25</v>
      </c>
      <c r="U3593" s="33" t="s">
        <v>7894</v>
      </c>
      <c r="V3593" t="s">
        <v>843</v>
      </c>
      <c r="W3593" t="s">
        <v>7895</v>
      </c>
      <c r="X3593" t="s">
        <v>1211</v>
      </c>
      <c r="Y3593" t="s">
        <v>798</v>
      </c>
    </row>
    <row r="3594" spans="20:25" x14ac:dyDescent="0.55000000000000004">
      <c r="T3594" s="7">
        <v>25</v>
      </c>
      <c r="U3594" s="33" t="s">
        <v>7896</v>
      </c>
      <c r="V3594" t="s">
        <v>457</v>
      </c>
      <c r="W3594" t="s">
        <v>7897</v>
      </c>
      <c r="X3594" t="s">
        <v>253</v>
      </c>
      <c r="Y3594" t="s">
        <v>445</v>
      </c>
    </row>
    <row r="3595" spans="20:25" x14ac:dyDescent="0.55000000000000004">
      <c r="T3595" s="7">
        <v>25</v>
      </c>
      <c r="U3595" s="33" t="s">
        <v>5917</v>
      </c>
      <c r="V3595" t="s">
        <v>1737</v>
      </c>
      <c r="W3595" t="s">
        <v>7898</v>
      </c>
      <c r="X3595" t="s">
        <v>239</v>
      </c>
      <c r="Y3595" t="s">
        <v>2057</v>
      </c>
    </row>
    <row r="3596" spans="20:25" x14ac:dyDescent="0.55000000000000004">
      <c r="T3596" s="7">
        <v>25</v>
      </c>
      <c r="U3596" s="33" t="s">
        <v>7899</v>
      </c>
      <c r="V3596" t="s">
        <v>116</v>
      </c>
      <c r="W3596" t="s">
        <v>7900</v>
      </c>
      <c r="X3596" t="s">
        <v>424</v>
      </c>
      <c r="Y3596" t="s">
        <v>221</v>
      </c>
    </row>
    <row r="3597" spans="20:25" x14ac:dyDescent="0.55000000000000004">
      <c r="T3597" s="7">
        <v>25</v>
      </c>
      <c r="U3597" s="33" t="s">
        <v>3105</v>
      </c>
      <c r="V3597" t="s">
        <v>843</v>
      </c>
      <c r="W3597" t="s">
        <v>7901</v>
      </c>
      <c r="X3597" t="s">
        <v>230</v>
      </c>
      <c r="Y3597" t="s">
        <v>987</v>
      </c>
    </row>
    <row r="3598" spans="20:25" x14ac:dyDescent="0.55000000000000004">
      <c r="T3598" s="7">
        <v>25</v>
      </c>
      <c r="U3598" s="33" t="s">
        <v>5918</v>
      </c>
      <c r="V3598" t="s">
        <v>544</v>
      </c>
      <c r="W3598" t="s">
        <v>7902</v>
      </c>
      <c r="X3598" t="s">
        <v>235</v>
      </c>
      <c r="Y3598" t="s">
        <v>508</v>
      </c>
    </row>
    <row r="3599" spans="20:25" x14ac:dyDescent="0.55000000000000004">
      <c r="T3599" s="7">
        <v>25</v>
      </c>
      <c r="U3599" s="33" t="s">
        <v>7903</v>
      </c>
      <c r="V3599" t="s">
        <v>1094</v>
      </c>
      <c r="W3599" t="s">
        <v>7904</v>
      </c>
      <c r="X3599" t="s">
        <v>217</v>
      </c>
      <c r="Y3599" t="s">
        <v>221</v>
      </c>
    </row>
    <row r="3600" spans="20:25" x14ac:dyDescent="0.55000000000000004">
      <c r="T3600" s="7">
        <v>25</v>
      </c>
      <c r="U3600" s="33" t="s">
        <v>5919</v>
      </c>
      <c r="V3600" t="s">
        <v>140</v>
      </c>
      <c r="W3600" t="s">
        <v>7905</v>
      </c>
      <c r="X3600" t="s">
        <v>235</v>
      </c>
      <c r="Y3600" t="s">
        <v>2323</v>
      </c>
    </row>
    <row r="3601" spans="20:25" x14ac:dyDescent="0.55000000000000004">
      <c r="T3601" s="7">
        <v>25</v>
      </c>
      <c r="U3601" s="33" t="s">
        <v>7906</v>
      </c>
      <c r="V3601" t="s">
        <v>385</v>
      </c>
      <c r="W3601" t="s">
        <v>7907</v>
      </c>
      <c r="X3601" t="s">
        <v>400</v>
      </c>
      <c r="Y3601" t="s">
        <v>440</v>
      </c>
    </row>
    <row r="3602" spans="20:25" x14ac:dyDescent="0.55000000000000004">
      <c r="T3602" s="7">
        <v>25</v>
      </c>
      <c r="U3602" s="33" t="s">
        <v>7908</v>
      </c>
      <c r="V3602" t="s">
        <v>287</v>
      </c>
      <c r="W3602" t="s">
        <v>7909</v>
      </c>
      <c r="X3602" t="s">
        <v>239</v>
      </c>
      <c r="Y3602" t="s">
        <v>221</v>
      </c>
    </row>
    <row r="3603" spans="20:25" x14ac:dyDescent="0.55000000000000004">
      <c r="T3603" s="7">
        <v>25</v>
      </c>
      <c r="U3603" s="33" t="s">
        <v>7910</v>
      </c>
      <c r="V3603" t="s">
        <v>280</v>
      </c>
      <c r="W3603" t="s">
        <v>7911</v>
      </c>
      <c r="X3603" t="s">
        <v>913</v>
      </c>
      <c r="Y3603" t="s">
        <v>240</v>
      </c>
    </row>
    <row r="3604" spans="20:25" x14ac:dyDescent="0.55000000000000004">
      <c r="T3604" s="7">
        <v>25</v>
      </c>
      <c r="U3604" s="33" t="s">
        <v>1971</v>
      </c>
      <c r="V3604" t="s">
        <v>523</v>
      </c>
      <c r="W3604" t="s">
        <v>7912</v>
      </c>
      <c r="X3604" t="s">
        <v>1194</v>
      </c>
      <c r="Y3604" t="s">
        <v>7913</v>
      </c>
    </row>
    <row r="3605" spans="20:25" x14ac:dyDescent="0.55000000000000004">
      <c r="T3605" s="7">
        <v>25</v>
      </c>
      <c r="U3605" s="33" t="s">
        <v>7914</v>
      </c>
      <c r="V3605" t="s">
        <v>447</v>
      </c>
      <c r="W3605" t="s">
        <v>7915</v>
      </c>
      <c r="X3605" t="s">
        <v>253</v>
      </c>
      <c r="Y3605" t="s">
        <v>1981</v>
      </c>
    </row>
    <row r="3606" spans="20:25" x14ac:dyDescent="0.55000000000000004">
      <c r="T3606" s="7">
        <v>25</v>
      </c>
      <c r="U3606" s="33" t="s">
        <v>7916</v>
      </c>
      <c r="V3606" t="s">
        <v>4933</v>
      </c>
      <c r="W3606" t="s">
        <v>7917</v>
      </c>
      <c r="X3606" t="s">
        <v>913</v>
      </c>
      <c r="Y3606" t="s">
        <v>1310</v>
      </c>
    </row>
    <row r="3607" spans="20:25" x14ac:dyDescent="0.55000000000000004">
      <c r="T3607" s="7">
        <v>25</v>
      </c>
      <c r="U3607" s="33" t="s">
        <v>7918</v>
      </c>
      <c r="V3607" t="s">
        <v>115</v>
      </c>
      <c r="W3607" t="s">
        <v>7919</v>
      </c>
      <c r="X3607" t="s">
        <v>424</v>
      </c>
      <c r="Y3607" t="s">
        <v>1216</v>
      </c>
    </row>
    <row r="3608" spans="20:25" x14ac:dyDescent="0.55000000000000004">
      <c r="T3608" s="7">
        <v>25</v>
      </c>
      <c r="U3608" s="33" t="s">
        <v>1864</v>
      </c>
      <c r="V3608" t="s">
        <v>1110</v>
      </c>
      <c r="W3608" t="s">
        <v>7920</v>
      </c>
      <c r="X3608" t="s">
        <v>282</v>
      </c>
      <c r="Y3608" t="s">
        <v>1339</v>
      </c>
    </row>
    <row r="3609" spans="20:25" x14ac:dyDescent="0.55000000000000004">
      <c r="T3609" s="7">
        <v>25</v>
      </c>
      <c r="U3609" s="33" t="s">
        <v>7921</v>
      </c>
      <c r="V3609" t="s">
        <v>1746</v>
      </c>
      <c r="W3609" t="s">
        <v>7922</v>
      </c>
      <c r="X3609" t="s">
        <v>277</v>
      </c>
      <c r="Y3609" t="s">
        <v>991</v>
      </c>
    </row>
    <row r="3610" spans="20:25" x14ac:dyDescent="0.55000000000000004">
      <c r="T3610" s="7">
        <v>25</v>
      </c>
      <c r="U3610" s="33" t="s">
        <v>7923</v>
      </c>
      <c r="V3610" t="s">
        <v>3594</v>
      </c>
      <c r="W3610" t="s">
        <v>7924</v>
      </c>
      <c r="X3610" t="s">
        <v>217</v>
      </c>
      <c r="Y3610" t="s">
        <v>849</v>
      </c>
    </row>
    <row r="3611" spans="20:25" x14ac:dyDescent="0.55000000000000004">
      <c r="T3611" s="7">
        <v>25</v>
      </c>
      <c r="U3611" s="33" t="s">
        <v>1718</v>
      </c>
      <c r="V3611" t="s">
        <v>1577</v>
      </c>
      <c r="W3611" t="s">
        <v>7925</v>
      </c>
      <c r="X3611" t="s">
        <v>400</v>
      </c>
      <c r="Y3611" t="s">
        <v>849</v>
      </c>
    </row>
    <row r="3612" spans="20:25" x14ac:dyDescent="0.55000000000000004">
      <c r="T3612" s="7">
        <v>25</v>
      </c>
      <c r="U3612" s="33" t="s">
        <v>7926</v>
      </c>
      <c r="V3612" t="s">
        <v>1284</v>
      </c>
      <c r="W3612" t="s">
        <v>7927</v>
      </c>
      <c r="X3612" t="s">
        <v>371</v>
      </c>
      <c r="Y3612" t="s">
        <v>1362</v>
      </c>
    </row>
    <row r="3613" spans="20:25" x14ac:dyDescent="0.55000000000000004">
      <c r="T3613" s="7">
        <v>25</v>
      </c>
      <c r="U3613" s="33" t="s">
        <v>7928</v>
      </c>
      <c r="V3613" t="s">
        <v>362</v>
      </c>
      <c r="W3613" t="s">
        <v>7929</v>
      </c>
      <c r="X3613" t="s">
        <v>277</v>
      </c>
      <c r="Y3613" t="s">
        <v>375</v>
      </c>
    </row>
    <row r="3614" spans="20:25" x14ac:dyDescent="0.55000000000000004">
      <c r="T3614" s="7">
        <v>25</v>
      </c>
      <c r="U3614" s="33" t="s">
        <v>7930</v>
      </c>
      <c r="V3614" t="s">
        <v>586</v>
      </c>
      <c r="W3614" t="s">
        <v>7931</v>
      </c>
      <c r="X3614" t="s">
        <v>253</v>
      </c>
      <c r="Y3614" t="s">
        <v>648</v>
      </c>
    </row>
    <row r="3615" spans="20:25" x14ac:dyDescent="0.55000000000000004">
      <c r="T3615" s="7">
        <v>25</v>
      </c>
      <c r="U3615" s="33" t="s">
        <v>5851</v>
      </c>
      <c r="V3615" t="s">
        <v>334</v>
      </c>
      <c r="W3615" t="s">
        <v>7932</v>
      </c>
      <c r="X3615" t="s">
        <v>230</v>
      </c>
      <c r="Y3615" t="s">
        <v>648</v>
      </c>
    </row>
    <row r="3616" spans="20:25" x14ac:dyDescent="0.55000000000000004">
      <c r="T3616" s="7">
        <v>25</v>
      </c>
      <c r="U3616" s="33" t="s">
        <v>7933</v>
      </c>
      <c r="V3616" t="s">
        <v>3516</v>
      </c>
      <c r="W3616" t="s">
        <v>7934</v>
      </c>
      <c r="X3616" t="s">
        <v>958</v>
      </c>
      <c r="Y3616" t="s">
        <v>7935</v>
      </c>
    </row>
    <row r="3617" spans="20:25" x14ac:dyDescent="0.55000000000000004">
      <c r="T3617" s="7">
        <v>25</v>
      </c>
      <c r="U3617" s="33" t="s">
        <v>3318</v>
      </c>
      <c r="V3617" t="s">
        <v>334</v>
      </c>
      <c r="W3617" t="s">
        <v>7936</v>
      </c>
      <c r="X3617" t="s">
        <v>217</v>
      </c>
      <c r="Y3617" t="s">
        <v>648</v>
      </c>
    </row>
    <row r="3618" spans="20:25" x14ac:dyDescent="0.55000000000000004">
      <c r="T3618" s="7">
        <v>25</v>
      </c>
      <c r="U3618" s="33" t="s">
        <v>7937</v>
      </c>
      <c r="V3618" t="s">
        <v>1716</v>
      </c>
      <c r="W3618" t="s">
        <v>7938</v>
      </c>
      <c r="X3618" t="s">
        <v>1211</v>
      </c>
      <c r="Y3618" t="s">
        <v>7935</v>
      </c>
    </row>
    <row r="3619" spans="20:25" x14ac:dyDescent="0.55000000000000004">
      <c r="T3619" s="7">
        <v>25</v>
      </c>
      <c r="U3619" s="33" t="s">
        <v>3155</v>
      </c>
      <c r="V3619" t="s">
        <v>284</v>
      </c>
      <c r="W3619" t="s">
        <v>7939</v>
      </c>
      <c r="X3619" t="s">
        <v>913</v>
      </c>
      <c r="Y3619" t="s">
        <v>648</v>
      </c>
    </row>
    <row r="3620" spans="20:25" x14ac:dyDescent="0.55000000000000004">
      <c r="T3620" s="7">
        <v>25</v>
      </c>
      <c r="U3620" s="33" t="s">
        <v>7940</v>
      </c>
      <c r="V3620" t="s">
        <v>412</v>
      </c>
      <c r="W3620" t="s">
        <v>7941</v>
      </c>
      <c r="X3620" t="s">
        <v>913</v>
      </c>
      <c r="Y3620" t="s">
        <v>1525</v>
      </c>
    </row>
    <row r="3621" spans="20:25" x14ac:dyDescent="0.55000000000000004">
      <c r="T3621" s="7">
        <v>25</v>
      </c>
      <c r="U3621" s="33" t="s">
        <v>7942</v>
      </c>
      <c r="V3621" t="s">
        <v>270</v>
      </c>
      <c r="W3621" t="s">
        <v>7943</v>
      </c>
      <c r="X3621" t="s">
        <v>244</v>
      </c>
      <c r="Y3621" t="s">
        <v>7270</v>
      </c>
    </row>
    <row r="3622" spans="20:25" x14ac:dyDescent="0.55000000000000004">
      <c r="T3622" s="7">
        <v>25</v>
      </c>
      <c r="U3622" s="33" t="s">
        <v>7944</v>
      </c>
      <c r="V3622" t="s">
        <v>348</v>
      </c>
      <c r="W3622" t="s">
        <v>7945</v>
      </c>
      <c r="X3622" t="s">
        <v>424</v>
      </c>
      <c r="Y3622" t="s">
        <v>1525</v>
      </c>
    </row>
    <row r="3623" spans="20:25" x14ac:dyDescent="0.55000000000000004">
      <c r="T3623" s="7">
        <v>25</v>
      </c>
      <c r="U3623" s="33" t="s">
        <v>541</v>
      </c>
      <c r="V3623" t="s">
        <v>395</v>
      </c>
      <c r="W3623" t="s">
        <v>7946</v>
      </c>
      <c r="X3623" t="s">
        <v>277</v>
      </c>
      <c r="Y3623" t="s">
        <v>375</v>
      </c>
    </row>
    <row r="3624" spans="20:25" x14ac:dyDescent="0.55000000000000004">
      <c r="T3624" s="7">
        <v>25</v>
      </c>
      <c r="U3624" s="33" t="s">
        <v>7947</v>
      </c>
      <c r="V3624" t="s">
        <v>334</v>
      </c>
      <c r="W3624" t="s">
        <v>7948</v>
      </c>
      <c r="X3624" t="s">
        <v>600</v>
      </c>
      <c r="Y3624" t="s">
        <v>2222</v>
      </c>
    </row>
    <row r="3625" spans="20:25" x14ac:dyDescent="0.55000000000000004">
      <c r="T3625" s="7">
        <v>25</v>
      </c>
      <c r="U3625" s="33" t="s">
        <v>7949</v>
      </c>
      <c r="V3625" t="s">
        <v>472</v>
      </c>
      <c r="W3625" t="s">
        <v>7950</v>
      </c>
      <c r="X3625" t="s">
        <v>332</v>
      </c>
      <c r="Y3625" t="s">
        <v>2695</v>
      </c>
    </row>
    <row r="3626" spans="20:25" x14ac:dyDescent="0.55000000000000004">
      <c r="T3626" s="7">
        <v>25</v>
      </c>
      <c r="U3626" s="33" t="s">
        <v>7951</v>
      </c>
      <c r="V3626" t="s">
        <v>334</v>
      </c>
      <c r="W3626" t="s">
        <v>7952</v>
      </c>
      <c r="X3626" t="s">
        <v>239</v>
      </c>
      <c r="Y3626" t="s">
        <v>375</v>
      </c>
    </row>
    <row r="3627" spans="20:25" x14ac:dyDescent="0.55000000000000004">
      <c r="T3627" s="7">
        <v>25</v>
      </c>
      <c r="U3627" s="33" t="s">
        <v>7953</v>
      </c>
      <c r="V3627" t="s">
        <v>419</v>
      </c>
      <c r="W3627" t="s">
        <v>7954</v>
      </c>
      <c r="X3627" t="s">
        <v>230</v>
      </c>
      <c r="Y3627" t="s">
        <v>521</v>
      </c>
    </row>
    <row r="3628" spans="20:25" x14ac:dyDescent="0.55000000000000004">
      <c r="T3628" s="7">
        <v>25</v>
      </c>
      <c r="U3628" s="33" t="s">
        <v>4133</v>
      </c>
      <c r="V3628" t="s">
        <v>296</v>
      </c>
      <c r="W3628" t="s">
        <v>7955</v>
      </c>
      <c r="X3628" t="s">
        <v>230</v>
      </c>
      <c r="Y3628" t="s">
        <v>5236</v>
      </c>
    </row>
    <row r="3629" spans="20:25" x14ac:dyDescent="0.55000000000000004">
      <c r="T3629" s="7">
        <v>25</v>
      </c>
      <c r="U3629" s="33" t="s">
        <v>7956</v>
      </c>
      <c r="V3629" t="s">
        <v>1577</v>
      </c>
      <c r="W3629" t="s">
        <v>7957</v>
      </c>
      <c r="X3629" t="s">
        <v>239</v>
      </c>
      <c r="Y3629" t="s">
        <v>2084</v>
      </c>
    </row>
    <row r="3630" spans="20:25" x14ac:dyDescent="0.55000000000000004">
      <c r="T3630" s="7">
        <v>25</v>
      </c>
      <c r="U3630" s="33" t="s">
        <v>7958</v>
      </c>
      <c r="V3630" t="s">
        <v>115</v>
      </c>
      <c r="W3630" t="s">
        <v>7959</v>
      </c>
      <c r="X3630" t="s">
        <v>913</v>
      </c>
      <c r="Y3630" t="s">
        <v>294</v>
      </c>
    </row>
    <row r="3631" spans="20:25" x14ac:dyDescent="0.55000000000000004">
      <c r="T3631" s="7">
        <v>25</v>
      </c>
      <c r="U3631" s="33" t="s">
        <v>7960</v>
      </c>
      <c r="V3631" t="s">
        <v>1890</v>
      </c>
      <c r="W3631" t="s">
        <v>7961</v>
      </c>
      <c r="X3631" t="s">
        <v>230</v>
      </c>
      <c r="Y3631" t="s">
        <v>590</v>
      </c>
    </row>
    <row r="3632" spans="20:25" x14ac:dyDescent="0.55000000000000004">
      <c r="T3632" s="7">
        <v>25</v>
      </c>
      <c r="U3632" s="33" t="s">
        <v>3807</v>
      </c>
      <c r="V3632" t="s">
        <v>334</v>
      </c>
      <c r="W3632" t="s">
        <v>7962</v>
      </c>
      <c r="X3632" t="s">
        <v>1211</v>
      </c>
      <c r="Y3632" t="s">
        <v>648</v>
      </c>
    </row>
    <row r="3633" spans="20:25" x14ac:dyDescent="0.55000000000000004">
      <c r="T3633" s="7">
        <v>25</v>
      </c>
      <c r="U3633" s="33" t="s">
        <v>7963</v>
      </c>
      <c r="V3633" t="s">
        <v>902</v>
      </c>
      <c r="W3633" t="s">
        <v>7964</v>
      </c>
      <c r="X3633" t="s">
        <v>217</v>
      </c>
      <c r="Y3633" t="s">
        <v>625</v>
      </c>
    </row>
    <row r="3634" spans="20:25" x14ac:dyDescent="0.55000000000000004">
      <c r="T3634" s="7">
        <v>25</v>
      </c>
      <c r="U3634" s="33" t="s">
        <v>3602</v>
      </c>
      <c r="V3634" t="s">
        <v>251</v>
      </c>
      <c r="W3634" t="s">
        <v>7965</v>
      </c>
      <c r="X3634" t="s">
        <v>244</v>
      </c>
      <c r="Y3634" t="s">
        <v>294</v>
      </c>
    </row>
    <row r="3635" spans="20:25" x14ac:dyDescent="0.55000000000000004">
      <c r="T3635" s="7">
        <v>25</v>
      </c>
      <c r="U3635" s="33" t="s">
        <v>7966</v>
      </c>
      <c r="V3635" t="s">
        <v>280</v>
      </c>
      <c r="W3635" t="s">
        <v>7967</v>
      </c>
      <c r="X3635" t="s">
        <v>913</v>
      </c>
      <c r="Y3635" t="s">
        <v>1591</v>
      </c>
    </row>
    <row r="3636" spans="20:25" x14ac:dyDescent="0.55000000000000004">
      <c r="T3636" s="7">
        <v>25</v>
      </c>
      <c r="U3636" s="33" t="s">
        <v>4422</v>
      </c>
      <c r="V3636" t="s">
        <v>641</v>
      </c>
      <c r="W3636" t="s">
        <v>7968</v>
      </c>
      <c r="X3636" t="s">
        <v>332</v>
      </c>
      <c r="Y3636" t="s">
        <v>5236</v>
      </c>
    </row>
    <row r="3637" spans="20:25" x14ac:dyDescent="0.55000000000000004">
      <c r="T3637" s="7">
        <v>25</v>
      </c>
      <c r="U3637" s="33" t="s">
        <v>7969</v>
      </c>
      <c r="V3637" t="s">
        <v>392</v>
      </c>
      <c r="W3637" t="s">
        <v>7970</v>
      </c>
      <c r="X3637" t="s">
        <v>400</v>
      </c>
      <c r="Y3637" t="s">
        <v>375</v>
      </c>
    </row>
    <row r="3638" spans="20:25" x14ac:dyDescent="0.55000000000000004">
      <c r="T3638" s="7">
        <v>25</v>
      </c>
      <c r="U3638" s="33" t="s">
        <v>7971</v>
      </c>
      <c r="V3638" t="s">
        <v>1101</v>
      </c>
      <c r="W3638" t="s">
        <v>7972</v>
      </c>
      <c r="X3638" t="s">
        <v>244</v>
      </c>
      <c r="Y3638" t="s">
        <v>2009</v>
      </c>
    </row>
    <row r="3639" spans="20:25" x14ac:dyDescent="0.55000000000000004">
      <c r="T3639" s="7">
        <v>25</v>
      </c>
      <c r="U3639" s="33" t="s">
        <v>7973</v>
      </c>
      <c r="V3639" t="s">
        <v>4933</v>
      </c>
      <c r="W3639" t="s">
        <v>7974</v>
      </c>
      <c r="X3639" t="s">
        <v>239</v>
      </c>
      <c r="Y3639" t="s">
        <v>4157</v>
      </c>
    </row>
    <row r="3640" spans="20:25" x14ac:dyDescent="0.55000000000000004">
      <c r="T3640" s="7">
        <v>25</v>
      </c>
      <c r="U3640" s="33" t="s">
        <v>5871</v>
      </c>
      <c r="V3640" t="s">
        <v>4933</v>
      </c>
      <c r="W3640" t="s">
        <v>7975</v>
      </c>
      <c r="X3640" t="s">
        <v>244</v>
      </c>
      <c r="Y3640" t="s">
        <v>590</v>
      </c>
    </row>
    <row r="3641" spans="20:25" x14ac:dyDescent="0.55000000000000004">
      <c r="T3641" s="7">
        <v>25</v>
      </c>
      <c r="U3641" s="33" t="s">
        <v>7976</v>
      </c>
      <c r="V3641" t="s">
        <v>562</v>
      </c>
      <c r="W3641" t="s">
        <v>7977</v>
      </c>
      <c r="X3641" t="s">
        <v>647</v>
      </c>
      <c r="Y3641" t="s">
        <v>2109</v>
      </c>
    </row>
    <row r="3642" spans="20:25" x14ac:dyDescent="0.55000000000000004">
      <c r="T3642" s="7">
        <v>25</v>
      </c>
      <c r="U3642" s="33" t="s">
        <v>7978</v>
      </c>
      <c r="V3642" t="s">
        <v>280</v>
      </c>
      <c r="W3642" t="s">
        <v>7979</v>
      </c>
      <c r="X3642" t="s">
        <v>230</v>
      </c>
      <c r="Y3642" t="s">
        <v>397</v>
      </c>
    </row>
    <row r="3643" spans="20:25" x14ac:dyDescent="0.55000000000000004">
      <c r="T3643" s="7">
        <v>25</v>
      </c>
      <c r="U3643" s="33" t="s">
        <v>3389</v>
      </c>
      <c r="V3643" t="s">
        <v>510</v>
      </c>
      <c r="W3643" t="s">
        <v>7980</v>
      </c>
      <c r="X3643" t="s">
        <v>217</v>
      </c>
      <c r="Y3643" t="s">
        <v>4509</v>
      </c>
    </row>
    <row r="3644" spans="20:25" x14ac:dyDescent="0.55000000000000004">
      <c r="T3644" s="7">
        <v>25</v>
      </c>
      <c r="U3644" s="33" t="s">
        <v>5891</v>
      </c>
      <c r="V3644" t="s">
        <v>1284</v>
      </c>
      <c r="W3644" t="s">
        <v>7981</v>
      </c>
      <c r="X3644" t="s">
        <v>647</v>
      </c>
      <c r="Y3644" t="s">
        <v>4189</v>
      </c>
    </row>
    <row r="3645" spans="20:25" x14ac:dyDescent="0.55000000000000004">
      <c r="T3645" s="7">
        <v>25</v>
      </c>
      <c r="U3645" s="33" t="s">
        <v>5893</v>
      </c>
      <c r="V3645" t="s">
        <v>1680</v>
      </c>
      <c r="W3645" t="s">
        <v>7982</v>
      </c>
      <c r="X3645" t="s">
        <v>244</v>
      </c>
      <c r="Y3645" t="s">
        <v>3216</v>
      </c>
    </row>
    <row r="3646" spans="20:25" x14ac:dyDescent="0.55000000000000004">
      <c r="T3646" s="7">
        <v>25</v>
      </c>
      <c r="U3646" s="33" t="s">
        <v>7983</v>
      </c>
      <c r="V3646" t="s">
        <v>1533</v>
      </c>
      <c r="W3646" t="s">
        <v>7984</v>
      </c>
      <c r="X3646" t="s">
        <v>913</v>
      </c>
      <c r="Y3646" t="s">
        <v>639</v>
      </c>
    </row>
    <row r="3647" spans="20:25" x14ac:dyDescent="0.55000000000000004">
      <c r="T3647" s="7">
        <v>25</v>
      </c>
      <c r="U3647" s="33" t="s">
        <v>5898</v>
      </c>
      <c r="V3647" t="s">
        <v>643</v>
      </c>
      <c r="W3647" t="s">
        <v>7985</v>
      </c>
      <c r="X3647" t="s">
        <v>230</v>
      </c>
      <c r="Y3647" t="s">
        <v>5289</v>
      </c>
    </row>
    <row r="3648" spans="20:25" x14ac:dyDescent="0.55000000000000004">
      <c r="T3648" s="7">
        <v>25</v>
      </c>
      <c r="U3648" s="33" t="s">
        <v>7986</v>
      </c>
      <c r="V3648" t="s">
        <v>306</v>
      </c>
      <c r="W3648" t="s">
        <v>7987</v>
      </c>
      <c r="X3648" t="s">
        <v>217</v>
      </c>
      <c r="Y3648" t="s">
        <v>1303</v>
      </c>
    </row>
    <row r="3649" spans="20:25" x14ac:dyDescent="0.55000000000000004">
      <c r="T3649" s="7">
        <v>25</v>
      </c>
      <c r="U3649" s="33" t="s">
        <v>7988</v>
      </c>
      <c r="V3649" t="s">
        <v>134</v>
      </c>
      <c r="W3649" t="s">
        <v>7989</v>
      </c>
      <c r="X3649" t="s">
        <v>647</v>
      </c>
      <c r="Y3649" t="s">
        <v>753</v>
      </c>
    </row>
    <row r="3650" spans="20:25" x14ac:dyDescent="0.55000000000000004">
      <c r="T3650" s="7">
        <v>25</v>
      </c>
      <c r="U3650" s="33" t="s">
        <v>5901</v>
      </c>
      <c r="V3650" t="s">
        <v>506</v>
      </c>
      <c r="W3650" t="s">
        <v>7990</v>
      </c>
      <c r="X3650" t="s">
        <v>230</v>
      </c>
      <c r="Y3650" t="s">
        <v>397</v>
      </c>
    </row>
    <row r="3651" spans="20:25" x14ac:dyDescent="0.55000000000000004">
      <c r="T3651" s="7">
        <v>25</v>
      </c>
      <c r="U3651" s="33" t="s">
        <v>5902</v>
      </c>
      <c r="V3651" t="s">
        <v>251</v>
      </c>
      <c r="W3651" t="s">
        <v>7991</v>
      </c>
      <c r="X3651" t="s">
        <v>239</v>
      </c>
      <c r="Y3651" t="s">
        <v>772</v>
      </c>
    </row>
    <row r="3652" spans="20:25" x14ac:dyDescent="0.55000000000000004">
      <c r="T3652" s="7">
        <v>25</v>
      </c>
      <c r="U3652" s="33" t="s">
        <v>4281</v>
      </c>
      <c r="V3652" t="s">
        <v>385</v>
      </c>
      <c r="W3652" t="s">
        <v>7992</v>
      </c>
      <c r="X3652" t="s">
        <v>332</v>
      </c>
      <c r="Y3652" t="s">
        <v>440</v>
      </c>
    </row>
    <row r="3653" spans="20:25" x14ac:dyDescent="0.55000000000000004">
      <c r="T3653" s="7">
        <v>25</v>
      </c>
      <c r="U3653" s="33" t="s">
        <v>5904</v>
      </c>
      <c r="V3653" t="s">
        <v>447</v>
      </c>
      <c r="W3653" t="s">
        <v>7993</v>
      </c>
      <c r="X3653" t="s">
        <v>230</v>
      </c>
      <c r="Y3653" t="s">
        <v>1535</v>
      </c>
    </row>
    <row r="3654" spans="20:25" x14ac:dyDescent="0.55000000000000004">
      <c r="T3654" s="7">
        <v>25</v>
      </c>
      <c r="U3654" s="33" t="s">
        <v>7994</v>
      </c>
      <c r="V3654" t="s">
        <v>1663</v>
      </c>
      <c r="W3654" t="s">
        <v>7995</v>
      </c>
      <c r="X3654" t="s">
        <v>400</v>
      </c>
      <c r="Y3654" t="s">
        <v>3272</v>
      </c>
    </row>
    <row r="3655" spans="20:25" x14ac:dyDescent="0.55000000000000004">
      <c r="T3655" s="7">
        <v>25</v>
      </c>
      <c r="U3655" s="33" t="s">
        <v>7996</v>
      </c>
      <c r="V3655" t="s">
        <v>447</v>
      </c>
      <c r="W3655" t="s">
        <v>7997</v>
      </c>
      <c r="X3655" t="s">
        <v>244</v>
      </c>
      <c r="Y3655" t="s">
        <v>2105</v>
      </c>
    </row>
    <row r="3656" spans="20:25" x14ac:dyDescent="0.55000000000000004">
      <c r="T3656" s="7">
        <v>25</v>
      </c>
      <c r="U3656" s="33" t="s">
        <v>7998</v>
      </c>
      <c r="V3656" t="s">
        <v>1305</v>
      </c>
      <c r="W3656" t="s">
        <v>7999</v>
      </c>
      <c r="X3656" t="s">
        <v>244</v>
      </c>
      <c r="Y3656" t="s">
        <v>753</v>
      </c>
    </row>
    <row r="3657" spans="20:25" x14ac:dyDescent="0.55000000000000004">
      <c r="T3657" s="7">
        <v>25</v>
      </c>
      <c r="U3657" s="33" t="s">
        <v>5913</v>
      </c>
      <c r="V3657" t="s">
        <v>518</v>
      </c>
      <c r="W3657" t="s">
        <v>8000</v>
      </c>
      <c r="X3657" t="s">
        <v>959</v>
      </c>
      <c r="Y3657" t="s">
        <v>764</v>
      </c>
    </row>
    <row r="3658" spans="20:25" x14ac:dyDescent="0.55000000000000004">
      <c r="T3658" s="7">
        <v>25</v>
      </c>
      <c r="U3658" s="33" t="s">
        <v>5915</v>
      </c>
      <c r="V3658" t="s">
        <v>1676</v>
      </c>
      <c r="W3658" t="s">
        <v>8001</v>
      </c>
      <c r="X3658" t="s">
        <v>239</v>
      </c>
      <c r="Y3658" t="s">
        <v>5289</v>
      </c>
    </row>
    <row r="3659" spans="20:25" x14ac:dyDescent="0.55000000000000004">
      <c r="T3659" s="7">
        <v>25</v>
      </c>
      <c r="U3659" s="33" t="s">
        <v>8002</v>
      </c>
      <c r="V3659" t="s">
        <v>1623</v>
      </c>
      <c r="W3659" t="s">
        <v>8003</v>
      </c>
      <c r="X3659" t="s">
        <v>239</v>
      </c>
      <c r="Y3659" t="s">
        <v>8004</v>
      </c>
    </row>
    <row r="3660" spans="20:25" x14ac:dyDescent="0.55000000000000004">
      <c r="T3660" s="7">
        <v>25</v>
      </c>
      <c r="U3660" s="33" t="s">
        <v>8005</v>
      </c>
      <c r="V3660" t="s">
        <v>1676</v>
      </c>
      <c r="W3660" t="s">
        <v>8006</v>
      </c>
      <c r="X3660" t="s">
        <v>230</v>
      </c>
      <c r="Y3660" t="s">
        <v>3272</v>
      </c>
    </row>
    <row r="3661" spans="20:25" x14ac:dyDescent="0.55000000000000004">
      <c r="T3661" s="7">
        <v>25</v>
      </c>
      <c r="U3661" s="33" t="s">
        <v>5920</v>
      </c>
      <c r="V3661" t="s">
        <v>457</v>
      </c>
      <c r="W3661" t="s">
        <v>8007</v>
      </c>
      <c r="X3661" t="s">
        <v>225</v>
      </c>
      <c r="Y3661" t="s">
        <v>553</v>
      </c>
    </row>
    <row r="3662" spans="20:25" x14ac:dyDescent="0.55000000000000004">
      <c r="T3662" s="7">
        <v>25</v>
      </c>
      <c r="U3662" s="33" t="s">
        <v>1958</v>
      </c>
      <c r="V3662" t="s">
        <v>1560</v>
      </c>
      <c r="W3662" t="s">
        <v>8008</v>
      </c>
      <c r="X3662" t="s">
        <v>914</v>
      </c>
      <c r="Y3662" t="s">
        <v>4273</v>
      </c>
    </row>
    <row r="3663" spans="20:25" x14ac:dyDescent="0.55000000000000004">
      <c r="T3663" s="7">
        <v>25</v>
      </c>
      <c r="U3663" s="33" t="s">
        <v>8009</v>
      </c>
      <c r="V3663" t="s">
        <v>910</v>
      </c>
      <c r="W3663" t="s">
        <v>8010</v>
      </c>
      <c r="X3663" t="s">
        <v>277</v>
      </c>
      <c r="Y3663" t="s">
        <v>397</v>
      </c>
    </row>
    <row r="3664" spans="20:25" x14ac:dyDescent="0.55000000000000004">
      <c r="T3664" s="7">
        <v>25</v>
      </c>
      <c r="U3664" s="33" t="s">
        <v>8011</v>
      </c>
      <c r="V3664" t="s">
        <v>3576</v>
      </c>
      <c r="W3664" t="s">
        <v>8012</v>
      </c>
      <c r="X3664" t="s">
        <v>913</v>
      </c>
      <c r="Y3664" t="s">
        <v>772</v>
      </c>
    </row>
    <row r="3665" spans="20:25" x14ac:dyDescent="0.55000000000000004">
      <c r="T3665" s="7">
        <v>25</v>
      </c>
      <c r="U3665" s="33" t="s">
        <v>8013</v>
      </c>
      <c r="V3665" t="s">
        <v>1560</v>
      </c>
      <c r="W3665" t="s">
        <v>8014</v>
      </c>
      <c r="X3665" t="s">
        <v>244</v>
      </c>
      <c r="Y3665" t="s">
        <v>753</v>
      </c>
    </row>
    <row r="3666" spans="20:25" x14ac:dyDescent="0.55000000000000004">
      <c r="T3666" s="7">
        <v>25</v>
      </c>
      <c r="U3666" s="33" t="s">
        <v>8015</v>
      </c>
      <c r="V3666" t="s">
        <v>562</v>
      </c>
      <c r="W3666" t="s">
        <v>8016</v>
      </c>
      <c r="X3666" t="s">
        <v>913</v>
      </c>
      <c r="Y3666" t="s">
        <v>445</v>
      </c>
    </row>
    <row r="3667" spans="20:25" x14ac:dyDescent="0.55000000000000004">
      <c r="T3667" s="7">
        <v>25</v>
      </c>
      <c r="U3667" s="33" t="s">
        <v>8017</v>
      </c>
      <c r="V3667" t="s">
        <v>782</v>
      </c>
      <c r="W3667" t="s">
        <v>8018</v>
      </c>
      <c r="X3667" t="s">
        <v>332</v>
      </c>
      <c r="Y3667" t="s">
        <v>3216</v>
      </c>
    </row>
    <row r="3668" spans="20:25" x14ac:dyDescent="0.55000000000000004">
      <c r="T3668" s="7">
        <v>25</v>
      </c>
      <c r="U3668" s="33" t="s">
        <v>8019</v>
      </c>
      <c r="V3668" t="s">
        <v>735</v>
      </c>
      <c r="W3668" t="s">
        <v>8020</v>
      </c>
      <c r="X3668" t="s">
        <v>217</v>
      </c>
      <c r="Y3668" t="s">
        <v>987</v>
      </c>
    </row>
    <row r="3669" spans="20:25" x14ac:dyDescent="0.55000000000000004">
      <c r="T3669" s="7">
        <v>25</v>
      </c>
      <c r="U3669" s="33" t="s">
        <v>8021</v>
      </c>
      <c r="V3669" t="s">
        <v>547</v>
      </c>
      <c r="W3669" t="s">
        <v>8022</v>
      </c>
      <c r="X3669" t="s">
        <v>913</v>
      </c>
      <c r="Y3669" t="s">
        <v>756</v>
      </c>
    </row>
    <row r="3670" spans="20:25" x14ac:dyDescent="0.55000000000000004">
      <c r="T3670" s="7">
        <v>25</v>
      </c>
      <c r="U3670" s="33" t="s">
        <v>2941</v>
      </c>
      <c r="V3670" t="s">
        <v>1663</v>
      </c>
      <c r="W3670" t="s">
        <v>8023</v>
      </c>
      <c r="X3670" t="s">
        <v>424</v>
      </c>
      <c r="Y3670" t="s">
        <v>3216</v>
      </c>
    </row>
    <row r="3671" spans="20:25" x14ac:dyDescent="0.55000000000000004">
      <c r="T3671" s="7">
        <v>25</v>
      </c>
      <c r="U3671" s="33" t="s">
        <v>8024</v>
      </c>
      <c r="V3671" t="s">
        <v>1560</v>
      </c>
      <c r="W3671" t="s">
        <v>8025</v>
      </c>
      <c r="X3671" t="s">
        <v>913</v>
      </c>
      <c r="Y3671" t="s">
        <v>3272</v>
      </c>
    </row>
    <row r="3672" spans="20:25" x14ac:dyDescent="0.55000000000000004">
      <c r="T3672" s="7">
        <v>25</v>
      </c>
      <c r="U3672" s="33" t="s">
        <v>387</v>
      </c>
      <c r="V3672" t="s">
        <v>1642</v>
      </c>
      <c r="W3672" t="s">
        <v>8026</v>
      </c>
      <c r="X3672" t="s">
        <v>913</v>
      </c>
      <c r="Y3672" t="s">
        <v>240</v>
      </c>
    </row>
    <row r="3673" spans="20:25" x14ac:dyDescent="0.55000000000000004">
      <c r="T3673" s="7">
        <v>25</v>
      </c>
      <c r="U3673" s="33" t="s">
        <v>8027</v>
      </c>
      <c r="V3673" t="s">
        <v>1623</v>
      </c>
      <c r="W3673" t="s">
        <v>8028</v>
      </c>
      <c r="X3673" t="s">
        <v>959</v>
      </c>
      <c r="Y3673" t="s">
        <v>8029</v>
      </c>
    </row>
    <row r="3674" spans="20:25" x14ac:dyDescent="0.55000000000000004">
      <c r="T3674" s="7">
        <v>25</v>
      </c>
      <c r="U3674" s="33" t="s">
        <v>1488</v>
      </c>
      <c r="V3674" t="s">
        <v>547</v>
      </c>
      <c r="W3674" t="s">
        <v>8030</v>
      </c>
      <c r="X3674" t="s">
        <v>400</v>
      </c>
      <c r="Y3674" t="s">
        <v>3216</v>
      </c>
    </row>
    <row r="3675" spans="20:25" x14ac:dyDescent="0.55000000000000004">
      <c r="T3675" s="7">
        <v>25</v>
      </c>
      <c r="U3675" s="33" t="s">
        <v>8031</v>
      </c>
      <c r="V3675" t="s">
        <v>510</v>
      </c>
      <c r="W3675" t="s">
        <v>8032</v>
      </c>
      <c r="X3675" t="s">
        <v>332</v>
      </c>
      <c r="Y3675" t="s">
        <v>4189</v>
      </c>
    </row>
    <row r="3676" spans="20:25" x14ac:dyDescent="0.55000000000000004">
      <c r="T3676" s="7">
        <v>25</v>
      </c>
      <c r="U3676" s="33" t="s">
        <v>8033</v>
      </c>
      <c r="V3676" t="s">
        <v>1663</v>
      </c>
      <c r="W3676" t="s">
        <v>8034</v>
      </c>
      <c r="X3676" t="s">
        <v>332</v>
      </c>
      <c r="Y3676" t="s">
        <v>1535</v>
      </c>
    </row>
    <row r="3677" spans="20:25" x14ac:dyDescent="0.55000000000000004">
      <c r="T3677" s="7">
        <v>25</v>
      </c>
      <c r="U3677" s="33" t="s">
        <v>1046</v>
      </c>
      <c r="V3677" t="s">
        <v>802</v>
      </c>
      <c r="W3677" t="s">
        <v>8035</v>
      </c>
      <c r="X3677" t="s">
        <v>958</v>
      </c>
      <c r="Y3677" t="s">
        <v>571</v>
      </c>
    </row>
    <row r="3678" spans="20:25" x14ac:dyDescent="0.55000000000000004">
      <c r="T3678" s="7">
        <v>25</v>
      </c>
      <c r="U3678" s="33" t="s">
        <v>8036</v>
      </c>
      <c r="V3678" t="s">
        <v>1680</v>
      </c>
      <c r="W3678" t="s">
        <v>8037</v>
      </c>
      <c r="X3678" t="s">
        <v>1211</v>
      </c>
      <c r="Y3678" t="s">
        <v>445</v>
      </c>
    </row>
    <row r="3679" spans="20:25" x14ac:dyDescent="0.55000000000000004">
      <c r="T3679" s="7">
        <v>25</v>
      </c>
      <c r="U3679" s="33" t="s">
        <v>8038</v>
      </c>
      <c r="V3679" t="s">
        <v>1560</v>
      </c>
      <c r="W3679" t="s">
        <v>8039</v>
      </c>
      <c r="X3679" t="s">
        <v>913</v>
      </c>
      <c r="Y3679" t="s">
        <v>1303</v>
      </c>
    </row>
    <row r="3680" spans="20:25" x14ac:dyDescent="0.55000000000000004">
      <c r="T3680" s="7">
        <v>25</v>
      </c>
      <c r="U3680" s="33" t="s">
        <v>8040</v>
      </c>
      <c r="V3680" t="s">
        <v>910</v>
      </c>
      <c r="W3680" t="s">
        <v>8041</v>
      </c>
      <c r="X3680" t="s">
        <v>244</v>
      </c>
      <c r="Y3680" t="s">
        <v>3272</v>
      </c>
    </row>
    <row r="3681" spans="20:25" x14ac:dyDescent="0.55000000000000004">
      <c r="T3681" s="7">
        <v>25</v>
      </c>
      <c r="U3681" s="33" t="s">
        <v>8042</v>
      </c>
      <c r="V3681" t="s">
        <v>1642</v>
      </c>
      <c r="W3681" t="s">
        <v>8043</v>
      </c>
      <c r="X3681" t="s">
        <v>913</v>
      </c>
      <c r="Y3681" t="s">
        <v>849</v>
      </c>
    </row>
    <row r="3682" spans="20:25" x14ac:dyDescent="0.55000000000000004">
      <c r="T3682" s="7">
        <v>25</v>
      </c>
      <c r="U3682" s="33" t="s">
        <v>8044</v>
      </c>
      <c r="V3682" t="s">
        <v>1677</v>
      </c>
      <c r="W3682" t="s">
        <v>8045</v>
      </c>
      <c r="X3682" t="s">
        <v>913</v>
      </c>
      <c r="Y3682" t="s">
        <v>849</v>
      </c>
    </row>
    <row r="3683" spans="20:25" x14ac:dyDescent="0.55000000000000004">
      <c r="T3683" s="7">
        <v>25</v>
      </c>
      <c r="U3683" s="33" t="s">
        <v>8046</v>
      </c>
      <c r="V3683" t="s">
        <v>1751</v>
      </c>
      <c r="W3683" t="s">
        <v>8047</v>
      </c>
      <c r="X3683" t="s">
        <v>912</v>
      </c>
      <c r="Y3683" t="s">
        <v>601</v>
      </c>
    </row>
    <row r="3684" spans="20:25" x14ac:dyDescent="0.55000000000000004">
      <c r="T3684" s="7">
        <v>25</v>
      </c>
      <c r="U3684" s="33" t="s">
        <v>8048</v>
      </c>
      <c r="V3684" t="s">
        <v>3516</v>
      </c>
      <c r="W3684" t="s">
        <v>8049</v>
      </c>
      <c r="X3684" t="s">
        <v>1211</v>
      </c>
      <c r="Y3684" t="s">
        <v>2121</v>
      </c>
    </row>
    <row r="3685" spans="20:25" x14ac:dyDescent="0.55000000000000004">
      <c r="T3685" s="7">
        <v>25</v>
      </c>
      <c r="U3685" s="33" t="s">
        <v>3422</v>
      </c>
      <c r="V3685" t="s">
        <v>348</v>
      </c>
      <c r="W3685" t="s">
        <v>8050</v>
      </c>
      <c r="X3685" t="s">
        <v>217</v>
      </c>
      <c r="Y3685" t="s">
        <v>537</v>
      </c>
    </row>
    <row r="3686" spans="20:25" x14ac:dyDescent="0.55000000000000004">
      <c r="T3686" s="7">
        <v>25</v>
      </c>
      <c r="U3686" s="33" t="s">
        <v>8051</v>
      </c>
      <c r="V3686" t="s">
        <v>1716</v>
      </c>
      <c r="W3686" t="s">
        <v>8052</v>
      </c>
      <c r="X3686" t="s">
        <v>332</v>
      </c>
      <c r="Y3686" t="s">
        <v>1290</v>
      </c>
    </row>
    <row r="3687" spans="20:25" x14ac:dyDescent="0.55000000000000004">
      <c r="T3687" s="7">
        <v>25</v>
      </c>
      <c r="U3687" s="33" t="s">
        <v>8053</v>
      </c>
      <c r="V3687" t="s">
        <v>1108</v>
      </c>
      <c r="W3687" t="s">
        <v>8054</v>
      </c>
      <c r="X3687" t="s">
        <v>332</v>
      </c>
      <c r="Y3687" t="s">
        <v>401</v>
      </c>
    </row>
    <row r="3688" spans="20:25" x14ac:dyDescent="0.55000000000000004">
      <c r="T3688" s="7">
        <v>25</v>
      </c>
      <c r="U3688" s="33" t="s">
        <v>8055</v>
      </c>
      <c r="V3688" t="s">
        <v>457</v>
      </c>
      <c r="W3688" t="s">
        <v>8056</v>
      </c>
      <c r="X3688" t="s">
        <v>1211</v>
      </c>
      <c r="Y3688" t="s">
        <v>527</v>
      </c>
    </row>
    <row r="3689" spans="20:25" x14ac:dyDescent="0.55000000000000004">
      <c r="T3689" s="7">
        <v>25</v>
      </c>
      <c r="U3689" s="33" t="s">
        <v>8057</v>
      </c>
      <c r="V3689" t="s">
        <v>1716</v>
      </c>
      <c r="W3689" t="s">
        <v>8058</v>
      </c>
      <c r="X3689" t="s">
        <v>913</v>
      </c>
      <c r="Y3689" t="s">
        <v>2412</v>
      </c>
    </row>
    <row r="3690" spans="20:25" x14ac:dyDescent="0.55000000000000004">
      <c r="T3690" s="7">
        <v>25</v>
      </c>
      <c r="U3690" s="33" t="s">
        <v>8059</v>
      </c>
      <c r="V3690" t="s">
        <v>457</v>
      </c>
      <c r="W3690" t="s">
        <v>8060</v>
      </c>
      <c r="X3690" t="s">
        <v>277</v>
      </c>
      <c r="Y3690" t="s">
        <v>849</v>
      </c>
    </row>
    <row r="3691" spans="20:25" x14ac:dyDescent="0.55000000000000004">
      <c r="T3691" s="7">
        <v>25</v>
      </c>
      <c r="U3691" s="33" t="s">
        <v>8061</v>
      </c>
      <c r="V3691" t="s">
        <v>1753</v>
      </c>
      <c r="W3691" t="s">
        <v>8062</v>
      </c>
      <c r="X3691" t="s">
        <v>253</v>
      </c>
      <c r="Y3691" t="s">
        <v>849</v>
      </c>
    </row>
    <row r="3692" spans="20:25" x14ac:dyDescent="0.55000000000000004">
      <c r="T3692" s="7">
        <v>25</v>
      </c>
      <c r="U3692" s="33" t="s">
        <v>8063</v>
      </c>
      <c r="V3692" t="s">
        <v>3576</v>
      </c>
      <c r="W3692" t="s">
        <v>8064</v>
      </c>
      <c r="X3692" t="s">
        <v>400</v>
      </c>
      <c r="Y3692" t="s">
        <v>2766</v>
      </c>
    </row>
    <row r="3693" spans="20:25" x14ac:dyDescent="0.55000000000000004">
      <c r="T3693" s="7">
        <v>25</v>
      </c>
      <c r="U3693" s="33" t="s">
        <v>8065</v>
      </c>
      <c r="V3693" t="s">
        <v>1753</v>
      </c>
      <c r="W3693" t="s">
        <v>8066</v>
      </c>
      <c r="X3693" t="s">
        <v>913</v>
      </c>
      <c r="Y3693" t="s">
        <v>4151</v>
      </c>
    </row>
    <row r="3694" spans="20:25" x14ac:dyDescent="0.55000000000000004">
      <c r="T3694" s="7">
        <v>25</v>
      </c>
      <c r="U3694" s="33" t="s">
        <v>3490</v>
      </c>
      <c r="V3694" t="s">
        <v>802</v>
      </c>
      <c r="W3694" t="s">
        <v>8067</v>
      </c>
      <c r="X3694" t="s">
        <v>230</v>
      </c>
      <c r="Y3694" t="s">
        <v>1001</v>
      </c>
    </row>
    <row r="3695" spans="20:25" x14ac:dyDescent="0.55000000000000004">
      <c r="T3695" s="7">
        <v>25</v>
      </c>
      <c r="U3695" s="33" t="s">
        <v>8068</v>
      </c>
      <c r="V3695" t="s">
        <v>348</v>
      </c>
      <c r="W3695" t="s">
        <v>8069</v>
      </c>
      <c r="X3695" t="s">
        <v>1074</v>
      </c>
      <c r="Y3695" t="s">
        <v>8070</v>
      </c>
    </row>
    <row r="3696" spans="20:25" x14ac:dyDescent="0.55000000000000004">
      <c r="T3696" s="7">
        <v>25</v>
      </c>
    </row>
    <row r="3697" spans="20:25" x14ac:dyDescent="0.55000000000000004">
      <c r="T3697" s="7">
        <v>25</v>
      </c>
      <c r="U3697" s="33" t="s">
        <v>7311</v>
      </c>
      <c r="V3697" t="s">
        <v>874</v>
      </c>
      <c r="W3697" t="s">
        <v>8071</v>
      </c>
      <c r="X3697" t="s">
        <v>205</v>
      </c>
      <c r="Y3697" t="s">
        <v>2335</v>
      </c>
    </row>
    <row r="3698" spans="20:25" x14ac:dyDescent="0.55000000000000004">
      <c r="T3698" s="7">
        <v>25</v>
      </c>
      <c r="U3698" s="33" t="s">
        <v>3665</v>
      </c>
      <c r="V3698" t="s">
        <v>296</v>
      </c>
      <c r="W3698" t="s">
        <v>3666</v>
      </c>
      <c r="X3698" t="s">
        <v>913</v>
      </c>
      <c r="Y3698" t="s">
        <v>888</v>
      </c>
    </row>
    <row r="3699" spans="20:25" x14ac:dyDescent="0.55000000000000004">
      <c r="T3699" s="7">
        <v>25</v>
      </c>
      <c r="U3699" s="33" t="s">
        <v>174</v>
      </c>
      <c r="V3699" t="s">
        <v>472</v>
      </c>
      <c r="W3699" t="s">
        <v>8072</v>
      </c>
      <c r="X3699" t="s">
        <v>914</v>
      </c>
      <c r="Y3699" t="s">
        <v>303</v>
      </c>
    </row>
    <row r="3700" spans="20:25" x14ac:dyDescent="0.55000000000000004">
      <c r="T3700" s="7">
        <v>25</v>
      </c>
      <c r="U3700" s="33" t="s">
        <v>7313</v>
      </c>
      <c r="V3700" t="s">
        <v>581</v>
      </c>
      <c r="W3700" t="s">
        <v>8073</v>
      </c>
      <c r="X3700" t="s">
        <v>1296</v>
      </c>
      <c r="Y3700" t="s">
        <v>2320</v>
      </c>
    </row>
    <row r="3701" spans="20:25" x14ac:dyDescent="0.55000000000000004">
      <c r="T3701" s="7">
        <v>25</v>
      </c>
      <c r="U3701" s="33" t="s">
        <v>7315</v>
      </c>
      <c r="V3701" t="s">
        <v>774</v>
      </c>
      <c r="W3701" t="s">
        <v>8074</v>
      </c>
      <c r="X3701" t="s">
        <v>239</v>
      </c>
      <c r="Y3701" t="s">
        <v>5236</v>
      </c>
    </row>
    <row r="3702" spans="20:25" x14ac:dyDescent="0.55000000000000004">
      <c r="T3702" s="7">
        <v>25</v>
      </c>
      <c r="U3702" s="33" t="s">
        <v>7316</v>
      </c>
      <c r="V3702" t="s">
        <v>4933</v>
      </c>
      <c r="W3702" t="s">
        <v>8075</v>
      </c>
      <c r="X3702" t="s">
        <v>217</v>
      </c>
      <c r="Y3702" t="s">
        <v>2084</v>
      </c>
    </row>
    <row r="3703" spans="20:25" x14ac:dyDescent="0.55000000000000004">
      <c r="T3703" s="7">
        <v>25</v>
      </c>
      <c r="U3703" s="33" t="s">
        <v>5585</v>
      </c>
      <c r="V3703" t="s">
        <v>868</v>
      </c>
      <c r="W3703" t="s">
        <v>8076</v>
      </c>
      <c r="X3703" t="s">
        <v>244</v>
      </c>
      <c r="Y3703" t="s">
        <v>625</v>
      </c>
    </row>
    <row r="3704" spans="20:25" x14ac:dyDescent="0.55000000000000004">
      <c r="T3704" s="7">
        <v>25</v>
      </c>
      <c r="U3704" s="33" t="s">
        <v>5452</v>
      </c>
      <c r="V3704" t="s">
        <v>1094</v>
      </c>
      <c r="W3704" t="s">
        <v>8077</v>
      </c>
      <c r="X3704" t="s">
        <v>400</v>
      </c>
      <c r="Y3704" t="s">
        <v>1299</v>
      </c>
    </row>
    <row r="3705" spans="20:25" x14ac:dyDescent="0.55000000000000004">
      <c r="T3705" s="7">
        <v>25</v>
      </c>
      <c r="U3705" s="33" t="s">
        <v>7319</v>
      </c>
      <c r="V3705" t="s">
        <v>1684</v>
      </c>
      <c r="W3705" t="e">
        <v>#VALUE!</v>
      </c>
      <c r="X3705" t="e">
        <v>#VALUE!</v>
      </c>
      <c r="Y3705" t="e">
        <v>#VALUE!</v>
      </c>
    </row>
    <row r="3706" spans="20:25" x14ac:dyDescent="0.55000000000000004">
      <c r="T3706" s="7">
        <v>25</v>
      </c>
      <c r="U3706" s="33" t="s">
        <v>6613</v>
      </c>
      <c r="V3706" t="s">
        <v>926</v>
      </c>
      <c r="W3706" t="s">
        <v>8078</v>
      </c>
      <c r="X3706" t="s">
        <v>345</v>
      </c>
      <c r="Y3706" t="s">
        <v>674</v>
      </c>
    </row>
    <row r="3707" spans="20:25" x14ac:dyDescent="0.55000000000000004">
      <c r="T3707" s="7">
        <v>25</v>
      </c>
      <c r="U3707" s="33" t="s">
        <v>7320</v>
      </c>
      <c r="V3707" t="s">
        <v>338</v>
      </c>
      <c r="W3707" t="s">
        <v>8079</v>
      </c>
      <c r="X3707" t="s">
        <v>914</v>
      </c>
      <c r="Y3707" t="s">
        <v>780</v>
      </c>
    </row>
    <row r="3708" spans="20:25" x14ac:dyDescent="0.55000000000000004">
      <c r="T3708" s="7">
        <v>25</v>
      </c>
      <c r="U3708" s="33" t="s">
        <v>7321</v>
      </c>
      <c r="V3708" t="s">
        <v>132</v>
      </c>
      <c r="W3708" t="s">
        <v>8080</v>
      </c>
      <c r="X3708" t="s">
        <v>914</v>
      </c>
      <c r="Y3708" t="s">
        <v>2320</v>
      </c>
    </row>
    <row r="3709" spans="20:25" x14ac:dyDescent="0.55000000000000004">
      <c r="T3709" s="7">
        <v>25</v>
      </c>
      <c r="U3709" s="33" t="s">
        <v>7323</v>
      </c>
      <c r="V3709" t="s">
        <v>1575</v>
      </c>
      <c r="W3709" t="s">
        <v>8081</v>
      </c>
      <c r="X3709" t="s">
        <v>332</v>
      </c>
      <c r="Y3709" t="s">
        <v>459</v>
      </c>
    </row>
    <row r="3710" spans="20:25" x14ac:dyDescent="0.55000000000000004">
      <c r="T3710" s="7">
        <v>25</v>
      </c>
      <c r="U3710" s="33" t="s">
        <v>1492</v>
      </c>
      <c r="V3710" t="s">
        <v>1636</v>
      </c>
      <c r="W3710" t="s">
        <v>8082</v>
      </c>
      <c r="X3710" t="s">
        <v>205</v>
      </c>
      <c r="Y3710" t="s">
        <v>966</v>
      </c>
    </row>
    <row r="3711" spans="20:25" x14ac:dyDescent="0.55000000000000004">
      <c r="T3711" s="7">
        <v>25</v>
      </c>
      <c r="U3711" s="33" t="s">
        <v>7324</v>
      </c>
      <c r="V3711" t="s">
        <v>1108</v>
      </c>
      <c r="W3711" t="s">
        <v>8083</v>
      </c>
      <c r="X3711" t="s">
        <v>312</v>
      </c>
      <c r="Y3711" t="s">
        <v>474</v>
      </c>
    </row>
    <row r="3712" spans="20:25" x14ac:dyDescent="0.55000000000000004">
      <c r="T3712" s="7">
        <v>25</v>
      </c>
      <c r="U3712" s="33" t="s">
        <v>4039</v>
      </c>
      <c r="V3712" t="s">
        <v>1752</v>
      </c>
      <c r="W3712" t="s">
        <v>8084</v>
      </c>
      <c r="X3712" t="s">
        <v>1211</v>
      </c>
      <c r="Y3712" t="s">
        <v>6985</v>
      </c>
    </row>
    <row r="3713" spans="20:25" x14ac:dyDescent="0.55000000000000004">
      <c r="T3713" s="7">
        <v>25</v>
      </c>
      <c r="U3713" s="33" t="s">
        <v>6088</v>
      </c>
      <c r="V3713" t="s">
        <v>530</v>
      </c>
      <c r="W3713" t="s">
        <v>8085</v>
      </c>
      <c r="X3713" t="s">
        <v>424</v>
      </c>
      <c r="Y3713" t="s">
        <v>590</v>
      </c>
    </row>
    <row r="3714" spans="20:25" x14ac:dyDescent="0.55000000000000004">
      <c r="T3714" s="7">
        <v>25</v>
      </c>
      <c r="U3714" s="33" t="s">
        <v>3388</v>
      </c>
      <c r="V3714" t="s">
        <v>4933</v>
      </c>
      <c r="W3714" t="s">
        <v>8086</v>
      </c>
      <c r="X3714" t="s">
        <v>244</v>
      </c>
      <c r="Y3714" t="s">
        <v>364</v>
      </c>
    </row>
    <row r="3715" spans="20:25" x14ac:dyDescent="0.55000000000000004">
      <c r="T3715" s="7">
        <v>25</v>
      </c>
      <c r="U3715" s="33" t="s">
        <v>1245</v>
      </c>
      <c r="V3715" t="s">
        <v>102</v>
      </c>
      <c r="W3715" t="s">
        <v>8087</v>
      </c>
      <c r="X3715" t="s">
        <v>913</v>
      </c>
      <c r="Y3715" t="s">
        <v>701</v>
      </c>
    </row>
    <row r="3716" spans="20:25" x14ac:dyDescent="0.55000000000000004">
      <c r="T3716" s="7">
        <v>25</v>
      </c>
      <c r="U3716" s="33" t="s">
        <v>2236</v>
      </c>
      <c r="V3716" t="s">
        <v>433</v>
      </c>
      <c r="W3716" t="s">
        <v>8088</v>
      </c>
      <c r="X3716" t="s">
        <v>743</v>
      </c>
      <c r="Y3716" t="s">
        <v>2320</v>
      </c>
    </row>
    <row r="3717" spans="20:25" x14ac:dyDescent="0.55000000000000004">
      <c r="T3717" s="7">
        <v>25</v>
      </c>
      <c r="U3717" s="33" t="s">
        <v>928</v>
      </c>
      <c r="V3717" t="s">
        <v>581</v>
      </c>
      <c r="W3717" t="s">
        <v>8089</v>
      </c>
      <c r="X3717" t="s">
        <v>225</v>
      </c>
      <c r="Y3717" t="s">
        <v>226</v>
      </c>
    </row>
    <row r="3718" spans="20:25" x14ac:dyDescent="0.55000000000000004">
      <c r="T3718" s="7">
        <v>25</v>
      </c>
      <c r="U3718" s="33" t="s">
        <v>7328</v>
      </c>
      <c r="V3718" t="s">
        <v>623</v>
      </c>
      <c r="W3718" t="s">
        <v>8090</v>
      </c>
      <c r="X3718" t="s">
        <v>1211</v>
      </c>
      <c r="Y3718" t="s">
        <v>625</v>
      </c>
    </row>
    <row r="3719" spans="20:25" x14ac:dyDescent="0.55000000000000004">
      <c r="T3719" s="7">
        <v>25</v>
      </c>
      <c r="U3719" s="33" t="s">
        <v>456</v>
      </c>
      <c r="V3719" t="s">
        <v>457</v>
      </c>
      <c r="W3719" t="s">
        <v>8091</v>
      </c>
      <c r="X3719" t="s">
        <v>345</v>
      </c>
      <c r="Y3719" t="s">
        <v>226</v>
      </c>
    </row>
    <row r="3720" spans="20:25" x14ac:dyDescent="0.55000000000000004">
      <c r="T3720" s="7">
        <v>25</v>
      </c>
      <c r="U3720" s="33" t="s">
        <v>7333</v>
      </c>
      <c r="V3720" t="s">
        <v>296</v>
      </c>
      <c r="W3720" t="s">
        <v>8092</v>
      </c>
      <c r="X3720" t="s">
        <v>914</v>
      </c>
      <c r="Y3720" t="s">
        <v>360</v>
      </c>
    </row>
    <row r="3721" spans="20:25" x14ac:dyDescent="0.55000000000000004">
      <c r="T3721" s="7">
        <v>25</v>
      </c>
      <c r="U3721" s="33" t="s">
        <v>7000</v>
      </c>
      <c r="V3721" t="s">
        <v>5014</v>
      </c>
      <c r="W3721" t="s">
        <v>8093</v>
      </c>
      <c r="X3721" t="s">
        <v>225</v>
      </c>
      <c r="Y3721" t="s">
        <v>2071</v>
      </c>
    </row>
    <row r="3722" spans="20:25" x14ac:dyDescent="0.55000000000000004">
      <c r="T3722" s="7">
        <v>25</v>
      </c>
      <c r="U3722" s="33" t="s">
        <v>5666</v>
      </c>
      <c r="V3722" t="s">
        <v>902</v>
      </c>
      <c r="W3722" t="s">
        <v>8094</v>
      </c>
      <c r="X3722" t="s">
        <v>400</v>
      </c>
      <c r="Y3722" t="s">
        <v>6985</v>
      </c>
    </row>
    <row r="3723" spans="20:25" x14ac:dyDescent="0.55000000000000004">
      <c r="T3723" s="7">
        <v>25</v>
      </c>
      <c r="U3723" s="33" t="s">
        <v>1923</v>
      </c>
      <c r="V3723" t="s">
        <v>749</v>
      </c>
      <c r="W3723" t="s">
        <v>8095</v>
      </c>
      <c r="X3723" t="s">
        <v>400</v>
      </c>
      <c r="Y3723" t="s">
        <v>625</v>
      </c>
    </row>
    <row r="3724" spans="20:25" x14ac:dyDescent="0.55000000000000004">
      <c r="T3724" s="7">
        <v>25</v>
      </c>
      <c r="U3724" s="33" t="s">
        <v>5376</v>
      </c>
      <c r="V3724" t="s">
        <v>1707</v>
      </c>
      <c r="W3724" t="s">
        <v>8096</v>
      </c>
      <c r="X3724" t="s">
        <v>400</v>
      </c>
      <c r="Y3724" t="s">
        <v>317</v>
      </c>
    </row>
    <row r="3725" spans="20:25" x14ac:dyDescent="0.55000000000000004">
      <c r="T3725" s="7">
        <v>25</v>
      </c>
      <c r="U3725" s="33" t="s">
        <v>1165</v>
      </c>
      <c r="V3725" t="s">
        <v>926</v>
      </c>
      <c r="W3725" t="s">
        <v>8097</v>
      </c>
      <c r="X3725" t="s">
        <v>400</v>
      </c>
      <c r="Y3725" t="s">
        <v>2901</v>
      </c>
    </row>
    <row r="3726" spans="20:25" x14ac:dyDescent="0.55000000000000004">
      <c r="T3726" s="7">
        <v>25</v>
      </c>
      <c r="U3726" s="33" t="s">
        <v>7335</v>
      </c>
      <c r="V3726" t="s">
        <v>782</v>
      </c>
      <c r="W3726" t="s">
        <v>8098</v>
      </c>
      <c r="X3726" t="s">
        <v>913</v>
      </c>
      <c r="Y3726" t="s">
        <v>440</v>
      </c>
    </row>
    <row r="3727" spans="20:25" x14ac:dyDescent="0.55000000000000004">
      <c r="T3727" s="7">
        <v>25</v>
      </c>
      <c r="U3727" s="33" t="s">
        <v>7339</v>
      </c>
      <c r="V3727" t="s">
        <v>1684</v>
      </c>
      <c r="W3727" t="s">
        <v>8099</v>
      </c>
      <c r="X3727" t="s">
        <v>914</v>
      </c>
      <c r="Y3727" t="s">
        <v>6978</v>
      </c>
    </row>
    <row r="3728" spans="20:25" x14ac:dyDescent="0.55000000000000004">
      <c r="T3728" s="7">
        <v>25</v>
      </c>
      <c r="U3728" s="33" t="s">
        <v>4073</v>
      </c>
      <c r="V3728" t="s">
        <v>4933</v>
      </c>
      <c r="W3728" t="s">
        <v>8100</v>
      </c>
      <c r="X3728" t="s">
        <v>1194</v>
      </c>
      <c r="Y3728" t="s">
        <v>6958</v>
      </c>
    </row>
    <row r="3729" spans="20:25" x14ac:dyDescent="0.55000000000000004">
      <c r="T3729" s="7">
        <v>25</v>
      </c>
      <c r="U3729" s="33" t="s">
        <v>1384</v>
      </c>
      <c r="V3729" t="s">
        <v>338</v>
      </c>
      <c r="W3729" t="s">
        <v>8101</v>
      </c>
      <c r="X3729" t="s">
        <v>913</v>
      </c>
      <c r="Y3729" t="s">
        <v>294</v>
      </c>
    </row>
    <row r="3730" spans="20:25" x14ac:dyDescent="0.55000000000000004">
      <c r="T3730" s="7">
        <v>25</v>
      </c>
      <c r="U3730" s="33" t="s">
        <v>7343</v>
      </c>
      <c r="V3730" t="s">
        <v>292</v>
      </c>
      <c r="W3730" t="s">
        <v>8102</v>
      </c>
      <c r="X3730" t="s">
        <v>408</v>
      </c>
      <c r="Y3730" t="s">
        <v>2320</v>
      </c>
    </row>
    <row r="3731" spans="20:25" x14ac:dyDescent="0.55000000000000004">
      <c r="T3731" s="7">
        <v>25</v>
      </c>
      <c r="U3731" s="33" t="s">
        <v>7344</v>
      </c>
      <c r="V3731" t="s">
        <v>419</v>
      </c>
      <c r="W3731" t="s">
        <v>8103</v>
      </c>
      <c r="X3731" t="s">
        <v>277</v>
      </c>
      <c r="Y3731" t="s">
        <v>364</v>
      </c>
    </row>
    <row r="3732" spans="20:25" x14ac:dyDescent="0.55000000000000004">
      <c r="T3732" s="7">
        <v>25</v>
      </c>
      <c r="U3732" s="33" t="s">
        <v>1313</v>
      </c>
      <c r="V3732" t="s">
        <v>883</v>
      </c>
      <c r="W3732" t="s">
        <v>8104</v>
      </c>
      <c r="X3732" t="s">
        <v>1211</v>
      </c>
      <c r="Y3732" t="s">
        <v>6985</v>
      </c>
    </row>
    <row r="3733" spans="20:25" x14ac:dyDescent="0.55000000000000004">
      <c r="T3733" s="7">
        <v>25</v>
      </c>
      <c r="U3733" s="33" t="s">
        <v>4426</v>
      </c>
      <c r="V3733" t="s">
        <v>562</v>
      </c>
      <c r="W3733" t="s">
        <v>8105</v>
      </c>
      <c r="X3733" t="s">
        <v>253</v>
      </c>
      <c r="Y3733" t="s">
        <v>5236</v>
      </c>
    </row>
    <row r="3734" spans="20:25" x14ac:dyDescent="0.55000000000000004">
      <c r="T3734" s="7">
        <v>25</v>
      </c>
      <c r="U3734" s="33" t="s">
        <v>7345</v>
      </c>
      <c r="V3734" t="s">
        <v>1738</v>
      </c>
      <c r="W3734" t="s">
        <v>8106</v>
      </c>
      <c r="X3734" t="s">
        <v>400</v>
      </c>
      <c r="Y3734" t="s">
        <v>655</v>
      </c>
    </row>
    <row r="3735" spans="20:25" x14ac:dyDescent="0.55000000000000004">
      <c r="T3735" s="7">
        <v>25</v>
      </c>
      <c r="U3735" s="33" t="s">
        <v>7346</v>
      </c>
      <c r="V3735" t="s">
        <v>109</v>
      </c>
      <c r="W3735" t="s">
        <v>8107</v>
      </c>
      <c r="X3735" t="s">
        <v>600</v>
      </c>
      <c r="Y3735" t="s">
        <v>1181</v>
      </c>
    </row>
    <row r="3736" spans="20:25" x14ac:dyDescent="0.55000000000000004">
      <c r="T3736" s="7">
        <v>25</v>
      </c>
      <c r="U3736" s="33" t="s">
        <v>1967</v>
      </c>
      <c r="V3736" t="s">
        <v>334</v>
      </c>
      <c r="W3736" t="s">
        <v>8108</v>
      </c>
      <c r="X3736" t="s">
        <v>253</v>
      </c>
      <c r="Y3736" t="s">
        <v>317</v>
      </c>
    </row>
    <row r="3737" spans="20:25" x14ac:dyDescent="0.55000000000000004">
      <c r="T3737" s="7">
        <v>25</v>
      </c>
      <c r="U3737" s="33" t="s">
        <v>3338</v>
      </c>
      <c r="V3737" t="s">
        <v>1753</v>
      </c>
      <c r="W3737" t="s">
        <v>8109</v>
      </c>
      <c r="X3737" t="s">
        <v>332</v>
      </c>
      <c r="Y3737" t="s">
        <v>2307</v>
      </c>
    </row>
    <row r="3738" spans="20:25" x14ac:dyDescent="0.55000000000000004">
      <c r="T3738" s="7">
        <v>25</v>
      </c>
      <c r="U3738" s="33" t="s">
        <v>4337</v>
      </c>
      <c r="V3738" t="s">
        <v>1746</v>
      </c>
      <c r="W3738" t="s">
        <v>8110</v>
      </c>
      <c r="X3738" t="s">
        <v>205</v>
      </c>
      <c r="Y3738" t="s">
        <v>474</v>
      </c>
    </row>
    <row r="3739" spans="20:25" x14ac:dyDescent="0.55000000000000004">
      <c r="T3739" s="7">
        <v>25</v>
      </c>
      <c r="U3739" s="33" t="s">
        <v>7348</v>
      </c>
      <c r="V3739" t="s">
        <v>106</v>
      </c>
      <c r="W3739" t="s">
        <v>8111</v>
      </c>
      <c r="X3739" t="s">
        <v>913</v>
      </c>
      <c r="Y3739" t="s">
        <v>459</v>
      </c>
    </row>
    <row r="3740" spans="20:25" x14ac:dyDescent="0.55000000000000004">
      <c r="T3740" s="7">
        <v>25</v>
      </c>
      <c r="U3740" s="33" t="s">
        <v>184</v>
      </c>
      <c r="V3740" t="s">
        <v>883</v>
      </c>
      <c r="W3740" t="s">
        <v>8112</v>
      </c>
      <c r="X3740" t="s">
        <v>1194</v>
      </c>
      <c r="Y3740" t="s">
        <v>6958</v>
      </c>
    </row>
    <row r="3741" spans="20:25" x14ac:dyDescent="0.55000000000000004">
      <c r="T3741" s="7">
        <v>25</v>
      </c>
      <c r="U3741" s="33" t="s">
        <v>7349</v>
      </c>
      <c r="V3741" t="s">
        <v>868</v>
      </c>
      <c r="W3741" t="s">
        <v>8113</v>
      </c>
      <c r="X3741" t="s">
        <v>424</v>
      </c>
      <c r="Y3741" t="s">
        <v>498</v>
      </c>
    </row>
    <row r="3742" spans="20:25" x14ac:dyDescent="0.55000000000000004">
      <c r="T3742" s="7">
        <v>25</v>
      </c>
      <c r="U3742" s="33" t="s">
        <v>3721</v>
      </c>
      <c r="V3742" t="s">
        <v>102</v>
      </c>
      <c r="W3742" t="s">
        <v>3722</v>
      </c>
      <c r="X3742" t="s">
        <v>478</v>
      </c>
      <c r="Y3742" t="s">
        <v>479</v>
      </c>
    </row>
    <row r="3743" spans="20:25" x14ac:dyDescent="0.55000000000000004">
      <c r="T3743" s="7">
        <v>25</v>
      </c>
      <c r="U3743" s="33" t="s">
        <v>7351</v>
      </c>
      <c r="V3743" t="s">
        <v>735</v>
      </c>
      <c r="W3743" t="s">
        <v>8114</v>
      </c>
      <c r="X3743" t="s">
        <v>253</v>
      </c>
      <c r="Y3743" t="s">
        <v>294</v>
      </c>
    </row>
    <row r="3744" spans="20:25" x14ac:dyDescent="0.55000000000000004">
      <c r="T3744" s="7">
        <v>25</v>
      </c>
      <c r="U3744" s="33" t="s">
        <v>7667</v>
      </c>
      <c r="V3744" t="s">
        <v>641</v>
      </c>
      <c r="W3744" t="s">
        <v>8115</v>
      </c>
      <c r="X3744" t="s">
        <v>371</v>
      </c>
      <c r="Y3744" t="s">
        <v>2073</v>
      </c>
    </row>
    <row r="3745" spans="20:25" x14ac:dyDescent="0.55000000000000004">
      <c r="T3745" s="7">
        <v>25</v>
      </c>
      <c r="U3745" s="33" t="s">
        <v>3146</v>
      </c>
      <c r="V3745" t="s">
        <v>774</v>
      </c>
      <c r="W3745" t="s">
        <v>8116</v>
      </c>
      <c r="X3745" t="s">
        <v>239</v>
      </c>
      <c r="Y3745" t="s">
        <v>1228</v>
      </c>
    </row>
    <row r="3746" spans="20:25" x14ac:dyDescent="0.55000000000000004">
      <c r="T3746" s="7">
        <v>25</v>
      </c>
      <c r="U3746" s="33" t="s">
        <v>7669</v>
      </c>
      <c r="V3746" t="s">
        <v>1539</v>
      </c>
      <c r="W3746" t="s">
        <v>8117</v>
      </c>
      <c r="X3746" t="s">
        <v>217</v>
      </c>
      <c r="Y3746" t="s">
        <v>221</v>
      </c>
    </row>
    <row r="3747" spans="20:25" x14ac:dyDescent="0.55000000000000004">
      <c r="T3747" s="7">
        <v>25</v>
      </c>
      <c r="U3747" s="33" t="s">
        <v>7674</v>
      </c>
      <c r="V3747" t="s">
        <v>641</v>
      </c>
      <c r="W3747" t="s">
        <v>8118</v>
      </c>
      <c r="X3747" t="s">
        <v>244</v>
      </c>
      <c r="Y3747" t="s">
        <v>2057</v>
      </c>
    </row>
    <row r="3748" spans="20:25" x14ac:dyDescent="0.55000000000000004">
      <c r="T3748" s="7">
        <v>25</v>
      </c>
      <c r="U3748" s="33" t="s">
        <v>7675</v>
      </c>
      <c r="V3748" t="s">
        <v>233</v>
      </c>
      <c r="W3748" t="s">
        <v>8119</v>
      </c>
      <c r="X3748" t="s">
        <v>913</v>
      </c>
      <c r="Y3748" t="s">
        <v>445</v>
      </c>
    </row>
    <row r="3749" spans="20:25" x14ac:dyDescent="0.55000000000000004">
      <c r="T3749" s="7">
        <v>25</v>
      </c>
      <c r="U3749" s="33" t="s">
        <v>7676</v>
      </c>
      <c r="V3749" t="s">
        <v>220</v>
      </c>
      <c r="W3749" t="s">
        <v>8120</v>
      </c>
      <c r="X3749" t="s">
        <v>345</v>
      </c>
      <c r="Y3749" t="s">
        <v>257</v>
      </c>
    </row>
    <row r="3750" spans="20:25" x14ac:dyDescent="0.55000000000000004">
      <c r="T3750" s="7">
        <v>25</v>
      </c>
      <c r="U3750" s="33" t="s">
        <v>7677</v>
      </c>
      <c r="V3750" t="s">
        <v>523</v>
      </c>
      <c r="W3750" t="s">
        <v>8121</v>
      </c>
      <c r="X3750" t="s">
        <v>239</v>
      </c>
      <c r="Y3750" t="s">
        <v>245</v>
      </c>
    </row>
    <row r="3751" spans="20:25" x14ac:dyDescent="0.55000000000000004">
      <c r="T3751" s="7">
        <v>25</v>
      </c>
      <c r="U3751" s="33" t="s">
        <v>3740</v>
      </c>
      <c r="V3751" t="s">
        <v>518</v>
      </c>
      <c r="W3751" t="s">
        <v>8122</v>
      </c>
      <c r="X3751" t="s">
        <v>913</v>
      </c>
      <c r="Y3751" t="s">
        <v>445</v>
      </c>
    </row>
    <row r="3752" spans="20:25" x14ac:dyDescent="0.55000000000000004">
      <c r="T3752" s="7">
        <v>25</v>
      </c>
      <c r="U3752" s="33" t="s">
        <v>3738</v>
      </c>
      <c r="V3752" t="s">
        <v>385</v>
      </c>
      <c r="W3752" t="s">
        <v>8123</v>
      </c>
      <c r="X3752" t="s">
        <v>913</v>
      </c>
      <c r="Y3752" t="s">
        <v>375</v>
      </c>
    </row>
    <row r="3753" spans="20:25" x14ac:dyDescent="0.55000000000000004">
      <c r="T3753" s="7">
        <v>25</v>
      </c>
      <c r="U3753" s="33" t="s">
        <v>7681</v>
      </c>
      <c r="V3753" t="s">
        <v>641</v>
      </c>
      <c r="W3753" t="s">
        <v>8124</v>
      </c>
      <c r="X3753" t="s">
        <v>332</v>
      </c>
      <c r="Y3753" t="s">
        <v>2057</v>
      </c>
    </row>
    <row r="3754" spans="20:25" x14ac:dyDescent="0.55000000000000004">
      <c r="T3754" s="7">
        <v>25</v>
      </c>
      <c r="U3754" s="33" t="s">
        <v>7688</v>
      </c>
      <c r="V3754" t="s">
        <v>1605</v>
      </c>
      <c r="W3754" t="s">
        <v>8125</v>
      </c>
      <c r="X3754" t="s">
        <v>332</v>
      </c>
      <c r="Y3754" t="s">
        <v>245</v>
      </c>
    </row>
    <row r="3755" spans="20:25" x14ac:dyDescent="0.55000000000000004">
      <c r="T3755" s="7">
        <v>25</v>
      </c>
      <c r="U3755" s="33" t="s">
        <v>4274</v>
      </c>
      <c r="V3755" t="s">
        <v>275</v>
      </c>
      <c r="W3755" t="s">
        <v>8126</v>
      </c>
      <c r="X3755" t="s">
        <v>253</v>
      </c>
      <c r="Y3755" t="s">
        <v>278</v>
      </c>
    </row>
    <row r="3756" spans="20:25" x14ac:dyDescent="0.55000000000000004">
      <c r="T3756" s="7">
        <v>25</v>
      </c>
      <c r="U3756" s="33" t="s">
        <v>7691</v>
      </c>
      <c r="V3756" t="s">
        <v>275</v>
      </c>
      <c r="W3756" t="s">
        <v>8127</v>
      </c>
      <c r="X3756" t="s">
        <v>345</v>
      </c>
      <c r="Y3756" t="s">
        <v>257</v>
      </c>
    </row>
    <row r="3757" spans="20:25" x14ac:dyDescent="0.55000000000000004">
      <c r="T3757" s="7">
        <v>25</v>
      </c>
      <c r="U3757" s="33" t="s">
        <v>3612</v>
      </c>
      <c r="V3757" t="s">
        <v>523</v>
      </c>
      <c r="W3757" t="s">
        <v>8128</v>
      </c>
      <c r="X3757" t="s">
        <v>217</v>
      </c>
      <c r="Y3757" t="s">
        <v>4635</v>
      </c>
    </row>
    <row r="3758" spans="20:25" x14ac:dyDescent="0.55000000000000004">
      <c r="T3758" s="7">
        <v>25</v>
      </c>
      <c r="U3758" s="33" t="s">
        <v>4982</v>
      </c>
      <c r="V3758" t="s">
        <v>392</v>
      </c>
      <c r="W3758" t="s">
        <v>8129</v>
      </c>
      <c r="X3758" t="s">
        <v>743</v>
      </c>
      <c r="Y3758" t="s">
        <v>213</v>
      </c>
    </row>
    <row r="3759" spans="20:25" x14ac:dyDescent="0.55000000000000004">
      <c r="T3759" s="7">
        <v>25</v>
      </c>
      <c r="U3759" s="33" t="s">
        <v>156</v>
      </c>
      <c r="V3759" t="s">
        <v>643</v>
      </c>
      <c r="W3759" t="s">
        <v>8130</v>
      </c>
      <c r="X3759" t="s">
        <v>225</v>
      </c>
      <c r="Y3759" t="s">
        <v>553</v>
      </c>
    </row>
    <row r="3760" spans="20:25" x14ac:dyDescent="0.55000000000000004">
      <c r="T3760" s="7">
        <v>25</v>
      </c>
      <c r="U3760" s="33" t="s">
        <v>7693</v>
      </c>
      <c r="V3760" t="s">
        <v>562</v>
      </c>
      <c r="W3760" t="s">
        <v>8131</v>
      </c>
      <c r="X3760" t="s">
        <v>239</v>
      </c>
      <c r="Y3760" t="s">
        <v>3216</v>
      </c>
    </row>
    <row r="3761" spans="20:25" x14ac:dyDescent="0.55000000000000004">
      <c r="T3761" s="7">
        <v>25</v>
      </c>
      <c r="U3761" s="33" t="s">
        <v>6670</v>
      </c>
      <c r="V3761" t="s">
        <v>1533</v>
      </c>
      <c r="W3761" t="s">
        <v>8132</v>
      </c>
      <c r="X3761" t="s">
        <v>345</v>
      </c>
      <c r="Y3761" t="s">
        <v>2052</v>
      </c>
    </row>
    <row r="3762" spans="20:25" x14ac:dyDescent="0.55000000000000004">
      <c r="T3762" s="7">
        <v>25</v>
      </c>
      <c r="U3762" s="33" t="s">
        <v>4002</v>
      </c>
      <c r="V3762" t="s">
        <v>385</v>
      </c>
      <c r="W3762" t="s">
        <v>8133</v>
      </c>
      <c r="X3762" t="s">
        <v>244</v>
      </c>
      <c r="Y3762" t="s">
        <v>221</v>
      </c>
    </row>
    <row r="3763" spans="20:25" x14ac:dyDescent="0.55000000000000004">
      <c r="T3763" s="7">
        <v>25</v>
      </c>
      <c r="U3763" s="33" t="s">
        <v>2187</v>
      </c>
      <c r="V3763" t="s">
        <v>1094</v>
      </c>
      <c r="W3763" t="s">
        <v>8134</v>
      </c>
      <c r="X3763" t="s">
        <v>230</v>
      </c>
      <c r="Y3763" t="s">
        <v>245</v>
      </c>
    </row>
    <row r="3764" spans="20:25" x14ac:dyDescent="0.55000000000000004">
      <c r="T3764" s="7">
        <v>25</v>
      </c>
      <c r="U3764" s="33" t="s">
        <v>7695</v>
      </c>
      <c r="V3764" t="s">
        <v>220</v>
      </c>
      <c r="W3764" t="s">
        <v>8135</v>
      </c>
      <c r="X3764" t="s">
        <v>914</v>
      </c>
      <c r="Y3764" t="s">
        <v>1348</v>
      </c>
    </row>
    <row r="3765" spans="20:25" x14ac:dyDescent="0.55000000000000004">
      <c r="T3765" s="7">
        <v>25</v>
      </c>
      <c r="U3765" s="33" t="s">
        <v>7698</v>
      </c>
      <c r="V3765" t="s">
        <v>984</v>
      </c>
      <c r="W3765" t="s">
        <v>8136</v>
      </c>
      <c r="X3765" t="s">
        <v>600</v>
      </c>
      <c r="Y3765" t="s">
        <v>206</v>
      </c>
    </row>
    <row r="3766" spans="20:25" x14ac:dyDescent="0.55000000000000004">
      <c r="T3766" s="7">
        <v>25</v>
      </c>
      <c r="U3766" s="33" t="s">
        <v>7704</v>
      </c>
      <c r="V3766" t="s">
        <v>641</v>
      </c>
      <c r="W3766" t="s">
        <v>8137</v>
      </c>
      <c r="X3766" t="s">
        <v>312</v>
      </c>
      <c r="Y3766" t="s">
        <v>2052</v>
      </c>
    </row>
    <row r="3767" spans="20:25" x14ac:dyDescent="0.55000000000000004">
      <c r="T3767" s="7">
        <v>25</v>
      </c>
      <c r="U3767" s="33" t="s">
        <v>7707</v>
      </c>
      <c r="V3767" t="s">
        <v>270</v>
      </c>
      <c r="W3767" t="s">
        <v>8138</v>
      </c>
      <c r="X3767" t="s">
        <v>913</v>
      </c>
      <c r="Y3767" t="s">
        <v>245</v>
      </c>
    </row>
    <row r="3768" spans="20:25" x14ac:dyDescent="0.55000000000000004">
      <c r="T3768" s="7">
        <v>25</v>
      </c>
      <c r="U3768" s="33" t="s">
        <v>7034</v>
      </c>
      <c r="V3768" t="s">
        <v>457</v>
      </c>
      <c r="W3768" t="s">
        <v>8139</v>
      </c>
      <c r="X3768" t="s">
        <v>239</v>
      </c>
      <c r="Y3768" t="s">
        <v>445</v>
      </c>
    </row>
    <row r="3769" spans="20:25" x14ac:dyDescent="0.55000000000000004">
      <c r="T3769" s="7">
        <v>25</v>
      </c>
      <c r="U3769" s="33" t="s">
        <v>5001</v>
      </c>
      <c r="V3769" t="s">
        <v>1533</v>
      </c>
      <c r="W3769" t="s">
        <v>8140</v>
      </c>
      <c r="X3769" t="s">
        <v>704</v>
      </c>
      <c r="Y3769" t="s">
        <v>2052</v>
      </c>
    </row>
    <row r="3770" spans="20:25" x14ac:dyDescent="0.55000000000000004">
      <c r="T3770" s="7">
        <v>25</v>
      </c>
      <c r="U3770" s="33" t="s">
        <v>6983</v>
      </c>
      <c r="V3770" t="s">
        <v>735</v>
      </c>
      <c r="W3770" t="s">
        <v>8141</v>
      </c>
      <c r="X3770" t="s">
        <v>239</v>
      </c>
      <c r="Y3770" t="s">
        <v>278</v>
      </c>
    </row>
    <row r="3771" spans="20:25" x14ac:dyDescent="0.55000000000000004">
      <c r="T3771" s="7">
        <v>25</v>
      </c>
      <c r="U3771" s="33" t="s">
        <v>7708</v>
      </c>
      <c r="V3771" t="s">
        <v>530</v>
      </c>
      <c r="W3771" t="s">
        <v>8142</v>
      </c>
      <c r="X3771" t="s">
        <v>239</v>
      </c>
      <c r="Y3771" t="s">
        <v>801</v>
      </c>
    </row>
    <row r="3772" spans="20:25" x14ac:dyDescent="0.55000000000000004">
      <c r="T3772" s="7">
        <v>25</v>
      </c>
      <c r="U3772" s="33" t="s">
        <v>5387</v>
      </c>
      <c r="V3772" t="s">
        <v>422</v>
      </c>
      <c r="W3772" t="s">
        <v>8143</v>
      </c>
      <c r="X3772" t="s">
        <v>400</v>
      </c>
      <c r="Y3772" t="s">
        <v>571</v>
      </c>
    </row>
    <row r="3773" spans="20:25" x14ac:dyDescent="0.55000000000000004">
      <c r="T3773" s="7">
        <v>25</v>
      </c>
      <c r="U3773" s="33" t="s">
        <v>5382</v>
      </c>
      <c r="V3773" t="s">
        <v>270</v>
      </c>
      <c r="W3773" t="s">
        <v>8144</v>
      </c>
      <c r="X3773" t="s">
        <v>600</v>
      </c>
      <c r="Y3773" t="s">
        <v>2052</v>
      </c>
    </row>
    <row r="3774" spans="20:25" x14ac:dyDescent="0.55000000000000004">
      <c r="T3774" s="7">
        <v>25</v>
      </c>
      <c r="U3774" s="33" t="s">
        <v>2787</v>
      </c>
      <c r="V3774" t="s">
        <v>1539</v>
      </c>
      <c r="W3774" t="s">
        <v>8145</v>
      </c>
      <c r="X3774" t="s">
        <v>913</v>
      </c>
      <c r="Y3774" t="s">
        <v>278</v>
      </c>
    </row>
    <row r="3775" spans="20:25" x14ac:dyDescent="0.55000000000000004">
      <c r="T3775" s="7">
        <v>25</v>
      </c>
      <c r="U3775" s="33" t="s">
        <v>5689</v>
      </c>
      <c r="V3775" t="s">
        <v>544</v>
      </c>
      <c r="W3775" t="s">
        <v>6879</v>
      </c>
      <c r="X3775" t="s">
        <v>345</v>
      </c>
      <c r="Y3775" t="s">
        <v>257</v>
      </c>
    </row>
    <row r="3776" spans="20:25" x14ac:dyDescent="0.55000000000000004">
      <c r="T3776" s="7">
        <v>25</v>
      </c>
      <c r="U3776" s="33" t="s">
        <v>923</v>
      </c>
      <c r="V3776" t="s">
        <v>874</v>
      </c>
      <c r="W3776" t="s">
        <v>8146</v>
      </c>
      <c r="X3776" t="s">
        <v>1194</v>
      </c>
      <c r="Y3776" t="s">
        <v>2052</v>
      </c>
    </row>
    <row r="3777" spans="20:25" x14ac:dyDescent="0.55000000000000004">
      <c r="T3777" s="7">
        <v>25</v>
      </c>
      <c r="U3777" s="33" t="s">
        <v>2443</v>
      </c>
      <c r="V3777" t="s">
        <v>116</v>
      </c>
      <c r="W3777" t="s">
        <v>8147</v>
      </c>
      <c r="X3777" t="s">
        <v>308</v>
      </c>
      <c r="Y3777" t="s">
        <v>716</v>
      </c>
    </row>
    <row r="3778" spans="20:25" x14ac:dyDescent="0.55000000000000004">
      <c r="T3778" s="7">
        <v>25</v>
      </c>
      <c r="U3778" s="33" t="s">
        <v>7714</v>
      </c>
      <c r="V3778" t="s">
        <v>392</v>
      </c>
      <c r="W3778" t="s">
        <v>8148</v>
      </c>
      <c r="X3778" t="s">
        <v>1074</v>
      </c>
      <c r="Y3778" t="s">
        <v>206</v>
      </c>
    </row>
    <row r="3779" spans="20:25" x14ac:dyDescent="0.55000000000000004">
      <c r="T3779" s="7">
        <v>25</v>
      </c>
      <c r="U3779" s="33" t="s">
        <v>7117</v>
      </c>
      <c r="V3779" t="s">
        <v>641</v>
      </c>
      <c r="W3779" t="s">
        <v>8149</v>
      </c>
      <c r="X3779" t="s">
        <v>239</v>
      </c>
      <c r="Y3779" t="s">
        <v>8150</v>
      </c>
    </row>
    <row r="3780" spans="20:25" x14ac:dyDescent="0.55000000000000004">
      <c r="T3780" s="7">
        <v>25</v>
      </c>
      <c r="U3780" s="33" t="s">
        <v>6995</v>
      </c>
      <c r="V3780" t="s">
        <v>735</v>
      </c>
      <c r="W3780" t="s">
        <v>8151</v>
      </c>
      <c r="X3780" t="s">
        <v>225</v>
      </c>
      <c r="Y3780" t="s">
        <v>206</v>
      </c>
    </row>
    <row r="3781" spans="20:25" x14ac:dyDescent="0.55000000000000004">
      <c r="T3781" s="7">
        <v>25</v>
      </c>
      <c r="U3781" s="33" t="s">
        <v>7715</v>
      </c>
      <c r="V3781" t="s">
        <v>530</v>
      </c>
      <c r="W3781" t="s">
        <v>8152</v>
      </c>
      <c r="X3781" t="s">
        <v>913</v>
      </c>
      <c r="Y3781" t="s">
        <v>571</v>
      </c>
    </row>
    <row r="3782" spans="20:25" x14ac:dyDescent="0.55000000000000004">
      <c r="T3782" s="7">
        <v>25</v>
      </c>
      <c r="U3782" s="33" t="s">
        <v>7731</v>
      </c>
      <c r="V3782" t="s">
        <v>1663</v>
      </c>
      <c r="W3782" t="s">
        <v>8153</v>
      </c>
      <c r="X3782" t="s">
        <v>277</v>
      </c>
      <c r="Y3782" t="s">
        <v>8154</v>
      </c>
    </row>
    <row r="3783" spans="20:25" x14ac:dyDescent="0.55000000000000004">
      <c r="T3783" s="7">
        <v>25</v>
      </c>
      <c r="U3783" s="33" t="s">
        <v>3374</v>
      </c>
      <c r="V3783" t="s">
        <v>789</v>
      </c>
      <c r="W3783" t="s">
        <v>8155</v>
      </c>
      <c r="X3783" t="s">
        <v>326</v>
      </c>
      <c r="Y3783" t="s">
        <v>4139</v>
      </c>
    </row>
    <row r="3784" spans="20:25" x14ac:dyDescent="0.55000000000000004">
      <c r="T3784" s="7">
        <v>25</v>
      </c>
      <c r="U3784" s="33" t="s">
        <v>6503</v>
      </c>
      <c r="V3784" t="s">
        <v>109</v>
      </c>
      <c r="W3784" t="s">
        <v>8156</v>
      </c>
      <c r="X3784" t="s">
        <v>230</v>
      </c>
      <c r="Y3784" t="s">
        <v>6505</v>
      </c>
    </row>
    <row r="3785" spans="20:25" x14ac:dyDescent="0.55000000000000004">
      <c r="T3785" s="7">
        <v>25</v>
      </c>
      <c r="U3785" s="33" t="s">
        <v>7733</v>
      </c>
      <c r="V3785" t="s">
        <v>738</v>
      </c>
      <c r="W3785" t="s">
        <v>8157</v>
      </c>
      <c r="X3785" t="s">
        <v>277</v>
      </c>
      <c r="Y3785" t="s">
        <v>527</v>
      </c>
    </row>
    <row r="3786" spans="20:25" x14ac:dyDescent="0.55000000000000004">
      <c r="T3786" s="7">
        <v>25</v>
      </c>
      <c r="U3786" s="33" t="s">
        <v>7734</v>
      </c>
      <c r="V3786" t="s">
        <v>385</v>
      </c>
      <c r="W3786" t="s">
        <v>8158</v>
      </c>
      <c r="X3786" t="s">
        <v>244</v>
      </c>
      <c r="Y3786" t="s">
        <v>987</v>
      </c>
    </row>
    <row r="3787" spans="20:25" x14ac:dyDescent="0.55000000000000004">
      <c r="T3787" s="7">
        <v>25</v>
      </c>
      <c r="U3787" s="33" t="s">
        <v>3431</v>
      </c>
      <c r="V3787" t="s">
        <v>4933</v>
      </c>
      <c r="W3787" t="s">
        <v>8159</v>
      </c>
      <c r="X3787" t="s">
        <v>332</v>
      </c>
      <c r="Y3787" t="s">
        <v>1290</v>
      </c>
    </row>
    <row r="3788" spans="20:25" x14ac:dyDescent="0.55000000000000004">
      <c r="T3788" s="7">
        <v>25</v>
      </c>
      <c r="U3788" s="33" t="s">
        <v>7737</v>
      </c>
      <c r="V3788" t="s">
        <v>623</v>
      </c>
      <c r="W3788" t="s">
        <v>8160</v>
      </c>
      <c r="X3788" t="s">
        <v>1211</v>
      </c>
      <c r="Y3788" t="s">
        <v>3296</v>
      </c>
    </row>
    <row r="3789" spans="20:25" x14ac:dyDescent="0.55000000000000004">
      <c r="T3789" s="7">
        <v>25</v>
      </c>
      <c r="U3789" s="33" t="s">
        <v>6703</v>
      </c>
      <c r="V3789" t="s">
        <v>738</v>
      </c>
      <c r="W3789" t="s">
        <v>8161</v>
      </c>
      <c r="X3789" t="s">
        <v>244</v>
      </c>
      <c r="Y3789" t="s">
        <v>527</v>
      </c>
    </row>
    <row r="3790" spans="20:25" x14ac:dyDescent="0.55000000000000004">
      <c r="T3790" s="7">
        <v>25</v>
      </c>
      <c r="U3790" s="33" t="s">
        <v>7740</v>
      </c>
      <c r="V3790" t="s">
        <v>132</v>
      </c>
      <c r="W3790" t="s">
        <v>8162</v>
      </c>
      <c r="X3790" t="s">
        <v>345</v>
      </c>
      <c r="Y3790" t="s">
        <v>346</v>
      </c>
    </row>
    <row r="3791" spans="20:25" x14ac:dyDescent="0.55000000000000004">
      <c r="T3791" s="7">
        <v>25</v>
      </c>
      <c r="U3791" s="33" t="s">
        <v>7741</v>
      </c>
      <c r="V3791" t="s">
        <v>233</v>
      </c>
      <c r="W3791" t="s">
        <v>8163</v>
      </c>
      <c r="X3791" t="s">
        <v>1194</v>
      </c>
      <c r="Y3791" t="s">
        <v>3241</v>
      </c>
    </row>
    <row r="3792" spans="20:25" x14ac:dyDescent="0.55000000000000004">
      <c r="T3792" s="7">
        <v>25</v>
      </c>
      <c r="U3792" s="33" t="s">
        <v>7742</v>
      </c>
      <c r="V3792" t="s">
        <v>1738</v>
      </c>
      <c r="W3792" t="s">
        <v>8164</v>
      </c>
      <c r="X3792" t="s">
        <v>253</v>
      </c>
      <c r="Y3792" t="s">
        <v>2731</v>
      </c>
    </row>
    <row r="3793" spans="20:25" x14ac:dyDescent="0.55000000000000004">
      <c r="T3793" s="7">
        <v>25</v>
      </c>
      <c r="U3793" s="33" t="s">
        <v>7745</v>
      </c>
      <c r="V3793" t="s">
        <v>4933</v>
      </c>
      <c r="W3793" t="s">
        <v>8165</v>
      </c>
      <c r="X3793" t="s">
        <v>913</v>
      </c>
      <c r="Y3793" t="s">
        <v>404</v>
      </c>
    </row>
    <row r="3794" spans="20:25" x14ac:dyDescent="0.55000000000000004">
      <c r="T3794" s="7">
        <v>25</v>
      </c>
      <c r="U3794" s="33" t="s">
        <v>4310</v>
      </c>
      <c r="V3794" t="s">
        <v>802</v>
      </c>
      <c r="W3794" t="s">
        <v>8166</v>
      </c>
      <c r="X3794" t="s">
        <v>253</v>
      </c>
      <c r="Y3794" t="s">
        <v>417</v>
      </c>
    </row>
    <row r="3795" spans="20:25" x14ac:dyDescent="0.55000000000000004">
      <c r="T3795" s="7">
        <v>25</v>
      </c>
      <c r="U3795" s="33" t="s">
        <v>7748</v>
      </c>
      <c r="V3795" t="s">
        <v>7509</v>
      </c>
      <c r="W3795" t="s">
        <v>8167</v>
      </c>
      <c r="X3795" t="s">
        <v>235</v>
      </c>
      <c r="Y3795" t="s">
        <v>346</v>
      </c>
    </row>
    <row r="3796" spans="20:25" x14ac:dyDescent="0.55000000000000004">
      <c r="T3796" s="7">
        <v>25</v>
      </c>
      <c r="U3796" s="33" t="s">
        <v>7750</v>
      </c>
      <c r="V3796" t="s">
        <v>902</v>
      </c>
      <c r="W3796" t="s">
        <v>8168</v>
      </c>
      <c r="X3796" t="s">
        <v>253</v>
      </c>
      <c r="Y3796" t="s">
        <v>417</v>
      </c>
    </row>
    <row r="3797" spans="20:25" x14ac:dyDescent="0.55000000000000004">
      <c r="T3797" s="7">
        <v>25</v>
      </c>
      <c r="U3797" s="33" t="s">
        <v>402</v>
      </c>
      <c r="V3797" t="s">
        <v>4933</v>
      </c>
      <c r="W3797" t="s">
        <v>8169</v>
      </c>
      <c r="X3797" t="s">
        <v>277</v>
      </c>
      <c r="Y3797" t="s">
        <v>1310</v>
      </c>
    </row>
    <row r="3798" spans="20:25" x14ac:dyDescent="0.55000000000000004">
      <c r="T3798" s="7">
        <v>25</v>
      </c>
      <c r="U3798" s="33" t="s">
        <v>7753</v>
      </c>
      <c r="V3798" t="s">
        <v>454</v>
      </c>
      <c r="W3798" t="s">
        <v>8170</v>
      </c>
      <c r="X3798" t="s">
        <v>913</v>
      </c>
      <c r="Y3798" t="s">
        <v>449</v>
      </c>
    </row>
    <row r="3799" spans="20:25" x14ac:dyDescent="0.55000000000000004">
      <c r="T3799" s="7">
        <v>25</v>
      </c>
      <c r="U3799" s="33" t="s">
        <v>5379</v>
      </c>
      <c r="V3799" t="s">
        <v>1684</v>
      </c>
      <c r="W3799" t="s">
        <v>8171</v>
      </c>
      <c r="X3799" t="s">
        <v>400</v>
      </c>
      <c r="Y3799" t="s">
        <v>417</v>
      </c>
    </row>
    <row r="3800" spans="20:25" x14ac:dyDescent="0.55000000000000004">
      <c r="T3800" s="7">
        <v>25</v>
      </c>
      <c r="U3800" s="33" t="s">
        <v>7314</v>
      </c>
      <c r="V3800" t="s">
        <v>280</v>
      </c>
      <c r="W3800" t="s">
        <v>8172</v>
      </c>
      <c r="X3800" t="s">
        <v>244</v>
      </c>
      <c r="Y3800" t="s">
        <v>590</v>
      </c>
    </row>
    <row r="3801" spans="20:25" x14ac:dyDescent="0.55000000000000004">
      <c r="T3801" s="7">
        <v>25</v>
      </c>
      <c r="U3801" s="33" t="s">
        <v>3591</v>
      </c>
      <c r="V3801" t="s">
        <v>738</v>
      </c>
      <c r="W3801" t="s">
        <v>8173</v>
      </c>
      <c r="X3801" t="s">
        <v>408</v>
      </c>
      <c r="Y3801" t="s">
        <v>764</v>
      </c>
    </row>
    <row r="3802" spans="20:25" x14ac:dyDescent="0.55000000000000004">
      <c r="T3802" s="7">
        <v>25</v>
      </c>
      <c r="U3802" s="33" t="s">
        <v>7318</v>
      </c>
      <c r="V3802" t="s">
        <v>1753</v>
      </c>
      <c r="W3802" t="s">
        <v>8174</v>
      </c>
      <c r="X3802" t="s">
        <v>345</v>
      </c>
      <c r="Y3802" t="s">
        <v>4407</v>
      </c>
    </row>
    <row r="3803" spans="20:25" x14ac:dyDescent="0.55000000000000004">
      <c r="T3803" s="7">
        <v>25</v>
      </c>
      <c r="U3803" s="33" t="s">
        <v>808</v>
      </c>
      <c r="V3803" t="s">
        <v>392</v>
      </c>
      <c r="W3803" t="s">
        <v>8175</v>
      </c>
      <c r="X3803" t="s">
        <v>1211</v>
      </c>
      <c r="Y3803" t="s">
        <v>317</v>
      </c>
    </row>
    <row r="3804" spans="20:25" x14ac:dyDescent="0.55000000000000004">
      <c r="T3804" s="7">
        <v>25</v>
      </c>
      <c r="U3804" s="33" t="s">
        <v>7322</v>
      </c>
      <c r="V3804" t="s">
        <v>362</v>
      </c>
      <c r="W3804" t="s">
        <v>8176</v>
      </c>
      <c r="X3804" t="s">
        <v>253</v>
      </c>
      <c r="Y3804" t="s">
        <v>701</v>
      </c>
    </row>
    <row r="3805" spans="20:25" x14ac:dyDescent="0.55000000000000004">
      <c r="T3805" s="7">
        <v>25</v>
      </c>
      <c r="U3805" s="33" t="s">
        <v>7326</v>
      </c>
      <c r="V3805" t="s">
        <v>1890</v>
      </c>
      <c r="W3805" t="s">
        <v>8177</v>
      </c>
      <c r="X3805" t="s">
        <v>400</v>
      </c>
      <c r="Y3805" t="s">
        <v>294</v>
      </c>
    </row>
    <row r="3806" spans="20:25" x14ac:dyDescent="0.55000000000000004">
      <c r="T3806" s="7">
        <v>25</v>
      </c>
      <c r="U3806" s="33" t="s">
        <v>2159</v>
      </c>
      <c r="V3806" t="s">
        <v>1677</v>
      </c>
      <c r="W3806" t="s">
        <v>8178</v>
      </c>
      <c r="X3806" t="s">
        <v>332</v>
      </c>
      <c r="Y3806" t="s">
        <v>498</v>
      </c>
    </row>
    <row r="3807" spans="20:25" x14ac:dyDescent="0.55000000000000004">
      <c r="T3807" s="7">
        <v>25</v>
      </c>
      <c r="U3807" s="33" t="s">
        <v>6743</v>
      </c>
      <c r="V3807" t="s">
        <v>412</v>
      </c>
      <c r="W3807" t="s">
        <v>8179</v>
      </c>
      <c r="X3807" t="s">
        <v>345</v>
      </c>
      <c r="Y3807" t="s">
        <v>610</v>
      </c>
    </row>
    <row r="3808" spans="20:25" x14ac:dyDescent="0.55000000000000004">
      <c r="T3808" s="7">
        <v>25</v>
      </c>
      <c r="U3808" s="33" t="s">
        <v>7332</v>
      </c>
      <c r="V3808" t="s">
        <v>348</v>
      </c>
      <c r="W3808" t="s">
        <v>8180</v>
      </c>
      <c r="X3808" t="s">
        <v>230</v>
      </c>
      <c r="Y3808" t="s">
        <v>2082</v>
      </c>
    </row>
    <row r="3809" spans="20:25" x14ac:dyDescent="0.55000000000000004">
      <c r="T3809" s="7">
        <v>25</v>
      </c>
      <c r="U3809" s="33" t="s">
        <v>7334</v>
      </c>
      <c r="V3809" t="s">
        <v>789</v>
      </c>
      <c r="W3809" t="s">
        <v>8181</v>
      </c>
      <c r="X3809" t="s">
        <v>913</v>
      </c>
      <c r="Y3809" t="s">
        <v>648</v>
      </c>
    </row>
    <row r="3810" spans="20:25" x14ac:dyDescent="0.55000000000000004">
      <c r="T3810" s="7">
        <v>25</v>
      </c>
      <c r="U3810" s="33" t="s">
        <v>7336</v>
      </c>
      <c r="V3810" t="s">
        <v>242</v>
      </c>
      <c r="W3810" t="s">
        <v>8182</v>
      </c>
      <c r="X3810" t="s">
        <v>217</v>
      </c>
      <c r="Y3810" t="s">
        <v>498</v>
      </c>
    </row>
    <row r="3811" spans="20:25" x14ac:dyDescent="0.55000000000000004">
      <c r="T3811" s="7">
        <v>25</v>
      </c>
      <c r="U3811" s="33" t="s">
        <v>7337</v>
      </c>
      <c r="V3811" t="s">
        <v>518</v>
      </c>
      <c r="W3811" t="s">
        <v>8183</v>
      </c>
      <c r="X3811" t="s">
        <v>217</v>
      </c>
      <c r="Y3811" t="s">
        <v>655</v>
      </c>
    </row>
    <row r="3812" spans="20:25" x14ac:dyDescent="0.55000000000000004">
      <c r="T3812" s="7">
        <v>25</v>
      </c>
      <c r="U3812" s="33" t="s">
        <v>7342</v>
      </c>
      <c r="V3812" t="s">
        <v>1110</v>
      </c>
      <c r="W3812" t="s">
        <v>8184</v>
      </c>
      <c r="X3812" t="s">
        <v>256</v>
      </c>
      <c r="Y3812" t="s">
        <v>1785</v>
      </c>
    </row>
    <row r="3813" spans="20:25" x14ac:dyDescent="0.55000000000000004">
      <c r="T3813" s="7">
        <v>25</v>
      </c>
      <c r="U3813" s="33" t="s">
        <v>7347</v>
      </c>
      <c r="V3813" t="s">
        <v>1738</v>
      </c>
      <c r="W3813" t="s">
        <v>8185</v>
      </c>
      <c r="X3813" t="s">
        <v>424</v>
      </c>
      <c r="Y3813" t="s">
        <v>440</v>
      </c>
    </row>
    <row r="3814" spans="20:25" x14ac:dyDescent="0.55000000000000004">
      <c r="T3814" s="7">
        <v>25</v>
      </c>
      <c r="U3814" s="33" t="s">
        <v>1143</v>
      </c>
      <c r="V3814" t="s">
        <v>472</v>
      </c>
      <c r="W3814" t="s">
        <v>8186</v>
      </c>
      <c r="X3814" t="s">
        <v>225</v>
      </c>
      <c r="Y3814" t="s">
        <v>2222</v>
      </c>
    </row>
    <row r="3815" spans="20:25" x14ac:dyDescent="0.55000000000000004">
      <c r="T3815" s="7">
        <v>25</v>
      </c>
      <c r="U3815" s="33" t="s">
        <v>7668</v>
      </c>
      <c r="V3815" t="s">
        <v>510</v>
      </c>
      <c r="W3815" t="s">
        <v>8187</v>
      </c>
      <c r="X3815" t="s">
        <v>230</v>
      </c>
      <c r="Y3815" t="s">
        <v>4189</v>
      </c>
    </row>
    <row r="3816" spans="20:25" x14ac:dyDescent="0.55000000000000004">
      <c r="T3816" s="7">
        <v>25</v>
      </c>
      <c r="U3816" s="33" t="s">
        <v>6644</v>
      </c>
      <c r="V3816" t="s">
        <v>233</v>
      </c>
      <c r="W3816" t="s">
        <v>8188</v>
      </c>
      <c r="X3816" t="s">
        <v>244</v>
      </c>
      <c r="Y3816" t="s">
        <v>3027</v>
      </c>
    </row>
    <row r="3817" spans="20:25" x14ac:dyDescent="0.55000000000000004">
      <c r="T3817" s="7">
        <v>25</v>
      </c>
      <c r="U3817" s="33" t="s">
        <v>4351</v>
      </c>
      <c r="V3817" t="s">
        <v>738</v>
      </c>
      <c r="W3817" t="s">
        <v>8189</v>
      </c>
      <c r="X3817" t="s">
        <v>253</v>
      </c>
      <c r="Y3817" t="s">
        <v>2057</v>
      </c>
    </row>
    <row r="3818" spans="20:25" x14ac:dyDescent="0.55000000000000004">
      <c r="T3818" s="7">
        <v>25</v>
      </c>
      <c r="U3818" s="33" t="s">
        <v>7686</v>
      </c>
      <c r="V3818" t="s">
        <v>3594</v>
      </c>
      <c r="W3818" t="s">
        <v>8190</v>
      </c>
      <c r="X3818" t="s">
        <v>914</v>
      </c>
      <c r="Y3818" t="s">
        <v>716</v>
      </c>
    </row>
    <row r="3819" spans="20:25" x14ac:dyDescent="0.55000000000000004">
      <c r="T3819" s="7">
        <v>25</v>
      </c>
      <c r="U3819" s="33" t="s">
        <v>7701</v>
      </c>
      <c r="V3819" t="s">
        <v>910</v>
      </c>
      <c r="W3819" t="s">
        <v>8191</v>
      </c>
      <c r="X3819" t="s">
        <v>277</v>
      </c>
      <c r="Y3819" t="s">
        <v>221</v>
      </c>
    </row>
    <row r="3820" spans="20:25" x14ac:dyDescent="0.55000000000000004">
      <c r="T3820" s="7">
        <v>25</v>
      </c>
      <c r="U3820" s="33" t="s">
        <v>1870</v>
      </c>
      <c r="V3820" t="s">
        <v>1754</v>
      </c>
      <c r="W3820" t="s">
        <v>8192</v>
      </c>
      <c r="X3820" t="s">
        <v>244</v>
      </c>
      <c r="Y3820" t="s">
        <v>221</v>
      </c>
    </row>
    <row r="3821" spans="20:25" x14ac:dyDescent="0.55000000000000004">
      <c r="T3821" s="7">
        <v>25</v>
      </c>
      <c r="U3821" s="33" t="s">
        <v>6102</v>
      </c>
      <c r="V3821" t="s">
        <v>247</v>
      </c>
      <c r="W3821" t="s">
        <v>8193</v>
      </c>
      <c r="X3821" t="s">
        <v>212</v>
      </c>
      <c r="Y3821" t="s">
        <v>716</v>
      </c>
    </row>
    <row r="3822" spans="20:25" x14ac:dyDescent="0.55000000000000004">
      <c r="T3822" s="7">
        <v>25</v>
      </c>
      <c r="U3822" s="33" t="s">
        <v>7711</v>
      </c>
      <c r="V3822" t="s">
        <v>518</v>
      </c>
      <c r="W3822" t="s">
        <v>8194</v>
      </c>
      <c r="X3822" t="s">
        <v>244</v>
      </c>
      <c r="Y3822" t="s">
        <v>801</v>
      </c>
    </row>
    <row r="3823" spans="20:25" x14ac:dyDescent="0.55000000000000004">
      <c r="T3823" s="7">
        <v>25</v>
      </c>
      <c r="U3823" s="33" t="s">
        <v>6877</v>
      </c>
      <c r="V3823" t="s">
        <v>547</v>
      </c>
      <c r="W3823" t="s">
        <v>8195</v>
      </c>
      <c r="X3823" t="s">
        <v>244</v>
      </c>
      <c r="Y3823" t="s">
        <v>3216</v>
      </c>
    </row>
    <row r="3824" spans="20:25" x14ac:dyDescent="0.55000000000000004">
      <c r="T3824" s="7">
        <v>25</v>
      </c>
      <c r="U3824" s="33" t="s">
        <v>5678</v>
      </c>
      <c r="V3824" t="s">
        <v>562</v>
      </c>
      <c r="W3824" t="s">
        <v>8196</v>
      </c>
      <c r="X3824" t="s">
        <v>400</v>
      </c>
      <c r="Y3824" t="s">
        <v>245</v>
      </c>
    </row>
    <row r="3825" spans="20:25" x14ac:dyDescent="0.55000000000000004">
      <c r="T3825" s="7">
        <v>25</v>
      </c>
      <c r="U3825" s="33" t="s">
        <v>3114</v>
      </c>
      <c r="V3825" t="s">
        <v>1094</v>
      </c>
      <c r="W3825" t="s">
        <v>8197</v>
      </c>
      <c r="X3825" t="s">
        <v>244</v>
      </c>
      <c r="Y3825" t="s">
        <v>801</v>
      </c>
    </row>
    <row r="3826" spans="20:25" x14ac:dyDescent="0.55000000000000004">
      <c r="T3826" s="7">
        <v>25</v>
      </c>
      <c r="U3826" s="33" t="s">
        <v>1468</v>
      </c>
      <c r="V3826" t="s">
        <v>247</v>
      </c>
      <c r="W3826" t="s">
        <v>8198</v>
      </c>
      <c r="X3826" t="s">
        <v>277</v>
      </c>
      <c r="Y3826" t="s">
        <v>772</v>
      </c>
    </row>
    <row r="3827" spans="20:25" x14ac:dyDescent="0.55000000000000004">
      <c r="T3827" s="7">
        <v>25</v>
      </c>
      <c r="U3827" s="33" t="s">
        <v>161</v>
      </c>
      <c r="V3827" t="s">
        <v>135</v>
      </c>
      <c r="W3827" t="s">
        <v>8199</v>
      </c>
      <c r="X3827" t="s">
        <v>256</v>
      </c>
      <c r="Y3827" t="s">
        <v>740</v>
      </c>
    </row>
    <row r="3828" spans="20:25" x14ac:dyDescent="0.55000000000000004">
      <c r="T3828" s="7">
        <v>25</v>
      </c>
      <c r="U3828" s="33" t="s">
        <v>7735</v>
      </c>
      <c r="V3828" t="s">
        <v>1754</v>
      </c>
      <c r="W3828" t="s">
        <v>8200</v>
      </c>
      <c r="X3828" t="s">
        <v>913</v>
      </c>
      <c r="Y3828" t="s">
        <v>1001</v>
      </c>
    </row>
    <row r="3829" spans="20:25" x14ac:dyDescent="0.55000000000000004">
      <c r="T3829" s="7">
        <v>25</v>
      </c>
      <c r="U3829" s="33" t="s">
        <v>3534</v>
      </c>
      <c r="V3829" t="s">
        <v>284</v>
      </c>
      <c r="W3829" t="s">
        <v>8201</v>
      </c>
      <c r="X3829" t="s">
        <v>239</v>
      </c>
      <c r="Y3829" t="s">
        <v>2766</v>
      </c>
    </row>
    <row r="3830" spans="20:25" x14ac:dyDescent="0.55000000000000004">
      <c r="T3830" s="7">
        <v>25</v>
      </c>
      <c r="U3830" s="33" t="s">
        <v>677</v>
      </c>
      <c r="V3830" t="s">
        <v>678</v>
      </c>
      <c r="W3830" t="s">
        <v>8202</v>
      </c>
      <c r="X3830" t="s">
        <v>302</v>
      </c>
      <c r="Y3830" t="s">
        <v>8203</v>
      </c>
    </row>
    <row r="3831" spans="20:25" x14ac:dyDescent="0.55000000000000004">
      <c r="T3831" s="7">
        <v>25</v>
      </c>
      <c r="U3831" s="33" t="s">
        <v>2447</v>
      </c>
      <c r="V3831" t="s">
        <v>1738</v>
      </c>
      <c r="W3831" t="s">
        <v>8204</v>
      </c>
      <c r="X3831" t="s">
        <v>913</v>
      </c>
      <c r="Y3831" t="s">
        <v>2731</v>
      </c>
    </row>
    <row r="3832" spans="20:25" x14ac:dyDescent="0.55000000000000004">
      <c r="T3832" s="7">
        <v>25</v>
      </c>
      <c r="U3832" s="33" t="s">
        <v>3550</v>
      </c>
      <c r="V3832" t="s">
        <v>348</v>
      </c>
      <c r="W3832" t="s">
        <v>8205</v>
      </c>
      <c r="X3832" t="s">
        <v>217</v>
      </c>
      <c r="Y3832" t="s">
        <v>401</v>
      </c>
    </row>
    <row r="3833" spans="20:25" x14ac:dyDescent="0.55000000000000004">
      <c r="T3833" s="7">
        <v>25</v>
      </c>
      <c r="U3833" s="33" t="s">
        <v>7754</v>
      </c>
      <c r="V3833" t="s">
        <v>523</v>
      </c>
      <c r="W3833" t="s">
        <v>8206</v>
      </c>
      <c r="X3833" t="s">
        <v>913</v>
      </c>
      <c r="Y3833" t="s">
        <v>527</v>
      </c>
    </row>
    <row r="3834" spans="20:25" x14ac:dyDescent="0.55000000000000004">
      <c r="T3834" s="7">
        <v>25</v>
      </c>
      <c r="U3834" s="33" t="s">
        <v>1910</v>
      </c>
      <c r="V3834" t="s">
        <v>412</v>
      </c>
      <c r="W3834" t="s">
        <v>8207</v>
      </c>
      <c r="X3834" t="s">
        <v>217</v>
      </c>
      <c r="Y3834" t="s">
        <v>8208</v>
      </c>
    </row>
    <row r="3835" spans="20:25" x14ac:dyDescent="0.55000000000000004">
      <c r="T3835" s="7">
        <v>25</v>
      </c>
      <c r="U3835" s="33" t="s">
        <v>4390</v>
      </c>
      <c r="V3835" t="s">
        <v>109</v>
      </c>
      <c r="W3835" t="s">
        <v>8209</v>
      </c>
      <c r="X3835" t="s">
        <v>253</v>
      </c>
      <c r="Y3835" t="s">
        <v>2082</v>
      </c>
    </row>
    <row r="3836" spans="20:25" x14ac:dyDescent="0.55000000000000004">
      <c r="T3836" s="7">
        <v>25</v>
      </c>
      <c r="U3836" s="33" t="s">
        <v>6918</v>
      </c>
      <c r="V3836" t="s">
        <v>868</v>
      </c>
      <c r="W3836" t="s">
        <v>8210</v>
      </c>
      <c r="X3836" t="s">
        <v>239</v>
      </c>
      <c r="Y3836" t="s">
        <v>440</v>
      </c>
    </row>
    <row r="3837" spans="20:25" x14ac:dyDescent="0.55000000000000004">
      <c r="T3837" s="7">
        <v>25</v>
      </c>
      <c r="U3837" s="33" t="s">
        <v>4893</v>
      </c>
      <c r="V3837" t="s">
        <v>103</v>
      </c>
      <c r="W3837" t="s">
        <v>8211</v>
      </c>
      <c r="X3837" t="s">
        <v>277</v>
      </c>
      <c r="Y3837" t="s">
        <v>2082</v>
      </c>
    </row>
    <row r="3838" spans="20:25" x14ac:dyDescent="0.55000000000000004">
      <c r="T3838" s="7">
        <v>25</v>
      </c>
      <c r="U3838" s="33" t="s">
        <v>2214</v>
      </c>
      <c r="V3838" t="s">
        <v>472</v>
      </c>
      <c r="W3838" t="s">
        <v>8212</v>
      </c>
      <c r="X3838" t="s">
        <v>235</v>
      </c>
      <c r="Y3838" t="s">
        <v>8213</v>
      </c>
    </row>
    <row r="3839" spans="20:25" x14ac:dyDescent="0.55000000000000004">
      <c r="T3839" s="7">
        <v>25</v>
      </c>
      <c r="U3839" s="33" t="s">
        <v>5592</v>
      </c>
      <c r="V3839" t="s">
        <v>103</v>
      </c>
      <c r="W3839" t="s">
        <v>8214</v>
      </c>
      <c r="X3839" t="s">
        <v>400</v>
      </c>
      <c r="Y3839" t="s">
        <v>2082</v>
      </c>
    </row>
    <row r="3840" spans="20:25" x14ac:dyDescent="0.55000000000000004">
      <c r="T3840" s="7">
        <v>25</v>
      </c>
      <c r="U3840" s="33" t="s">
        <v>7325</v>
      </c>
      <c r="V3840" t="s">
        <v>789</v>
      </c>
      <c r="W3840" t="s">
        <v>8215</v>
      </c>
      <c r="X3840" t="s">
        <v>1211</v>
      </c>
      <c r="Y3840" t="s">
        <v>1525</v>
      </c>
    </row>
    <row r="3841" spans="20:25" x14ac:dyDescent="0.55000000000000004">
      <c r="T3841" s="7">
        <v>25</v>
      </c>
      <c r="U3841" s="33" t="s">
        <v>7327</v>
      </c>
      <c r="V3841" t="s">
        <v>1577</v>
      </c>
      <c r="W3841" t="s">
        <v>8216</v>
      </c>
      <c r="X3841" t="s">
        <v>244</v>
      </c>
      <c r="Y3841" t="s">
        <v>2009</v>
      </c>
    </row>
    <row r="3842" spans="20:25" x14ac:dyDescent="0.55000000000000004">
      <c r="T3842" s="7">
        <v>25</v>
      </c>
      <c r="U3842" s="33" t="s">
        <v>7329</v>
      </c>
      <c r="V3842" t="s">
        <v>476</v>
      </c>
      <c r="W3842" t="s">
        <v>8217</v>
      </c>
      <c r="X3842" t="s">
        <v>253</v>
      </c>
      <c r="Y3842" t="s">
        <v>317</v>
      </c>
    </row>
    <row r="3843" spans="20:25" x14ac:dyDescent="0.55000000000000004">
      <c r="T3843" s="7">
        <v>25</v>
      </c>
      <c r="U3843" s="33" t="s">
        <v>7330</v>
      </c>
      <c r="V3843" t="s">
        <v>3516</v>
      </c>
      <c r="W3843" t="s">
        <v>8218</v>
      </c>
      <c r="X3843" t="s">
        <v>239</v>
      </c>
      <c r="Y3843" t="s">
        <v>440</v>
      </c>
    </row>
    <row r="3844" spans="20:25" x14ac:dyDescent="0.55000000000000004">
      <c r="T3844" s="7">
        <v>25</v>
      </c>
      <c r="U3844" s="33" t="s">
        <v>7331</v>
      </c>
      <c r="V3844" t="s">
        <v>3516</v>
      </c>
      <c r="W3844" t="s">
        <v>8219</v>
      </c>
      <c r="X3844" t="s">
        <v>312</v>
      </c>
      <c r="Y3844" t="s">
        <v>5124</v>
      </c>
    </row>
    <row r="3845" spans="20:25" x14ac:dyDescent="0.55000000000000004">
      <c r="T3845" s="7">
        <v>25</v>
      </c>
      <c r="U3845" s="33" t="s">
        <v>1446</v>
      </c>
      <c r="V3845" t="s">
        <v>510</v>
      </c>
      <c r="W3845" t="s">
        <v>8220</v>
      </c>
      <c r="X3845" t="s">
        <v>217</v>
      </c>
      <c r="Y3845" t="s">
        <v>498</v>
      </c>
    </row>
    <row r="3846" spans="20:25" x14ac:dyDescent="0.55000000000000004">
      <c r="T3846" s="7">
        <v>25</v>
      </c>
      <c r="U3846" s="33" t="s">
        <v>3313</v>
      </c>
      <c r="V3846" t="s">
        <v>1101</v>
      </c>
      <c r="W3846" t="s">
        <v>8221</v>
      </c>
      <c r="X3846" t="s">
        <v>217</v>
      </c>
      <c r="Y3846" t="s">
        <v>2695</v>
      </c>
    </row>
    <row r="3847" spans="20:25" x14ac:dyDescent="0.55000000000000004">
      <c r="T3847" s="7">
        <v>25</v>
      </c>
      <c r="U3847" s="33" t="s">
        <v>2966</v>
      </c>
      <c r="V3847" t="s">
        <v>1753</v>
      </c>
      <c r="W3847" t="s">
        <v>8222</v>
      </c>
      <c r="X3847" t="s">
        <v>217</v>
      </c>
      <c r="Y3847" t="s">
        <v>2009</v>
      </c>
    </row>
    <row r="3848" spans="20:25" x14ac:dyDescent="0.55000000000000004">
      <c r="T3848" s="7">
        <v>25</v>
      </c>
      <c r="U3848" s="33" t="s">
        <v>7340</v>
      </c>
      <c r="V3848" t="s">
        <v>476</v>
      </c>
      <c r="W3848" t="s">
        <v>8223</v>
      </c>
      <c r="X3848" t="s">
        <v>230</v>
      </c>
      <c r="Y3848" t="s">
        <v>3258</v>
      </c>
    </row>
    <row r="3849" spans="20:25" x14ac:dyDescent="0.55000000000000004">
      <c r="T3849" s="7">
        <v>25</v>
      </c>
      <c r="U3849" s="33" t="s">
        <v>7341</v>
      </c>
      <c r="V3849" t="s">
        <v>334</v>
      </c>
      <c r="W3849" t="s">
        <v>8224</v>
      </c>
      <c r="X3849" t="s">
        <v>1211</v>
      </c>
      <c r="Y3849" t="s">
        <v>2344</v>
      </c>
    </row>
    <row r="3850" spans="20:25" x14ac:dyDescent="0.55000000000000004">
      <c r="T3850" s="7">
        <v>25</v>
      </c>
      <c r="U3850" s="33" t="s">
        <v>1462</v>
      </c>
      <c r="V3850" t="s">
        <v>1539</v>
      </c>
      <c r="W3850" t="s">
        <v>8225</v>
      </c>
      <c r="X3850" t="s">
        <v>253</v>
      </c>
      <c r="Y3850" t="s">
        <v>2082</v>
      </c>
    </row>
    <row r="3851" spans="20:25" x14ac:dyDescent="0.55000000000000004">
      <c r="T3851" s="7">
        <v>25</v>
      </c>
      <c r="U3851" s="33" t="s">
        <v>4332</v>
      </c>
      <c r="V3851" t="s">
        <v>481</v>
      </c>
      <c r="W3851" t="s">
        <v>8226</v>
      </c>
      <c r="X3851" t="s">
        <v>424</v>
      </c>
      <c r="Y3851" t="s">
        <v>2344</v>
      </c>
    </row>
    <row r="3852" spans="20:25" x14ac:dyDescent="0.55000000000000004">
      <c r="T3852" s="7">
        <v>25</v>
      </c>
      <c r="U3852" s="33" t="s">
        <v>3444</v>
      </c>
      <c r="V3852" t="s">
        <v>530</v>
      </c>
      <c r="W3852" t="s">
        <v>8227</v>
      </c>
      <c r="X3852" t="s">
        <v>332</v>
      </c>
      <c r="Y3852" t="s">
        <v>590</v>
      </c>
    </row>
    <row r="3853" spans="20:25" x14ac:dyDescent="0.55000000000000004">
      <c r="T3853" s="7">
        <v>25</v>
      </c>
      <c r="U3853" s="33" t="s">
        <v>201</v>
      </c>
      <c r="V3853" t="s">
        <v>510</v>
      </c>
      <c r="W3853" t="s">
        <v>8228</v>
      </c>
      <c r="X3853" t="s">
        <v>913</v>
      </c>
      <c r="Y3853" t="s">
        <v>498</v>
      </c>
    </row>
    <row r="3854" spans="20:25" x14ac:dyDescent="0.55000000000000004">
      <c r="T3854" s="7">
        <v>25</v>
      </c>
      <c r="U3854" s="33" t="s">
        <v>199</v>
      </c>
      <c r="V3854" t="s">
        <v>242</v>
      </c>
      <c r="W3854" t="s">
        <v>8229</v>
      </c>
      <c r="X3854" t="s">
        <v>253</v>
      </c>
      <c r="Y3854" t="s">
        <v>972</v>
      </c>
    </row>
    <row r="3855" spans="20:25" x14ac:dyDescent="0.55000000000000004">
      <c r="T3855" s="7">
        <v>25</v>
      </c>
      <c r="U3855" s="33" t="s">
        <v>3162</v>
      </c>
      <c r="V3855" t="s">
        <v>1716</v>
      </c>
      <c r="W3855" t="s">
        <v>8230</v>
      </c>
      <c r="X3855" t="s">
        <v>332</v>
      </c>
      <c r="Y3855" t="s">
        <v>2082</v>
      </c>
    </row>
    <row r="3856" spans="20:25" x14ac:dyDescent="0.55000000000000004">
      <c r="T3856" s="7">
        <v>25</v>
      </c>
      <c r="U3856" s="33" t="s">
        <v>7195</v>
      </c>
      <c r="V3856" t="s">
        <v>3576</v>
      </c>
      <c r="W3856" t="s">
        <v>8231</v>
      </c>
      <c r="X3856" t="s">
        <v>239</v>
      </c>
      <c r="Y3856" t="s">
        <v>5637</v>
      </c>
    </row>
    <row r="3857" spans="20:25" x14ac:dyDescent="0.55000000000000004">
      <c r="T3857" s="7">
        <v>25</v>
      </c>
      <c r="U3857" s="33" t="s">
        <v>7666</v>
      </c>
      <c r="V3857" t="s">
        <v>1400</v>
      </c>
      <c r="W3857" t="s">
        <v>8232</v>
      </c>
      <c r="X3857" t="s">
        <v>217</v>
      </c>
      <c r="Y3857" t="s">
        <v>1218</v>
      </c>
    </row>
    <row r="3858" spans="20:25" x14ac:dyDescent="0.55000000000000004">
      <c r="T3858" s="7">
        <v>25</v>
      </c>
      <c r="U3858" s="33" t="s">
        <v>3459</v>
      </c>
      <c r="V3858" t="s">
        <v>215</v>
      </c>
      <c r="W3858" t="s">
        <v>8233</v>
      </c>
      <c r="X3858" t="s">
        <v>332</v>
      </c>
      <c r="Y3858" t="s">
        <v>445</v>
      </c>
    </row>
    <row r="3859" spans="20:25" x14ac:dyDescent="0.55000000000000004">
      <c r="T3859" s="7">
        <v>25</v>
      </c>
      <c r="U3859" s="33" t="s">
        <v>6257</v>
      </c>
      <c r="V3859" t="s">
        <v>140</v>
      </c>
      <c r="W3859" t="s">
        <v>8234</v>
      </c>
      <c r="X3859" t="s">
        <v>424</v>
      </c>
      <c r="Y3859" t="s">
        <v>3272</v>
      </c>
    </row>
    <row r="3860" spans="20:25" x14ac:dyDescent="0.55000000000000004">
      <c r="T3860" s="7">
        <v>25</v>
      </c>
      <c r="U3860" s="33" t="s">
        <v>2778</v>
      </c>
      <c r="V3860" t="s">
        <v>280</v>
      </c>
      <c r="W3860" t="s">
        <v>8235</v>
      </c>
      <c r="X3860" t="s">
        <v>244</v>
      </c>
      <c r="Y3860" t="s">
        <v>753</v>
      </c>
    </row>
    <row r="3861" spans="20:25" x14ac:dyDescent="0.55000000000000004">
      <c r="T3861" s="7">
        <v>25</v>
      </c>
      <c r="U3861" s="33" t="s">
        <v>7670</v>
      </c>
      <c r="V3861" t="s">
        <v>1680</v>
      </c>
      <c r="W3861" t="s">
        <v>8236</v>
      </c>
      <c r="X3861" t="s">
        <v>424</v>
      </c>
      <c r="Y3861" t="s">
        <v>571</v>
      </c>
    </row>
    <row r="3862" spans="20:25" x14ac:dyDescent="0.55000000000000004">
      <c r="T3862" s="7">
        <v>25</v>
      </c>
      <c r="U3862" s="33" t="s">
        <v>7671</v>
      </c>
      <c r="V3862" t="s">
        <v>544</v>
      </c>
      <c r="W3862" t="s">
        <v>8237</v>
      </c>
      <c r="X3862" t="s">
        <v>244</v>
      </c>
      <c r="Y3862" t="s">
        <v>756</v>
      </c>
    </row>
    <row r="3863" spans="20:25" x14ac:dyDescent="0.55000000000000004">
      <c r="T3863" s="7">
        <v>25</v>
      </c>
      <c r="U3863" s="33" t="s">
        <v>7672</v>
      </c>
      <c r="V3863" t="s">
        <v>1400</v>
      </c>
      <c r="W3863" t="s">
        <v>8238</v>
      </c>
      <c r="X3863" t="s">
        <v>913</v>
      </c>
      <c r="Y3863" t="s">
        <v>1218</v>
      </c>
    </row>
    <row r="3864" spans="20:25" x14ac:dyDescent="0.55000000000000004">
      <c r="T3864" s="7">
        <v>25</v>
      </c>
      <c r="U3864" s="33" t="s">
        <v>7673</v>
      </c>
      <c r="V3864" t="s">
        <v>533</v>
      </c>
      <c r="W3864" t="s">
        <v>8239</v>
      </c>
      <c r="X3864" t="s">
        <v>230</v>
      </c>
      <c r="Y3864" t="s">
        <v>882</v>
      </c>
    </row>
    <row r="3865" spans="20:25" x14ac:dyDescent="0.55000000000000004">
      <c r="T3865" s="7">
        <v>25</v>
      </c>
      <c r="U3865" s="33" t="s">
        <v>5695</v>
      </c>
      <c r="V3865" t="s">
        <v>447</v>
      </c>
      <c r="W3865" t="s">
        <v>8240</v>
      </c>
      <c r="X3865" t="s">
        <v>244</v>
      </c>
      <c r="Y3865" t="s">
        <v>2105</v>
      </c>
    </row>
    <row r="3866" spans="20:25" x14ac:dyDescent="0.55000000000000004">
      <c r="T3866" s="7">
        <v>25</v>
      </c>
      <c r="U3866" s="33" t="s">
        <v>7678</v>
      </c>
      <c r="V3866" t="s">
        <v>306</v>
      </c>
      <c r="W3866" t="s">
        <v>8241</v>
      </c>
      <c r="X3866" t="s">
        <v>217</v>
      </c>
      <c r="Y3866" t="s">
        <v>2116</v>
      </c>
    </row>
    <row r="3867" spans="20:25" x14ac:dyDescent="0.55000000000000004">
      <c r="T3867" s="7">
        <v>25</v>
      </c>
      <c r="U3867" s="33" t="s">
        <v>1470</v>
      </c>
      <c r="V3867" t="s">
        <v>385</v>
      </c>
      <c r="W3867" t="s">
        <v>8242</v>
      </c>
      <c r="X3867" t="s">
        <v>332</v>
      </c>
      <c r="Y3867" t="s">
        <v>3216</v>
      </c>
    </row>
    <row r="3868" spans="20:25" x14ac:dyDescent="0.55000000000000004">
      <c r="T3868" s="7">
        <v>25</v>
      </c>
      <c r="U3868" s="33" t="s">
        <v>4987</v>
      </c>
      <c r="V3868" t="s">
        <v>562</v>
      </c>
      <c r="W3868" t="s">
        <v>8243</v>
      </c>
      <c r="X3868" t="s">
        <v>277</v>
      </c>
      <c r="Y3868" t="s">
        <v>8150</v>
      </c>
    </row>
    <row r="3869" spans="20:25" x14ac:dyDescent="0.55000000000000004">
      <c r="T3869" s="7">
        <v>25</v>
      </c>
      <c r="U3869" s="33" t="s">
        <v>7680</v>
      </c>
      <c r="V3869" t="s">
        <v>5014</v>
      </c>
      <c r="W3869" t="s">
        <v>8244</v>
      </c>
      <c r="X3869" t="s">
        <v>913</v>
      </c>
      <c r="Y3869" t="s">
        <v>1303</v>
      </c>
    </row>
    <row r="3870" spans="20:25" x14ac:dyDescent="0.55000000000000004">
      <c r="T3870" s="7">
        <v>25</v>
      </c>
      <c r="U3870" s="33" t="s">
        <v>7682</v>
      </c>
      <c r="V3870" t="s">
        <v>1539</v>
      </c>
      <c r="W3870" t="s">
        <v>8245</v>
      </c>
      <c r="X3870" t="s">
        <v>913</v>
      </c>
      <c r="Y3870" t="s">
        <v>1535</v>
      </c>
    </row>
    <row r="3871" spans="20:25" x14ac:dyDescent="0.55000000000000004">
      <c r="T3871" s="7">
        <v>25</v>
      </c>
      <c r="U3871" s="33" t="s">
        <v>7684</v>
      </c>
      <c r="V3871" t="s">
        <v>544</v>
      </c>
      <c r="W3871" t="s">
        <v>8246</v>
      </c>
      <c r="X3871" t="s">
        <v>239</v>
      </c>
      <c r="Y3871" t="s">
        <v>1303</v>
      </c>
    </row>
    <row r="3872" spans="20:25" x14ac:dyDescent="0.55000000000000004">
      <c r="T3872" s="7">
        <v>25</v>
      </c>
      <c r="U3872" s="33" t="s">
        <v>3736</v>
      </c>
      <c r="V3872" t="s">
        <v>3594</v>
      </c>
      <c r="W3872" t="s">
        <v>8247</v>
      </c>
      <c r="X3872" t="s">
        <v>205</v>
      </c>
      <c r="Y3872" t="s">
        <v>2323</v>
      </c>
    </row>
    <row r="3873" spans="20:25" x14ac:dyDescent="0.55000000000000004">
      <c r="T3873" s="7">
        <v>25</v>
      </c>
      <c r="U3873" s="33" t="s">
        <v>7687</v>
      </c>
      <c r="V3873" t="s">
        <v>1539</v>
      </c>
      <c r="W3873" t="s">
        <v>8248</v>
      </c>
      <c r="X3873" t="s">
        <v>217</v>
      </c>
      <c r="Y3873" t="s">
        <v>8150</v>
      </c>
    </row>
    <row r="3874" spans="20:25" x14ac:dyDescent="0.55000000000000004">
      <c r="T3874" s="7">
        <v>25</v>
      </c>
      <c r="U3874" s="33" t="s">
        <v>7689</v>
      </c>
      <c r="V3874" t="s">
        <v>215</v>
      </c>
      <c r="W3874" t="s">
        <v>8249</v>
      </c>
      <c r="X3874" t="s">
        <v>217</v>
      </c>
      <c r="Y3874" t="s">
        <v>798</v>
      </c>
    </row>
    <row r="3875" spans="20:25" x14ac:dyDescent="0.55000000000000004">
      <c r="T3875" s="7">
        <v>25</v>
      </c>
      <c r="U3875" s="33" t="s">
        <v>7690</v>
      </c>
      <c r="V3875" t="s">
        <v>1400</v>
      </c>
      <c r="W3875" t="s">
        <v>8250</v>
      </c>
      <c r="X3875" t="s">
        <v>332</v>
      </c>
      <c r="Y3875" t="s">
        <v>753</v>
      </c>
    </row>
    <row r="3876" spans="20:25" x14ac:dyDescent="0.55000000000000004">
      <c r="T3876" s="7">
        <v>25</v>
      </c>
      <c r="U3876" s="33" t="s">
        <v>7692</v>
      </c>
      <c r="V3876" t="s">
        <v>447</v>
      </c>
      <c r="W3876" t="s">
        <v>8251</v>
      </c>
      <c r="X3876" t="s">
        <v>332</v>
      </c>
      <c r="Y3876" t="s">
        <v>2105</v>
      </c>
    </row>
    <row r="3877" spans="20:25" x14ac:dyDescent="0.55000000000000004">
      <c r="T3877" s="7">
        <v>25</v>
      </c>
      <c r="U3877" s="33" t="s">
        <v>4998</v>
      </c>
      <c r="V3877" t="s">
        <v>1642</v>
      </c>
      <c r="W3877" t="s">
        <v>8252</v>
      </c>
      <c r="X3877" t="s">
        <v>424</v>
      </c>
      <c r="Y3877" t="s">
        <v>1535</v>
      </c>
    </row>
    <row r="3878" spans="20:25" x14ac:dyDescent="0.55000000000000004">
      <c r="T3878" s="7">
        <v>25</v>
      </c>
      <c r="U3878" s="33" t="s">
        <v>4993</v>
      </c>
      <c r="V3878" t="s">
        <v>1560</v>
      </c>
      <c r="W3878" t="s">
        <v>8253</v>
      </c>
      <c r="X3878" t="s">
        <v>400</v>
      </c>
      <c r="Y3878" t="s">
        <v>772</v>
      </c>
    </row>
    <row r="3879" spans="20:25" x14ac:dyDescent="0.55000000000000004">
      <c r="T3879" s="7">
        <v>25</v>
      </c>
      <c r="U3879" s="33" t="s">
        <v>7696</v>
      </c>
      <c r="V3879" t="s">
        <v>1680</v>
      </c>
      <c r="W3879" t="s">
        <v>8254</v>
      </c>
      <c r="X3879" t="s">
        <v>913</v>
      </c>
      <c r="Y3879" t="s">
        <v>3272</v>
      </c>
    </row>
    <row r="3880" spans="20:25" x14ac:dyDescent="0.55000000000000004">
      <c r="T3880" s="7">
        <v>25</v>
      </c>
      <c r="U3880" s="33" t="s">
        <v>7697</v>
      </c>
      <c r="V3880" t="s">
        <v>1676</v>
      </c>
      <c r="W3880" t="s">
        <v>8255</v>
      </c>
      <c r="X3880" t="s">
        <v>913</v>
      </c>
      <c r="Y3880" t="s">
        <v>3216</v>
      </c>
    </row>
    <row r="3881" spans="20:25" x14ac:dyDescent="0.55000000000000004">
      <c r="T3881" s="7">
        <v>25</v>
      </c>
      <c r="U3881" s="33" t="s">
        <v>7074</v>
      </c>
      <c r="V3881" t="s">
        <v>843</v>
      </c>
      <c r="W3881" t="s">
        <v>8256</v>
      </c>
      <c r="X3881" t="s">
        <v>239</v>
      </c>
      <c r="Y3881" t="s">
        <v>4189</v>
      </c>
    </row>
    <row r="3882" spans="20:25" x14ac:dyDescent="0.55000000000000004">
      <c r="T3882" s="7">
        <v>25</v>
      </c>
      <c r="U3882" s="33" t="s">
        <v>7699</v>
      </c>
      <c r="V3882" t="s">
        <v>140</v>
      </c>
      <c r="W3882" t="s">
        <v>8257</v>
      </c>
      <c r="X3882" t="s">
        <v>913</v>
      </c>
      <c r="Y3882" t="s">
        <v>1535</v>
      </c>
    </row>
    <row r="3883" spans="20:25" x14ac:dyDescent="0.55000000000000004">
      <c r="T3883" s="7">
        <v>25</v>
      </c>
      <c r="U3883" s="33" t="s">
        <v>7700</v>
      </c>
      <c r="V3883" t="s">
        <v>1746</v>
      </c>
      <c r="W3883" t="s">
        <v>8258</v>
      </c>
      <c r="X3883" t="s">
        <v>400</v>
      </c>
      <c r="Y3883" t="s">
        <v>1228</v>
      </c>
    </row>
    <row r="3884" spans="20:25" x14ac:dyDescent="0.55000000000000004">
      <c r="T3884" s="7">
        <v>25</v>
      </c>
      <c r="U3884" s="33" t="s">
        <v>6290</v>
      </c>
      <c r="V3884" t="s">
        <v>135</v>
      </c>
      <c r="W3884" t="s">
        <v>8259</v>
      </c>
      <c r="X3884" t="s">
        <v>212</v>
      </c>
      <c r="Y3884" t="s">
        <v>1813</v>
      </c>
    </row>
    <row r="3885" spans="20:25" x14ac:dyDescent="0.55000000000000004">
      <c r="T3885" s="7">
        <v>25</v>
      </c>
      <c r="U3885" s="33" t="s">
        <v>7702</v>
      </c>
      <c r="V3885" t="s">
        <v>134</v>
      </c>
      <c r="W3885" t="s">
        <v>8260</v>
      </c>
      <c r="X3885" t="s">
        <v>913</v>
      </c>
      <c r="Y3885" t="s">
        <v>772</v>
      </c>
    </row>
    <row r="3886" spans="20:25" x14ac:dyDescent="0.55000000000000004">
      <c r="T3886" s="7">
        <v>25</v>
      </c>
      <c r="U3886" s="33" t="s">
        <v>7703</v>
      </c>
      <c r="V3886" t="s">
        <v>3576</v>
      </c>
      <c r="W3886" t="s">
        <v>8261</v>
      </c>
      <c r="X3886" t="s">
        <v>332</v>
      </c>
      <c r="Y3886" t="s">
        <v>571</v>
      </c>
    </row>
    <row r="3887" spans="20:25" x14ac:dyDescent="0.55000000000000004">
      <c r="T3887" s="7">
        <v>25</v>
      </c>
      <c r="U3887" s="33" t="s">
        <v>7255</v>
      </c>
      <c r="V3887" t="s">
        <v>457</v>
      </c>
      <c r="W3887" t="s">
        <v>8262</v>
      </c>
      <c r="X3887" t="s">
        <v>239</v>
      </c>
      <c r="Y3887" t="s">
        <v>1218</v>
      </c>
    </row>
    <row r="3888" spans="20:25" x14ac:dyDescent="0.55000000000000004">
      <c r="T3888" s="7">
        <v>25</v>
      </c>
      <c r="U3888" s="33" t="s">
        <v>7705</v>
      </c>
      <c r="V3888" t="s">
        <v>134</v>
      </c>
      <c r="W3888" t="s">
        <v>8263</v>
      </c>
      <c r="X3888" t="s">
        <v>424</v>
      </c>
      <c r="Y3888" t="s">
        <v>753</v>
      </c>
    </row>
    <row r="3889" spans="20:25" x14ac:dyDescent="0.55000000000000004">
      <c r="T3889" s="7">
        <v>25</v>
      </c>
      <c r="U3889" s="33" t="s">
        <v>7706</v>
      </c>
      <c r="V3889" t="s">
        <v>738</v>
      </c>
      <c r="W3889" t="s">
        <v>8264</v>
      </c>
      <c r="X3889" t="s">
        <v>400</v>
      </c>
      <c r="Y3889" t="s">
        <v>5289</v>
      </c>
    </row>
    <row r="3890" spans="20:25" x14ac:dyDescent="0.55000000000000004">
      <c r="T3890" s="7">
        <v>25</v>
      </c>
      <c r="U3890" s="33" t="s">
        <v>7131</v>
      </c>
      <c r="V3890" t="s">
        <v>544</v>
      </c>
      <c r="W3890" t="s">
        <v>8265</v>
      </c>
      <c r="X3890" t="s">
        <v>239</v>
      </c>
      <c r="Y3890" t="s">
        <v>801</v>
      </c>
    </row>
    <row r="3891" spans="20:25" x14ac:dyDescent="0.55000000000000004">
      <c r="T3891" s="7">
        <v>25</v>
      </c>
      <c r="U3891" s="33" t="s">
        <v>2930</v>
      </c>
      <c r="V3891" t="s">
        <v>544</v>
      </c>
      <c r="W3891" t="s">
        <v>8266</v>
      </c>
      <c r="X3891" t="s">
        <v>914</v>
      </c>
      <c r="Y3891" t="s">
        <v>2437</v>
      </c>
    </row>
    <row r="3892" spans="20:25" x14ac:dyDescent="0.55000000000000004">
      <c r="T3892" s="7">
        <v>25</v>
      </c>
      <c r="U3892" s="33" t="s">
        <v>5613</v>
      </c>
      <c r="V3892" t="s">
        <v>395</v>
      </c>
      <c r="W3892" t="s">
        <v>8267</v>
      </c>
      <c r="X3892" t="s">
        <v>400</v>
      </c>
      <c r="Y3892" t="s">
        <v>445</v>
      </c>
    </row>
    <row r="3893" spans="20:25" x14ac:dyDescent="0.55000000000000004">
      <c r="T3893" s="7">
        <v>25</v>
      </c>
      <c r="U3893" s="33" t="s">
        <v>7709</v>
      </c>
      <c r="V3893" t="s">
        <v>910</v>
      </c>
      <c r="W3893" t="s">
        <v>8268</v>
      </c>
      <c r="X3893" t="s">
        <v>332</v>
      </c>
      <c r="Y3893" t="s">
        <v>882</v>
      </c>
    </row>
    <row r="3894" spans="20:25" x14ac:dyDescent="0.55000000000000004">
      <c r="T3894" s="7">
        <v>25</v>
      </c>
      <c r="U3894" s="33" t="s">
        <v>5707</v>
      </c>
      <c r="V3894" t="s">
        <v>1305</v>
      </c>
      <c r="W3894" t="s">
        <v>8269</v>
      </c>
      <c r="X3894" t="s">
        <v>600</v>
      </c>
      <c r="Y3894" t="s">
        <v>467</v>
      </c>
    </row>
    <row r="3895" spans="20:25" x14ac:dyDescent="0.55000000000000004">
      <c r="T3895" s="7">
        <v>25</v>
      </c>
      <c r="U3895" s="33" t="s">
        <v>2189</v>
      </c>
      <c r="V3895" t="s">
        <v>643</v>
      </c>
      <c r="W3895" t="s">
        <v>2414</v>
      </c>
      <c r="X3895" t="s">
        <v>239</v>
      </c>
      <c r="Y3895" t="s">
        <v>571</v>
      </c>
    </row>
    <row r="3896" spans="20:25" x14ac:dyDescent="0.55000000000000004">
      <c r="T3896" s="7">
        <v>25</v>
      </c>
      <c r="U3896" s="33" t="s">
        <v>7710</v>
      </c>
      <c r="V3896" t="s">
        <v>562</v>
      </c>
      <c r="W3896" t="s">
        <v>8270</v>
      </c>
      <c r="X3896" t="s">
        <v>302</v>
      </c>
      <c r="Y3896" t="s">
        <v>1813</v>
      </c>
    </row>
    <row r="3897" spans="20:25" x14ac:dyDescent="0.55000000000000004">
      <c r="T3897" s="7">
        <v>25</v>
      </c>
      <c r="U3897" s="33" t="s">
        <v>7712</v>
      </c>
      <c r="V3897" t="s">
        <v>280</v>
      </c>
      <c r="W3897" t="s">
        <v>8271</v>
      </c>
      <c r="X3897" t="s">
        <v>1211</v>
      </c>
      <c r="Y3897" t="s">
        <v>753</v>
      </c>
    </row>
    <row r="3898" spans="20:25" x14ac:dyDescent="0.55000000000000004">
      <c r="T3898" s="7">
        <v>25</v>
      </c>
      <c r="U3898" s="33" t="s">
        <v>6708</v>
      </c>
      <c r="V3898" t="s">
        <v>3516</v>
      </c>
      <c r="W3898" t="s">
        <v>8272</v>
      </c>
      <c r="X3898" t="s">
        <v>244</v>
      </c>
      <c r="Y3898" t="s">
        <v>2121</v>
      </c>
    </row>
    <row r="3899" spans="20:25" x14ac:dyDescent="0.55000000000000004">
      <c r="T3899" s="7">
        <v>25</v>
      </c>
      <c r="U3899" s="33" t="s">
        <v>826</v>
      </c>
      <c r="V3899" t="s">
        <v>738</v>
      </c>
      <c r="W3899" t="s">
        <v>8273</v>
      </c>
      <c r="X3899" t="s">
        <v>371</v>
      </c>
      <c r="Y3899" t="s">
        <v>2280</v>
      </c>
    </row>
    <row r="3900" spans="20:25" x14ac:dyDescent="0.55000000000000004">
      <c r="T3900" s="7">
        <v>25</v>
      </c>
      <c r="U3900" s="33" t="s">
        <v>7743</v>
      </c>
      <c r="V3900" t="s">
        <v>457</v>
      </c>
      <c r="W3900" t="s">
        <v>8274</v>
      </c>
      <c r="X3900" t="s">
        <v>239</v>
      </c>
      <c r="Y3900" t="s">
        <v>1001</v>
      </c>
    </row>
    <row r="3901" spans="20:25" x14ac:dyDescent="0.55000000000000004">
      <c r="T3901" s="7">
        <v>25</v>
      </c>
      <c r="U3901" s="33" t="s">
        <v>7747</v>
      </c>
      <c r="V3901" t="s">
        <v>3576</v>
      </c>
      <c r="W3901" t="s">
        <v>8275</v>
      </c>
      <c r="X3901" t="s">
        <v>913</v>
      </c>
      <c r="Y3901" t="s">
        <v>839</v>
      </c>
    </row>
    <row r="3902" spans="20:25" x14ac:dyDescent="0.55000000000000004">
      <c r="T3902" s="7">
        <v>25</v>
      </c>
      <c r="U3902" s="33" t="s">
        <v>7749</v>
      </c>
      <c r="V3902" t="s">
        <v>242</v>
      </c>
      <c r="W3902" t="s">
        <v>8276</v>
      </c>
      <c r="X3902" t="s">
        <v>1211</v>
      </c>
      <c r="Y3902" t="s">
        <v>2676</v>
      </c>
    </row>
    <row r="3903" spans="20:25" x14ac:dyDescent="0.55000000000000004">
      <c r="T3903" s="7">
        <v>25</v>
      </c>
      <c r="U3903" s="33" t="s">
        <v>2202</v>
      </c>
      <c r="V3903" t="s">
        <v>1746</v>
      </c>
      <c r="W3903" t="s">
        <v>8277</v>
      </c>
      <c r="X3903" t="s">
        <v>302</v>
      </c>
      <c r="Y3903" t="s">
        <v>8278</v>
      </c>
    </row>
    <row r="3904" spans="20:25" x14ac:dyDescent="0.55000000000000004">
      <c r="T3904" s="7">
        <v>25</v>
      </c>
      <c r="U3904" s="33" t="s">
        <v>2932</v>
      </c>
      <c r="V3904" t="s">
        <v>738</v>
      </c>
      <c r="W3904" t="s">
        <v>8279</v>
      </c>
      <c r="X3904" t="s">
        <v>244</v>
      </c>
      <c r="Y3904" t="s">
        <v>991</v>
      </c>
    </row>
    <row r="3905" spans="20:25" x14ac:dyDescent="0.55000000000000004">
      <c r="T3905" s="7">
        <v>25</v>
      </c>
      <c r="U3905" s="33" t="s">
        <v>7752</v>
      </c>
      <c r="V3905" t="s">
        <v>1623</v>
      </c>
      <c r="W3905" t="s">
        <v>8280</v>
      </c>
      <c r="X3905" t="s">
        <v>913</v>
      </c>
      <c r="Y3905" t="s">
        <v>2054</v>
      </c>
    </row>
    <row r="3906" spans="20:25" x14ac:dyDescent="0.55000000000000004">
      <c r="T3906" s="7">
        <v>25</v>
      </c>
      <c r="U3906" s="33" t="s">
        <v>5062</v>
      </c>
      <c r="V3906" t="s">
        <v>3516</v>
      </c>
      <c r="W3906" t="s">
        <v>8281</v>
      </c>
      <c r="X3906" t="s">
        <v>277</v>
      </c>
      <c r="Y3906" t="s">
        <v>417</v>
      </c>
    </row>
    <row r="3907" spans="20:25" x14ac:dyDescent="0.55000000000000004">
      <c r="T3907" s="7">
        <v>25</v>
      </c>
      <c r="U3907" s="33" t="s">
        <v>3551</v>
      </c>
      <c r="V3907" t="s">
        <v>1677</v>
      </c>
      <c r="W3907" t="s">
        <v>8282</v>
      </c>
      <c r="X3907" t="s">
        <v>217</v>
      </c>
      <c r="Y3907" t="s">
        <v>849</v>
      </c>
    </row>
    <row r="3908" spans="20:25" x14ac:dyDescent="0.55000000000000004">
      <c r="T3908" s="7">
        <v>25</v>
      </c>
      <c r="U3908" s="33" t="s">
        <v>3137</v>
      </c>
      <c r="V3908" t="s">
        <v>1533</v>
      </c>
      <c r="W3908" t="s">
        <v>8283</v>
      </c>
      <c r="X3908" t="s">
        <v>277</v>
      </c>
      <c r="Y3908" t="s">
        <v>991</v>
      </c>
    </row>
    <row r="3909" spans="20:25" x14ac:dyDescent="0.55000000000000004">
      <c r="T3909" s="7">
        <v>25</v>
      </c>
      <c r="U3909" s="33" t="s">
        <v>5605</v>
      </c>
      <c r="V3909" t="s">
        <v>1751</v>
      </c>
      <c r="W3909" t="s">
        <v>8284</v>
      </c>
      <c r="X3909" t="s">
        <v>400</v>
      </c>
      <c r="Y3909" t="s">
        <v>537</v>
      </c>
    </row>
    <row r="3910" spans="20:25" x14ac:dyDescent="0.55000000000000004">
      <c r="T3910" s="7">
        <v>25</v>
      </c>
      <c r="U3910" s="33" t="s">
        <v>3474</v>
      </c>
      <c r="V3910" t="s">
        <v>140</v>
      </c>
      <c r="W3910" t="s">
        <v>8285</v>
      </c>
      <c r="X3910" t="s">
        <v>600</v>
      </c>
      <c r="Y3910" t="s">
        <v>4839</v>
      </c>
    </row>
    <row r="3911" spans="20:25" x14ac:dyDescent="0.55000000000000004">
      <c r="T3911" s="7">
        <v>25</v>
      </c>
    </row>
    <row r="3912" spans="20:25" x14ac:dyDescent="0.55000000000000004">
      <c r="T3912" s="7">
        <v>25</v>
      </c>
      <c r="U3912" s="33" t="s">
        <v>8420</v>
      </c>
      <c r="V3912" t="s">
        <v>472</v>
      </c>
      <c r="W3912" t="s">
        <v>11195</v>
      </c>
      <c r="X3912" t="s">
        <v>239</v>
      </c>
      <c r="Y3912" t="s">
        <v>417</v>
      </c>
    </row>
    <row r="3913" spans="20:25" x14ac:dyDescent="0.55000000000000004">
      <c r="T3913" s="7">
        <v>25</v>
      </c>
      <c r="U3913" s="33" t="s">
        <v>3886</v>
      </c>
      <c r="V3913" t="s">
        <v>132</v>
      </c>
      <c r="W3913" t="s">
        <v>11196</v>
      </c>
      <c r="X3913" t="s">
        <v>302</v>
      </c>
      <c r="Y3913" t="s">
        <v>298</v>
      </c>
    </row>
    <row r="3914" spans="20:25" x14ac:dyDescent="0.55000000000000004">
      <c r="T3914" s="7">
        <v>25</v>
      </c>
      <c r="U3914" s="33" t="s">
        <v>8430</v>
      </c>
      <c r="V3914" t="s">
        <v>926</v>
      </c>
      <c r="W3914" t="s">
        <v>11197</v>
      </c>
      <c r="X3914" t="s">
        <v>230</v>
      </c>
      <c r="Y3914" t="s">
        <v>2901</v>
      </c>
    </row>
    <row r="3915" spans="20:25" x14ac:dyDescent="0.55000000000000004">
      <c r="T3915" s="7">
        <v>25</v>
      </c>
      <c r="U3915" s="33" t="s">
        <v>3728</v>
      </c>
      <c r="V3915" t="s">
        <v>358</v>
      </c>
      <c r="W3915" t="s">
        <v>11198</v>
      </c>
      <c r="X3915" t="s">
        <v>244</v>
      </c>
      <c r="Y3915" t="s">
        <v>459</v>
      </c>
    </row>
    <row r="3916" spans="20:25" x14ac:dyDescent="0.55000000000000004">
      <c r="T3916" s="7">
        <v>25</v>
      </c>
      <c r="U3916" s="33" t="s">
        <v>1494</v>
      </c>
      <c r="V3916" t="s">
        <v>242</v>
      </c>
      <c r="W3916" t="s">
        <v>11199</v>
      </c>
      <c r="X3916" t="s">
        <v>312</v>
      </c>
      <c r="Y3916" t="s">
        <v>2335</v>
      </c>
    </row>
    <row r="3917" spans="20:25" x14ac:dyDescent="0.55000000000000004">
      <c r="T3917" s="7">
        <v>25</v>
      </c>
      <c r="U3917" s="33" t="s">
        <v>2959</v>
      </c>
      <c r="V3917" t="s">
        <v>334</v>
      </c>
      <c r="W3917" t="s">
        <v>11200</v>
      </c>
      <c r="X3917" t="s">
        <v>244</v>
      </c>
      <c r="Y3917" t="s">
        <v>317</v>
      </c>
    </row>
    <row r="3918" spans="20:25" x14ac:dyDescent="0.55000000000000004">
      <c r="T3918" s="7">
        <v>25</v>
      </c>
      <c r="U3918" s="33" t="s">
        <v>8448</v>
      </c>
      <c r="V3918" t="s">
        <v>481</v>
      </c>
      <c r="W3918" t="e">
        <v>#VALUE!</v>
      </c>
      <c r="X3918" t="e">
        <v>#VALUE!</v>
      </c>
      <c r="Y3918" t="e">
        <v>#VALUE!</v>
      </c>
    </row>
    <row r="3919" spans="20:25" x14ac:dyDescent="0.55000000000000004">
      <c r="T3919" s="7">
        <v>25</v>
      </c>
      <c r="U3919" s="33" t="s">
        <v>3518</v>
      </c>
      <c r="V3919" t="s">
        <v>4933</v>
      </c>
      <c r="W3919" t="s">
        <v>11201</v>
      </c>
      <c r="X3919" t="s">
        <v>408</v>
      </c>
      <c r="Y3919" t="s">
        <v>1983</v>
      </c>
    </row>
    <row r="3920" spans="20:25" x14ac:dyDescent="0.55000000000000004">
      <c r="T3920" s="7">
        <v>25</v>
      </c>
      <c r="U3920" s="33" t="s">
        <v>8453</v>
      </c>
      <c r="V3920" t="s">
        <v>581</v>
      </c>
      <c r="W3920" t="s">
        <v>11202</v>
      </c>
      <c r="X3920" t="s">
        <v>332</v>
      </c>
      <c r="Y3920" t="s">
        <v>459</v>
      </c>
    </row>
    <row r="3921" spans="20:25" x14ac:dyDescent="0.55000000000000004">
      <c r="T3921" s="7">
        <v>25</v>
      </c>
      <c r="U3921" s="33" t="s">
        <v>8455</v>
      </c>
      <c r="V3921" t="s">
        <v>883</v>
      </c>
      <c r="W3921" t="s">
        <v>11203</v>
      </c>
      <c r="X3921" t="s">
        <v>1211</v>
      </c>
      <c r="Y3921" t="s">
        <v>625</v>
      </c>
    </row>
    <row r="3922" spans="20:25" x14ac:dyDescent="0.55000000000000004">
      <c r="T3922" s="7">
        <v>25</v>
      </c>
      <c r="U3922" s="33" t="s">
        <v>3786</v>
      </c>
      <c r="V3922" t="s">
        <v>338</v>
      </c>
      <c r="W3922" t="s">
        <v>11204</v>
      </c>
      <c r="X3922" t="s">
        <v>913</v>
      </c>
      <c r="Y3922" t="s">
        <v>701</v>
      </c>
    </row>
    <row r="3923" spans="20:25" x14ac:dyDescent="0.55000000000000004">
      <c r="T3923" s="7">
        <v>25</v>
      </c>
      <c r="U3923" s="33" t="s">
        <v>4216</v>
      </c>
      <c r="V3923" t="s">
        <v>433</v>
      </c>
      <c r="W3923" t="s">
        <v>11205</v>
      </c>
      <c r="X3923" t="s">
        <v>239</v>
      </c>
      <c r="Y3923" t="s">
        <v>2307</v>
      </c>
    </row>
    <row r="3924" spans="20:25" x14ac:dyDescent="0.55000000000000004">
      <c r="T3924" s="7">
        <v>25</v>
      </c>
      <c r="U3924" s="33" t="s">
        <v>8466</v>
      </c>
      <c r="V3924" t="s">
        <v>481</v>
      </c>
      <c r="W3924" t="e">
        <v>#VALUE!</v>
      </c>
      <c r="X3924" t="e">
        <v>#VALUE!</v>
      </c>
      <c r="Y3924" t="e">
        <v>#VALUE!</v>
      </c>
    </row>
    <row r="3925" spans="20:25" x14ac:dyDescent="0.55000000000000004">
      <c r="T3925" s="7">
        <v>25</v>
      </c>
      <c r="U3925" s="33" t="s">
        <v>6915</v>
      </c>
      <c r="V3925" t="s">
        <v>296</v>
      </c>
      <c r="W3925" t="s">
        <v>11206</v>
      </c>
      <c r="X3925" t="s">
        <v>244</v>
      </c>
      <c r="Y3925" t="s">
        <v>696</v>
      </c>
    </row>
    <row r="3926" spans="20:25" x14ac:dyDescent="0.55000000000000004">
      <c r="T3926" s="7">
        <v>25</v>
      </c>
      <c r="U3926" s="33" t="s">
        <v>5356</v>
      </c>
      <c r="V3926" t="s">
        <v>874</v>
      </c>
      <c r="W3926" t="s">
        <v>11207</v>
      </c>
      <c r="X3926" t="s">
        <v>277</v>
      </c>
      <c r="Y3926" t="s">
        <v>2307</v>
      </c>
    </row>
    <row r="3927" spans="20:25" x14ac:dyDescent="0.55000000000000004">
      <c r="T3927" s="7">
        <v>25</v>
      </c>
      <c r="U3927" s="33" t="s">
        <v>8478</v>
      </c>
      <c r="V3927" t="s">
        <v>1577</v>
      </c>
      <c r="W3927" t="s">
        <v>11208</v>
      </c>
      <c r="X3927" t="s">
        <v>1296</v>
      </c>
      <c r="Y3927" t="s">
        <v>303</v>
      </c>
    </row>
    <row r="3928" spans="20:25" x14ac:dyDescent="0.55000000000000004">
      <c r="T3928" s="7">
        <v>25</v>
      </c>
      <c r="U3928" s="33" t="s">
        <v>8479</v>
      </c>
      <c r="V3928" t="s">
        <v>422</v>
      </c>
      <c r="W3928" t="s">
        <v>11209</v>
      </c>
      <c r="X3928" t="s">
        <v>1074</v>
      </c>
      <c r="Y3928" t="s">
        <v>6958</v>
      </c>
    </row>
    <row r="3929" spans="20:25" x14ac:dyDescent="0.55000000000000004">
      <c r="T3929" s="7">
        <v>25</v>
      </c>
      <c r="U3929" s="33" t="s">
        <v>6216</v>
      </c>
      <c r="V3929" t="s">
        <v>481</v>
      </c>
      <c r="W3929" t="s">
        <v>11210</v>
      </c>
      <c r="X3929" t="s">
        <v>230</v>
      </c>
      <c r="Y3929" t="s">
        <v>2009</v>
      </c>
    </row>
    <row r="3930" spans="20:25" x14ac:dyDescent="0.55000000000000004">
      <c r="T3930" s="7">
        <v>25</v>
      </c>
      <c r="U3930" s="33" t="s">
        <v>8481</v>
      </c>
      <c r="V3930" t="s">
        <v>1753</v>
      </c>
      <c r="W3930" t="s">
        <v>11211</v>
      </c>
      <c r="X3930" t="s">
        <v>913</v>
      </c>
      <c r="Y3930" t="s">
        <v>2307</v>
      </c>
    </row>
    <row r="3931" spans="20:25" x14ac:dyDescent="0.55000000000000004">
      <c r="T3931" s="7">
        <v>25</v>
      </c>
      <c r="U3931" s="33" t="s">
        <v>2234</v>
      </c>
      <c r="V3931" t="s">
        <v>292</v>
      </c>
      <c r="W3931" t="s">
        <v>11212</v>
      </c>
      <c r="X3931" t="s">
        <v>912</v>
      </c>
      <c r="Y3931" t="s">
        <v>674</v>
      </c>
    </row>
    <row r="3932" spans="20:25" x14ac:dyDescent="0.55000000000000004">
      <c r="T3932" s="7">
        <v>25</v>
      </c>
      <c r="U3932" s="33" t="s">
        <v>2340</v>
      </c>
      <c r="V3932" t="s">
        <v>392</v>
      </c>
      <c r="W3932" t="s">
        <v>11213</v>
      </c>
      <c r="X3932" t="s">
        <v>205</v>
      </c>
      <c r="Y3932" t="s">
        <v>2335</v>
      </c>
    </row>
    <row r="3933" spans="20:25" x14ac:dyDescent="0.55000000000000004">
      <c r="T3933" s="7">
        <v>25</v>
      </c>
      <c r="U3933" s="33" t="s">
        <v>1041</v>
      </c>
      <c r="V3933" t="s">
        <v>735</v>
      </c>
      <c r="W3933" t="s">
        <v>11214</v>
      </c>
      <c r="X3933" t="s">
        <v>230</v>
      </c>
      <c r="Y3933" t="s">
        <v>648</v>
      </c>
    </row>
    <row r="3934" spans="20:25" x14ac:dyDescent="0.55000000000000004">
      <c r="T3934" s="7">
        <v>25</v>
      </c>
      <c r="U3934" s="33" t="s">
        <v>690</v>
      </c>
      <c r="V3934" t="s">
        <v>116</v>
      </c>
      <c r="W3934" t="s">
        <v>11215</v>
      </c>
      <c r="X3934" t="s">
        <v>235</v>
      </c>
      <c r="Y3934" t="s">
        <v>674</v>
      </c>
    </row>
    <row r="3935" spans="20:25" x14ac:dyDescent="0.55000000000000004">
      <c r="T3935" s="7">
        <v>25</v>
      </c>
      <c r="U3935" s="33" t="s">
        <v>8499</v>
      </c>
      <c r="V3935" t="s">
        <v>581</v>
      </c>
      <c r="W3935" t="s">
        <v>11216</v>
      </c>
      <c r="X3935" t="s">
        <v>244</v>
      </c>
      <c r="Y3935" t="s">
        <v>2344</v>
      </c>
    </row>
    <row r="3936" spans="20:25" x14ac:dyDescent="0.55000000000000004">
      <c r="T3936" s="7">
        <v>25</v>
      </c>
      <c r="U3936" s="33" t="s">
        <v>8501</v>
      </c>
      <c r="V3936" t="s">
        <v>1880</v>
      </c>
      <c r="W3936" t="s">
        <v>11217</v>
      </c>
      <c r="X3936" t="s">
        <v>244</v>
      </c>
      <c r="Y3936" t="s">
        <v>2901</v>
      </c>
    </row>
    <row r="3937" spans="20:25" x14ac:dyDescent="0.55000000000000004">
      <c r="T3937" s="7">
        <v>25</v>
      </c>
      <c r="U3937" s="33" t="s">
        <v>1463</v>
      </c>
      <c r="V3937" t="s">
        <v>433</v>
      </c>
      <c r="W3937" t="s">
        <v>11218</v>
      </c>
      <c r="X3937" t="s">
        <v>914</v>
      </c>
      <c r="Y3937" t="s">
        <v>2320</v>
      </c>
    </row>
    <row r="3938" spans="20:25" x14ac:dyDescent="0.55000000000000004">
      <c r="T3938" s="7">
        <v>25</v>
      </c>
      <c r="U3938" s="33" t="s">
        <v>2507</v>
      </c>
      <c r="V3938" t="s">
        <v>4933</v>
      </c>
      <c r="W3938" t="s">
        <v>11219</v>
      </c>
      <c r="X3938" t="s">
        <v>1194</v>
      </c>
      <c r="Y3938" t="s">
        <v>2335</v>
      </c>
    </row>
    <row r="3939" spans="20:25" x14ac:dyDescent="0.55000000000000004">
      <c r="T3939" s="7">
        <v>25</v>
      </c>
      <c r="U3939" s="33" t="s">
        <v>8509</v>
      </c>
      <c r="V3939" t="s">
        <v>1684</v>
      </c>
      <c r="W3939" t="s">
        <v>11220</v>
      </c>
      <c r="X3939" t="s">
        <v>912</v>
      </c>
      <c r="Y3939" t="s">
        <v>6958</v>
      </c>
    </row>
    <row r="3940" spans="20:25" x14ac:dyDescent="0.55000000000000004">
      <c r="T3940" s="7">
        <v>25</v>
      </c>
      <c r="U3940" s="33" t="s">
        <v>8511</v>
      </c>
      <c r="V3940" t="s">
        <v>472</v>
      </c>
      <c r="W3940" t="s">
        <v>11221</v>
      </c>
      <c r="X3940" t="s">
        <v>913</v>
      </c>
      <c r="Y3940" t="s">
        <v>417</v>
      </c>
    </row>
    <row r="3941" spans="20:25" x14ac:dyDescent="0.55000000000000004">
      <c r="T3941" s="7">
        <v>25</v>
      </c>
      <c r="U3941" s="33" t="s">
        <v>8513</v>
      </c>
      <c r="V3941" t="s">
        <v>874</v>
      </c>
      <c r="W3941" t="s">
        <v>11222</v>
      </c>
      <c r="X3941" t="s">
        <v>1211</v>
      </c>
      <c r="Y3941" t="s">
        <v>5236</v>
      </c>
    </row>
    <row r="3942" spans="20:25" x14ac:dyDescent="0.55000000000000004">
      <c r="T3942" s="7">
        <v>25</v>
      </c>
      <c r="U3942" s="33" t="s">
        <v>3075</v>
      </c>
      <c r="V3942" t="s">
        <v>868</v>
      </c>
      <c r="W3942" t="s">
        <v>11223</v>
      </c>
      <c r="X3942" t="s">
        <v>408</v>
      </c>
      <c r="Y3942" t="s">
        <v>1375</v>
      </c>
    </row>
    <row r="3943" spans="20:25" x14ac:dyDescent="0.55000000000000004">
      <c r="T3943" s="7">
        <v>25</v>
      </c>
      <c r="U3943" s="33" t="s">
        <v>8515</v>
      </c>
      <c r="V3943" t="s">
        <v>422</v>
      </c>
      <c r="W3943" t="s">
        <v>11224</v>
      </c>
      <c r="X3943" t="s">
        <v>277</v>
      </c>
      <c r="Y3943" t="s">
        <v>648</v>
      </c>
    </row>
    <row r="3944" spans="20:25" x14ac:dyDescent="0.55000000000000004">
      <c r="T3944" s="7">
        <v>25</v>
      </c>
      <c r="U3944" s="33" t="s">
        <v>147</v>
      </c>
      <c r="V3944" t="s">
        <v>135</v>
      </c>
      <c r="W3944" t="s">
        <v>11225</v>
      </c>
      <c r="X3944" t="s">
        <v>230</v>
      </c>
      <c r="Y3944" t="s">
        <v>888</v>
      </c>
    </row>
    <row r="3945" spans="20:25" x14ac:dyDescent="0.55000000000000004">
      <c r="T3945" s="7">
        <v>25</v>
      </c>
      <c r="U3945" s="33" t="s">
        <v>2181</v>
      </c>
      <c r="V3945" t="s">
        <v>1676</v>
      </c>
      <c r="W3945" t="s">
        <v>11226</v>
      </c>
      <c r="X3945" t="s">
        <v>332</v>
      </c>
      <c r="Y3945" t="s">
        <v>459</v>
      </c>
    </row>
    <row r="3946" spans="20:25" x14ac:dyDescent="0.55000000000000004">
      <c r="T3946" s="7">
        <v>25</v>
      </c>
      <c r="U3946" s="33" t="s">
        <v>8522</v>
      </c>
      <c r="V3946" t="s">
        <v>292</v>
      </c>
      <c r="W3946" t="s">
        <v>11227</v>
      </c>
      <c r="X3946" t="s">
        <v>1211</v>
      </c>
      <c r="Y3946" t="s">
        <v>1993</v>
      </c>
    </row>
    <row r="3947" spans="20:25" x14ac:dyDescent="0.55000000000000004">
      <c r="T3947" s="7">
        <v>25</v>
      </c>
      <c r="U3947" s="33" t="s">
        <v>8526</v>
      </c>
      <c r="V3947" t="s">
        <v>1880</v>
      </c>
      <c r="W3947" t="s">
        <v>11228</v>
      </c>
      <c r="X3947" t="s">
        <v>424</v>
      </c>
      <c r="Y3947" t="s">
        <v>888</v>
      </c>
    </row>
    <row r="3948" spans="20:25" x14ac:dyDescent="0.55000000000000004">
      <c r="T3948" s="7">
        <v>25</v>
      </c>
      <c r="U3948" s="33" t="s">
        <v>949</v>
      </c>
      <c r="V3948" t="s">
        <v>287</v>
      </c>
      <c r="W3948" t="s">
        <v>11229</v>
      </c>
      <c r="X3948" t="s">
        <v>1211</v>
      </c>
      <c r="Y3948" t="s">
        <v>625</v>
      </c>
    </row>
    <row r="3949" spans="20:25" x14ac:dyDescent="0.55000000000000004">
      <c r="T3949" s="7">
        <v>25</v>
      </c>
      <c r="U3949" s="33" t="s">
        <v>3982</v>
      </c>
      <c r="V3949" t="s">
        <v>242</v>
      </c>
      <c r="W3949" t="s">
        <v>11230</v>
      </c>
      <c r="X3949" t="s">
        <v>914</v>
      </c>
      <c r="Y3949" t="s">
        <v>2320</v>
      </c>
    </row>
    <row r="3950" spans="20:25" x14ac:dyDescent="0.55000000000000004">
      <c r="T3950" s="7">
        <v>25</v>
      </c>
      <c r="U3950" s="33" t="s">
        <v>8528</v>
      </c>
      <c r="V3950" t="s">
        <v>1547</v>
      </c>
      <c r="W3950" t="s">
        <v>11231</v>
      </c>
      <c r="X3950" t="s">
        <v>400</v>
      </c>
      <c r="Y3950" t="s">
        <v>2344</v>
      </c>
    </row>
    <row r="3951" spans="20:25" x14ac:dyDescent="0.55000000000000004">
      <c r="T3951" s="7">
        <v>25</v>
      </c>
      <c r="U3951" s="33" t="s">
        <v>8529</v>
      </c>
      <c r="V3951" t="s">
        <v>1684</v>
      </c>
      <c r="W3951" t="s">
        <v>11232</v>
      </c>
      <c r="X3951" t="s">
        <v>1211</v>
      </c>
      <c r="Y3951" t="s">
        <v>6985</v>
      </c>
    </row>
    <row r="3952" spans="20:25" x14ac:dyDescent="0.55000000000000004">
      <c r="T3952" s="7">
        <v>25</v>
      </c>
      <c r="U3952" s="33" t="s">
        <v>3559</v>
      </c>
      <c r="V3952" t="s">
        <v>292</v>
      </c>
      <c r="W3952" t="s">
        <v>11233</v>
      </c>
      <c r="X3952" t="s">
        <v>1074</v>
      </c>
      <c r="Y3952" t="s">
        <v>674</v>
      </c>
    </row>
    <row r="3953" spans="20:25" x14ac:dyDescent="0.55000000000000004">
      <c r="T3953" s="7">
        <v>25</v>
      </c>
      <c r="U3953" s="33" t="s">
        <v>8530</v>
      </c>
      <c r="V3953" t="s">
        <v>362</v>
      </c>
      <c r="W3953" t="s">
        <v>11234</v>
      </c>
      <c r="X3953" t="s">
        <v>312</v>
      </c>
      <c r="Y3953" t="s">
        <v>1559</v>
      </c>
    </row>
    <row r="3954" spans="20:25" x14ac:dyDescent="0.55000000000000004">
      <c r="T3954" s="7">
        <v>25</v>
      </c>
      <c r="U3954" s="33" t="s">
        <v>3082</v>
      </c>
      <c r="V3954" t="s">
        <v>115</v>
      </c>
      <c r="W3954" t="s">
        <v>11235</v>
      </c>
      <c r="X3954" t="s">
        <v>282</v>
      </c>
      <c r="Y3954" t="s">
        <v>619</v>
      </c>
    </row>
    <row r="3955" spans="20:25" x14ac:dyDescent="0.55000000000000004">
      <c r="T3955" s="7">
        <v>25</v>
      </c>
      <c r="U3955" s="33" t="s">
        <v>8535</v>
      </c>
      <c r="V3955" t="s">
        <v>1291</v>
      </c>
      <c r="W3955" t="s">
        <v>11236</v>
      </c>
      <c r="X3955" t="s">
        <v>230</v>
      </c>
      <c r="Y3955" t="s">
        <v>2901</v>
      </c>
    </row>
    <row r="3956" spans="20:25" x14ac:dyDescent="0.55000000000000004">
      <c r="T3956" s="7">
        <v>25</v>
      </c>
      <c r="U3956" s="33" t="s">
        <v>8536</v>
      </c>
      <c r="V3956" t="s">
        <v>1693</v>
      </c>
      <c r="W3956" t="s">
        <v>11237</v>
      </c>
      <c r="X3956" t="s">
        <v>230</v>
      </c>
      <c r="Y3956" t="s">
        <v>625</v>
      </c>
    </row>
    <row r="3957" spans="20:25" x14ac:dyDescent="0.55000000000000004">
      <c r="T3957" s="7">
        <v>25</v>
      </c>
      <c r="U3957" s="33" t="s">
        <v>8537</v>
      </c>
      <c r="V3957" t="s">
        <v>136</v>
      </c>
      <c r="W3957" t="s">
        <v>11238</v>
      </c>
      <c r="X3957" t="s">
        <v>244</v>
      </c>
      <c r="Y3957" t="s">
        <v>459</v>
      </c>
    </row>
    <row r="3958" spans="20:25" x14ac:dyDescent="0.55000000000000004">
      <c r="T3958" s="7">
        <v>25</v>
      </c>
      <c r="U3958" s="33" t="s">
        <v>8541</v>
      </c>
      <c r="V3958" t="s">
        <v>358</v>
      </c>
      <c r="W3958" t="s">
        <v>11239</v>
      </c>
      <c r="X3958" t="s">
        <v>277</v>
      </c>
      <c r="Y3958" t="s">
        <v>294</v>
      </c>
    </row>
    <row r="3959" spans="20:25" x14ac:dyDescent="0.55000000000000004">
      <c r="T3959" s="7">
        <v>25</v>
      </c>
      <c r="U3959" s="33" t="s">
        <v>8345</v>
      </c>
      <c r="V3959" t="s">
        <v>1663</v>
      </c>
      <c r="W3959" t="s">
        <v>11240</v>
      </c>
      <c r="X3959" t="s">
        <v>913</v>
      </c>
      <c r="Y3959" t="s">
        <v>882</v>
      </c>
    </row>
    <row r="3960" spans="20:25" x14ac:dyDescent="0.55000000000000004">
      <c r="T3960" s="7">
        <v>25</v>
      </c>
      <c r="U3960" s="33" t="s">
        <v>5407</v>
      </c>
      <c r="V3960" t="s">
        <v>1539</v>
      </c>
      <c r="W3960" t="s">
        <v>11241</v>
      </c>
      <c r="X3960" t="s">
        <v>277</v>
      </c>
      <c r="Y3960" t="s">
        <v>221</v>
      </c>
    </row>
    <row r="3961" spans="20:25" x14ac:dyDescent="0.55000000000000004">
      <c r="T3961" s="7">
        <v>25</v>
      </c>
      <c r="U3961" s="33" t="s">
        <v>148</v>
      </c>
      <c r="V3961" t="s">
        <v>506</v>
      </c>
      <c r="W3961" t="s">
        <v>11242</v>
      </c>
      <c r="X3961" t="s">
        <v>332</v>
      </c>
      <c r="Y3961" t="s">
        <v>445</v>
      </c>
    </row>
    <row r="3962" spans="20:25" x14ac:dyDescent="0.55000000000000004">
      <c r="T3962" s="7">
        <v>25</v>
      </c>
      <c r="U3962" s="33" t="s">
        <v>3350</v>
      </c>
      <c r="V3962" t="s">
        <v>247</v>
      </c>
      <c r="W3962" t="s">
        <v>11243</v>
      </c>
      <c r="X3962" t="s">
        <v>253</v>
      </c>
      <c r="Y3962" t="s">
        <v>397</v>
      </c>
    </row>
    <row r="3963" spans="20:25" x14ac:dyDescent="0.55000000000000004">
      <c r="T3963" s="7">
        <v>25</v>
      </c>
      <c r="U3963" s="33" t="s">
        <v>5042</v>
      </c>
      <c r="V3963" t="s">
        <v>1284</v>
      </c>
      <c r="W3963" t="s">
        <v>11244</v>
      </c>
      <c r="X3963" t="s">
        <v>282</v>
      </c>
      <c r="Y3963" t="s">
        <v>1197</v>
      </c>
    </row>
    <row r="3964" spans="20:25" x14ac:dyDescent="0.55000000000000004">
      <c r="T3964" s="7">
        <v>25</v>
      </c>
      <c r="U3964" s="33" t="s">
        <v>8352</v>
      </c>
      <c r="V3964" t="s">
        <v>643</v>
      </c>
      <c r="W3964" t="s">
        <v>11245</v>
      </c>
      <c r="X3964" t="s">
        <v>225</v>
      </c>
      <c r="Y3964" t="s">
        <v>553</v>
      </c>
    </row>
    <row r="3965" spans="20:25" x14ac:dyDescent="0.55000000000000004">
      <c r="T3965" s="7">
        <v>25</v>
      </c>
      <c r="U3965" s="33" t="s">
        <v>4099</v>
      </c>
      <c r="V3965" t="s">
        <v>1605</v>
      </c>
      <c r="W3965" t="s">
        <v>4100</v>
      </c>
      <c r="X3965" t="s">
        <v>912</v>
      </c>
      <c r="Y3965" t="s">
        <v>467</v>
      </c>
    </row>
    <row r="3966" spans="20:25" x14ac:dyDescent="0.55000000000000004">
      <c r="T3966" s="7">
        <v>25</v>
      </c>
      <c r="U3966" s="33" t="s">
        <v>8353</v>
      </c>
      <c r="V3966" t="s">
        <v>134</v>
      </c>
      <c r="W3966" t="s">
        <v>11246</v>
      </c>
      <c r="X3966" t="s">
        <v>225</v>
      </c>
      <c r="Y3966" t="s">
        <v>464</v>
      </c>
    </row>
    <row r="3967" spans="20:25" x14ac:dyDescent="0.55000000000000004">
      <c r="T3967" s="7">
        <v>25</v>
      </c>
      <c r="U3967" s="33" t="s">
        <v>8354</v>
      </c>
      <c r="V3967" t="s">
        <v>843</v>
      </c>
      <c r="W3967" t="s">
        <v>11247</v>
      </c>
      <c r="X3967" t="s">
        <v>217</v>
      </c>
      <c r="Y3967" t="s">
        <v>2057</v>
      </c>
    </row>
    <row r="3968" spans="20:25" x14ac:dyDescent="0.55000000000000004">
      <c r="T3968" s="7">
        <v>25</v>
      </c>
      <c r="U3968" s="33" t="s">
        <v>8355</v>
      </c>
      <c r="V3968" t="s">
        <v>518</v>
      </c>
      <c r="W3968" t="s">
        <v>11248</v>
      </c>
      <c r="X3968" t="s">
        <v>913</v>
      </c>
      <c r="Y3968" t="s">
        <v>397</v>
      </c>
    </row>
    <row r="3969" spans="20:25" x14ac:dyDescent="0.55000000000000004">
      <c r="T3969" s="7">
        <v>25</v>
      </c>
      <c r="U3969" s="33" t="s">
        <v>8357</v>
      </c>
      <c r="V3969" t="s">
        <v>5014</v>
      </c>
      <c r="W3969" t="s">
        <v>11249</v>
      </c>
      <c r="X3969" t="s">
        <v>913</v>
      </c>
      <c r="Y3969" t="s">
        <v>440</v>
      </c>
    </row>
    <row r="3970" spans="20:25" x14ac:dyDescent="0.55000000000000004">
      <c r="T3970" s="7">
        <v>25</v>
      </c>
      <c r="U3970" s="33" t="s">
        <v>1038</v>
      </c>
      <c r="V3970" t="s">
        <v>215</v>
      </c>
      <c r="W3970" t="s">
        <v>11250</v>
      </c>
      <c r="X3970" t="s">
        <v>912</v>
      </c>
      <c r="Y3970" t="s">
        <v>853</v>
      </c>
    </row>
    <row r="3971" spans="20:25" x14ac:dyDescent="0.55000000000000004">
      <c r="T3971" s="7">
        <v>25</v>
      </c>
      <c r="U3971" s="33" t="s">
        <v>8360</v>
      </c>
      <c r="V3971" t="s">
        <v>385</v>
      </c>
      <c r="W3971" t="s">
        <v>11251</v>
      </c>
      <c r="X3971" t="s">
        <v>914</v>
      </c>
      <c r="Y3971" t="s">
        <v>383</v>
      </c>
    </row>
    <row r="3972" spans="20:25" x14ac:dyDescent="0.55000000000000004">
      <c r="T3972" s="7">
        <v>25</v>
      </c>
      <c r="U3972" s="33" t="s">
        <v>8362</v>
      </c>
      <c r="V3972" t="s">
        <v>135</v>
      </c>
      <c r="W3972" t="s">
        <v>11252</v>
      </c>
      <c r="X3972" t="s">
        <v>332</v>
      </c>
      <c r="Y3972" t="s">
        <v>8150</v>
      </c>
    </row>
    <row r="3973" spans="20:25" x14ac:dyDescent="0.55000000000000004">
      <c r="T3973" s="7">
        <v>25</v>
      </c>
      <c r="U3973" s="33" t="s">
        <v>5353</v>
      </c>
      <c r="V3973" t="s">
        <v>984</v>
      </c>
      <c r="W3973" t="s">
        <v>11253</v>
      </c>
      <c r="X3973" t="s">
        <v>244</v>
      </c>
      <c r="Y3973" t="s">
        <v>221</v>
      </c>
    </row>
    <row r="3974" spans="20:25" x14ac:dyDescent="0.55000000000000004">
      <c r="T3974" s="7">
        <v>25</v>
      </c>
      <c r="U3974" s="33" t="s">
        <v>2790</v>
      </c>
      <c r="V3974" t="s">
        <v>392</v>
      </c>
      <c r="W3974" t="s">
        <v>11254</v>
      </c>
      <c r="X3974" t="s">
        <v>345</v>
      </c>
      <c r="Y3974" t="s">
        <v>206</v>
      </c>
    </row>
    <row r="3975" spans="20:25" x14ac:dyDescent="0.55000000000000004">
      <c r="T3975" s="7">
        <v>25</v>
      </c>
      <c r="U3975" s="33" t="s">
        <v>6080</v>
      </c>
      <c r="V3975" t="s">
        <v>530</v>
      </c>
      <c r="W3975" t="s">
        <v>11255</v>
      </c>
      <c r="X3975" t="s">
        <v>400</v>
      </c>
      <c r="Y3975" t="s">
        <v>571</v>
      </c>
    </row>
    <row r="3976" spans="20:25" x14ac:dyDescent="0.55000000000000004">
      <c r="T3976" s="7">
        <v>25</v>
      </c>
      <c r="U3976" s="33" t="s">
        <v>8365</v>
      </c>
      <c r="V3976" t="s">
        <v>1754</v>
      </c>
      <c r="W3976" t="s">
        <v>11256</v>
      </c>
      <c r="X3976" t="s">
        <v>743</v>
      </c>
      <c r="Y3976" t="s">
        <v>1197</v>
      </c>
    </row>
    <row r="3977" spans="20:25" x14ac:dyDescent="0.55000000000000004">
      <c r="T3977" s="7">
        <v>25</v>
      </c>
      <c r="U3977" s="33" t="s">
        <v>7239</v>
      </c>
      <c r="V3977" t="s">
        <v>643</v>
      </c>
      <c r="W3977" t="s">
        <v>11257</v>
      </c>
      <c r="X3977" t="s">
        <v>244</v>
      </c>
      <c r="Y3977" t="s">
        <v>571</v>
      </c>
    </row>
    <row r="3978" spans="20:25" x14ac:dyDescent="0.55000000000000004">
      <c r="T3978" s="7">
        <v>25</v>
      </c>
      <c r="U3978" s="33" t="s">
        <v>1455</v>
      </c>
      <c r="V3978" t="s">
        <v>1659</v>
      </c>
      <c r="W3978" t="s">
        <v>11258</v>
      </c>
      <c r="X3978" t="s">
        <v>913</v>
      </c>
      <c r="Y3978" t="s">
        <v>449</v>
      </c>
    </row>
    <row r="3979" spans="20:25" x14ac:dyDescent="0.55000000000000004">
      <c r="T3979" s="7">
        <v>25</v>
      </c>
      <c r="U3979" s="33" t="s">
        <v>169</v>
      </c>
      <c r="V3979" t="s">
        <v>220</v>
      </c>
      <c r="W3979" t="s">
        <v>11259</v>
      </c>
      <c r="X3979" t="s">
        <v>244</v>
      </c>
      <c r="Y3979" t="s">
        <v>375</v>
      </c>
    </row>
    <row r="3980" spans="20:25" x14ac:dyDescent="0.55000000000000004">
      <c r="T3980" s="7">
        <v>25</v>
      </c>
      <c r="U3980" s="33" t="s">
        <v>5358</v>
      </c>
      <c r="V3980" t="s">
        <v>843</v>
      </c>
      <c r="W3980" t="s">
        <v>11260</v>
      </c>
      <c r="X3980" t="s">
        <v>239</v>
      </c>
      <c r="Y3980" t="s">
        <v>2057</v>
      </c>
    </row>
    <row r="3981" spans="20:25" x14ac:dyDescent="0.55000000000000004">
      <c r="T3981" s="7">
        <v>25</v>
      </c>
      <c r="U3981" s="33" t="s">
        <v>8369</v>
      </c>
      <c r="V3981" t="s">
        <v>643</v>
      </c>
      <c r="W3981" t="s">
        <v>11261</v>
      </c>
      <c r="X3981" t="s">
        <v>225</v>
      </c>
      <c r="Y3981" t="s">
        <v>553</v>
      </c>
    </row>
    <row r="3982" spans="20:25" x14ac:dyDescent="0.55000000000000004">
      <c r="T3982" s="7">
        <v>25</v>
      </c>
      <c r="U3982" s="33" t="s">
        <v>1954</v>
      </c>
      <c r="V3982" t="s">
        <v>1754</v>
      </c>
      <c r="W3982" t="s">
        <v>11262</v>
      </c>
      <c r="X3982" t="s">
        <v>312</v>
      </c>
      <c r="Y3982" t="s">
        <v>206</v>
      </c>
    </row>
    <row r="3983" spans="20:25" x14ac:dyDescent="0.55000000000000004">
      <c r="T3983" s="7">
        <v>25</v>
      </c>
      <c r="U3983" s="33" t="s">
        <v>737</v>
      </c>
      <c r="V3983" t="s">
        <v>738</v>
      </c>
      <c r="W3983" t="s">
        <v>11263</v>
      </c>
      <c r="X3983" t="s">
        <v>400</v>
      </c>
      <c r="Y3983" t="s">
        <v>882</v>
      </c>
    </row>
    <row r="3984" spans="20:25" x14ac:dyDescent="0.55000000000000004">
      <c r="T3984" s="7">
        <v>25</v>
      </c>
      <c r="U3984" s="33" t="s">
        <v>8373</v>
      </c>
      <c r="V3984" t="s">
        <v>223</v>
      </c>
      <c r="W3984" t="s">
        <v>11264</v>
      </c>
      <c r="X3984" t="s">
        <v>244</v>
      </c>
      <c r="Y3984" t="s">
        <v>449</v>
      </c>
    </row>
    <row r="3985" spans="20:25" x14ac:dyDescent="0.55000000000000004">
      <c r="T3985" s="7">
        <v>25</v>
      </c>
      <c r="U3985" s="33" t="s">
        <v>4991</v>
      </c>
      <c r="V3985" t="s">
        <v>358</v>
      </c>
      <c r="W3985" t="s">
        <v>11265</v>
      </c>
      <c r="X3985" t="s">
        <v>217</v>
      </c>
      <c r="Y3985" t="s">
        <v>8150</v>
      </c>
    </row>
    <row r="3986" spans="20:25" x14ac:dyDescent="0.55000000000000004">
      <c r="T3986" s="7">
        <v>25</v>
      </c>
      <c r="U3986" s="33" t="s">
        <v>8374</v>
      </c>
      <c r="V3986" t="s">
        <v>533</v>
      </c>
      <c r="W3986" t="s">
        <v>11266</v>
      </c>
      <c r="X3986" t="s">
        <v>913</v>
      </c>
      <c r="Y3986" t="s">
        <v>245</v>
      </c>
    </row>
    <row r="3987" spans="20:25" x14ac:dyDescent="0.55000000000000004">
      <c r="T3987" s="7">
        <v>25</v>
      </c>
      <c r="U3987" s="33" t="s">
        <v>3143</v>
      </c>
      <c r="V3987" t="s">
        <v>902</v>
      </c>
      <c r="W3987" t="s">
        <v>11267</v>
      </c>
      <c r="X3987" t="s">
        <v>913</v>
      </c>
      <c r="Y3987" t="s">
        <v>221</v>
      </c>
    </row>
    <row r="3988" spans="20:25" x14ac:dyDescent="0.55000000000000004">
      <c r="T3988" s="7">
        <v>25</v>
      </c>
      <c r="U3988" s="33" t="s">
        <v>3843</v>
      </c>
      <c r="V3988" t="s">
        <v>1108</v>
      </c>
      <c r="W3988" t="s">
        <v>11268</v>
      </c>
      <c r="X3988" t="s">
        <v>400</v>
      </c>
      <c r="Y3988" t="s">
        <v>798</v>
      </c>
    </row>
    <row r="3989" spans="20:25" x14ac:dyDescent="0.55000000000000004">
      <c r="T3989" s="7">
        <v>25</v>
      </c>
      <c r="U3989" s="33" t="s">
        <v>2512</v>
      </c>
      <c r="V3989" t="s">
        <v>1623</v>
      </c>
      <c r="W3989" t="s">
        <v>11269</v>
      </c>
      <c r="X3989" t="s">
        <v>230</v>
      </c>
      <c r="Y3989" t="s">
        <v>375</v>
      </c>
    </row>
    <row r="3990" spans="20:25" x14ac:dyDescent="0.55000000000000004">
      <c r="T3990" s="7">
        <v>25</v>
      </c>
      <c r="U3990" s="33" t="s">
        <v>3420</v>
      </c>
      <c r="V3990" t="s">
        <v>275</v>
      </c>
      <c r="W3990" t="s">
        <v>11270</v>
      </c>
      <c r="X3990" t="s">
        <v>253</v>
      </c>
      <c r="Y3990" t="s">
        <v>521</v>
      </c>
    </row>
    <row r="3991" spans="20:25" x14ac:dyDescent="0.55000000000000004">
      <c r="T3991" s="7">
        <v>25</v>
      </c>
      <c r="U3991" s="33" t="s">
        <v>8379</v>
      </c>
      <c r="V3991" t="s">
        <v>902</v>
      </c>
      <c r="W3991" t="s">
        <v>11271</v>
      </c>
      <c r="X3991" t="s">
        <v>312</v>
      </c>
      <c r="Y3991" t="s">
        <v>257</v>
      </c>
    </row>
    <row r="3992" spans="20:25" x14ac:dyDescent="0.55000000000000004">
      <c r="T3992" s="7">
        <v>25</v>
      </c>
      <c r="U3992" s="33" t="s">
        <v>3867</v>
      </c>
      <c r="V3992" t="s">
        <v>518</v>
      </c>
      <c r="W3992" t="s">
        <v>11272</v>
      </c>
      <c r="X3992" t="s">
        <v>302</v>
      </c>
      <c r="Y3992" t="s">
        <v>663</v>
      </c>
    </row>
    <row r="3993" spans="20:25" x14ac:dyDescent="0.55000000000000004">
      <c r="T3993" s="7">
        <v>25</v>
      </c>
      <c r="U3993" s="33" t="s">
        <v>8381</v>
      </c>
      <c r="V3993" t="s">
        <v>233</v>
      </c>
      <c r="W3993" t="s">
        <v>11273</v>
      </c>
      <c r="X3993" t="s">
        <v>912</v>
      </c>
      <c r="Y3993" t="s">
        <v>206</v>
      </c>
    </row>
    <row r="3994" spans="20:25" x14ac:dyDescent="0.55000000000000004">
      <c r="T3994" s="7">
        <v>25</v>
      </c>
      <c r="U3994" s="33" t="s">
        <v>2486</v>
      </c>
      <c r="V3994" t="s">
        <v>1094</v>
      </c>
      <c r="W3994" t="s">
        <v>11274</v>
      </c>
      <c r="X3994" t="s">
        <v>400</v>
      </c>
      <c r="Y3994" t="s">
        <v>245</v>
      </c>
    </row>
    <row r="3995" spans="20:25" x14ac:dyDescent="0.55000000000000004">
      <c r="T3995" s="7">
        <v>25</v>
      </c>
      <c r="U3995" s="33" t="s">
        <v>8384</v>
      </c>
      <c r="V3995" t="s">
        <v>1605</v>
      </c>
      <c r="W3995" t="s">
        <v>11275</v>
      </c>
      <c r="X3995" t="s">
        <v>424</v>
      </c>
      <c r="Y3995" t="s">
        <v>772</v>
      </c>
    </row>
    <row r="3996" spans="20:25" x14ac:dyDescent="0.55000000000000004">
      <c r="T3996" s="7">
        <v>25</v>
      </c>
      <c r="U3996" s="33" t="s">
        <v>3939</v>
      </c>
      <c r="V3996" t="s">
        <v>275</v>
      </c>
      <c r="W3996" t="s">
        <v>11276</v>
      </c>
      <c r="X3996" t="s">
        <v>913</v>
      </c>
      <c r="Y3996" t="s">
        <v>278</v>
      </c>
    </row>
    <row r="3997" spans="20:25" x14ac:dyDescent="0.55000000000000004">
      <c r="T3997" s="7">
        <v>25</v>
      </c>
      <c r="U3997" s="33" t="s">
        <v>7223</v>
      </c>
      <c r="V3997" t="s">
        <v>643</v>
      </c>
      <c r="W3997" t="s">
        <v>11277</v>
      </c>
      <c r="X3997" t="s">
        <v>244</v>
      </c>
      <c r="Y3997" t="s">
        <v>571</v>
      </c>
    </row>
    <row r="3998" spans="20:25" x14ac:dyDescent="0.55000000000000004">
      <c r="T3998" s="7">
        <v>25</v>
      </c>
      <c r="U3998" s="33" t="s">
        <v>8385</v>
      </c>
      <c r="V3998" t="s">
        <v>270</v>
      </c>
      <c r="W3998" t="s">
        <v>11278</v>
      </c>
      <c r="X3998" t="s">
        <v>478</v>
      </c>
      <c r="Y3998" t="s">
        <v>663</v>
      </c>
    </row>
    <row r="3999" spans="20:25" x14ac:dyDescent="0.55000000000000004">
      <c r="T3999" s="7">
        <v>25</v>
      </c>
      <c r="U3999" s="33" t="s">
        <v>8386</v>
      </c>
      <c r="V3999" t="s">
        <v>1904</v>
      </c>
      <c r="W3999" t="s">
        <v>11279</v>
      </c>
      <c r="X3999" t="s">
        <v>704</v>
      </c>
      <c r="Y3999" t="s">
        <v>740</v>
      </c>
    </row>
    <row r="4000" spans="20:25" x14ac:dyDescent="0.55000000000000004">
      <c r="T4000" s="7">
        <v>25</v>
      </c>
      <c r="U4000" s="33" t="s">
        <v>2260</v>
      </c>
      <c r="V4000" t="s">
        <v>395</v>
      </c>
      <c r="W4000" t="s">
        <v>11280</v>
      </c>
      <c r="X4000" t="s">
        <v>913</v>
      </c>
      <c r="Y4000" t="s">
        <v>521</v>
      </c>
    </row>
    <row r="4001" spans="20:25" x14ac:dyDescent="0.55000000000000004">
      <c r="T4001" s="7">
        <v>25</v>
      </c>
      <c r="U4001" s="33" t="s">
        <v>5445</v>
      </c>
      <c r="V4001" t="s">
        <v>392</v>
      </c>
      <c r="W4001" t="s">
        <v>11281</v>
      </c>
      <c r="X4001" t="s">
        <v>277</v>
      </c>
      <c r="Y4001" t="s">
        <v>245</v>
      </c>
    </row>
    <row r="4002" spans="20:25" x14ac:dyDescent="0.55000000000000004">
      <c r="T4002" s="7">
        <v>25</v>
      </c>
      <c r="U4002" s="33" t="s">
        <v>1679</v>
      </c>
      <c r="V4002" t="s">
        <v>287</v>
      </c>
      <c r="W4002" t="s">
        <v>1809</v>
      </c>
      <c r="X4002" t="s">
        <v>912</v>
      </c>
      <c r="Y4002" t="s">
        <v>1565</v>
      </c>
    </row>
    <row r="4003" spans="20:25" x14ac:dyDescent="0.55000000000000004">
      <c r="T4003" s="7">
        <v>25</v>
      </c>
      <c r="U4003" s="33" t="s">
        <v>8389</v>
      </c>
      <c r="V4003" t="s">
        <v>220</v>
      </c>
      <c r="W4003" t="s">
        <v>11282</v>
      </c>
      <c r="X4003" t="s">
        <v>913</v>
      </c>
      <c r="Y4003" t="s">
        <v>221</v>
      </c>
    </row>
    <row r="4004" spans="20:25" x14ac:dyDescent="0.55000000000000004">
      <c r="T4004" s="7">
        <v>25</v>
      </c>
      <c r="U4004" s="33" t="s">
        <v>943</v>
      </c>
      <c r="V4004" t="s">
        <v>385</v>
      </c>
      <c r="W4004" t="s">
        <v>11283</v>
      </c>
      <c r="X4004" t="s">
        <v>913</v>
      </c>
      <c r="Y4004" t="s">
        <v>375</v>
      </c>
    </row>
    <row r="4005" spans="20:25" x14ac:dyDescent="0.55000000000000004">
      <c r="T4005" s="7">
        <v>25</v>
      </c>
      <c r="U4005" s="33" t="s">
        <v>781</v>
      </c>
      <c r="V4005" t="s">
        <v>782</v>
      </c>
      <c r="W4005" t="s">
        <v>11284</v>
      </c>
      <c r="X4005" t="s">
        <v>239</v>
      </c>
      <c r="Y4005" t="s">
        <v>449</v>
      </c>
    </row>
    <row r="4006" spans="20:25" x14ac:dyDescent="0.55000000000000004">
      <c r="T4006" s="7">
        <v>25</v>
      </c>
      <c r="U4006" s="33" t="s">
        <v>8393</v>
      </c>
      <c r="V4006" t="s">
        <v>1680</v>
      </c>
      <c r="W4006" t="s">
        <v>11285</v>
      </c>
      <c r="X4006" t="s">
        <v>239</v>
      </c>
      <c r="Y4006" t="s">
        <v>772</v>
      </c>
    </row>
    <row r="4007" spans="20:25" x14ac:dyDescent="0.55000000000000004">
      <c r="T4007" s="7">
        <v>25</v>
      </c>
      <c r="U4007" s="33" t="s">
        <v>8394</v>
      </c>
      <c r="V4007" t="s">
        <v>643</v>
      </c>
      <c r="W4007" t="s">
        <v>11286</v>
      </c>
      <c r="X4007" t="s">
        <v>239</v>
      </c>
      <c r="Y4007" t="s">
        <v>571</v>
      </c>
    </row>
    <row r="4008" spans="20:25" x14ac:dyDescent="0.55000000000000004">
      <c r="T4008" s="7">
        <v>25</v>
      </c>
      <c r="U4008" s="33" t="s">
        <v>8395</v>
      </c>
      <c r="V4008" t="s">
        <v>1746</v>
      </c>
      <c r="W4008" t="s">
        <v>11287</v>
      </c>
      <c r="X4008" t="s">
        <v>424</v>
      </c>
      <c r="Y4008" t="s">
        <v>3027</v>
      </c>
    </row>
    <row r="4009" spans="20:25" x14ac:dyDescent="0.55000000000000004">
      <c r="T4009" s="7">
        <v>25</v>
      </c>
      <c r="U4009" s="33" t="s">
        <v>2514</v>
      </c>
      <c r="V4009" t="s">
        <v>454</v>
      </c>
      <c r="W4009" t="s">
        <v>11288</v>
      </c>
      <c r="X4009" t="s">
        <v>332</v>
      </c>
      <c r="Y4009" t="s">
        <v>289</v>
      </c>
    </row>
    <row r="4010" spans="20:25" x14ac:dyDescent="0.55000000000000004">
      <c r="T4010" s="7">
        <v>25</v>
      </c>
      <c r="U4010" s="33" t="s">
        <v>2516</v>
      </c>
      <c r="V4010" t="s">
        <v>4933</v>
      </c>
      <c r="W4010" t="s">
        <v>11289</v>
      </c>
      <c r="X4010" t="s">
        <v>913</v>
      </c>
      <c r="Y4010" t="s">
        <v>6944</v>
      </c>
    </row>
    <row r="4011" spans="20:25" x14ac:dyDescent="0.55000000000000004">
      <c r="T4011" s="7">
        <v>25</v>
      </c>
      <c r="U4011" s="33" t="s">
        <v>6174</v>
      </c>
      <c r="V4011" t="s">
        <v>738</v>
      </c>
      <c r="W4011" t="s">
        <v>11290</v>
      </c>
      <c r="X4011" t="s">
        <v>400</v>
      </c>
      <c r="Y4011" t="s">
        <v>1551</v>
      </c>
    </row>
    <row r="4012" spans="20:25" x14ac:dyDescent="0.55000000000000004">
      <c r="T4012" s="7">
        <v>25</v>
      </c>
      <c r="U4012" s="33" t="s">
        <v>2850</v>
      </c>
      <c r="V4012" t="s">
        <v>334</v>
      </c>
      <c r="W4012" t="s">
        <v>11291</v>
      </c>
      <c r="X4012" t="s">
        <v>225</v>
      </c>
      <c r="Y4012" t="s">
        <v>4489</v>
      </c>
    </row>
    <row r="4013" spans="20:25" x14ac:dyDescent="0.55000000000000004">
      <c r="T4013" s="7">
        <v>25</v>
      </c>
      <c r="U4013" s="33" t="s">
        <v>5348</v>
      </c>
      <c r="V4013" t="s">
        <v>1753</v>
      </c>
      <c r="W4013" t="s">
        <v>11292</v>
      </c>
      <c r="X4013" t="s">
        <v>308</v>
      </c>
      <c r="Y4013" t="s">
        <v>4494</v>
      </c>
    </row>
    <row r="4014" spans="20:25" x14ac:dyDescent="0.55000000000000004">
      <c r="T4014" s="7">
        <v>25</v>
      </c>
      <c r="U4014" s="33" t="s">
        <v>8290</v>
      </c>
      <c r="V4014" t="s">
        <v>5965</v>
      </c>
      <c r="W4014" t="s">
        <v>11293</v>
      </c>
      <c r="X4014" t="s">
        <v>230</v>
      </c>
      <c r="Y4014" t="s">
        <v>2766</v>
      </c>
    </row>
    <row r="4015" spans="20:25" x14ac:dyDescent="0.55000000000000004">
      <c r="T4015" s="7">
        <v>25</v>
      </c>
      <c r="U4015" s="33" t="s">
        <v>5040</v>
      </c>
      <c r="V4015" t="s">
        <v>623</v>
      </c>
      <c r="W4015" t="s">
        <v>11294</v>
      </c>
      <c r="X4015" t="s">
        <v>217</v>
      </c>
      <c r="Y4015" t="s">
        <v>1981</v>
      </c>
    </row>
    <row r="4016" spans="20:25" x14ac:dyDescent="0.55000000000000004">
      <c r="T4016" s="7">
        <v>25</v>
      </c>
      <c r="U4016" s="33" t="s">
        <v>6606</v>
      </c>
      <c r="V4016" t="s">
        <v>1890</v>
      </c>
      <c r="W4016" t="s">
        <v>11295</v>
      </c>
      <c r="X4016" t="s">
        <v>230</v>
      </c>
      <c r="Y4016" t="s">
        <v>3809</v>
      </c>
    </row>
    <row r="4017" spans="20:25" x14ac:dyDescent="0.55000000000000004">
      <c r="T4017" s="7">
        <v>25</v>
      </c>
      <c r="U4017" s="33" t="s">
        <v>8293</v>
      </c>
      <c r="V4017" t="s">
        <v>1664</v>
      </c>
      <c r="W4017" t="s">
        <v>11296</v>
      </c>
      <c r="X4017" t="s">
        <v>302</v>
      </c>
      <c r="Y4017" t="s">
        <v>11297</v>
      </c>
    </row>
    <row r="4018" spans="20:25" x14ac:dyDescent="0.55000000000000004">
      <c r="T4018" s="7">
        <v>25</v>
      </c>
      <c r="U4018" s="33" t="s">
        <v>8300</v>
      </c>
      <c r="V4018" t="s">
        <v>1677</v>
      </c>
      <c r="W4018" t="s">
        <v>11298</v>
      </c>
      <c r="X4018" t="s">
        <v>230</v>
      </c>
      <c r="Y4018" t="s">
        <v>1310</v>
      </c>
    </row>
    <row r="4019" spans="20:25" x14ac:dyDescent="0.55000000000000004">
      <c r="T4019" s="7">
        <v>25</v>
      </c>
      <c r="U4019" s="33" t="s">
        <v>8303</v>
      </c>
      <c r="V4019" t="s">
        <v>547</v>
      </c>
      <c r="W4019" t="s">
        <v>11299</v>
      </c>
      <c r="X4019" t="s">
        <v>277</v>
      </c>
      <c r="Y4019" t="s">
        <v>218</v>
      </c>
    </row>
    <row r="4020" spans="20:25" x14ac:dyDescent="0.55000000000000004">
      <c r="T4020" s="7">
        <v>25</v>
      </c>
      <c r="U4020" s="33" t="s">
        <v>8310</v>
      </c>
      <c r="V4020" t="s">
        <v>132</v>
      </c>
      <c r="W4020" t="s">
        <v>11300</v>
      </c>
      <c r="X4020" t="s">
        <v>230</v>
      </c>
      <c r="Y4020" t="s">
        <v>999</v>
      </c>
    </row>
    <row r="4021" spans="20:25" x14ac:dyDescent="0.55000000000000004">
      <c r="T4021" s="7">
        <v>25</v>
      </c>
      <c r="U4021" s="33" t="s">
        <v>8312</v>
      </c>
      <c r="V4021" t="s">
        <v>109</v>
      </c>
      <c r="W4021" t="s">
        <v>11301</v>
      </c>
      <c r="X4021" t="s">
        <v>277</v>
      </c>
      <c r="Y4021" t="s">
        <v>401</v>
      </c>
    </row>
    <row r="4022" spans="20:25" x14ac:dyDescent="0.55000000000000004">
      <c r="T4022" s="7">
        <v>25</v>
      </c>
      <c r="U4022" s="33" t="s">
        <v>8317</v>
      </c>
      <c r="V4022" t="s">
        <v>1648</v>
      </c>
      <c r="W4022" t="s">
        <v>11302</v>
      </c>
      <c r="X4022" t="s">
        <v>230</v>
      </c>
      <c r="Y4022" t="s">
        <v>8208</v>
      </c>
    </row>
    <row r="4023" spans="20:25" x14ac:dyDescent="0.55000000000000004">
      <c r="T4023" s="7">
        <v>25</v>
      </c>
      <c r="U4023" s="33" t="s">
        <v>6701</v>
      </c>
      <c r="V4023" t="s">
        <v>1110</v>
      </c>
      <c r="W4023" t="s">
        <v>11303</v>
      </c>
      <c r="X4023" t="s">
        <v>230</v>
      </c>
      <c r="Y4023" t="s">
        <v>1004</v>
      </c>
    </row>
    <row r="4024" spans="20:25" x14ac:dyDescent="0.55000000000000004">
      <c r="T4024" s="7">
        <v>25</v>
      </c>
      <c r="U4024" s="33" t="s">
        <v>8318</v>
      </c>
      <c r="V4024" t="s">
        <v>334</v>
      </c>
      <c r="W4024" t="s">
        <v>11304</v>
      </c>
      <c r="X4024" t="s">
        <v>244</v>
      </c>
      <c r="Y4024" t="s">
        <v>1001</v>
      </c>
    </row>
    <row r="4025" spans="20:25" x14ac:dyDescent="0.55000000000000004">
      <c r="T4025" s="7">
        <v>25</v>
      </c>
      <c r="U4025" s="33" t="s">
        <v>8319</v>
      </c>
      <c r="V4025" t="s">
        <v>883</v>
      </c>
      <c r="W4025" t="s">
        <v>11305</v>
      </c>
      <c r="X4025" t="s">
        <v>302</v>
      </c>
      <c r="Y4025" t="s">
        <v>847</v>
      </c>
    </row>
    <row r="4026" spans="20:25" x14ac:dyDescent="0.55000000000000004">
      <c r="T4026" s="7">
        <v>25</v>
      </c>
      <c r="U4026" s="33" t="s">
        <v>3100</v>
      </c>
      <c r="V4026" t="s">
        <v>242</v>
      </c>
      <c r="W4026" t="s">
        <v>11306</v>
      </c>
      <c r="X4026" t="s">
        <v>235</v>
      </c>
      <c r="Y4026" t="s">
        <v>11307</v>
      </c>
    </row>
    <row r="4027" spans="20:25" x14ac:dyDescent="0.55000000000000004">
      <c r="T4027" s="7">
        <v>25</v>
      </c>
      <c r="U4027" s="33" t="s">
        <v>5438</v>
      </c>
      <c r="V4027" t="s">
        <v>1659</v>
      </c>
      <c r="W4027" t="s">
        <v>11308</v>
      </c>
      <c r="X4027" t="s">
        <v>277</v>
      </c>
      <c r="Y4027" t="s">
        <v>999</v>
      </c>
    </row>
    <row r="4028" spans="20:25" x14ac:dyDescent="0.55000000000000004">
      <c r="T4028" s="7">
        <v>25</v>
      </c>
      <c r="U4028" s="33" t="s">
        <v>8325</v>
      </c>
      <c r="V4028" t="s">
        <v>412</v>
      </c>
      <c r="W4028" t="s">
        <v>11309</v>
      </c>
      <c r="X4028" t="s">
        <v>225</v>
      </c>
      <c r="Y4028" t="s">
        <v>11307</v>
      </c>
    </row>
    <row r="4029" spans="20:25" x14ac:dyDescent="0.55000000000000004">
      <c r="T4029" s="7">
        <v>25</v>
      </c>
      <c r="U4029" s="33" t="s">
        <v>8329</v>
      </c>
      <c r="V4029" t="s">
        <v>1663</v>
      </c>
      <c r="W4029" t="s">
        <v>11310</v>
      </c>
      <c r="X4029" t="s">
        <v>244</v>
      </c>
      <c r="Y4029" t="s">
        <v>2731</v>
      </c>
    </row>
    <row r="4030" spans="20:25" x14ac:dyDescent="0.55000000000000004">
      <c r="T4030" s="7">
        <v>25</v>
      </c>
      <c r="U4030" s="33" t="s">
        <v>8330</v>
      </c>
      <c r="V4030" t="s">
        <v>567</v>
      </c>
      <c r="W4030" t="s">
        <v>11311</v>
      </c>
      <c r="X4030" t="s">
        <v>302</v>
      </c>
      <c r="Y4030" t="s">
        <v>11297</v>
      </c>
    </row>
    <row r="4031" spans="20:25" x14ac:dyDescent="0.55000000000000004">
      <c r="T4031" s="7">
        <v>25</v>
      </c>
      <c r="U4031" s="33" t="s">
        <v>6025</v>
      </c>
      <c r="V4031" t="s">
        <v>103</v>
      </c>
      <c r="W4031" t="s">
        <v>11312</v>
      </c>
      <c r="X4031" t="s">
        <v>239</v>
      </c>
      <c r="Y4031" t="s">
        <v>2009</v>
      </c>
    </row>
    <row r="4032" spans="20:25" x14ac:dyDescent="0.55000000000000004">
      <c r="T4032" s="7">
        <v>25</v>
      </c>
      <c r="U4032" s="33" t="s">
        <v>8051</v>
      </c>
      <c r="V4032" t="s">
        <v>1716</v>
      </c>
      <c r="W4032" t="s">
        <v>11313</v>
      </c>
      <c r="X4032" t="s">
        <v>239</v>
      </c>
      <c r="Y4032" t="s">
        <v>498</v>
      </c>
    </row>
    <row r="4033" spans="20:25" x14ac:dyDescent="0.55000000000000004">
      <c r="T4033" s="7">
        <v>25</v>
      </c>
      <c r="U4033" s="33" t="s">
        <v>8055</v>
      </c>
      <c r="V4033" t="s">
        <v>457</v>
      </c>
      <c r="W4033" t="s">
        <v>11314</v>
      </c>
      <c r="X4033" t="s">
        <v>239</v>
      </c>
      <c r="Y4033" t="s">
        <v>753</v>
      </c>
    </row>
    <row r="4034" spans="20:25" x14ac:dyDescent="0.55000000000000004">
      <c r="T4034" s="7">
        <v>25</v>
      </c>
      <c r="U4034" s="33" t="s">
        <v>8461</v>
      </c>
      <c r="V4034" t="s">
        <v>109</v>
      </c>
      <c r="W4034" t="s">
        <v>11315</v>
      </c>
      <c r="X4034" t="s">
        <v>230</v>
      </c>
      <c r="Y4034" t="s">
        <v>2695</v>
      </c>
    </row>
    <row r="4035" spans="20:25" x14ac:dyDescent="0.55000000000000004">
      <c r="T4035" s="7">
        <v>25</v>
      </c>
      <c r="U4035" s="33" t="s">
        <v>8463</v>
      </c>
      <c r="V4035" t="s">
        <v>115</v>
      </c>
      <c r="W4035" t="s">
        <v>11316</v>
      </c>
      <c r="X4035" t="s">
        <v>217</v>
      </c>
      <c r="Y4035" t="s">
        <v>2901</v>
      </c>
    </row>
    <row r="4036" spans="20:25" x14ac:dyDescent="0.55000000000000004">
      <c r="T4036" s="7">
        <v>25</v>
      </c>
      <c r="U4036" s="33" t="s">
        <v>8468</v>
      </c>
      <c r="V4036" t="s">
        <v>883</v>
      </c>
      <c r="W4036" t="s">
        <v>11317</v>
      </c>
      <c r="X4036" t="s">
        <v>913</v>
      </c>
      <c r="Y4036" t="s">
        <v>5236</v>
      </c>
    </row>
    <row r="4037" spans="20:25" x14ac:dyDescent="0.55000000000000004">
      <c r="T4037" s="7">
        <v>25</v>
      </c>
      <c r="U4037" s="33" t="s">
        <v>8486</v>
      </c>
      <c r="V4037" t="s">
        <v>581</v>
      </c>
      <c r="W4037" t="s">
        <v>11318</v>
      </c>
      <c r="X4037" t="s">
        <v>239</v>
      </c>
      <c r="Y4037" t="s">
        <v>2084</v>
      </c>
    </row>
    <row r="4038" spans="20:25" x14ac:dyDescent="0.55000000000000004">
      <c r="T4038" s="7">
        <v>25</v>
      </c>
      <c r="U4038" s="33" t="s">
        <v>8504</v>
      </c>
      <c r="V4038" t="s">
        <v>1400</v>
      </c>
      <c r="W4038" t="s">
        <v>11319</v>
      </c>
      <c r="X4038" t="s">
        <v>345</v>
      </c>
      <c r="Y4038" t="s">
        <v>6958</v>
      </c>
    </row>
    <row r="4039" spans="20:25" x14ac:dyDescent="0.55000000000000004">
      <c r="T4039" s="7">
        <v>25</v>
      </c>
      <c r="U4039" s="33" t="s">
        <v>8505</v>
      </c>
      <c r="V4039" t="s">
        <v>275</v>
      </c>
      <c r="W4039" t="s">
        <v>11320</v>
      </c>
      <c r="X4039" t="s">
        <v>913</v>
      </c>
      <c r="Y4039" t="s">
        <v>5236</v>
      </c>
    </row>
    <row r="4040" spans="20:25" x14ac:dyDescent="0.55000000000000004">
      <c r="T4040" s="7">
        <v>25</v>
      </c>
      <c r="U4040" s="33" t="s">
        <v>8521</v>
      </c>
      <c r="V4040" t="s">
        <v>562</v>
      </c>
      <c r="W4040" t="s">
        <v>11321</v>
      </c>
      <c r="X4040" t="s">
        <v>332</v>
      </c>
      <c r="Y4040" t="s">
        <v>459</v>
      </c>
    </row>
    <row r="4041" spans="20:25" x14ac:dyDescent="0.55000000000000004">
      <c r="T4041" s="7">
        <v>25</v>
      </c>
      <c r="U4041" s="33" t="s">
        <v>2209</v>
      </c>
      <c r="V4041" t="s">
        <v>789</v>
      </c>
      <c r="W4041" t="s">
        <v>11322</v>
      </c>
      <c r="X4041" t="s">
        <v>253</v>
      </c>
      <c r="Y4041" t="s">
        <v>294</v>
      </c>
    </row>
    <row r="4042" spans="20:25" x14ac:dyDescent="0.55000000000000004">
      <c r="T4042" s="7">
        <v>25</v>
      </c>
      <c r="U4042" s="33" t="s">
        <v>4952</v>
      </c>
      <c r="V4042" t="s">
        <v>472</v>
      </c>
      <c r="W4042" t="s">
        <v>11323</v>
      </c>
      <c r="X4042" t="s">
        <v>958</v>
      </c>
      <c r="Y4042" t="s">
        <v>1790</v>
      </c>
    </row>
    <row r="4043" spans="20:25" x14ac:dyDescent="0.55000000000000004">
      <c r="T4043" s="7">
        <v>25</v>
      </c>
      <c r="U4043" s="33" t="s">
        <v>4091</v>
      </c>
      <c r="V4043" t="s">
        <v>641</v>
      </c>
      <c r="W4043" t="s">
        <v>11324</v>
      </c>
      <c r="X4043" t="s">
        <v>244</v>
      </c>
      <c r="Y4043" t="s">
        <v>245</v>
      </c>
    </row>
    <row r="4044" spans="20:25" x14ac:dyDescent="0.55000000000000004">
      <c r="T4044" s="7">
        <v>25</v>
      </c>
      <c r="U4044" s="33" t="s">
        <v>3154</v>
      </c>
      <c r="V4044" t="s">
        <v>802</v>
      </c>
      <c r="W4044" t="s">
        <v>11325</v>
      </c>
      <c r="X4044" t="s">
        <v>913</v>
      </c>
      <c r="Y4044" t="s">
        <v>3216</v>
      </c>
    </row>
    <row r="4045" spans="20:25" x14ac:dyDescent="0.55000000000000004">
      <c r="T4045" s="7">
        <v>25</v>
      </c>
      <c r="U4045" s="33" t="s">
        <v>8358</v>
      </c>
      <c r="V4045" t="s">
        <v>306</v>
      </c>
      <c r="W4045" t="s">
        <v>11326</v>
      </c>
      <c r="X4045" t="s">
        <v>913</v>
      </c>
      <c r="Y4045" t="s">
        <v>445</v>
      </c>
    </row>
    <row r="4046" spans="20:25" x14ac:dyDescent="0.55000000000000004">
      <c r="T4046" s="7">
        <v>25</v>
      </c>
      <c r="U4046" s="33" t="s">
        <v>6786</v>
      </c>
      <c r="V4046" t="s">
        <v>1101</v>
      </c>
      <c r="W4046" t="s">
        <v>11327</v>
      </c>
      <c r="X4046" t="s">
        <v>230</v>
      </c>
      <c r="Y4046" t="s">
        <v>397</v>
      </c>
    </row>
    <row r="4047" spans="20:25" x14ac:dyDescent="0.55000000000000004">
      <c r="T4047" s="7">
        <v>25</v>
      </c>
      <c r="U4047" s="33" t="s">
        <v>8370</v>
      </c>
      <c r="V4047" t="s">
        <v>1754</v>
      </c>
      <c r="W4047" t="s">
        <v>11328</v>
      </c>
      <c r="X4047" t="s">
        <v>913</v>
      </c>
      <c r="Y4047" t="s">
        <v>375</v>
      </c>
    </row>
    <row r="4048" spans="20:25" x14ac:dyDescent="0.55000000000000004">
      <c r="T4048" s="7">
        <v>25</v>
      </c>
      <c r="U4048" s="33" t="s">
        <v>8377</v>
      </c>
      <c r="V4048" t="s">
        <v>1737</v>
      </c>
      <c r="W4048" t="s">
        <v>11329</v>
      </c>
      <c r="X4048" t="s">
        <v>239</v>
      </c>
      <c r="Y4048" t="s">
        <v>2057</v>
      </c>
    </row>
    <row r="4049" spans="20:25" x14ac:dyDescent="0.55000000000000004">
      <c r="T4049" s="7">
        <v>25</v>
      </c>
      <c r="U4049" s="33" t="s">
        <v>8388</v>
      </c>
      <c r="V4049" t="s">
        <v>115</v>
      </c>
      <c r="W4049" t="s">
        <v>11330</v>
      </c>
      <c r="X4049" t="s">
        <v>332</v>
      </c>
      <c r="Y4049" t="s">
        <v>1216</v>
      </c>
    </row>
    <row r="4050" spans="20:25" x14ac:dyDescent="0.55000000000000004">
      <c r="T4050" s="7">
        <v>25</v>
      </c>
      <c r="U4050" s="33" t="s">
        <v>4961</v>
      </c>
      <c r="V4050" t="s">
        <v>523</v>
      </c>
      <c r="W4050" t="s">
        <v>11331</v>
      </c>
      <c r="X4050" t="s">
        <v>345</v>
      </c>
      <c r="Y4050" t="s">
        <v>2004</v>
      </c>
    </row>
    <row r="4051" spans="20:25" x14ac:dyDescent="0.55000000000000004">
      <c r="T4051" s="7">
        <v>25</v>
      </c>
      <c r="U4051" s="33" t="s">
        <v>8291</v>
      </c>
      <c r="V4051" t="s">
        <v>641</v>
      </c>
      <c r="W4051" t="s">
        <v>11332</v>
      </c>
      <c r="X4051" t="s">
        <v>913</v>
      </c>
      <c r="Y4051" t="s">
        <v>1218</v>
      </c>
    </row>
    <row r="4052" spans="20:25" x14ac:dyDescent="0.55000000000000004">
      <c r="T4052" s="7">
        <v>25</v>
      </c>
      <c r="U4052" s="33" t="s">
        <v>8297</v>
      </c>
      <c r="V4052" t="s">
        <v>8295</v>
      </c>
      <c r="W4052" t="s">
        <v>11333</v>
      </c>
      <c r="X4052" t="s">
        <v>913</v>
      </c>
      <c r="Y4052" t="s">
        <v>537</v>
      </c>
    </row>
    <row r="4053" spans="20:25" x14ac:dyDescent="0.55000000000000004">
      <c r="T4053" s="7">
        <v>25</v>
      </c>
      <c r="U4053" s="33" t="s">
        <v>8306</v>
      </c>
      <c r="V4053" t="s">
        <v>348</v>
      </c>
      <c r="W4053" t="s">
        <v>11334</v>
      </c>
      <c r="X4053" t="s">
        <v>400</v>
      </c>
      <c r="Y4053" t="s">
        <v>655</v>
      </c>
    </row>
    <row r="4054" spans="20:25" x14ac:dyDescent="0.55000000000000004">
      <c r="T4054" s="7">
        <v>25</v>
      </c>
      <c r="U4054" s="33" t="s">
        <v>5545</v>
      </c>
      <c r="V4054" t="s">
        <v>1746</v>
      </c>
      <c r="W4054" t="s">
        <v>11335</v>
      </c>
      <c r="X4054" t="s">
        <v>256</v>
      </c>
      <c r="Y4054" t="s">
        <v>3797</v>
      </c>
    </row>
    <row r="4055" spans="20:25" x14ac:dyDescent="0.55000000000000004">
      <c r="T4055" s="7">
        <v>25</v>
      </c>
      <c r="U4055" s="33" t="s">
        <v>8309</v>
      </c>
      <c r="V4055" t="s">
        <v>1677</v>
      </c>
      <c r="W4055" t="s">
        <v>11336</v>
      </c>
      <c r="X4055" t="s">
        <v>235</v>
      </c>
      <c r="Y4055" t="s">
        <v>2852</v>
      </c>
    </row>
    <row r="4056" spans="20:25" x14ac:dyDescent="0.55000000000000004">
      <c r="T4056" s="7">
        <v>25</v>
      </c>
      <c r="U4056" s="33" t="s">
        <v>1480</v>
      </c>
      <c r="V4056" t="s">
        <v>251</v>
      </c>
      <c r="W4056" t="s">
        <v>11337</v>
      </c>
      <c r="X4056" t="s">
        <v>239</v>
      </c>
      <c r="Y4056" t="s">
        <v>537</v>
      </c>
    </row>
    <row r="4057" spans="20:25" x14ac:dyDescent="0.55000000000000004">
      <c r="T4057" s="7">
        <v>25</v>
      </c>
      <c r="U4057" s="33" t="s">
        <v>3567</v>
      </c>
      <c r="V4057" t="s">
        <v>284</v>
      </c>
      <c r="W4057" t="s">
        <v>11338</v>
      </c>
      <c r="X4057" t="s">
        <v>235</v>
      </c>
      <c r="Y4057" t="s">
        <v>7844</v>
      </c>
    </row>
    <row r="4058" spans="20:25" x14ac:dyDescent="0.55000000000000004">
      <c r="T4058" s="7">
        <v>25</v>
      </c>
      <c r="U4058" s="33" t="s">
        <v>4154</v>
      </c>
      <c r="V4058" t="s">
        <v>275</v>
      </c>
      <c r="W4058" t="s">
        <v>11339</v>
      </c>
      <c r="X4058" t="s">
        <v>913</v>
      </c>
      <c r="Y4058" t="s">
        <v>527</v>
      </c>
    </row>
    <row r="4059" spans="20:25" x14ac:dyDescent="0.55000000000000004">
      <c r="T4059" s="7">
        <v>25</v>
      </c>
      <c r="U4059" s="33" t="s">
        <v>8426</v>
      </c>
      <c r="V4059" t="s">
        <v>1707</v>
      </c>
      <c r="W4059" t="s">
        <v>11340</v>
      </c>
      <c r="X4059" t="s">
        <v>244</v>
      </c>
      <c r="Y4059" t="s">
        <v>498</v>
      </c>
    </row>
    <row r="4060" spans="20:25" x14ac:dyDescent="0.55000000000000004">
      <c r="T4060" s="7">
        <v>25</v>
      </c>
      <c r="U4060" s="33" t="s">
        <v>4895</v>
      </c>
      <c r="V4060" t="s">
        <v>419</v>
      </c>
      <c r="W4060" t="s">
        <v>11341</v>
      </c>
      <c r="X4060" t="s">
        <v>217</v>
      </c>
      <c r="Y4060" t="s">
        <v>498</v>
      </c>
    </row>
    <row r="4061" spans="20:25" x14ac:dyDescent="0.55000000000000004">
      <c r="T4061" s="7">
        <v>25</v>
      </c>
      <c r="U4061" s="33" t="s">
        <v>8436</v>
      </c>
      <c r="V4061" t="s">
        <v>623</v>
      </c>
      <c r="W4061" t="s">
        <v>11342</v>
      </c>
      <c r="X4061" t="s">
        <v>913</v>
      </c>
      <c r="Y4061" t="s">
        <v>2092</v>
      </c>
    </row>
    <row r="4062" spans="20:25" x14ac:dyDescent="0.55000000000000004">
      <c r="T4062" s="7">
        <v>25</v>
      </c>
      <c r="U4062" s="33" t="s">
        <v>8447</v>
      </c>
      <c r="V4062" t="s">
        <v>115</v>
      </c>
      <c r="W4062" t="s">
        <v>11343</v>
      </c>
      <c r="X4062" t="s">
        <v>913</v>
      </c>
      <c r="Y4062" t="s">
        <v>590</v>
      </c>
    </row>
    <row r="4063" spans="20:25" x14ac:dyDescent="0.55000000000000004">
      <c r="T4063" s="7">
        <v>25</v>
      </c>
      <c r="U4063" s="33" t="s">
        <v>2463</v>
      </c>
      <c r="V4063" t="s">
        <v>251</v>
      </c>
      <c r="W4063" t="s">
        <v>11344</v>
      </c>
      <c r="X4063" t="s">
        <v>225</v>
      </c>
      <c r="Y4063" t="s">
        <v>8213</v>
      </c>
    </row>
    <row r="4064" spans="20:25" x14ac:dyDescent="0.55000000000000004">
      <c r="T4064" s="7">
        <v>25</v>
      </c>
      <c r="U4064" s="33" t="s">
        <v>3432</v>
      </c>
      <c r="V4064" t="s">
        <v>586</v>
      </c>
      <c r="W4064" t="s">
        <v>11345</v>
      </c>
      <c r="X4064" t="s">
        <v>230</v>
      </c>
      <c r="Y4064" t="s">
        <v>1591</v>
      </c>
    </row>
    <row r="4065" spans="20:25" x14ac:dyDescent="0.55000000000000004">
      <c r="T4065" s="7">
        <v>25</v>
      </c>
      <c r="U4065" s="33" t="s">
        <v>8458</v>
      </c>
      <c r="V4065" t="s">
        <v>1677</v>
      </c>
      <c r="W4065" t="s">
        <v>11346</v>
      </c>
      <c r="X4065" t="s">
        <v>244</v>
      </c>
      <c r="Y4065" t="s">
        <v>2009</v>
      </c>
    </row>
    <row r="4066" spans="20:25" x14ac:dyDescent="0.55000000000000004">
      <c r="T4066" s="7">
        <v>25</v>
      </c>
      <c r="U4066" s="33" t="s">
        <v>8459</v>
      </c>
      <c r="V4066" t="s">
        <v>284</v>
      </c>
      <c r="W4066" t="s">
        <v>11347</v>
      </c>
      <c r="X4066" t="s">
        <v>277</v>
      </c>
      <c r="Y4066" t="s">
        <v>648</v>
      </c>
    </row>
    <row r="4067" spans="20:25" x14ac:dyDescent="0.55000000000000004">
      <c r="T4067" s="7">
        <v>25</v>
      </c>
      <c r="U4067" s="33" t="s">
        <v>1440</v>
      </c>
      <c r="V4067" t="s">
        <v>874</v>
      </c>
      <c r="W4067" t="s">
        <v>11348</v>
      </c>
      <c r="X4067" t="s">
        <v>913</v>
      </c>
      <c r="Y4067" t="s">
        <v>5236</v>
      </c>
    </row>
    <row r="4068" spans="20:25" x14ac:dyDescent="0.55000000000000004">
      <c r="T4068" s="7">
        <v>25</v>
      </c>
      <c r="U4068" s="33" t="s">
        <v>8472</v>
      </c>
      <c r="V4068" t="s">
        <v>132</v>
      </c>
      <c r="W4068" t="s">
        <v>11349</v>
      </c>
      <c r="X4068" t="s">
        <v>913</v>
      </c>
      <c r="Y4068" t="s">
        <v>417</v>
      </c>
    </row>
    <row r="4069" spans="20:25" x14ac:dyDescent="0.55000000000000004">
      <c r="T4069" s="7">
        <v>25</v>
      </c>
      <c r="U4069" s="33" t="s">
        <v>8473</v>
      </c>
      <c r="V4069" t="s">
        <v>251</v>
      </c>
      <c r="W4069" t="s">
        <v>11350</v>
      </c>
      <c r="X4069" t="s">
        <v>913</v>
      </c>
      <c r="Y4069" t="s">
        <v>590</v>
      </c>
    </row>
    <row r="4070" spans="20:25" x14ac:dyDescent="0.55000000000000004">
      <c r="T4070" s="7">
        <v>25</v>
      </c>
      <c r="U4070" s="33" t="s">
        <v>6932</v>
      </c>
      <c r="V4070" t="s">
        <v>132</v>
      </c>
      <c r="W4070" t="s">
        <v>11351</v>
      </c>
      <c r="X4070" t="s">
        <v>244</v>
      </c>
      <c r="Y4070" t="s">
        <v>5194</v>
      </c>
    </row>
    <row r="4071" spans="20:25" x14ac:dyDescent="0.55000000000000004">
      <c r="T4071" s="7">
        <v>25</v>
      </c>
      <c r="U4071" s="33" t="s">
        <v>8484</v>
      </c>
      <c r="V4071" t="s">
        <v>476</v>
      </c>
      <c r="W4071" t="s">
        <v>11352</v>
      </c>
      <c r="X4071" t="s">
        <v>217</v>
      </c>
      <c r="Y4071" t="s">
        <v>648</v>
      </c>
    </row>
    <row r="4072" spans="20:25" x14ac:dyDescent="0.55000000000000004">
      <c r="T4072" s="7">
        <v>25</v>
      </c>
      <c r="U4072" s="33" t="s">
        <v>8489</v>
      </c>
      <c r="V4072" t="s">
        <v>586</v>
      </c>
      <c r="W4072" t="s">
        <v>11353</v>
      </c>
      <c r="X4072" t="s">
        <v>914</v>
      </c>
      <c r="Y4072" t="s">
        <v>1375</v>
      </c>
    </row>
    <row r="4073" spans="20:25" x14ac:dyDescent="0.55000000000000004">
      <c r="T4073" s="7">
        <v>25</v>
      </c>
      <c r="U4073" s="33" t="s">
        <v>3803</v>
      </c>
      <c r="V4073" t="s">
        <v>103</v>
      </c>
      <c r="W4073" t="s">
        <v>11354</v>
      </c>
      <c r="X4073" t="s">
        <v>704</v>
      </c>
      <c r="Y4073" t="s">
        <v>474</v>
      </c>
    </row>
    <row r="4074" spans="20:25" x14ac:dyDescent="0.55000000000000004">
      <c r="T4074" s="7">
        <v>25</v>
      </c>
      <c r="U4074" s="33" t="s">
        <v>8520</v>
      </c>
      <c r="V4074" t="s">
        <v>251</v>
      </c>
      <c r="W4074" t="s">
        <v>11355</v>
      </c>
      <c r="X4074" t="s">
        <v>424</v>
      </c>
      <c r="Y4074" t="s">
        <v>590</v>
      </c>
    </row>
    <row r="4075" spans="20:25" x14ac:dyDescent="0.55000000000000004">
      <c r="T4075" s="7">
        <v>25</v>
      </c>
      <c r="U4075" s="33" t="s">
        <v>6470</v>
      </c>
      <c r="V4075" t="s">
        <v>275</v>
      </c>
      <c r="W4075" t="s">
        <v>11356</v>
      </c>
      <c r="X4075" t="s">
        <v>424</v>
      </c>
      <c r="Y4075" t="s">
        <v>498</v>
      </c>
    </row>
    <row r="4076" spans="20:25" x14ac:dyDescent="0.55000000000000004">
      <c r="T4076" s="7">
        <v>25</v>
      </c>
      <c r="U4076" s="33" t="s">
        <v>197</v>
      </c>
      <c r="V4076" t="s">
        <v>530</v>
      </c>
      <c r="W4076" t="s">
        <v>11357</v>
      </c>
      <c r="X4076" t="s">
        <v>253</v>
      </c>
      <c r="Y4076" t="s">
        <v>364</v>
      </c>
    </row>
    <row r="4077" spans="20:25" x14ac:dyDescent="0.55000000000000004">
      <c r="T4077" s="7">
        <v>25</v>
      </c>
      <c r="U4077" s="33" t="s">
        <v>8525</v>
      </c>
      <c r="V4077" t="s">
        <v>433</v>
      </c>
      <c r="W4077" t="s">
        <v>11358</v>
      </c>
      <c r="X4077" t="s">
        <v>913</v>
      </c>
      <c r="Y4077" t="s">
        <v>2092</v>
      </c>
    </row>
    <row r="4078" spans="20:25" x14ac:dyDescent="0.55000000000000004">
      <c r="T4078" s="7">
        <v>25</v>
      </c>
      <c r="U4078" s="33" t="s">
        <v>1748</v>
      </c>
      <c r="V4078" t="s">
        <v>868</v>
      </c>
      <c r="W4078" t="s">
        <v>11359</v>
      </c>
      <c r="X4078" t="s">
        <v>230</v>
      </c>
      <c r="Y4078" t="s">
        <v>417</v>
      </c>
    </row>
    <row r="4079" spans="20:25" x14ac:dyDescent="0.55000000000000004">
      <c r="T4079" s="7">
        <v>25</v>
      </c>
      <c r="U4079" s="33" t="s">
        <v>2513</v>
      </c>
      <c r="V4079" t="s">
        <v>1577</v>
      </c>
      <c r="W4079" t="s">
        <v>11360</v>
      </c>
      <c r="X4079" t="s">
        <v>230</v>
      </c>
      <c r="Y4079" t="s">
        <v>2901</v>
      </c>
    </row>
    <row r="4080" spans="20:25" x14ac:dyDescent="0.55000000000000004">
      <c r="T4080" s="7">
        <v>25</v>
      </c>
      <c r="U4080" s="33" t="s">
        <v>1858</v>
      </c>
      <c r="V4080" t="s">
        <v>1716</v>
      </c>
      <c r="W4080" t="s">
        <v>11361</v>
      </c>
      <c r="X4080" t="s">
        <v>217</v>
      </c>
      <c r="Y4080" t="s">
        <v>590</v>
      </c>
    </row>
    <row r="4081" spans="20:25" x14ac:dyDescent="0.55000000000000004">
      <c r="T4081" s="7">
        <v>25</v>
      </c>
      <c r="U4081" s="33" t="s">
        <v>2472</v>
      </c>
      <c r="V4081" t="s">
        <v>1560</v>
      </c>
      <c r="W4081" t="s">
        <v>11362</v>
      </c>
      <c r="X4081" t="s">
        <v>253</v>
      </c>
      <c r="Y4081" t="s">
        <v>753</v>
      </c>
    </row>
    <row r="4082" spans="20:25" x14ac:dyDescent="0.55000000000000004">
      <c r="T4082" s="7">
        <v>25</v>
      </c>
      <c r="U4082" s="33" t="s">
        <v>8532</v>
      </c>
      <c r="V4082" t="s">
        <v>134</v>
      </c>
      <c r="W4082" t="s">
        <v>11363</v>
      </c>
      <c r="X4082" t="s">
        <v>244</v>
      </c>
      <c r="Y4082" t="s">
        <v>972</v>
      </c>
    </row>
    <row r="4083" spans="20:25" x14ac:dyDescent="0.55000000000000004">
      <c r="T4083" s="7">
        <v>25</v>
      </c>
      <c r="U4083" s="33" t="s">
        <v>6950</v>
      </c>
      <c r="V4083" t="s">
        <v>868</v>
      </c>
      <c r="W4083" t="s">
        <v>11364</v>
      </c>
      <c r="X4083" t="s">
        <v>244</v>
      </c>
      <c r="Y4083" t="s">
        <v>2084</v>
      </c>
    </row>
    <row r="4084" spans="20:25" x14ac:dyDescent="0.55000000000000004">
      <c r="T4084" s="7">
        <v>25</v>
      </c>
      <c r="U4084" s="33" t="s">
        <v>572</v>
      </c>
      <c r="V4084" t="s">
        <v>251</v>
      </c>
      <c r="W4084" t="s">
        <v>11365</v>
      </c>
      <c r="X4084" t="s">
        <v>912</v>
      </c>
      <c r="Y4084" t="s">
        <v>674</v>
      </c>
    </row>
    <row r="4085" spans="20:25" x14ac:dyDescent="0.55000000000000004">
      <c r="T4085" s="7">
        <v>25</v>
      </c>
      <c r="U4085" s="33" t="s">
        <v>6804</v>
      </c>
      <c r="V4085" t="s">
        <v>419</v>
      </c>
      <c r="W4085" t="s">
        <v>11366</v>
      </c>
      <c r="X4085" t="s">
        <v>235</v>
      </c>
      <c r="Y4085" t="s">
        <v>1559</v>
      </c>
    </row>
    <row r="4086" spans="20:25" x14ac:dyDescent="0.55000000000000004">
      <c r="T4086" s="7">
        <v>25</v>
      </c>
      <c r="U4086" s="33" t="s">
        <v>719</v>
      </c>
      <c r="V4086" t="s">
        <v>1738</v>
      </c>
      <c r="W4086" t="s">
        <v>11367</v>
      </c>
      <c r="X4086" t="s">
        <v>1296</v>
      </c>
      <c r="Y4086" t="s">
        <v>3662</v>
      </c>
    </row>
    <row r="4087" spans="20:25" x14ac:dyDescent="0.55000000000000004">
      <c r="T4087" s="7">
        <v>25</v>
      </c>
      <c r="U4087" s="33" t="s">
        <v>8366</v>
      </c>
      <c r="V4087" t="s">
        <v>547</v>
      </c>
      <c r="W4087" t="s">
        <v>11368</v>
      </c>
      <c r="X4087" t="s">
        <v>239</v>
      </c>
      <c r="Y4087" t="s">
        <v>756</v>
      </c>
    </row>
    <row r="4088" spans="20:25" x14ac:dyDescent="0.55000000000000004">
      <c r="T4088" s="7">
        <v>25</v>
      </c>
      <c r="U4088" s="33" t="s">
        <v>3458</v>
      </c>
      <c r="V4088" t="s">
        <v>641</v>
      </c>
      <c r="W4088" t="s">
        <v>11369</v>
      </c>
      <c r="X4088" t="s">
        <v>205</v>
      </c>
      <c r="Y4088" t="s">
        <v>5454</v>
      </c>
    </row>
    <row r="4089" spans="20:25" x14ac:dyDescent="0.55000000000000004">
      <c r="T4089" s="7">
        <v>25</v>
      </c>
      <c r="U4089" s="33" t="s">
        <v>1369</v>
      </c>
      <c r="V4089" t="s">
        <v>447</v>
      </c>
      <c r="W4089" t="s">
        <v>11370</v>
      </c>
      <c r="X4089" t="s">
        <v>244</v>
      </c>
      <c r="Y4089" t="s">
        <v>2105</v>
      </c>
    </row>
    <row r="4090" spans="20:25" x14ac:dyDescent="0.55000000000000004">
      <c r="T4090" s="7">
        <v>25</v>
      </c>
      <c r="U4090" s="33" t="s">
        <v>8368</v>
      </c>
      <c r="V4090" t="s">
        <v>1533</v>
      </c>
      <c r="W4090" t="s">
        <v>11371</v>
      </c>
      <c r="X4090" t="s">
        <v>958</v>
      </c>
      <c r="Y4090" t="s">
        <v>1535</v>
      </c>
    </row>
    <row r="4091" spans="20:25" x14ac:dyDescent="0.55000000000000004">
      <c r="T4091" s="7">
        <v>25</v>
      </c>
      <c r="U4091" s="33" t="s">
        <v>6179</v>
      </c>
      <c r="V4091" t="s">
        <v>135</v>
      </c>
      <c r="W4091" t="s">
        <v>11372</v>
      </c>
      <c r="X4091" t="s">
        <v>408</v>
      </c>
      <c r="Y4091" t="s">
        <v>11373</v>
      </c>
    </row>
    <row r="4092" spans="20:25" x14ac:dyDescent="0.55000000000000004">
      <c r="T4092" s="7">
        <v>25</v>
      </c>
      <c r="U4092" s="33" t="s">
        <v>8371</v>
      </c>
      <c r="V4092" t="s">
        <v>395</v>
      </c>
      <c r="W4092" t="s">
        <v>11374</v>
      </c>
      <c r="X4092" t="s">
        <v>408</v>
      </c>
      <c r="Y4092" t="s">
        <v>11375</v>
      </c>
    </row>
    <row r="4093" spans="20:25" x14ac:dyDescent="0.55000000000000004">
      <c r="T4093" s="7">
        <v>25</v>
      </c>
      <c r="U4093" s="33" t="s">
        <v>8372</v>
      </c>
      <c r="V4093" t="s">
        <v>1642</v>
      </c>
      <c r="W4093" t="s">
        <v>11376</v>
      </c>
      <c r="X4093" t="s">
        <v>400</v>
      </c>
      <c r="Y4093" t="s">
        <v>987</v>
      </c>
    </row>
    <row r="4094" spans="20:25" x14ac:dyDescent="0.55000000000000004">
      <c r="T4094" s="7">
        <v>25</v>
      </c>
      <c r="U4094" s="33" t="s">
        <v>7067</v>
      </c>
      <c r="V4094" t="s">
        <v>280</v>
      </c>
      <c r="W4094" t="s">
        <v>11377</v>
      </c>
      <c r="X4094" t="s">
        <v>244</v>
      </c>
      <c r="Y4094" t="s">
        <v>772</v>
      </c>
    </row>
    <row r="4095" spans="20:25" x14ac:dyDescent="0.55000000000000004">
      <c r="T4095" s="7">
        <v>25</v>
      </c>
      <c r="U4095" s="33" t="s">
        <v>8375</v>
      </c>
      <c r="V4095" t="s">
        <v>3576</v>
      </c>
      <c r="W4095" t="s">
        <v>11378</v>
      </c>
      <c r="X4095" t="s">
        <v>913</v>
      </c>
      <c r="Y4095" t="s">
        <v>4635</v>
      </c>
    </row>
    <row r="4096" spans="20:25" x14ac:dyDescent="0.55000000000000004">
      <c r="T4096" s="7">
        <v>25</v>
      </c>
      <c r="U4096" s="33" t="s">
        <v>8376</v>
      </c>
      <c r="V4096" t="s">
        <v>1533</v>
      </c>
      <c r="W4096" t="s">
        <v>11379</v>
      </c>
      <c r="X4096" t="s">
        <v>1194</v>
      </c>
      <c r="Y4096" t="s">
        <v>4851</v>
      </c>
    </row>
    <row r="4097" spans="20:25" x14ac:dyDescent="0.55000000000000004">
      <c r="T4097" s="7">
        <v>25</v>
      </c>
      <c r="U4097" s="33" t="s">
        <v>5059</v>
      </c>
      <c r="V4097" t="s">
        <v>3594</v>
      </c>
      <c r="W4097" t="s">
        <v>5329</v>
      </c>
      <c r="X4097" t="s">
        <v>400</v>
      </c>
      <c r="Y4097" t="s">
        <v>2057</v>
      </c>
    </row>
    <row r="4098" spans="20:25" x14ac:dyDescent="0.55000000000000004">
      <c r="T4098" s="7">
        <v>25</v>
      </c>
      <c r="U4098" s="33" t="s">
        <v>2951</v>
      </c>
      <c r="V4098" t="s">
        <v>447</v>
      </c>
      <c r="W4098" t="s">
        <v>11380</v>
      </c>
      <c r="X4098" t="s">
        <v>424</v>
      </c>
      <c r="Y4098" t="s">
        <v>1303</v>
      </c>
    </row>
    <row r="4099" spans="20:25" x14ac:dyDescent="0.55000000000000004">
      <c r="T4099" s="7">
        <v>25</v>
      </c>
      <c r="U4099" s="33" t="s">
        <v>8038</v>
      </c>
      <c r="V4099" t="s">
        <v>1560</v>
      </c>
      <c r="W4099" t="s">
        <v>11381</v>
      </c>
      <c r="X4099" t="s">
        <v>225</v>
      </c>
      <c r="Y4099" t="s">
        <v>740</v>
      </c>
    </row>
    <row r="4100" spans="20:25" x14ac:dyDescent="0.55000000000000004">
      <c r="T4100" s="7">
        <v>25</v>
      </c>
      <c r="U4100" s="33" t="s">
        <v>8380</v>
      </c>
      <c r="V4100" t="s">
        <v>1086</v>
      </c>
      <c r="W4100" t="s">
        <v>11382</v>
      </c>
      <c r="X4100" t="s">
        <v>239</v>
      </c>
      <c r="Y4100" t="s">
        <v>445</v>
      </c>
    </row>
    <row r="4101" spans="20:25" x14ac:dyDescent="0.55000000000000004">
      <c r="T4101" s="7">
        <v>25</v>
      </c>
      <c r="U4101" s="33" t="s">
        <v>3637</v>
      </c>
      <c r="V4101" t="s">
        <v>1605</v>
      </c>
      <c r="W4101" t="s">
        <v>11383</v>
      </c>
      <c r="X4101" t="s">
        <v>332</v>
      </c>
      <c r="Y4101" t="s">
        <v>375</v>
      </c>
    </row>
    <row r="4102" spans="20:25" x14ac:dyDescent="0.55000000000000004">
      <c r="T4102" s="7">
        <v>25</v>
      </c>
      <c r="U4102" s="33" t="s">
        <v>3639</v>
      </c>
      <c r="V4102" t="s">
        <v>641</v>
      </c>
      <c r="W4102" t="s">
        <v>11384</v>
      </c>
      <c r="X4102" t="s">
        <v>239</v>
      </c>
      <c r="Y4102" t="s">
        <v>1299</v>
      </c>
    </row>
    <row r="4103" spans="20:25" x14ac:dyDescent="0.55000000000000004">
      <c r="T4103" s="7">
        <v>25</v>
      </c>
      <c r="U4103" s="33" t="s">
        <v>1477</v>
      </c>
      <c r="V4103" t="s">
        <v>251</v>
      </c>
      <c r="W4103" t="s">
        <v>11385</v>
      </c>
      <c r="X4103" t="s">
        <v>400</v>
      </c>
      <c r="Y4103" t="s">
        <v>445</v>
      </c>
    </row>
    <row r="4104" spans="20:25" x14ac:dyDescent="0.55000000000000004">
      <c r="T4104" s="7">
        <v>25</v>
      </c>
      <c r="U4104" s="33" t="s">
        <v>8387</v>
      </c>
      <c r="V4104" t="s">
        <v>1680</v>
      </c>
      <c r="W4104" t="s">
        <v>11386</v>
      </c>
      <c r="X4104" t="s">
        <v>253</v>
      </c>
      <c r="Y4104" t="s">
        <v>1228</v>
      </c>
    </row>
    <row r="4105" spans="20:25" x14ac:dyDescent="0.55000000000000004">
      <c r="T4105" s="7">
        <v>25</v>
      </c>
      <c r="U4105" s="33" t="s">
        <v>8391</v>
      </c>
      <c r="V4105" t="s">
        <v>1400</v>
      </c>
      <c r="W4105" t="s">
        <v>11387</v>
      </c>
      <c r="X4105" t="s">
        <v>913</v>
      </c>
      <c r="Y4105" t="s">
        <v>245</v>
      </c>
    </row>
    <row r="4106" spans="20:25" x14ac:dyDescent="0.55000000000000004">
      <c r="T4106" s="7">
        <v>25</v>
      </c>
      <c r="U4106" s="33" t="s">
        <v>5660</v>
      </c>
      <c r="V4106" t="s">
        <v>643</v>
      </c>
      <c r="W4106" t="s">
        <v>11388</v>
      </c>
      <c r="X4106" t="s">
        <v>239</v>
      </c>
      <c r="Y4106" t="s">
        <v>440</v>
      </c>
    </row>
    <row r="4107" spans="20:25" x14ac:dyDescent="0.55000000000000004">
      <c r="T4107" s="7">
        <v>25</v>
      </c>
      <c r="U4107" s="33" t="s">
        <v>3675</v>
      </c>
      <c r="V4107" t="s">
        <v>1677</v>
      </c>
      <c r="W4107" t="s">
        <v>11389</v>
      </c>
      <c r="X4107" t="s">
        <v>244</v>
      </c>
      <c r="Y4107" t="s">
        <v>1525</v>
      </c>
    </row>
    <row r="4108" spans="20:25" x14ac:dyDescent="0.55000000000000004">
      <c r="T4108" s="7">
        <v>25</v>
      </c>
      <c r="U4108" s="33" t="s">
        <v>6168</v>
      </c>
      <c r="V4108" t="s">
        <v>782</v>
      </c>
      <c r="W4108" t="s">
        <v>11390</v>
      </c>
      <c r="X4108" t="s">
        <v>400</v>
      </c>
      <c r="Y4108" t="s">
        <v>2121</v>
      </c>
    </row>
    <row r="4109" spans="20:25" x14ac:dyDescent="0.55000000000000004">
      <c r="T4109" s="7">
        <v>25</v>
      </c>
      <c r="U4109" s="33" t="s">
        <v>8311</v>
      </c>
      <c r="V4109" t="s">
        <v>1751</v>
      </c>
      <c r="W4109" t="s">
        <v>11391</v>
      </c>
      <c r="X4109" t="s">
        <v>400</v>
      </c>
      <c r="Y4109" t="s">
        <v>2109</v>
      </c>
    </row>
    <row r="4110" spans="20:25" x14ac:dyDescent="0.55000000000000004">
      <c r="T4110" s="7">
        <v>25</v>
      </c>
    </row>
    <row r="4111" spans="20:25" x14ac:dyDescent="0.55000000000000004">
      <c r="T4111" s="7">
        <v>25</v>
      </c>
    </row>
  </sheetData>
  <phoneticPr fontId="2"/>
  <conditionalFormatting sqref="T1:T1048576">
    <cfRule type="cellIs" dxfId="177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D4FC-6F56-4A3B-AD04-5E9231583612}">
  <dimension ref="A1:R553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20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1843</v>
      </c>
      <c r="L2" t="s">
        <v>1844</v>
      </c>
      <c r="M2" t="s">
        <v>1845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908</v>
      </c>
      <c r="B3" t="s">
        <v>5744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908</v>
      </c>
      <c r="D4" s="7" t="s">
        <v>5744</v>
      </c>
      <c r="R4" t="s">
        <v>19</v>
      </c>
    </row>
    <row r="5" spans="1:18" ht="18.5" thickBot="1" x14ac:dyDescent="0.6">
      <c r="C5" s="39">
        <v>1</v>
      </c>
      <c r="D5" t="s">
        <v>1238</v>
      </c>
      <c r="E5">
        <f>VALUE(B3)</f>
        <v>1600</v>
      </c>
      <c r="F5" t="s">
        <v>908</v>
      </c>
      <c r="I5" s="31"/>
      <c r="R5" t="s">
        <v>22</v>
      </c>
    </row>
    <row r="6" spans="1:18" ht="18.75" customHeight="1" x14ac:dyDescent="0.55000000000000004">
      <c r="C6" s="11"/>
      <c r="D6" s="53"/>
      <c r="E6" s="56" t="str">
        <f>IF(D6="","",IF(#REF!&gt;0.1,"単",IF(#REF!&gt;0.29,"連",IF(#REF!&gt;0.34,"複","※"))))</f>
        <v/>
      </c>
      <c r="F6" s="12"/>
      <c r="G6" s="48"/>
      <c r="H6" s="13"/>
      <c r="I6" s="13"/>
      <c r="J6" s="13" t="s">
        <v>133</v>
      </c>
      <c r="K6" s="59" t="s">
        <v>9042</v>
      </c>
      <c r="L6" s="13"/>
      <c r="M6" s="12"/>
      <c r="N6" s="13"/>
      <c r="O6" s="12"/>
      <c r="P6" s="13"/>
      <c r="Q6" s="51" t="s">
        <v>8923</v>
      </c>
      <c r="R6" s="16"/>
    </row>
    <row r="7" spans="1:18" ht="18.75" customHeight="1" x14ac:dyDescent="0.55000000000000004">
      <c r="C7" s="17"/>
      <c r="D7" s="54"/>
      <c r="E7" s="57"/>
      <c r="F7" s="30" t="s">
        <v>9043</v>
      </c>
      <c r="G7" s="18" t="s">
        <v>4933</v>
      </c>
      <c r="H7" s="18" t="s">
        <v>51</v>
      </c>
      <c r="I7" s="18" t="s">
        <v>7470</v>
      </c>
      <c r="J7" s="18">
        <v>55</v>
      </c>
      <c r="K7" s="60"/>
      <c r="L7" s="18" t="s">
        <v>1847</v>
      </c>
      <c r="M7" s="30" t="s">
        <v>1851</v>
      </c>
      <c r="N7" s="18" t="s">
        <v>7357</v>
      </c>
      <c r="O7" s="30" t="s">
        <v>9044</v>
      </c>
      <c r="P7" s="18" t="s">
        <v>9045</v>
      </c>
      <c r="Q7" s="47" t="s">
        <v>4933</v>
      </c>
      <c r="R7" s="21"/>
    </row>
    <row r="8" spans="1:18" ht="18.75" customHeight="1" thickBot="1" x14ac:dyDescent="0.6">
      <c r="C8" s="22"/>
      <c r="D8" s="55"/>
      <c r="E8" s="58"/>
      <c r="F8" s="34"/>
      <c r="G8" s="24"/>
      <c r="H8" s="25"/>
      <c r="I8" s="24" t="s">
        <v>133</v>
      </c>
      <c r="J8" s="24" t="s">
        <v>50</v>
      </c>
      <c r="K8" s="61"/>
      <c r="L8" s="25" t="s">
        <v>2142</v>
      </c>
      <c r="M8" s="23"/>
      <c r="N8" s="24"/>
      <c r="O8" s="23"/>
      <c r="P8" s="24"/>
      <c r="Q8" s="52"/>
      <c r="R8" s="28"/>
    </row>
    <row r="9" spans="1:18" ht="18.75" customHeight="1" x14ac:dyDescent="0.55000000000000004">
      <c r="C9" s="11"/>
      <c r="D9" s="53"/>
      <c r="E9" s="56" t="str">
        <f>IF(D9="","",IF(#REF!&gt;0.1,"単",IF(#REF!&gt;0.29,"連",IF(#REF!&gt;0.34,"複","※"))))</f>
        <v/>
      </c>
      <c r="F9" s="12"/>
      <c r="G9" s="48" t="s">
        <v>50</v>
      </c>
      <c r="H9" s="13"/>
      <c r="I9" s="13"/>
      <c r="J9" s="13" t="s">
        <v>133</v>
      </c>
      <c r="K9" s="59" t="s">
        <v>9046</v>
      </c>
      <c r="L9" s="13"/>
      <c r="M9" s="12"/>
      <c r="N9" s="13"/>
      <c r="O9" s="12"/>
      <c r="P9" s="13"/>
      <c r="Q9" s="51" t="s">
        <v>6008</v>
      </c>
      <c r="R9" s="16"/>
    </row>
    <row r="10" spans="1:18" ht="18.75" customHeight="1" x14ac:dyDescent="0.55000000000000004">
      <c r="C10" s="17"/>
      <c r="D10" s="54"/>
      <c r="E10" s="57"/>
      <c r="F10" s="30" t="s">
        <v>9047</v>
      </c>
      <c r="G10" s="18" t="s">
        <v>3067</v>
      </c>
      <c r="H10" s="18" t="s">
        <v>51</v>
      </c>
      <c r="I10" s="18" t="s">
        <v>2491</v>
      </c>
      <c r="J10" s="18">
        <v>55</v>
      </c>
      <c r="K10" s="60"/>
      <c r="L10" s="18" t="s">
        <v>1847</v>
      </c>
      <c r="M10" s="30" t="s">
        <v>5769</v>
      </c>
      <c r="N10" s="18" t="s">
        <v>7388</v>
      </c>
      <c r="O10" s="30" t="s">
        <v>7523</v>
      </c>
      <c r="P10" s="18" t="s">
        <v>9048</v>
      </c>
      <c r="Q10" s="47" t="s">
        <v>3067</v>
      </c>
      <c r="R10" s="21"/>
    </row>
    <row r="11" spans="1:18" ht="18.75" customHeight="1" thickBot="1" x14ac:dyDescent="0.6">
      <c r="C11" s="22"/>
      <c r="D11" s="55"/>
      <c r="E11" s="58"/>
      <c r="F11" s="34"/>
      <c r="G11" s="24" t="s">
        <v>50</v>
      </c>
      <c r="H11" s="25">
        <v>6</v>
      </c>
      <c r="I11" s="24" t="s">
        <v>133</v>
      </c>
      <c r="J11" s="24" t="s">
        <v>50</v>
      </c>
      <c r="K11" s="61"/>
      <c r="L11" s="25">
        <v>3</v>
      </c>
      <c r="M11" s="23"/>
      <c r="N11" s="24"/>
      <c r="O11" s="23"/>
      <c r="P11" s="24"/>
      <c r="Q11" s="52"/>
      <c r="R11" s="28"/>
    </row>
    <row r="12" spans="1:18" ht="18.75" customHeight="1" x14ac:dyDescent="0.55000000000000004">
      <c r="C12" s="11"/>
      <c r="D12" s="53"/>
      <c r="E12" s="56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133</v>
      </c>
      <c r="K12" s="59" t="s">
        <v>8457</v>
      </c>
      <c r="L12" s="13"/>
      <c r="M12" s="12"/>
      <c r="N12" s="13"/>
      <c r="O12" s="12"/>
      <c r="P12" s="13"/>
      <c r="Q12" s="51" t="s">
        <v>5760</v>
      </c>
      <c r="R12" s="16"/>
    </row>
    <row r="13" spans="1:18" ht="18.75" customHeight="1" x14ac:dyDescent="0.55000000000000004">
      <c r="C13" s="17"/>
      <c r="D13" s="54"/>
      <c r="E13" s="57"/>
      <c r="F13" s="30" t="s">
        <v>8044</v>
      </c>
      <c r="G13" s="18" t="s">
        <v>1677</v>
      </c>
      <c r="H13" s="18" t="s">
        <v>53</v>
      </c>
      <c r="I13" s="18" t="s">
        <v>1703</v>
      </c>
      <c r="J13" s="18">
        <v>55</v>
      </c>
      <c r="K13" s="60"/>
      <c r="L13" s="18" t="s">
        <v>1847</v>
      </c>
      <c r="M13" s="30" t="s">
        <v>1860</v>
      </c>
      <c r="N13" s="18" t="s">
        <v>86</v>
      </c>
      <c r="O13" s="30" t="s">
        <v>8431</v>
      </c>
      <c r="P13" s="18" t="s">
        <v>9049</v>
      </c>
      <c r="Q13" s="47" t="s">
        <v>1677</v>
      </c>
      <c r="R13" s="21"/>
    </row>
    <row r="14" spans="1:18" ht="18.75" customHeight="1" thickBot="1" x14ac:dyDescent="0.6">
      <c r="C14" s="22"/>
      <c r="D14" s="55"/>
      <c r="E14" s="58"/>
      <c r="F14" s="34"/>
      <c r="G14" s="24"/>
      <c r="H14" s="25">
        <v>7</v>
      </c>
      <c r="I14" s="24"/>
      <c r="J14" s="24" t="s">
        <v>50</v>
      </c>
      <c r="K14" s="61"/>
      <c r="L14" s="25">
        <v>14</v>
      </c>
      <c r="M14" s="23"/>
      <c r="N14" s="24"/>
      <c r="O14" s="23"/>
      <c r="P14" s="24"/>
      <c r="Q14" s="52"/>
      <c r="R14" s="28"/>
    </row>
    <row r="15" spans="1:18" ht="18.75" customHeight="1" x14ac:dyDescent="0.55000000000000004">
      <c r="C15" s="11"/>
      <c r="D15" s="53"/>
      <c r="E15" s="56" t="str">
        <f>IF(D15="","",IF(#REF!&gt;0.1,"単",IF(#REF!&gt;0.29,"連",IF(#REF!&gt;0.34,"複","※"))))</f>
        <v/>
      </c>
      <c r="F15" s="12"/>
      <c r="G15" s="48" t="s">
        <v>50</v>
      </c>
      <c r="H15" s="13"/>
      <c r="I15" s="13"/>
      <c r="J15" s="13" t="s">
        <v>133</v>
      </c>
      <c r="K15" s="59" t="s">
        <v>9050</v>
      </c>
      <c r="L15" s="13"/>
      <c r="M15" s="12"/>
      <c r="N15" s="13"/>
      <c r="O15" s="12"/>
      <c r="P15" s="13"/>
      <c r="Q15" s="51" t="s">
        <v>8563</v>
      </c>
      <c r="R15" s="16"/>
    </row>
    <row r="16" spans="1:18" ht="18.75" customHeight="1" x14ac:dyDescent="0.55000000000000004">
      <c r="C16" s="17"/>
      <c r="D16" s="54"/>
      <c r="E16" s="57"/>
      <c r="F16" s="30" t="s">
        <v>9051</v>
      </c>
      <c r="G16" s="18" t="s">
        <v>1752</v>
      </c>
      <c r="H16" s="18" t="s">
        <v>70</v>
      </c>
      <c r="I16" s="18" t="s">
        <v>104</v>
      </c>
      <c r="J16" s="18">
        <v>55</v>
      </c>
      <c r="K16" s="60"/>
      <c r="L16" s="18" t="s">
        <v>1847</v>
      </c>
      <c r="M16" s="30" t="s">
        <v>1848</v>
      </c>
      <c r="N16" s="18" t="s">
        <v>8780</v>
      </c>
      <c r="O16" s="30" t="s">
        <v>8488</v>
      </c>
      <c r="P16" s="18" t="s">
        <v>9052</v>
      </c>
      <c r="Q16" s="47" t="s">
        <v>1752</v>
      </c>
      <c r="R16" s="21"/>
    </row>
    <row r="17" spans="3:18" ht="18.75" customHeight="1" thickBot="1" x14ac:dyDescent="0.6">
      <c r="C17" s="22"/>
      <c r="D17" s="55"/>
      <c r="E17" s="58"/>
      <c r="F17" s="34"/>
      <c r="G17" s="24" t="s">
        <v>50</v>
      </c>
      <c r="H17" s="25">
        <v>11</v>
      </c>
      <c r="I17" s="24" t="s">
        <v>133</v>
      </c>
      <c r="J17" s="24" t="s">
        <v>50</v>
      </c>
      <c r="K17" s="61"/>
      <c r="L17" s="25">
        <v>9</v>
      </c>
      <c r="M17" s="23"/>
      <c r="N17" s="24"/>
      <c r="O17" s="23"/>
      <c r="P17" s="24"/>
      <c r="Q17" s="52"/>
      <c r="R17" s="28"/>
    </row>
    <row r="18" spans="3:18" ht="18.75" customHeight="1" x14ac:dyDescent="0.55000000000000004">
      <c r="C18" s="11"/>
      <c r="D18" s="53"/>
      <c r="E18" s="56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133</v>
      </c>
      <c r="K18" s="59" t="s">
        <v>8424</v>
      </c>
      <c r="L18" s="13"/>
      <c r="M18" s="12"/>
      <c r="N18" s="13"/>
      <c r="O18" s="12"/>
      <c r="P18" s="13"/>
      <c r="Q18" s="51" t="s">
        <v>8734</v>
      </c>
      <c r="R18" s="16"/>
    </row>
    <row r="19" spans="3:18" ht="18.75" customHeight="1" x14ac:dyDescent="0.55000000000000004">
      <c r="C19" s="17"/>
      <c r="D19" s="54"/>
      <c r="E19" s="57"/>
      <c r="F19" s="30" t="s">
        <v>6196</v>
      </c>
      <c r="G19" s="18" t="s">
        <v>102</v>
      </c>
      <c r="H19" s="18" t="s">
        <v>70</v>
      </c>
      <c r="I19" s="18" t="s">
        <v>124</v>
      </c>
      <c r="J19" s="18">
        <v>55</v>
      </c>
      <c r="K19" s="60"/>
      <c r="L19" s="18" t="s">
        <v>1847</v>
      </c>
      <c r="M19" s="30" t="s">
        <v>1851</v>
      </c>
      <c r="N19" s="18" t="s">
        <v>5923</v>
      </c>
      <c r="O19" s="30" t="s">
        <v>8518</v>
      </c>
      <c r="P19" s="18" t="s">
        <v>9053</v>
      </c>
      <c r="Q19" s="47" t="s">
        <v>102</v>
      </c>
      <c r="R19" s="21"/>
    </row>
    <row r="20" spans="3:18" ht="18.75" customHeight="1" thickBot="1" x14ac:dyDescent="0.6">
      <c r="C20" s="22"/>
      <c r="D20" s="55"/>
      <c r="E20" s="58"/>
      <c r="F20" s="34"/>
      <c r="G20" s="24"/>
      <c r="H20" s="25">
        <v>11</v>
      </c>
      <c r="I20" s="24" t="s">
        <v>133</v>
      </c>
      <c r="J20" s="24" t="s">
        <v>50</v>
      </c>
      <c r="K20" s="61"/>
      <c r="L20" s="25">
        <v>1</v>
      </c>
      <c r="M20" s="23"/>
      <c r="N20" s="24"/>
      <c r="O20" s="23"/>
      <c r="P20" s="24"/>
      <c r="Q20" s="52"/>
      <c r="R20" s="28"/>
    </row>
    <row r="21" spans="3:18" ht="18.75" customHeight="1" x14ac:dyDescent="0.55000000000000004">
      <c r="C21" s="11"/>
      <c r="D21" s="53"/>
      <c r="E21" s="56" t="str">
        <f>IF(D21="","",IF(#REF!&gt;0.1,"単",IF(#REF!&gt;0.29,"連",IF(#REF!&gt;0.34,"複","※"))))</f>
        <v/>
      </c>
      <c r="F21" s="12"/>
      <c r="G21" s="48" t="s">
        <v>50</v>
      </c>
      <c r="H21" s="13"/>
      <c r="I21" s="13"/>
      <c r="J21" s="13" t="s">
        <v>133</v>
      </c>
      <c r="K21" s="59" t="s">
        <v>9054</v>
      </c>
      <c r="L21" s="13"/>
      <c r="M21" s="12"/>
      <c r="N21" s="13"/>
      <c r="O21" s="12"/>
      <c r="P21" s="13"/>
      <c r="Q21" s="51" t="s">
        <v>8634</v>
      </c>
      <c r="R21" s="16"/>
    </row>
    <row r="22" spans="3:18" ht="18.75" customHeight="1" x14ac:dyDescent="0.55000000000000004">
      <c r="C22" s="17"/>
      <c r="D22" s="54"/>
      <c r="E22" s="57"/>
      <c r="F22" s="30" t="s">
        <v>9055</v>
      </c>
      <c r="G22" s="18" t="s">
        <v>1661</v>
      </c>
      <c r="H22" s="18" t="s">
        <v>51</v>
      </c>
      <c r="I22" s="18" t="s">
        <v>106</v>
      </c>
      <c r="J22" s="18">
        <v>55</v>
      </c>
      <c r="K22" s="60"/>
      <c r="L22" s="18" t="s">
        <v>1847</v>
      </c>
      <c r="M22" s="30" t="s">
        <v>1852</v>
      </c>
      <c r="N22" s="18" t="s">
        <v>91</v>
      </c>
      <c r="O22" s="30" t="s">
        <v>9056</v>
      </c>
      <c r="P22" s="18" t="s">
        <v>9057</v>
      </c>
      <c r="Q22" s="47" t="s">
        <v>1661</v>
      </c>
      <c r="R22" s="21"/>
    </row>
    <row r="23" spans="3:18" ht="18.75" customHeight="1" thickBot="1" x14ac:dyDescent="0.6">
      <c r="C23" s="22"/>
      <c r="D23" s="55"/>
      <c r="E23" s="58"/>
      <c r="F23" s="34"/>
      <c r="G23" s="24" t="s">
        <v>50</v>
      </c>
      <c r="H23" s="25">
        <v>6</v>
      </c>
      <c r="I23" s="24"/>
      <c r="J23" s="24" t="s">
        <v>50</v>
      </c>
      <c r="K23" s="61"/>
      <c r="L23" s="25">
        <v>7</v>
      </c>
      <c r="M23" s="23"/>
      <c r="N23" s="24"/>
      <c r="O23" s="23"/>
      <c r="P23" s="24"/>
      <c r="Q23" s="52"/>
      <c r="R23" s="28"/>
    </row>
    <row r="24" spans="3:18" ht="18.75" customHeight="1" x14ac:dyDescent="0.55000000000000004">
      <c r="C24" s="11"/>
      <c r="D24" s="53"/>
      <c r="E24" s="56" t="str">
        <f>IF(D24="","",IF(#REF!&gt;0.1,"単",IF(#REF!&gt;0.29,"連",IF(#REF!&gt;0.34,"複","※"))))</f>
        <v/>
      </c>
      <c r="F24" s="12"/>
      <c r="G24" s="48" t="s">
        <v>50</v>
      </c>
      <c r="H24" s="13"/>
      <c r="I24" s="13"/>
      <c r="J24" s="13" t="s">
        <v>133</v>
      </c>
      <c r="K24" s="59" t="s">
        <v>9058</v>
      </c>
      <c r="L24" s="13"/>
      <c r="M24" s="12"/>
      <c r="N24" s="13"/>
      <c r="O24" s="12"/>
      <c r="P24" s="13"/>
      <c r="Q24" s="51" t="s">
        <v>9059</v>
      </c>
      <c r="R24" s="16"/>
    </row>
    <row r="25" spans="3:18" ht="18.75" customHeight="1" x14ac:dyDescent="0.55000000000000004">
      <c r="C25" s="17"/>
      <c r="D25" s="54"/>
      <c r="E25" s="57"/>
      <c r="F25" s="30" t="s">
        <v>9060</v>
      </c>
      <c r="G25" s="18" t="s">
        <v>1702</v>
      </c>
      <c r="H25" s="18" t="s">
        <v>7394</v>
      </c>
      <c r="I25" s="18" t="s">
        <v>1703</v>
      </c>
      <c r="J25" s="18">
        <v>55</v>
      </c>
      <c r="K25" s="60"/>
      <c r="L25" s="18" t="s">
        <v>1847</v>
      </c>
      <c r="M25" s="30" t="s">
        <v>1848</v>
      </c>
      <c r="N25" s="18" t="s">
        <v>7363</v>
      </c>
      <c r="O25" s="30" t="s">
        <v>9061</v>
      </c>
      <c r="P25" s="18" t="s">
        <v>9062</v>
      </c>
      <c r="Q25" s="47" t="s">
        <v>1702</v>
      </c>
      <c r="R25" s="21"/>
    </row>
    <row r="26" spans="3:18" ht="18.75" customHeight="1" thickBot="1" x14ac:dyDescent="0.6">
      <c r="C26" s="22"/>
      <c r="D26" s="55"/>
      <c r="E26" s="58"/>
      <c r="F26" s="34"/>
      <c r="G26" s="24" t="s">
        <v>50</v>
      </c>
      <c r="H26" s="25">
        <v>16</v>
      </c>
      <c r="I26" s="24"/>
      <c r="J26" s="24" t="s">
        <v>50</v>
      </c>
      <c r="K26" s="61"/>
      <c r="L26" s="25">
        <v>14</v>
      </c>
      <c r="M26" s="23"/>
      <c r="N26" s="24"/>
      <c r="O26" s="23"/>
      <c r="P26" s="24"/>
      <c r="Q26" s="52"/>
      <c r="R26" s="28"/>
    </row>
    <row r="27" spans="3:18" ht="18.75" customHeight="1" x14ac:dyDescent="0.55000000000000004">
      <c r="C27" s="11"/>
      <c r="D27" s="53"/>
      <c r="E27" s="56" t="str">
        <f>IF(D27="","",IF(#REF!&gt;0.1,"単",IF(#REF!&gt;0.29,"連",IF(#REF!&gt;0.34,"複","※"))))</f>
        <v/>
      </c>
      <c r="F27" s="12"/>
      <c r="G27" s="48" t="s">
        <v>50</v>
      </c>
      <c r="H27" s="13"/>
      <c r="I27" s="13"/>
      <c r="J27" s="13" t="s">
        <v>133</v>
      </c>
      <c r="K27" s="59" t="s">
        <v>9063</v>
      </c>
      <c r="L27" s="13"/>
      <c r="M27" s="12"/>
      <c r="N27" s="13"/>
      <c r="O27" s="12"/>
      <c r="P27" s="13"/>
      <c r="Q27" s="51" t="s">
        <v>8543</v>
      </c>
      <c r="R27" s="16"/>
    </row>
    <row r="28" spans="3:18" ht="18.75" customHeight="1" x14ac:dyDescent="0.55000000000000004">
      <c r="C28" s="17"/>
      <c r="D28" s="54"/>
      <c r="E28" s="57"/>
      <c r="F28" s="30" t="s">
        <v>9064</v>
      </c>
      <c r="G28" s="18" t="s">
        <v>5770</v>
      </c>
      <c r="H28" s="18" t="s">
        <v>73</v>
      </c>
      <c r="I28" s="18" t="s">
        <v>7518</v>
      </c>
      <c r="J28" s="18">
        <v>55</v>
      </c>
      <c r="K28" s="60"/>
      <c r="L28" s="18" t="s">
        <v>1847</v>
      </c>
      <c r="M28" s="30" t="s">
        <v>1848</v>
      </c>
      <c r="N28" s="18" t="s">
        <v>7306</v>
      </c>
      <c r="O28" s="30" t="s">
        <v>9065</v>
      </c>
      <c r="P28" s="18" t="s">
        <v>8323</v>
      </c>
      <c r="Q28" s="47" t="s">
        <v>5770</v>
      </c>
      <c r="R28" s="21"/>
    </row>
    <row r="29" spans="3:18" ht="18.75" customHeight="1" thickBot="1" x14ac:dyDescent="0.6">
      <c r="C29" s="22"/>
      <c r="D29" s="55"/>
      <c r="E29" s="58"/>
      <c r="F29" s="34"/>
      <c r="G29" s="24" t="s">
        <v>50</v>
      </c>
      <c r="H29" s="25">
        <v>15</v>
      </c>
      <c r="I29" s="24" t="s">
        <v>133</v>
      </c>
      <c r="J29" s="24" t="s">
        <v>50</v>
      </c>
      <c r="K29" s="61"/>
      <c r="L29" s="25">
        <v>19</v>
      </c>
      <c r="M29" s="23"/>
      <c r="N29" s="24"/>
      <c r="O29" s="23"/>
      <c r="P29" s="24"/>
      <c r="Q29" s="52"/>
      <c r="R29" s="28"/>
    </row>
    <row r="30" spans="3:18" ht="18.75" customHeight="1" x14ac:dyDescent="0.55000000000000004">
      <c r="C30" s="11"/>
      <c r="D30" s="53"/>
      <c r="E30" s="56" t="str">
        <f>IF(D30="","",IF(#REF!&gt;0.1,"単",IF(#REF!&gt;0.29,"連",IF(#REF!&gt;0.34,"複","※"))))</f>
        <v/>
      </c>
      <c r="F30" s="12"/>
      <c r="G30" s="48" t="s">
        <v>50</v>
      </c>
      <c r="H30" s="13"/>
      <c r="I30" s="13"/>
      <c r="J30" s="13" t="s">
        <v>133</v>
      </c>
      <c r="K30" s="59" t="s">
        <v>9066</v>
      </c>
      <c r="L30" s="13"/>
      <c r="M30" s="12"/>
      <c r="N30" s="13"/>
      <c r="O30" s="12"/>
      <c r="P30" s="13"/>
      <c r="Q30" s="51" t="s">
        <v>8592</v>
      </c>
      <c r="R30" s="16"/>
    </row>
    <row r="31" spans="3:18" ht="18.75" customHeight="1" x14ac:dyDescent="0.55000000000000004">
      <c r="C31" s="17"/>
      <c r="D31" s="54"/>
      <c r="E31" s="57"/>
      <c r="F31" s="30" t="s">
        <v>9067</v>
      </c>
      <c r="G31" s="18" t="s">
        <v>1291</v>
      </c>
      <c r="H31" s="18" t="s">
        <v>53</v>
      </c>
      <c r="I31" s="18" t="s">
        <v>1147</v>
      </c>
      <c r="J31" s="18">
        <v>55</v>
      </c>
      <c r="K31" s="60"/>
      <c r="L31" s="18" t="s">
        <v>1847</v>
      </c>
      <c r="M31" s="30" t="s">
        <v>1851</v>
      </c>
      <c r="N31" s="18" t="s">
        <v>90</v>
      </c>
      <c r="O31" s="30" t="s">
        <v>8445</v>
      </c>
      <c r="P31" s="18" t="s">
        <v>9068</v>
      </c>
      <c r="Q31" s="47" t="s">
        <v>1291</v>
      </c>
      <c r="R31" s="21"/>
    </row>
    <row r="32" spans="3:18" ht="18.75" customHeight="1" thickBot="1" x14ac:dyDescent="0.6">
      <c r="C32" s="22"/>
      <c r="D32" s="55"/>
      <c r="E32" s="58"/>
      <c r="F32" s="34"/>
      <c r="G32" s="24" t="s">
        <v>50</v>
      </c>
      <c r="H32" s="25">
        <v>7</v>
      </c>
      <c r="I32" s="24"/>
      <c r="J32" s="24" t="s">
        <v>50</v>
      </c>
      <c r="K32" s="61"/>
      <c r="L32" s="25">
        <v>5</v>
      </c>
      <c r="M32" s="23"/>
      <c r="N32" s="24"/>
      <c r="O32" s="23"/>
      <c r="P32" s="24"/>
      <c r="Q32" s="52"/>
      <c r="R32" s="28"/>
    </row>
    <row r="33" spans="3:18" ht="18.75" customHeight="1" x14ac:dyDescent="0.55000000000000004">
      <c r="C33" s="11"/>
      <c r="D33" s="53"/>
      <c r="E33" s="56" t="str">
        <f>IF(D33="","",IF(#REF!&gt;0.1,"単",IF(#REF!&gt;0.29,"連",IF(#REF!&gt;0.34,"複","※"))))</f>
        <v/>
      </c>
      <c r="F33" s="12"/>
      <c r="G33" s="48" t="s">
        <v>50</v>
      </c>
      <c r="H33" s="13"/>
      <c r="I33" s="13"/>
      <c r="J33" s="13" t="s">
        <v>133</v>
      </c>
      <c r="K33" s="59" t="s">
        <v>9069</v>
      </c>
      <c r="L33" s="13"/>
      <c r="M33" s="12"/>
      <c r="N33" s="13"/>
      <c r="O33" s="12"/>
      <c r="P33" s="13"/>
      <c r="Q33" s="51">
        <v>0</v>
      </c>
      <c r="R33" s="16"/>
    </row>
    <row r="34" spans="3:18" ht="18.75" customHeight="1" x14ac:dyDescent="0.55000000000000004">
      <c r="C34" s="17"/>
      <c r="D34" s="54"/>
      <c r="E34" s="57"/>
      <c r="F34" s="30" t="s">
        <v>9070</v>
      </c>
      <c r="G34" s="18" t="s">
        <v>8717</v>
      </c>
      <c r="H34" s="18" t="s">
        <v>53</v>
      </c>
      <c r="I34" s="18" t="s">
        <v>113</v>
      </c>
      <c r="J34" s="18">
        <v>52</v>
      </c>
      <c r="K34" s="60"/>
      <c r="L34" s="18" t="s">
        <v>1847</v>
      </c>
      <c r="M34" s="30" t="s">
        <v>1848</v>
      </c>
      <c r="N34" s="18" t="s">
        <v>5736</v>
      </c>
      <c r="O34" s="30" t="s">
        <v>9071</v>
      </c>
      <c r="P34" s="18" t="s">
        <v>9072</v>
      </c>
      <c r="Q34" s="47" t="s">
        <v>8717</v>
      </c>
      <c r="R34" s="21"/>
    </row>
    <row r="35" spans="3:18" ht="18.75" customHeight="1" thickBot="1" x14ac:dyDescent="0.6">
      <c r="C35" s="22"/>
      <c r="D35" s="55"/>
      <c r="E35" s="58"/>
      <c r="F35" s="34"/>
      <c r="G35" s="24" t="s">
        <v>50</v>
      </c>
      <c r="H35" s="25">
        <v>7</v>
      </c>
      <c r="I35" s="24"/>
      <c r="J35" s="24" t="s">
        <v>50</v>
      </c>
      <c r="K35" s="61"/>
      <c r="L35" s="25">
        <v>5</v>
      </c>
      <c r="M35" s="23"/>
      <c r="N35" s="24"/>
      <c r="O35" s="23"/>
      <c r="P35" s="24"/>
      <c r="Q35" s="52"/>
      <c r="R35" s="28"/>
    </row>
    <row r="36" spans="3:18" ht="18.75" customHeight="1" x14ac:dyDescent="0.55000000000000004">
      <c r="C36" s="11"/>
      <c r="D36" s="53"/>
      <c r="E36" s="56" t="str">
        <f>IF(D36="","",IF(#REF!&gt;0.1,"単",IF(#REF!&gt;0.29,"連",IF(#REF!&gt;0.34,"複","※"))))</f>
        <v/>
      </c>
      <c r="F36" s="12"/>
      <c r="G36" s="48" t="s">
        <v>50</v>
      </c>
      <c r="H36" s="13"/>
      <c r="I36" s="13"/>
      <c r="J36" s="13" t="s">
        <v>133</v>
      </c>
      <c r="K36" s="59" t="s">
        <v>9073</v>
      </c>
      <c r="L36" s="13"/>
      <c r="M36" s="12"/>
      <c r="N36" s="13"/>
      <c r="O36" s="12"/>
      <c r="P36" s="13"/>
      <c r="Q36" s="51" t="s">
        <v>8582</v>
      </c>
      <c r="R36" s="16"/>
    </row>
    <row r="37" spans="3:18" ht="18.75" customHeight="1" x14ac:dyDescent="0.55000000000000004">
      <c r="C37" s="17"/>
      <c r="D37" s="54"/>
      <c r="E37" s="57"/>
      <c r="F37" s="30" t="s">
        <v>9074</v>
      </c>
      <c r="G37" s="18" t="s">
        <v>27</v>
      </c>
      <c r="H37" s="18" t="s">
        <v>1902</v>
      </c>
      <c r="I37" s="18" t="s">
        <v>105</v>
      </c>
      <c r="J37" s="18">
        <v>55</v>
      </c>
      <c r="K37" s="60"/>
      <c r="L37" s="18" t="s">
        <v>1847</v>
      </c>
      <c r="M37" s="30" t="s">
        <v>1860</v>
      </c>
      <c r="N37" s="18" t="s">
        <v>9075</v>
      </c>
      <c r="O37" s="30" t="s">
        <v>9076</v>
      </c>
      <c r="P37" s="18" t="s">
        <v>9077</v>
      </c>
      <c r="Q37" s="47" t="s">
        <v>27</v>
      </c>
      <c r="R37" s="21"/>
    </row>
    <row r="38" spans="3:18" ht="18.75" customHeight="1" thickBot="1" x14ac:dyDescent="0.6">
      <c r="C38" s="22"/>
      <c r="D38" s="55"/>
      <c r="E38" s="58"/>
      <c r="F38" s="34"/>
      <c r="G38" s="24" t="s">
        <v>50</v>
      </c>
      <c r="H38" s="25" t="e">
        <v>#VALUE!</v>
      </c>
      <c r="I38" s="24"/>
      <c r="J38" s="24" t="s">
        <v>50</v>
      </c>
      <c r="K38" s="61"/>
      <c r="L38" s="25">
        <v>7</v>
      </c>
      <c r="M38" s="23"/>
      <c r="N38" s="24"/>
      <c r="O38" s="23"/>
      <c r="P38" s="24"/>
      <c r="Q38" s="52"/>
      <c r="R38" s="28"/>
    </row>
    <row r="39" spans="3:18" ht="18.75" customHeight="1" x14ac:dyDescent="0.55000000000000004">
      <c r="C39" s="11"/>
      <c r="D39" s="53"/>
      <c r="E39" s="56" t="str">
        <f>IF(D39="","",IF(#REF!&gt;0.1,"単",IF(#REF!&gt;0.29,"連",IF(#REF!&gt;0.34,"複","※"))))</f>
        <v/>
      </c>
      <c r="F39" s="12"/>
      <c r="G39" s="48" t="s">
        <v>50</v>
      </c>
      <c r="H39" s="13"/>
      <c r="I39" s="13"/>
      <c r="J39" s="13" t="s">
        <v>133</v>
      </c>
      <c r="K39" s="59" t="s">
        <v>8464</v>
      </c>
      <c r="L39" s="13"/>
      <c r="M39" s="12"/>
      <c r="N39" s="13"/>
      <c r="O39" s="12"/>
      <c r="P39" s="13"/>
      <c r="Q39" s="51">
        <v>0</v>
      </c>
      <c r="R39" s="16"/>
    </row>
    <row r="40" spans="3:18" ht="18.75" customHeight="1" x14ac:dyDescent="0.55000000000000004">
      <c r="C40" s="17"/>
      <c r="D40" s="54"/>
      <c r="E40" s="57"/>
      <c r="F40" s="30" t="s">
        <v>9078</v>
      </c>
      <c r="G40" s="18" t="s">
        <v>1648</v>
      </c>
      <c r="H40" s="18" t="s">
        <v>1902</v>
      </c>
      <c r="I40" s="18" t="s">
        <v>25</v>
      </c>
      <c r="J40" s="18">
        <v>55</v>
      </c>
      <c r="K40" s="60"/>
      <c r="L40" s="18" t="s">
        <v>1847</v>
      </c>
      <c r="M40" s="30" t="s">
        <v>1848</v>
      </c>
      <c r="N40" s="18" t="s">
        <v>5736</v>
      </c>
      <c r="O40" s="30" t="s">
        <v>7366</v>
      </c>
      <c r="P40" s="18" t="s">
        <v>9079</v>
      </c>
      <c r="Q40" s="47" t="s">
        <v>1648</v>
      </c>
      <c r="R40" s="21"/>
    </row>
    <row r="41" spans="3:18" ht="18.75" customHeight="1" thickBot="1" x14ac:dyDescent="0.6">
      <c r="C41" s="22"/>
      <c r="D41" s="55"/>
      <c r="E41" s="58"/>
      <c r="F41" s="34"/>
      <c r="G41" s="24" t="s">
        <v>50</v>
      </c>
      <c r="H41" s="25" t="e">
        <v>#VALUE!</v>
      </c>
      <c r="I41" s="24" t="s">
        <v>133</v>
      </c>
      <c r="J41" s="24" t="s">
        <v>50</v>
      </c>
      <c r="K41" s="61"/>
      <c r="L41" s="25">
        <v>27</v>
      </c>
      <c r="M41" s="23"/>
      <c r="N41" s="24"/>
      <c r="O41" s="23"/>
      <c r="P41" s="24"/>
      <c r="Q41" s="52"/>
      <c r="R41" s="28"/>
    </row>
    <row r="42" spans="3:18" ht="18.75" customHeight="1" x14ac:dyDescent="0.55000000000000004">
      <c r="C42" s="11"/>
      <c r="D42" s="53"/>
      <c r="E42" s="56" t="str">
        <f>IF(D42="","",IF(#REF!&gt;0.1,"単",IF(#REF!&gt;0.29,"連",IF(#REF!&gt;0.34,"複","※"))))</f>
        <v/>
      </c>
      <c r="F42" s="12"/>
      <c r="G42" s="48"/>
      <c r="H42" s="13"/>
      <c r="I42" s="13"/>
      <c r="J42" s="13" t="s">
        <v>133</v>
      </c>
      <c r="K42" s="59" t="s">
        <v>9080</v>
      </c>
      <c r="L42" s="13"/>
      <c r="M42" s="12"/>
      <c r="N42" s="13"/>
      <c r="O42" s="12"/>
      <c r="P42" s="13"/>
      <c r="Q42" s="51" t="s">
        <v>8834</v>
      </c>
      <c r="R42" s="16"/>
    </row>
    <row r="43" spans="3:18" ht="18.75" customHeight="1" x14ac:dyDescent="0.55000000000000004">
      <c r="C43" s="17"/>
      <c r="D43" s="54"/>
      <c r="E43" s="57"/>
      <c r="F43" s="30" t="s">
        <v>4887</v>
      </c>
      <c r="G43" s="18" t="s">
        <v>472</v>
      </c>
      <c r="H43" s="18" t="s">
        <v>62</v>
      </c>
      <c r="I43" s="18" t="s">
        <v>5779</v>
      </c>
      <c r="J43" s="18">
        <v>55</v>
      </c>
      <c r="K43" s="60"/>
      <c r="L43" s="18" t="s">
        <v>1847</v>
      </c>
      <c r="M43" s="30" t="s">
        <v>1848</v>
      </c>
      <c r="N43" s="18" t="s">
        <v>7739</v>
      </c>
      <c r="O43" s="30" t="s">
        <v>9081</v>
      </c>
      <c r="P43" s="18" t="s">
        <v>9082</v>
      </c>
      <c r="Q43" s="47" t="s">
        <v>472</v>
      </c>
      <c r="R43" s="21"/>
    </row>
    <row r="44" spans="3:18" ht="18.75" customHeight="1" thickBot="1" x14ac:dyDescent="0.6">
      <c r="C44" s="22"/>
      <c r="D44" s="55"/>
      <c r="E44" s="58"/>
      <c r="F44" s="34"/>
      <c r="G44" s="24"/>
      <c r="H44" s="25">
        <v>13</v>
      </c>
      <c r="I44" s="24" t="s">
        <v>133</v>
      </c>
      <c r="J44" s="24"/>
      <c r="K44" s="61"/>
      <c r="L44" s="25" t="s">
        <v>2142</v>
      </c>
      <c r="M44" s="23"/>
      <c r="N44" s="24"/>
      <c r="O44" s="23"/>
      <c r="P44" s="24"/>
      <c r="Q44" s="52"/>
      <c r="R44" s="28"/>
    </row>
    <row r="45" spans="3:18" ht="18.75" customHeight="1" x14ac:dyDescent="0.55000000000000004">
      <c r="C45" s="11"/>
      <c r="D45" s="53"/>
      <c r="E45" s="56" t="str">
        <f>IF(D45="","",IF(#REF!&gt;0.1,"単",IF(#REF!&gt;0.29,"連",IF(#REF!&gt;0.34,"複","※"))))</f>
        <v/>
      </c>
      <c r="F45" s="12"/>
      <c r="G45" s="48" t="s">
        <v>50</v>
      </c>
      <c r="H45" s="13"/>
      <c r="I45" s="13"/>
      <c r="J45" s="13" t="s">
        <v>133</v>
      </c>
      <c r="K45" s="59" t="s">
        <v>9083</v>
      </c>
      <c r="L45" s="13"/>
      <c r="M45" s="12"/>
      <c r="N45" s="13"/>
      <c r="O45" s="12"/>
      <c r="P45" s="13"/>
      <c r="Q45" s="51" t="s">
        <v>5760</v>
      </c>
      <c r="R45" s="16"/>
    </row>
    <row r="46" spans="3:18" ht="18.75" customHeight="1" x14ac:dyDescent="0.55000000000000004">
      <c r="C46" s="17"/>
      <c r="D46" s="54"/>
      <c r="E46" s="57"/>
      <c r="F46" s="30" t="s">
        <v>9084</v>
      </c>
      <c r="G46" s="18" t="s">
        <v>1219</v>
      </c>
      <c r="H46" s="18" t="s">
        <v>53</v>
      </c>
      <c r="I46" s="18" t="s">
        <v>2521</v>
      </c>
      <c r="J46" s="18">
        <v>55</v>
      </c>
      <c r="K46" s="60"/>
      <c r="L46" s="18" t="s">
        <v>1847</v>
      </c>
      <c r="M46" s="30" t="s">
        <v>1851</v>
      </c>
      <c r="N46" s="18" t="s">
        <v>86</v>
      </c>
      <c r="O46" s="30" t="s">
        <v>9085</v>
      </c>
      <c r="P46" s="18" t="s">
        <v>9086</v>
      </c>
      <c r="Q46" s="47" t="s">
        <v>1219</v>
      </c>
      <c r="R46" s="21"/>
    </row>
    <row r="47" spans="3:18" ht="18.75" customHeight="1" thickBot="1" x14ac:dyDescent="0.6">
      <c r="C47" s="22"/>
      <c r="D47" s="55"/>
      <c r="E47" s="58"/>
      <c r="F47" s="34"/>
      <c r="G47" s="24" t="s">
        <v>50</v>
      </c>
      <c r="H47" s="25">
        <v>7</v>
      </c>
      <c r="I47" s="24" t="s">
        <v>133</v>
      </c>
      <c r="J47" s="24" t="s">
        <v>50</v>
      </c>
      <c r="K47" s="61"/>
      <c r="L47" s="25">
        <v>8</v>
      </c>
      <c r="M47" s="23"/>
      <c r="N47" s="24"/>
      <c r="O47" s="23"/>
      <c r="P47" s="24"/>
      <c r="Q47" s="52"/>
      <c r="R47" s="28"/>
    </row>
    <row r="48" spans="3:18" ht="18.75" customHeight="1" x14ac:dyDescent="0.55000000000000004">
      <c r="C48" s="11"/>
      <c r="D48" s="53"/>
      <c r="E48" s="56" t="str">
        <f>IF(D48="","",IF(#REF!&gt;0.1,"単",IF(#REF!&gt;0.29,"連",IF(#REF!&gt;0.34,"複","※"))))</f>
        <v/>
      </c>
      <c r="F48" s="12"/>
      <c r="G48" s="48"/>
      <c r="H48" s="13"/>
      <c r="I48" s="13"/>
      <c r="J48" s="13" t="s">
        <v>133</v>
      </c>
      <c r="K48" s="59" t="s">
        <v>9087</v>
      </c>
      <c r="L48" s="13"/>
      <c r="M48" s="12"/>
      <c r="N48" s="13"/>
      <c r="O48" s="12"/>
      <c r="P48" s="13"/>
      <c r="Q48" s="51" t="s">
        <v>7462</v>
      </c>
      <c r="R48" s="16"/>
    </row>
    <row r="49" spans="1:18" ht="18.75" customHeight="1" x14ac:dyDescent="0.55000000000000004">
      <c r="C49" s="17"/>
      <c r="D49" s="54"/>
      <c r="E49" s="57"/>
      <c r="F49" s="30" t="s">
        <v>9088</v>
      </c>
      <c r="G49" s="18" t="s">
        <v>874</v>
      </c>
      <c r="H49" s="18" t="s">
        <v>73</v>
      </c>
      <c r="I49" s="18" t="s">
        <v>1690</v>
      </c>
      <c r="J49" s="18">
        <v>55</v>
      </c>
      <c r="K49" s="60"/>
      <c r="L49" s="18" t="s">
        <v>1847</v>
      </c>
      <c r="M49" s="30" t="s">
        <v>1851</v>
      </c>
      <c r="N49" s="18" t="s">
        <v>88</v>
      </c>
      <c r="O49" s="30" t="s">
        <v>5928</v>
      </c>
      <c r="P49" s="18" t="s">
        <v>9089</v>
      </c>
      <c r="Q49" s="47" t="s">
        <v>874</v>
      </c>
      <c r="R49" s="21"/>
    </row>
    <row r="50" spans="1:18" ht="18.75" customHeight="1" thickBot="1" x14ac:dyDescent="0.6">
      <c r="C50" s="22"/>
      <c r="D50" s="55"/>
      <c r="E50" s="58"/>
      <c r="F50" s="34"/>
      <c r="G50" s="24"/>
      <c r="H50" s="25">
        <v>15</v>
      </c>
      <c r="I50" s="24"/>
      <c r="J50" s="24" t="s">
        <v>50</v>
      </c>
      <c r="K50" s="61"/>
      <c r="L50" s="25">
        <v>14</v>
      </c>
      <c r="M50" s="23"/>
      <c r="N50" s="24"/>
      <c r="O50" s="23"/>
      <c r="P50" s="24"/>
      <c r="Q50" s="52"/>
      <c r="R50" s="28"/>
    </row>
    <row r="51" spans="1:18" ht="18.75" customHeight="1" x14ac:dyDescent="0.55000000000000004">
      <c r="C51" s="11"/>
      <c r="D51" s="53"/>
      <c r="E51" s="56" t="str">
        <f>IF(D51="","",IF(#REF!&gt;0.1,"単",IF(#REF!&gt;0.29,"連",IF(#REF!&gt;0.34,"複","※"))))</f>
        <v/>
      </c>
      <c r="F51" s="12"/>
      <c r="G51" s="48" t="s">
        <v>50</v>
      </c>
      <c r="H51" s="13"/>
      <c r="I51" s="13"/>
      <c r="J51" s="13" t="s">
        <v>133</v>
      </c>
      <c r="K51" s="59" t="s">
        <v>8429</v>
      </c>
      <c r="L51" s="13"/>
      <c r="M51" s="12"/>
      <c r="N51" s="13"/>
      <c r="O51" s="12"/>
      <c r="P51" s="13"/>
      <c r="Q51" s="51" t="s">
        <v>9036</v>
      </c>
      <c r="R51" s="16"/>
    </row>
    <row r="52" spans="1:18" ht="18.75" customHeight="1" x14ac:dyDescent="0.55000000000000004">
      <c r="C52" s="17"/>
      <c r="D52" s="54"/>
      <c r="E52" s="57"/>
      <c r="F52" s="30" t="s">
        <v>9090</v>
      </c>
      <c r="G52" s="18" t="s">
        <v>7359</v>
      </c>
      <c r="H52" s="18" t="s">
        <v>53</v>
      </c>
      <c r="I52" s="18" t="s">
        <v>110</v>
      </c>
      <c r="J52" s="18">
        <v>55</v>
      </c>
      <c r="K52" s="60"/>
      <c r="L52" s="18" t="s">
        <v>1847</v>
      </c>
      <c r="M52" s="30" t="s">
        <v>1848</v>
      </c>
      <c r="N52" s="18" t="s">
        <v>5837</v>
      </c>
      <c r="O52" s="30" t="s">
        <v>8421</v>
      </c>
      <c r="P52" s="18" t="s">
        <v>9091</v>
      </c>
      <c r="Q52" s="47" t="s">
        <v>7359</v>
      </c>
      <c r="R52" s="21"/>
    </row>
    <row r="53" spans="1:18" ht="18.75" customHeight="1" thickBot="1" x14ac:dyDescent="0.6">
      <c r="C53" s="22"/>
      <c r="D53" s="55"/>
      <c r="E53" s="58"/>
      <c r="F53" s="34"/>
      <c r="G53" s="24" t="s">
        <v>50</v>
      </c>
      <c r="H53" s="25">
        <v>7</v>
      </c>
      <c r="I53" s="24" t="s">
        <v>133</v>
      </c>
      <c r="J53" s="24" t="s">
        <v>50</v>
      </c>
      <c r="K53" s="61"/>
      <c r="L53" s="25">
        <v>11</v>
      </c>
      <c r="M53" s="23"/>
      <c r="N53" s="24"/>
      <c r="O53" s="23"/>
      <c r="P53" s="24"/>
      <c r="Q53" s="52"/>
      <c r="R53" s="28"/>
    </row>
    <row r="54" spans="1:18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55000000000000004">
      <c r="A55" t="s">
        <v>29</v>
      </c>
      <c r="B55" t="s">
        <v>1</v>
      </c>
      <c r="C55" s="1" t="s">
        <v>2</v>
      </c>
      <c r="D55" t="s">
        <v>11</v>
      </c>
      <c r="E55" t="s">
        <v>5850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1843</v>
      </c>
      <c r="L55" t="s">
        <v>1844</v>
      </c>
      <c r="M55" t="s">
        <v>1845</v>
      </c>
      <c r="N55" t="s">
        <v>8</v>
      </c>
      <c r="O55" t="s">
        <v>9</v>
      </c>
      <c r="P55" t="s">
        <v>10</v>
      </c>
      <c r="Q55" t="s">
        <v>12</v>
      </c>
    </row>
    <row r="56" spans="1:18" x14ac:dyDescent="0.55000000000000004">
      <c r="A56" t="s">
        <v>908</v>
      </c>
      <c r="B56" t="s">
        <v>5812</v>
      </c>
      <c r="H56" s="7"/>
    </row>
    <row r="57" spans="1:18" x14ac:dyDescent="0.55000000000000004">
      <c r="A57" s="7">
        <v>2</v>
      </c>
      <c r="B57" s="7"/>
      <c r="C57" s="37" t="s">
        <v>908</v>
      </c>
      <c r="D57" s="7" t="s">
        <v>5812</v>
      </c>
      <c r="G57" s="7" t="s">
        <v>1424</v>
      </c>
      <c r="H57" s="9"/>
    </row>
    <row r="58" spans="1:18" ht="18.5" thickBot="1" x14ac:dyDescent="0.6">
      <c r="C58" s="39">
        <v>2</v>
      </c>
      <c r="D58" t="s">
        <v>1238</v>
      </c>
      <c r="E58">
        <f>VALUE(B56)</f>
        <v>1400</v>
      </c>
      <c r="F58" t="s">
        <v>908</v>
      </c>
      <c r="I58" s="31"/>
    </row>
    <row r="59" spans="1:18" ht="18" customHeight="1" x14ac:dyDescent="0.55000000000000004">
      <c r="B59" t="s">
        <v>133</v>
      </c>
      <c r="C59" s="11"/>
      <c r="D59" s="53"/>
      <c r="E59" s="56" t="str">
        <f>IF(D59="","",IF(#REF!&gt;0.1,"単",IF(#REF!&gt;0.29,"連",IF(#REF!&gt;0.34,"複","※"))))</f>
        <v/>
      </c>
      <c r="F59" s="12"/>
      <c r="G59" s="48" t="s">
        <v>50</v>
      </c>
      <c r="H59" s="13"/>
      <c r="I59" s="13"/>
      <c r="J59" s="13" t="s">
        <v>133</v>
      </c>
      <c r="K59" s="59" t="s">
        <v>9042</v>
      </c>
      <c r="L59" s="13"/>
      <c r="M59" s="12"/>
      <c r="N59" s="13"/>
      <c r="O59" s="12"/>
      <c r="P59" s="13"/>
      <c r="Q59" s="51" t="s">
        <v>8634</v>
      </c>
      <c r="R59" s="16"/>
    </row>
    <row r="60" spans="1:18" ht="18" customHeight="1" x14ac:dyDescent="0.55000000000000004">
      <c r="C60" s="17"/>
      <c r="D60" s="54"/>
      <c r="E60" s="57"/>
      <c r="F60" s="30" t="s">
        <v>9092</v>
      </c>
      <c r="G60" s="18" t="s">
        <v>1661</v>
      </c>
      <c r="H60" s="18" t="s">
        <v>70</v>
      </c>
      <c r="I60" s="18" t="s">
        <v>106</v>
      </c>
      <c r="J60" s="18">
        <v>55</v>
      </c>
      <c r="K60" s="60"/>
      <c r="L60" s="18" t="s">
        <v>1847</v>
      </c>
      <c r="M60" s="30" t="s">
        <v>1848</v>
      </c>
      <c r="N60" s="18" t="s">
        <v>5806</v>
      </c>
      <c r="O60" s="30" t="s">
        <v>8439</v>
      </c>
      <c r="P60" s="18" t="s">
        <v>9093</v>
      </c>
      <c r="Q60" s="47" t="s">
        <v>1661</v>
      </c>
      <c r="R60" s="21"/>
    </row>
    <row r="61" spans="1:18" ht="18.5" customHeight="1" thickBot="1" x14ac:dyDescent="0.6">
      <c r="C61" s="22"/>
      <c r="D61" s="55"/>
      <c r="E61" s="58"/>
      <c r="F61" s="34"/>
      <c r="G61" s="24" t="s">
        <v>50</v>
      </c>
      <c r="H61" s="25">
        <v>11</v>
      </c>
      <c r="I61" s="24"/>
      <c r="J61" s="24" t="s">
        <v>50</v>
      </c>
      <c r="K61" s="61"/>
      <c r="L61" s="25">
        <v>7</v>
      </c>
      <c r="M61" s="23"/>
      <c r="N61" s="24"/>
      <c r="O61" s="23"/>
      <c r="P61" s="24"/>
      <c r="Q61" s="52"/>
      <c r="R61" s="28"/>
    </row>
    <row r="62" spans="1:18" ht="18" customHeight="1" x14ac:dyDescent="0.55000000000000004">
      <c r="C62" s="11"/>
      <c r="D62" s="53"/>
      <c r="E62" s="56" t="str">
        <f>IF(D62="","",IF(#REF!&gt;0.1,"単",IF(#REF!&gt;0.29,"連",IF(#REF!&gt;0.34,"複","※"))))</f>
        <v/>
      </c>
      <c r="F62" s="12"/>
      <c r="G62" s="48" t="s">
        <v>50</v>
      </c>
      <c r="H62" s="13"/>
      <c r="I62" s="13"/>
      <c r="J62" s="13" t="s">
        <v>133</v>
      </c>
      <c r="K62" s="59" t="s">
        <v>7379</v>
      </c>
      <c r="L62" s="13"/>
      <c r="M62" s="12"/>
      <c r="N62" s="13"/>
      <c r="O62" s="12"/>
      <c r="P62" s="13"/>
      <c r="Q62" s="51">
        <v>0</v>
      </c>
      <c r="R62" s="16"/>
    </row>
    <row r="63" spans="1:18" ht="18.75" customHeight="1" x14ac:dyDescent="0.55000000000000004">
      <c r="C63" s="17"/>
      <c r="D63" s="54"/>
      <c r="E63" s="57"/>
      <c r="F63" s="30" t="s">
        <v>9094</v>
      </c>
      <c r="G63" s="18" t="s">
        <v>1581</v>
      </c>
      <c r="H63" s="18" t="s">
        <v>51</v>
      </c>
      <c r="I63" s="18" t="s">
        <v>2491</v>
      </c>
      <c r="J63" s="18">
        <v>57</v>
      </c>
      <c r="K63" s="60"/>
      <c r="L63" s="18" t="s">
        <v>1850</v>
      </c>
      <c r="M63" s="30" t="s">
        <v>1851</v>
      </c>
      <c r="N63" s="18" t="s">
        <v>122</v>
      </c>
      <c r="O63" s="30" t="s">
        <v>9095</v>
      </c>
      <c r="P63" s="18" t="s">
        <v>9096</v>
      </c>
      <c r="Q63" s="47" t="s">
        <v>1581</v>
      </c>
      <c r="R63" s="21"/>
    </row>
    <row r="64" spans="1:18" ht="18.5" customHeight="1" thickBot="1" x14ac:dyDescent="0.6">
      <c r="C64" s="22"/>
      <c r="D64" s="55"/>
      <c r="E64" s="58"/>
      <c r="F64" s="34"/>
      <c r="G64" s="24" t="s">
        <v>50</v>
      </c>
      <c r="H64" s="25">
        <v>6</v>
      </c>
      <c r="I64" s="24" t="s">
        <v>133</v>
      </c>
      <c r="J64" s="24" t="s">
        <v>50</v>
      </c>
      <c r="K64" s="61"/>
      <c r="L64" s="25">
        <v>3</v>
      </c>
      <c r="M64" s="23"/>
      <c r="N64" s="24"/>
      <c r="O64" s="23"/>
      <c r="P64" s="24"/>
      <c r="Q64" s="52"/>
      <c r="R64" s="28"/>
    </row>
    <row r="65" spans="3:18" ht="18" customHeight="1" x14ac:dyDescent="0.55000000000000004">
      <c r="C65" s="11"/>
      <c r="D65" s="53"/>
      <c r="E65" s="56" t="str">
        <f>IF(D65="","",IF(#REF!&gt;0.1,"単",IF(#REF!&gt;0.29,"連",IF(#REF!&gt;0.34,"複","※"))))</f>
        <v/>
      </c>
      <c r="F65" s="12"/>
      <c r="G65" s="48" t="s">
        <v>50</v>
      </c>
      <c r="H65" s="13"/>
      <c r="I65" s="13"/>
      <c r="J65" s="13" t="s">
        <v>133</v>
      </c>
      <c r="K65" s="59" t="s">
        <v>9097</v>
      </c>
      <c r="L65" s="13"/>
      <c r="M65" s="12"/>
      <c r="N65" s="13"/>
      <c r="O65" s="12"/>
      <c r="P65" s="13"/>
      <c r="Q65" s="51" t="s">
        <v>9036</v>
      </c>
      <c r="R65" s="16"/>
    </row>
    <row r="66" spans="3:18" ht="18" customHeight="1" x14ac:dyDescent="0.55000000000000004">
      <c r="C66" s="17"/>
      <c r="D66" s="54"/>
      <c r="E66" s="57"/>
      <c r="F66" s="30" t="s">
        <v>9098</v>
      </c>
      <c r="G66" s="18" t="s">
        <v>7359</v>
      </c>
      <c r="H66" s="18" t="s">
        <v>60</v>
      </c>
      <c r="I66" s="18" t="s">
        <v>8604</v>
      </c>
      <c r="J66" s="18">
        <v>55</v>
      </c>
      <c r="K66" s="60"/>
      <c r="L66" s="18" t="s">
        <v>1847</v>
      </c>
      <c r="M66" s="30" t="s">
        <v>1851</v>
      </c>
      <c r="N66" s="18" t="s">
        <v>7377</v>
      </c>
      <c r="O66" s="30" t="s">
        <v>5928</v>
      </c>
      <c r="P66" s="18" t="s">
        <v>9099</v>
      </c>
      <c r="Q66" s="47" t="s">
        <v>7359</v>
      </c>
      <c r="R66" s="21"/>
    </row>
    <row r="67" spans="3:18" ht="18.5" customHeight="1" thickBot="1" x14ac:dyDescent="0.6">
      <c r="C67" s="22"/>
      <c r="D67" s="55"/>
      <c r="E67" s="58"/>
      <c r="F67" s="34"/>
      <c r="G67" s="24" t="s">
        <v>50</v>
      </c>
      <c r="H67" s="25">
        <v>10</v>
      </c>
      <c r="I67" s="24" t="s">
        <v>133</v>
      </c>
      <c r="J67" s="24" t="s">
        <v>50</v>
      </c>
      <c r="K67" s="61"/>
      <c r="L67" s="25" t="s">
        <v>2142</v>
      </c>
      <c r="M67" s="23"/>
      <c r="N67" s="24"/>
      <c r="O67" s="23"/>
      <c r="P67" s="24"/>
      <c r="Q67" s="52"/>
      <c r="R67" s="28"/>
    </row>
    <row r="68" spans="3:18" ht="18" customHeight="1" x14ac:dyDescent="0.55000000000000004">
      <c r="C68" s="11"/>
      <c r="D68" s="53"/>
      <c r="E68" s="56" t="str">
        <f>IF(D68="","",IF(#REF!&gt;0.1,"単",IF(#REF!&gt;0.29,"連",IF(#REF!&gt;0.34,"複","※"))))</f>
        <v/>
      </c>
      <c r="F68" s="12"/>
      <c r="G68" s="48" t="s">
        <v>50</v>
      </c>
      <c r="H68" s="13"/>
      <c r="I68" s="13"/>
      <c r="J68" s="13" t="s">
        <v>133</v>
      </c>
      <c r="K68" s="59" t="s">
        <v>8422</v>
      </c>
      <c r="L68" s="13"/>
      <c r="M68" s="12"/>
      <c r="N68" s="13"/>
      <c r="O68" s="12"/>
      <c r="P68" s="13"/>
      <c r="Q68" s="51" t="s">
        <v>9100</v>
      </c>
      <c r="R68" s="16"/>
    </row>
    <row r="69" spans="3:18" ht="18.75" customHeight="1" x14ac:dyDescent="0.55000000000000004">
      <c r="C69" s="17"/>
      <c r="D69" s="54"/>
      <c r="E69" s="57"/>
      <c r="F69" s="30" t="s">
        <v>9101</v>
      </c>
      <c r="G69" s="18" t="s">
        <v>5757</v>
      </c>
      <c r="H69" s="18" t="s">
        <v>62</v>
      </c>
      <c r="I69" s="18" t="s">
        <v>126</v>
      </c>
      <c r="J69" s="18">
        <v>57</v>
      </c>
      <c r="K69" s="60"/>
      <c r="L69" s="18" t="s">
        <v>1850</v>
      </c>
      <c r="M69" s="30" t="s">
        <v>1852</v>
      </c>
      <c r="N69" s="18" t="s">
        <v>57</v>
      </c>
      <c r="O69" s="30" t="s">
        <v>8443</v>
      </c>
      <c r="P69" s="18" t="s">
        <v>9102</v>
      </c>
      <c r="Q69" s="47" t="s">
        <v>5757</v>
      </c>
      <c r="R69" s="21"/>
    </row>
    <row r="70" spans="3:18" ht="18.5" customHeight="1" thickBot="1" x14ac:dyDescent="0.6">
      <c r="C70" s="22"/>
      <c r="D70" s="55"/>
      <c r="E70" s="58"/>
      <c r="F70" s="34"/>
      <c r="G70" s="24" t="s">
        <v>50</v>
      </c>
      <c r="H70" s="25">
        <v>13</v>
      </c>
      <c r="I70" s="24" t="s">
        <v>133</v>
      </c>
      <c r="J70" s="24" t="s">
        <v>50</v>
      </c>
      <c r="K70" s="61"/>
      <c r="L70" s="25">
        <v>4</v>
      </c>
      <c r="M70" s="23"/>
      <c r="N70" s="24"/>
      <c r="O70" s="23"/>
      <c r="P70" s="24"/>
      <c r="Q70" s="52"/>
      <c r="R70" s="28"/>
    </row>
    <row r="71" spans="3:18" ht="18" customHeight="1" x14ac:dyDescent="0.55000000000000004">
      <c r="C71" s="11"/>
      <c r="D71" s="53"/>
      <c r="E71" s="56" t="str">
        <f>IF(D71="","",IF(#REF!&gt;0.1,"単",IF(#REF!&gt;0.29,"連",IF(#REF!&gt;0.34,"複","※"))))</f>
        <v/>
      </c>
      <c r="F71" s="12"/>
      <c r="G71" s="48" t="s">
        <v>50</v>
      </c>
      <c r="H71" s="13"/>
      <c r="I71" s="13"/>
      <c r="J71" s="13" t="s">
        <v>133</v>
      </c>
      <c r="K71" s="59" t="s">
        <v>9103</v>
      </c>
      <c r="L71" s="13"/>
      <c r="M71" s="12"/>
      <c r="N71" s="13"/>
      <c r="O71" s="12"/>
      <c r="P71" s="13"/>
      <c r="Q71" s="51" t="s">
        <v>9104</v>
      </c>
      <c r="R71" s="16"/>
    </row>
    <row r="72" spans="3:18" ht="18.75" customHeight="1" x14ac:dyDescent="0.55000000000000004">
      <c r="C72" s="17"/>
      <c r="D72" s="54"/>
      <c r="E72" s="57"/>
      <c r="F72" s="30" t="s">
        <v>9105</v>
      </c>
      <c r="G72" s="18" t="s">
        <v>1863</v>
      </c>
      <c r="H72" s="18" t="s">
        <v>62</v>
      </c>
      <c r="I72" s="18" t="s">
        <v>7518</v>
      </c>
      <c r="J72" s="18">
        <v>55</v>
      </c>
      <c r="K72" s="60"/>
      <c r="L72" s="18" t="s">
        <v>1847</v>
      </c>
      <c r="M72" s="30" t="s">
        <v>1848</v>
      </c>
      <c r="N72" s="18" t="s">
        <v>5758</v>
      </c>
      <c r="O72" s="30" t="s">
        <v>9106</v>
      </c>
      <c r="P72" s="18" t="s">
        <v>9107</v>
      </c>
      <c r="Q72" s="47" t="s">
        <v>1863</v>
      </c>
      <c r="R72" s="21"/>
    </row>
    <row r="73" spans="3:18" ht="18.5" customHeight="1" thickBot="1" x14ac:dyDescent="0.6">
      <c r="C73" s="22"/>
      <c r="D73" s="55"/>
      <c r="E73" s="58"/>
      <c r="F73" s="34"/>
      <c r="G73" s="24" t="s">
        <v>50</v>
      </c>
      <c r="H73" s="25">
        <v>13</v>
      </c>
      <c r="I73" s="24" t="s">
        <v>133</v>
      </c>
      <c r="J73" s="24" t="s">
        <v>50</v>
      </c>
      <c r="K73" s="61"/>
      <c r="L73" s="25">
        <v>19</v>
      </c>
      <c r="M73" s="23"/>
      <c r="N73" s="24"/>
      <c r="O73" s="23"/>
      <c r="P73" s="24"/>
      <c r="Q73" s="52"/>
      <c r="R73" s="28"/>
    </row>
    <row r="74" spans="3:18" ht="18" customHeight="1" x14ac:dyDescent="0.55000000000000004">
      <c r="C74" s="11"/>
      <c r="D74" s="53"/>
      <c r="E74" s="56" t="str">
        <f>IF(D74="","",IF(#REF!&gt;0.1,"単",IF(#REF!&gt;0.29,"連",IF(#REF!&gt;0.34,"複","※"))))</f>
        <v/>
      </c>
      <c r="F74" s="12"/>
      <c r="G74" s="48" t="s">
        <v>50</v>
      </c>
      <c r="H74" s="13"/>
      <c r="I74" s="13"/>
      <c r="J74" s="13" t="s">
        <v>133</v>
      </c>
      <c r="K74" s="59" t="s">
        <v>9108</v>
      </c>
      <c r="L74" s="13"/>
      <c r="M74" s="12"/>
      <c r="N74" s="13"/>
      <c r="O74" s="12"/>
      <c r="P74" s="13"/>
      <c r="Q74" s="51" t="s">
        <v>8563</v>
      </c>
      <c r="R74" s="16"/>
    </row>
    <row r="75" spans="3:18" ht="18" customHeight="1" x14ac:dyDescent="0.55000000000000004">
      <c r="C75" s="17"/>
      <c r="D75" s="54"/>
      <c r="E75" s="57"/>
      <c r="F75" s="30" t="s">
        <v>9109</v>
      </c>
      <c r="G75" s="18" t="s">
        <v>1752</v>
      </c>
      <c r="H75" s="18" t="s">
        <v>83</v>
      </c>
      <c r="I75" s="18" t="s">
        <v>5779</v>
      </c>
      <c r="J75" s="18">
        <v>57</v>
      </c>
      <c r="K75" s="60"/>
      <c r="L75" s="18" t="s">
        <v>1850</v>
      </c>
      <c r="M75" s="30" t="s">
        <v>1852</v>
      </c>
      <c r="N75" s="18" t="s">
        <v>1866</v>
      </c>
      <c r="O75" s="30" t="s">
        <v>8445</v>
      </c>
      <c r="P75" s="18" t="s">
        <v>9110</v>
      </c>
      <c r="Q75" s="47" t="s">
        <v>1752</v>
      </c>
      <c r="R75" s="21"/>
    </row>
    <row r="76" spans="3:18" ht="18.5" customHeight="1" thickBot="1" x14ac:dyDescent="0.6">
      <c r="C76" s="22"/>
      <c r="D76" s="55"/>
      <c r="E76" s="58"/>
      <c r="F76" s="34"/>
      <c r="G76" s="24" t="s">
        <v>50</v>
      </c>
      <c r="H76" s="25">
        <v>14</v>
      </c>
      <c r="I76" s="24" t="s">
        <v>133</v>
      </c>
      <c r="J76" s="24" t="s">
        <v>50</v>
      </c>
      <c r="K76" s="61"/>
      <c r="L76" s="25" t="s">
        <v>2142</v>
      </c>
      <c r="M76" s="23"/>
      <c r="N76" s="24"/>
      <c r="O76" s="23"/>
      <c r="P76" s="24"/>
      <c r="Q76" s="52"/>
      <c r="R76" s="28"/>
    </row>
    <row r="77" spans="3:18" ht="18" customHeight="1" x14ac:dyDescent="0.55000000000000004">
      <c r="C77" s="11"/>
      <c r="D77" s="53"/>
      <c r="E77" s="56" t="str">
        <f>IF(D77="","",IF(#REF!&gt;0.1,"単",IF(#REF!&gt;0.29,"連",IF(#REF!&gt;0.34,"複","※"))))</f>
        <v/>
      </c>
      <c r="F77" s="12"/>
      <c r="G77" s="48"/>
      <c r="H77" s="13"/>
      <c r="I77" s="13"/>
      <c r="J77" s="13" t="s">
        <v>133</v>
      </c>
      <c r="K77" s="59" t="s">
        <v>8434</v>
      </c>
      <c r="L77" s="13"/>
      <c r="M77" s="12"/>
      <c r="N77" s="13"/>
      <c r="O77" s="12"/>
      <c r="P77" s="13"/>
      <c r="Q77" s="51" t="s">
        <v>8658</v>
      </c>
      <c r="R77" s="16"/>
    </row>
    <row r="78" spans="3:18" ht="18" customHeight="1" x14ac:dyDescent="0.55000000000000004">
      <c r="C78" s="17"/>
      <c r="D78" s="54"/>
      <c r="E78" s="57"/>
      <c r="F78" s="30" t="s">
        <v>9111</v>
      </c>
      <c r="G78" s="18" t="s">
        <v>1108</v>
      </c>
      <c r="H78" s="18" t="s">
        <v>1902</v>
      </c>
      <c r="I78" s="18" t="s">
        <v>104</v>
      </c>
      <c r="J78" s="18">
        <v>57</v>
      </c>
      <c r="K78" s="60"/>
      <c r="L78" s="18" t="s">
        <v>1850</v>
      </c>
      <c r="M78" s="30" t="s">
        <v>1860</v>
      </c>
      <c r="N78" s="18" t="s">
        <v>1866</v>
      </c>
      <c r="O78" s="30" t="s">
        <v>7396</v>
      </c>
      <c r="P78" s="18" t="s">
        <v>9112</v>
      </c>
      <c r="Q78" s="47" t="s">
        <v>1108</v>
      </c>
      <c r="R78" s="21"/>
    </row>
    <row r="79" spans="3:18" ht="18.5" customHeight="1" thickBot="1" x14ac:dyDescent="0.6">
      <c r="C79" s="22"/>
      <c r="D79" s="55"/>
      <c r="E79" s="58"/>
      <c r="F79" s="34"/>
      <c r="G79" s="24"/>
      <c r="H79" s="25" t="e">
        <v>#VALUE!</v>
      </c>
      <c r="I79" s="24" t="s">
        <v>133</v>
      </c>
      <c r="J79" s="24" t="s">
        <v>50</v>
      </c>
      <c r="K79" s="61"/>
      <c r="L79" s="25">
        <v>9</v>
      </c>
      <c r="M79" s="23"/>
      <c r="N79" s="24"/>
      <c r="O79" s="23"/>
      <c r="P79" s="24"/>
      <c r="Q79" s="52"/>
      <c r="R79" s="28"/>
    </row>
    <row r="80" spans="3:18" ht="18" customHeight="1" x14ac:dyDescent="0.55000000000000004">
      <c r="C80" s="11"/>
      <c r="D80" s="53"/>
      <c r="E80" s="56" t="str">
        <f>IF(D80="","",IF(#REF!&gt;0.1,"単",IF(#REF!&gt;0.29,"連",IF(#REF!&gt;0.34,"複","※"))))</f>
        <v/>
      </c>
      <c r="F80" s="12"/>
      <c r="G80" s="48" t="s">
        <v>50</v>
      </c>
      <c r="H80" s="13"/>
      <c r="I80" s="13"/>
      <c r="J80" s="13" t="s">
        <v>133</v>
      </c>
      <c r="K80" s="59" t="s">
        <v>9113</v>
      </c>
      <c r="L80" s="13"/>
      <c r="M80" s="12"/>
      <c r="N80" s="13"/>
      <c r="O80" s="12"/>
      <c r="P80" s="13"/>
      <c r="Q80" s="51" t="s">
        <v>8339</v>
      </c>
      <c r="R80" s="16"/>
    </row>
    <row r="81" spans="3:18" ht="18" customHeight="1" x14ac:dyDescent="0.55000000000000004">
      <c r="C81" s="17"/>
      <c r="D81" s="54"/>
      <c r="E81" s="57"/>
      <c r="F81" s="30" t="s">
        <v>9114</v>
      </c>
      <c r="G81" s="18" t="s">
        <v>678</v>
      </c>
      <c r="H81" s="18" t="s">
        <v>62</v>
      </c>
      <c r="I81" s="18" t="s">
        <v>7470</v>
      </c>
      <c r="J81" s="18">
        <v>57</v>
      </c>
      <c r="K81" s="60"/>
      <c r="L81" s="18" t="s">
        <v>1850</v>
      </c>
      <c r="M81" s="30" t="s">
        <v>1852</v>
      </c>
      <c r="N81" s="18" t="s">
        <v>9115</v>
      </c>
      <c r="O81" s="30" t="s">
        <v>9116</v>
      </c>
      <c r="P81" s="18" t="s">
        <v>9117</v>
      </c>
      <c r="Q81" s="47" t="s">
        <v>678</v>
      </c>
      <c r="R81" s="21"/>
    </row>
    <row r="82" spans="3:18" ht="18.5" customHeight="1" thickBot="1" x14ac:dyDescent="0.6">
      <c r="C82" s="22"/>
      <c r="D82" s="55"/>
      <c r="E82" s="58"/>
      <c r="F82" s="34"/>
      <c r="G82" s="24" t="s">
        <v>50</v>
      </c>
      <c r="H82" s="25">
        <v>13</v>
      </c>
      <c r="I82" s="24" t="s">
        <v>133</v>
      </c>
      <c r="J82" s="24" t="s">
        <v>50</v>
      </c>
      <c r="K82" s="61"/>
      <c r="L82" s="25" t="s">
        <v>2142</v>
      </c>
      <c r="M82" s="23"/>
      <c r="N82" s="24"/>
      <c r="O82" s="23"/>
      <c r="P82" s="24"/>
      <c r="Q82" s="52"/>
      <c r="R82" s="28"/>
    </row>
    <row r="83" spans="3:18" ht="18" customHeight="1" x14ac:dyDescent="0.55000000000000004">
      <c r="C83" s="11"/>
      <c r="D83" s="53"/>
      <c r="E83" s="56" t="str">
        <f>IF(D83="","",IF(#REF!&gt;0.1,"単",IF(#REF!&gt;0.29,"連",IF(#REF!&gt;0.34,"複","※"))))</f>
        <v/>
      </c>
      <c r="F83" s="12"/>
      <c r="G83" s="48" t="s">
        <v>50</v>
      </c>
      <c r="H83" s="13"/>
      <c r="I83" s="13"/>
      <c r="J83" s="13" t="s">
        <v>133</v>
      </c>
      <c r="K83" s="59" t="s">
        <v>9118</v>
      </c>
      <c r="L83" s="13"/>
      <c r="M83" s="12"/>
      <c r="N83" s="13"/>
      <c r="O83" s="12"/>
      <c r="P83" s="13"/>
      <c r="Q83" s="51" t="s">
        <v>8582</v>
      </c>
      <c r="R83" s="16"/>
    </row>
    <row r="84" spans="3:18" ht="18" customHeight="1" x14ac:dyDescent="0.55000000000000004">
      <c r="C84" s="17"/>
      <c r="D84" s="54"/>
      <c r="E84" s="57"/>
      <c r="F84" s="30" t="s">
        <v>9119</v>
      </c>
      <c r="G84" s="18" t="s">
        <v>27</v>
      </c>
      <c r="H84" s="18" t="s">
        <v>1902</v>
      </c>
      <c r="I84" s="18" t="s">
        <v>3064</v>
      </c>
      <c r="J84" s="18">
        <v>57</v>
      </c>
      <c r="K84" s="60"/>
      <c r="L84" s="18" t="s">
        <v>1850</v>
      </c>
      <c r="M84" s="30" t="s">
        <v>1848</v>
      </c>
      <c r="N84" s="18" t="s">
        <v>8396</v>
      </c>
      <c r="O84" s="30" t="s">
        <v>7306</v>
      </c>
      <c r="P84" s="18" t="s">
        <v>9120</v>
      </c>
      <c r="Q84" s="47" t="s">
        <v>27</v>
      </c>
      <c r="R84" s="21"/>
    </row>
    <row r="85" spans="3:18" ht="18.5" customHeight="1" thickBot="1" x14ac:dyDescent="0.6">
      <c r="C85" s="22"/>
      <c r="D85" s="55"/>
      <c r="E85" s="58"/>
      <c r="F85" s="34"/>
      <c r="G85" s="24" t="s">
        <v>50</v>
      </c>
      <c r="H85" s="25" t="e">
        <v>#VALUE!</v>
      </c>
      <c r="I85" s="24" t="s">
        <v>133</v>
      </c>
      <c r="J85" s="24" t="s">
        <v>50</v>
      </c>
      <c r="K85" s="61"/>
      <c r="L85" s="25" t="s">
        <v>2142</v>
      </c>
      <c r="M85" s="23"/>
      <c r="N85" s="24"/>
      <c r="O85" s="23"/>
      <c r="P85" s="24"/>
      <c r="Q85" s="52"/>
      <c r="R85" s="28"/>
    </row>
    <row r="86" spans="3:18" ht="18" customHeight="1" x14ac:dyDescent="0.55000000000000004">
      <c r="C86" s="11"/>
      <c r="D86" s="53"/>
      <c r="E86" s="56" t="str">
        <f>IF(D86="","",IF(#REF!&gt;0.1,"単",IF(#REF!&gt;0.29,"連",IF(#REF!&gt;0.34,"複","※"))))</f>
        <v/>
      </c>
      <c r="F86" s="12"/>
      <c r="G86" s="48"/>
      <c r="H86" s="13"/>
      <c r="I86" s="13"/>
      <c r="J86" s="13" t="s">
        <v>133</v>
      </c>
      <c r="K86" s="59" t="s">
        <v>7515</v>
      </c>
      <c r="L86" s="13"/>
      <c r="M86" s="12"/>
      <c r="N86" s="13"/>
      <c r="O86" s="12"/>
      <c r="P86" s="13"/>
      <c r="Q86" s="51" t="s">
        <v>8638</v>
      </c>
      <c r="R86" s="16"/>
    </row>
    <row r="87" spans="3:18" ht="18" customHeight="1" x14ac:dyDescent="0.55000000000000004">
      <c r="C87" s="17"/>
      <c r="D87" s="54"/>
      <c r="E87" s="57"/>
      <c r="F87" s="30" t="s">
        <v>9121</v>
      </c>
      <c r="G87" s="18" t="s">
        <v>3516</v>
      </c>
      <c r="H87" s="18" t="s">
        <v>87</v>
      </c>
      <c r="I87" s="18" t="s">
        <v>1147</v>
      </c>
      <c r="J87" s="18">
        <v>57</v>
      </c>
      <c r="K87" s="60"/>
      <c r="L87" s="18" t="s">
        <v>1850</v>
      </c>
      <c r="M87" s="30" t="s">
        <v>1848</v>
      </c>
      <c r="N87" s="18" t="s">
        <v>5835</v>
      </c>
      <c r="O87" s="30" t="s">
        <v>8470</v>
      </c>
      <c r="P87" s="18" t="s">
        <v>9122</v>
      </c>
      <c r="Q87" s="47" t="s">
        <v>3516</v>
      </c>
      <c r="R87" s="21"/>
    </row>
    <row r="88" spans="3:18" ht="18.5" customHeight="1" thickBot="1" x14ac:dyDescent="0.6">
      <c r="C88" s="22"/>
      <c r="D88" s="55"/>
      <c r="E88" s="58"/>
      <c r="F88" s="34"/>
      <c r="G88" s="24"/>
      <c r="H88" s="25">
        <v>12</v>
      </c>
      <c r="I88" s="24"/>
      <c r="J88" s="24" t="s">
        <v>50</v>
      </c>
      <c r="K88" s="61"/>
      <c r="L88" s="25">
        <v>5</v>
      </c>
      <c r="M88" s="23"/>
      <c r="N88" s="24"/>
      <c r="O88" s="23"/>
      <c r="P88" s="24"/>
      <c r="Q88" s="52"/>
      <c r="R88" s="28"/>
    </row>
    <row r="89" spans="3:18" ht="18" customHeight="1" x14ac:dyDescent="0.55000000000000004">
      <c r="C89" s="11"/>
      <c r="D89" s="53"/>
      <c r="E89" s="56" t="str">
        <f>IF(D89="","",IF(#REF!&gt;0.1,"単",IF(#REF!&gt;0.29,"連",IF(#REF!&gt;0.34,"複","※"))))</f>
        <v/>
      </c>
      <c r="F89" s="12"/>
      <c r="G89" s="48" t="s">
        <v>50</v>
      </c>
      <c r="H89" s="13"/>
      <c r="I89" s="13"/>
      <c r="J89" s="13" t="s">
        <v>133</v>
      </c>
      <c r="K89" s="59" t="s">
        <v>9123</v>
      </c>
      <c r="L89" s="13"/>
      <c r="M89" s="12"/>
      <c r="N89" s="13"/>
      <c r="O89" s="12"/>
      <c r="P89" s="13"/>
      <c r="Q89" s="51" t="s">
        <v>8571</v>
      </c>
      <c r="R89" s="16"/>
    </row>
    <row r="90" spans="3:18" ht="18" customHeight="1" x14ac:dyDescent="0.55000000000000004">
      <c r="C90" s="17"/>
      <c r="D90" s="54"/>
      <c r="E90" s="57"/>
      <c r="F90" s="30" t="s">
        <v>9124</v>
      </c>
      <c r="G90" s="18" t="s">
        <v>749</v>
      </c>
      <c r="H90" s="18" t="s">
        <v>83</v>
      </c>
      <c r="I90" s="18" t="s">
        <v>2141</v>
      </c>
      <c r="J90" s="18">
        <v>57</v>
      </c>
      <c r="K90" s="60"/>
      <c r="L90" s="18" t="s">
        <v>1850</v>
      </c>
      <c r="M90" s="30" t="s">
        <v>1848</v>
      </c>
      <c r="N90" s="18" t="s">
        <v>7411</v>
      </c>
      <c r="O90" s="30" t="s">
        <v>7400</v>
      </c>
      <c r="P90" s="18" t="s">
        <v>9125</v>
      </c>
      <c r="Q90" s="47" t="s">
        <v>749</v>
      </c>
      <c r="R90" s="21"/>
    </row>
    <row r="91" spans="3:18" ht="18.5" customHeight="1" thickBot="1" x14ac:dyDescent="0.6">
      <c r="C91" s="22"/>
      <c r="D91" s="55"/>
      <c r="E91" s="58"/>
      <c r="F91" s="34"/>
      <c r="G91" s="24" t="s">
        <v>50</v>
      </c>
      <c r="H91" s="25">
        <v>14</v>
      </c>
      <c r="I91" s="24" t="s">
        <v>133</v>
      </c>
      <c r="J91" s="24" t="s">
        <v>50</v>
      </c>
      <c r="K91" s="61"/>
      <c r="L91" s="25">
        <v>2</v>
      </c>
      <c r="M91" s="23"/>
      <c r="N91" s="24"/>
      <c r="O91" s="23"/>
      <c r="P91" s="24"/>
      <c r="Q91" s="52"/>
      <c r="R91" s="28"/>
    </row>
    <row r="92" spans="3:18" ht="18" customHeight="1" x14ac:dyDescent="0.55000000000000004">
      <c r="C92" s="11"/>
      <c r="D92" s="53"/>
      <c r="E92" s="56" t="str">
        <f>IF(D92="","",IF(#REF!&gt;0.1,"単",IF(#REF!&gt;0.29,"連",IF(#REF!&gt;0.34,"複","※"))))</f>
        <v/>
      </c>
      <c r="F92" s="12"/>
      <c r="G92" s="48" t="s">
        <v>50</v>
      </c>
      <c r="H92" s="13"/>
      <c r="I92" s="13"/>
      <c r="J92" s="13" t="s">
        <v>133</v>
      </c>
      <c r="K92" s="59" t="s">
        <v>5739</v>
      </c>
      <c r="L92" s="13"/>
      <c r="M92" s="12"/>
      <c r="N92" s="13"/>
      <c r="O92" s="12"/>
      <c r="P92" s="13"/>
      <c r="Q92" s="51" t="s">
        <v>9126</v>
      </c>
      <c r="R92" s="16"/>
    </row>
    <row r="93" spans="3:18" ht="18" customHeight="1" x14ac:dyDescent="0.55000000000000004">
      <c r="C93" s="17"/>
      <c r="D93" s="54"/>
      <c r="E93" s="57"/>
      <c r="F93" s="30" t="s">
        <v>9127</v>
      </c>
      <c r="G93" s="18" t="s">
        <v>7384</v>
      </c>
      <c r="H93" s="18" t="s">
        <v>1902</v>
      </c>
      <c r="I93" s="18" t="s">
        <v>110</v>
      </c>
      <c r="J93" s="18">
        <v>57</v>
      </c>
      <c r="K93" s="60"/>
      <c r="L93" s="18" t="s">
        <v>1850</v>
      </c>
      <c r="M93" s="30" t="s">
        <v>1851</v>
      </c>
      <c r="N93" s="18" t="s">
        <v>5799</v>
      </c>
      <c r="O93" s="30" t="s">
        <v>8502</v>
      </c>
      <c r="P93" s="18" t="s">
        <v>9128</v>
      </c>
      <c r="Q93" s="47" t="s">
        <v>7384</v>
      </c>
      <c r="R93" s="21"/>
    </row>
    <row r="94" spans="3:18" ht="18.5" customHeight="1" thickBot="1" x14ac:dyDescent="0.6">
      <c r="C94" s="22"/>
      <c r="D94" s="55"/>
      <c r="E94" s="58"/>
      <c r="F94" s="34"/>
      <c r="G94" s="24" t="s">
        <v>50</v>
      </c>
      <c r="H94" s="25" t="e">
        <v>#VALUE!</v>
      </c>
      <c r="I94" s="24" t="s">
        <v>133</v>
      </c>
      <c r="J94" s="24" t="s">
        <v>50</v>
      </c>
      <c r="K94" s="61"/>
      <c r="L94" s="25">
        <v>11</v>
      </c>
      <c r="M94" s="23"/>
      <c r="N94" s="24"/>
      <c r="O94" s="23"/>
      <c r="P94" s="24"/>
      <c r="Q94" s="52"/>
      <c r="R94" s="28"/>
    </row>
    <row r="95" spans="3:18" ht="18" customHeight="1" x14ac:dyDescent="0.55000000000000004">
      <c r="C95" s="11"/>
      <c r="D95" s="53"/>
      <c r="E95" s="56" t="str">
        <f>IF(D95="","",IF(#REF!&gt;0.1,"単",IF(#REF!&gt;0.29,"連",IF(#REF!&gt;0.34,"複","※"))))</f>
        <v/>
      </c>
      <c r="F95" s="12"/>
      <c r="G95" s="48" t="s">
        <v>50</v>
      </c>
      <c r="H95" s="13"/>
      <c r="I95" s="13"/>
      <c r="J95" s="13" t="s">
        <v>133</v>
      </c>
      <c r="K95" s="59" t="s">
        <v>8462</v>
      </c>
      <c r="L95" s="13"/>
      <c r="M95" s="12"/>
      <c r="N95" s="13"/>
      <c r="O95" s="12"/>
      <c r="P95" s="13"/>
      <c r="Q95" s="51">
        <v>0</v>
      </c>
      <c r="R95" s="16"/>
    </row>
    <row r="96" spans="3:18" ht="18" customHeight="1" x14ac:dyDescent="0.55000000000000004">
      <c r="C96" s="17"/>
      <c r="D96" s="54"/>
      <c r="E96" s="57"/>
      <c r="F96" s="30" t="s">
        <v>9129</v>
      </c>
      <c r="G96" s="18" t="s">
        <v>1656</v>
      </c>
      <c r="H96" s="18" t="s">
        <v>53</v>
      </c>
      <c r="I96" s="18" t="s">
        <v>2521</v>
      </c>
      <c r="J96" s="18">
        <v>57</v>
      </c>
      <c r="K96" s="60"/>
      <c r="L96" s="18" t="s">
        <v>1850</v>
      </c>
      <c r="M96" s="30" t="s">
        <v>1848</v>
      </c>
      <c r="N96" s="18" t="s">
        <v>7360</v>
      </c>
      <c r="O96" s="30" t="s">
        <v>92</v>
      </c>
      <c r="P96" s="18" t="s">
        <v>9130</v>
      </c>
      <c r="Q96" s="47" t="s">
        <v>1656</v>
      </c>
      <c r="R96" s="21"/>
    </row>
    <row r="97" spans="1:18" ht="18.5" customHeight="1" thickBot="1" x14ac:dyDescent="0.6">
      <c r="C97" s="22"/>
      <c r="D97" s="55"/>
      <c r="E97" s="58"/>
      <c r="F97" s="34"/>
      <c r="G97" s="24" t="s">
        <v>50</v>
      </c>
      <c r="H97" s="25">
        <v>7</v>
      </c>
      <c r="I97" s="24" t="s">
        <v>133</v>
      </c>
      <c r="J97" s="24" t="s">
        <v>50</v>
      </c>
      <c r="K97" s="61"/>
      <c r="L97" s="25">
        <v>8</v>
      </c>
      <c r="M97" s="23"/>
      <c r="N97" s="24"/>
      <c r="O97" s="23"/>
      <c r="P97" s="24"/>
      <c r="Q97" s="52"/>
      <c r="R97" s="28"/>
    </row>
    <row r="98" spans="1:18" ht="18" customHeight="1" x14ac:dyDescent="0.55000000000000004">
      <c r="C98" s="11"/>
      <c r="D98" s="53"/>
      <c r="E98" s="56" t="str">
        <f>IF(D98="","",IF(#REF!&gt;0.1,"単",IF(#REF!&gt;0.29,"連",IF(#REF!&gt;0.34,"複","※"))))</f>
        <v/>
      </c>
      <c r="F98" s="12"/>
      <c r="G98" s="48" t="s">
        <v>50</v>
      </c>
      <c r="H98" s="13"/>
      <c r="I98" s="13"/>
      <c r="J98" s="13" t="s">
        <v>133</v>
      </c>
      <c r="K98" s="59" t="s">
        <v>9131</v>
      </c>
      <c r="L98" s="13"/>
      <c r="M98" s="12"/>
      <c r="N98" s="13"/>
      <c r="O98" s="12"/>
      <c r="P98" s="13"/>
      <c r="Q98" s="51" t="s">
        <v>6006</v>
      </c>
      <c r="R98" s="16"/>
    </row>
    <row r="99" spans="1:18" ht="18" customHeight="1" x14ac:dyDescent="0.55000000000000004">
      <c r="C99" s="17"/>
      <c r="D99" s="54"/>
      <c r="E99" s="57"/>
      <c r="F99" s="30" t="s">
        <v>9132</v>
      </c>
      <c r="G99" s="18" t="s">
        <v>5839</v>
      </c>
      <c r="H99" s="18" t="s">
        <v>54</v>
      </c>
      <c r="I99" s="18" t="s">
        <v>105</v>
      </c>
      <c r="J99" s="18">
        <v>55</v>
      </c>
      <c r="K99" s="60"/>
      <c r="L99" s="18" t="s">
        <v>1847</v>
      </c>
      <c r="M99" s="30" t="s">
        <v>1848</v>
      </c>
      <c r="N99" s="18" t="s">
        <v>5883</v>
      </c>
      <c r="O99" s="30" t="s">
        <v>8444</v>
      </c>
      <c r="P99" s="18" t="s">
        <v>9133</v>
      </c>
      <c r="Q99" s="47" t="s">
        <v>5839</v>
      </c>
      <c r="R99" s="21"/>
    </row>
    <row r="100" spans="1:18" ht="18.5" customHeight="1" thickBot="1" x14ac:dyDescent="0.6">
      <c r="C100" s="22"/>
      <c r="D100" s="55"/>
      <c r="E100" s="58"/>
      <c r="F100" s="34"/>
      <c r="G100" s="24" t="s">
        <v>50</v>
      </c>
      <c r="H100" s="25">
        <v>9</v>
      </c>
      <c r="I100" s="24"/>
      <c r="J100" s="24" t="s">
        <v>50</v>
      </c>
      <c r="K100" s="61"/>
      <c r="L100" s="25">
        <v>7</v>
      </c>
      <c r="M100" s="23"/>
      <c r="N100" s="24"/>
      <c r="O100" s="23"/>
      <c r="P100" s="24"/>
      <c r="Q100" s="52"/>
      <c r="R100" s="28"/>
    </row>
    <row r="101" spans="1:18" ht="18" customHeight="1" x14ac:dyDescent="0.55000000000000004">
      <c r="C101" s="11"/>
      <c r="D101" s="53"/>
      <c r="E101" s="56" t="str">
        <f>IF(D101="","",IF(#REF!&gt;0.1,"単",IF(#REF!&gt;0.29,"連",IF(#REF!&gt;0.34,"複","※"))))</f>
        <v/>
      </c>
      <c r="F101" s="12"/>
      <c r="G101" s="48" t="s">
        <v>50</v>
      </c>
      <c r="H101" s="13"/>
      <c r="I101" s="13"/>
      <c r="J101" s="13" t="s">
        <v>133</v>
      </c>
      <c r="K101" s="59" t="s">
        <v>9134</v>
      </c>
      <c r="L101" s="13"/>
      <c r="M101" s="12"/>
      <c r="N101" s="13"/>
      <c r="O101" s="12"/>
      <c r="P101" s="13"/>
      <c r="Q101" s="51" t="s">
        <v>8543</v>
      </c>
      <c r="R101" s="16"/>
    </row>
    <row r="102" spans="1:18" ht="18" customHeight="1" x14ac:dyDescent="0.55000000000000004">
      <c r="C102" s="17"/>
      <c r="D102" s="54"/>
      <c r="E102" s="57"/>
      <c r="F102" s="30" t="s">
        <v>3451</v>
      </c>
      <c r="G102" s="18" t="s">
        <v>5770</v>
      </c>
      <c r="H102" s="18" t="s">
        <v>59</v>
      </c>
      <c r="I102" s="18" t="s">
        <v>113</v>
      </c>
      <c r="J102" s="18">
        <v>54</v>
      </c>
      <c r="K102" s="60"/>
      <c r="L102" s="18" t="s">
        <v>1850</v>
      </c>
      <c r="M102" s="30" t="s">
        <v>1852</v>
      </c>
      <c r="N102" s="18" t="s">
        <v>7286</v>
      </c>
      <c r="O102" s="30" t="s">
        <v>9085</v>
      </c>
      <c r="P102" s="18" t="s">
        <v>9135</v>
      </c>
      <c r="Q102" s="47" t="s">
        <v>5770</v>
      </c>
      <c r="R102" s="21"/>
    </row>
    <row r="103" spans="1:18" ht="18.5" customHeight="1" thickBot="1" x14ac:dyDescent="0.6">
      <c r="C103" s="22"/>
      <c r="D103" s="55"/>
      <c r="E103" s="58"/>
      <c r="F103" s="34"/>
      <c r="G103" s="24" t="s">
        <v>50</v>
      </c>
      <c r="H103" s="25">
        <v>8</v>
      </c>
      <c r="I103" s="24"/>
      <c r="J103" s="24" t="s">
        <v>50</v>
      </c>
      <c r="K103" s="61"/>
      <c r="L103" s="25">
        <v>5</v>
      </c>
      <c r="M103" s="23"/>
      <c r="N103" s="24"/>
      <c r="O103" s="23"/>
      <c r="P103" s="24"/>
      <c r="Q103" s="52"/>
      <c r="R103" s="28"/>
    </row>
    <row r="104" spans="1:18" ht="18" customHeight="1" x14ac:dyDescent="0.55000000000000004">
      <c r="C104" s="11"/>
      <c r="D104" s="53"/>
      <c r="E104" s="56" t="str">
        <f>IF(D104="","",IF(#REF!&gt;0.1,"単",IF(#REF!&gt;0.29,"連",IF(#REF!&gt;0.34,"複","※"))))</f>
        <v/>
      </c>
      <c r="F104" s="12"/>
      <c r="G104" s="48"/>
      <c r="H104" s="13"/>
      <c r="I104" s="13"/>
      <c r="J104" s="13" t="s">
        <v>133</v>
      </c>
      <c r="K104" s="59" t="s">
        <v>8487</v>
      </c>
      <c r="L104" s="13"/>
      <c r="M104" s="12"/>
      <c r="N104" s="13"/>
      <c r="O104" s="12"/>
      <c r="P104" s="13"/>
      <c r="Q104" s="51" t="s">
        <v>8734</v>
      </c>
      <c r="R104" s="16"/>
    </row>
    <row r="105" spans="1:18" ht="18" customHeight="1" x14ac:dyDescent="0.55000000000000004">
      <c r="C105" s="17"/>
      <c r="D105" s="54"/>
      <c r="E105" s="57"/>
      <c r="F105" s="30" t="s">
        <v>3673</v>
      </c>
      <c r="G105" s="18" t="s">
        <v>102</v>
      </c>
      <c r="H105" s="18" t="s">
        <v>53</v>
      </c>
      <c r="I105" s="18" t="s">
        <v>56</v>
      </c>
      <c r="J105" s="18">
        <v>57</v>
      </c>
      <c r="K105" s="60"/>
      <c r="L105" s="18" t="s">
        <v>1850</v>
      </c>
      <c r="M105" s="30" t="s">
        <v>1848</v>
      </c>
      <c r="N105" s="18" t="s">
        <v>5740</v>
      </c>
      <c r="O105" s="30" t="s">
        <v>8444</v>
      </c>
      <c r="P105" s="18" t="s">
        <v>9136</v>
      </c>
      <c r="Q105" s="47" t="s">
        <v>102</v>
      </c>
      <c r="R105" s="21"/>
    </row>
    <row r="106" spans="1:18" ht="18.5" customHeight="1" thickBot="1" x14ac:dyDescent="0.6">
      <c r="C106" s="22"/>
      <c r="D106" s="55"/>
      <c r="E106" s="58"/>
      <c r="F106" s="34"/>
      <c r="G106" s="24"/>
      <c r="H106" s="25">
        <v>7</v>
      </c>
      <c r="I106" s="24" t="s">
        <v>133</v>
      </c>
      <c r="J106" s="24" t="s">
        <v>50</v>
      </c>
      <c r="K106" s="61"/>
      <c r="L106" s="25" t="s">
        <v>2142</v>
      </c>
      <c r="M106" s="23"/>
      <c r="N106" s="24"/>
      <c r="O106" s="23"/>
      <c r="P106" s="24"/>
      <c r="Q106" s="52"/>
      <c r="R106" s="28"/>
    </row>
    <row r="107" spans="1:18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8" x14ac:dyDescent="0.55000000000000004">
      <c r="A108" t="s">
        <v>33</v>
      </c>
      <c r="B108" t="s">
        <v>1</v>
      </c>
      <c r="C108" s="1" t="s">
        <v>2</v>
      </c>
      <c r="D108" t="s">
        <v>11</v>
      </c>
      <c r="E108" t="s">
        <v>5850</v>
      </c>
      <c r="F108" t="s">
        <v>3</v>
      </c>
      <c r="G108" t="s">
        <v>4</v>
      </c>
      <c r="H108" t="s">
        <v>5</v>
      </c>
      <c r="I108" t="s">
        <v>6</v>
      </c>
      <c r="J108" t="s">
        <v>7</v>
      </c>
      <c r="K108" t="s">
        <v>1843</v>
      </c>
      <c r="L108" t="s">
        <v>1844</v>
      </c>
      <c r="M108" t="s">
        <v>1845</v>
      </c>
      <c r="N108" t="s">
        <v>8</v>
      </c>
      <c r="O108" t="s">
        <v>9</v>
      </c>
      <c r="P108" t="s">
        <v>10</v>
      </c>
      <c r="Q108" t="s">
        <v>12</v>
      </c>
    </row>
    <row r="109" spans="1:18" x14ac:dyDescent="0.55000000000000004">
      <c r="A109" t="s">
        <v>908</v>
      </c>
      <c r="B109" t="s">
        <v>5853</v>
      </c>
      <c r="H109" s="7"/>
    </row>
    <row r="110" spans="1:18" x14ac:dyDescent="0.55000000000000004">
      <c r="A110" s="7">
        <v>3</v>
      </c>
      <c r="B110" s="7"/>
      <c r="C110" s="37" t="s">
        <v>908</v>
      </c>
      <c r="D110" s="7" t="s">
        <v>5853</v>
      </c>
      <c r="G110" s="7" t="s">
        <v>5759</v>
      </c>
      <c r="H110" s="9"/>
    </row>
    <row r="111" spans="1:18" ht="18.5" thickBot="1" x14ac:dyDescent="0.6">
      <c r="C111" s="39">
        <v>3</v>
      </c>
      <c r="D111" t="s">
        <v>1238</v>
      </c>
      <c r="E111">
        <f>VALUE(B109)</f>
        <v>2100</v>
      </c>
      <c r="F111" t="s">
        <v>908</v>
      </c>
      <c r="I111" s="31"/>
    </row>
    <row r="112" spans="1:18" ht="18" customHeight="1" x14ac:dyDescent="0.55000000000000004">
      <c r="C112" s="11"/>
      <c r="D112" s="53"/>
      <c r="E112" s="56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133</v>
      </c>
      <c r="K112" s="59" t="s">
        <v>9137</v>
      </c>
      <c r="L112" s="13"/>
      <c r="M112" s="12"/>
      <c r="N112" s="13"/>
      <c r="O112" s="12"/>
      <c r="P112" s="13"/>
      <c r="Q112" s="51" t="s">
        <v>8778</v>
      </c>
      <c r="R112" s="16"/>
    </row>
    <row r="113" spans="3:18" ht="18" customHeight="1" x14ac:dyDescent="0.55000000000000004">
      <c r="C113" s="17"/>
      <c r="D113" s="54"/>
      <c r="E113" s="57"/>
      <c r="F113" s="30" t="s">
        <v>3522</v>
      </c>
      <c r="G113" s="18" t="s">
        <v>1577</v>
      </c>
      <c r="H113" s="18" t="s">
        <v>51</v>
      </c>
      <c r="I113" s="18" t="s">
        <v>105</v>
      </c>
      <c r="J113" s="18">
        <v>57</v>
      </c>
      <c r="K113" s="60"/>
      <c r="L113" s="18" t="s">
        <v>1850</v>
      </c>
      <c r="M113" s="30" t="s">
        <v>1856</v>
      </c>
      <c r="N113" s="18" t="s">
        <v>78</v>
      </c>
      <c r="O113" s="30" t="s">
        <v>9138</v>
      </c>
      <c r="P113" s="18" t="s">
        <v>9139</v>
      </c>
      <c r="Q113" s="47" t="s">
        <v>1577</v>
      </c>
      <c r="R113" s="21"/>
    </row>
    <row r="114" spans="3:18" ht="18.5" customHeight="1" thickBot="1" x14ac:dyDescent="0.6">
      <c r="C114" s="22"/>
      <c r="D114" s="55"/>
      <c r="E114" s="58"/>
      <c r="F114" s="34"/>
      <c r="G114" s="24"/>
      <c r="H114" s="25">
        <v>6</v>
      </c>
      <c r="I114" s="24" t="s">
        <v>133</v>
      </c>
      <c r="J114" s="24"/>
      <c r="K114" s="61"/>
      <c r="L114" s="25">
        <v>7</v>
      </c>
      <c r="M114" s="23"/>
      <c r="N114" s="24"/>
      <c r="O114" s="23"/>
      <c r="P114" s="24"/>
      <c r="Q114" s="52"/>
      <c r="R114" s="28"/>
    </row>
    <row r="115" spans="3:18" ht="18" customHeight="1" x14ac:dyDescent="0.55000000000000004">
      <c r="C115" s="11"/>
      <c r="D115" s="53"/>
      <c r="E115" s="56" t="str">
        <f>IF(D115="","",IF(#REF!&gt;0.1,"単",IF(#REF!&gt;0.29,"連",IF(#REF!&gt;0.34,"複","※"))))</f>
        <v/>
      </c>
      <c r="F115" s="12"/>
      <c r="G115" s="48"/>
      <c r="H115" s="13"/>
      <c r="I115" s="13"/>
      <c r="J115" s="13" t="s">
        <v>133</v>
      </c>
      <c r="K115" s="59" t="s">
        <v>8429</v>
      </c>
      <c r="L115" s="13"/>
      <c r="M115" s="12"/>
      <c r="N115" s="13"/>
      <c r="O115" s="12"/>
      <c r="P115" s="13"/>
      <c r="Q115" s="51" t="s">
        <v>8923</v>
      </c>
      <c r="R115" s="16"/>
    </row>
    <row r="116" spans="3:18" ht="18.75" customHeight="1" x14ac:dyDescent="0.55000000000000004">
      <c r="C116" s="17"/>
      <c r="D116" s="54"/>
      <c r="E116" s="57"/>
      <c r="F116" s="30" t="s">
        <v>7316</v>
      </c>
      <c r="G116" s="18" t="s">
        <v>4933</v>
      </c>
      <c r="H116" s="18" t="s">
        <v>51</v>
      </c>
      <c r="I116" s="18" t="s">
        <v>1690</v>
      </c>
      <c r="J116" s="18">
        <v>57</v>
      </c>
      <c r="K116" s="60"/>
      <c r="L116" s="18" t="s">
        <v>2201</v>
      </c>
      <c r="M116" s="30" t="s">
        <v>1852</v>
      </c>
      <c r="N116" s="18" t="s">
        <v>5837</v>
      </c>
      <c r="O116" s="30" t="s">
        <v>7523</v>
      </c>
      <c r="P116" s="18" t="s">
        <v>9140</v>
      </c>
      <c r="Q116" s="47" t="s">
        <v>4933</v>
      </c>
      <c r="R116" s="21"/>
    </row>
    <row r="117" spans="3:18" ht="18.5" customHeight="1" thickBot="1" x14ac:dyDescent="0.6">
      <c r="C117" s="22"/>
      <c r="D117" s="55"/>
      <c r="E117" s="58"/>
      <c r="F117" s="34"/>
      <c r="G117" s="24"/>
      <c r="H117" s="25">
        <v>6</v>
      </c>
      <c r="I117" s="24"/>
      <c r="J117" s="24" t="s">
        <v>50</v>
      </c>
      <c r="K117" s="61"/>
      <c r="L117" s="25">
        <v>14</v>
      </c>
      <c r="M117" s="23"/>
      <c r="N117" s="24"/>
      <c r="O117" s="23"/>
      <c r="P117" s="24"/>
      <c r="Q117" s="52"/>
      <c r="R117" s="28"/>
    </row>
    <row r="118" spans="3:18" ht="18" customHeight="1" x14ac:dyDescent="0.55000000000000004">
      <c r="C118" s="11"/>
      <c r="D118" s="53"/>
      <c r="E118" s="56" t="str">
        <f>IF(D118="","",IF(#REF!&gt;0.1,"単",IF(#REF!&gt;0.29,"連",IF(#REF!&gt;0.34,"複","※"))))</f>
        <v/>
      </c>
      <c r="F118" s="12"/>
      <c r="G118" s="48" t="s">
        <v>50</v>
      </c>
      <c r="H118" s="13"/>
      <c r="I118" s="13"/>
      <c r="J118" s="13" t="s">
        <v>133</v>
      </c>
      <c r="K118" s="59" t="s">
        <v>9141</v>
      </c>
      <c r="L118" s="13"/>
      <c r="M118" s="12"/>
      <c r="N118" s="13"/>
      <c r="O118" s="12"/>
      <c r="P118" s="13"/>
      <c r="Q118" s="51" t="s">
        <v>8559</v>
      </c>
      <c r="R118" s="16"/>
    </row>
    <row r="119" spans="3:18" ht="18" customHeight="1" x14ac:dyDescent="0.55000000000000004">
      <c r="C119" s="17"/>
      <c r="D119" s="54"/>
      <c r="E119" s="57"/>
      <c r="F119" s="30" t="s">
        <v>9142</v>
      </c>
      <c r="G119" s="18" t="s">
        <v>300</v>
      </c>
      <c r="H119" s="18" t="s">
        <v>53</v>
      </c>
      <c r="I119" s="18" t="s">
        <v>43</v>
      </c>
      <c r="J119" s="18">
        <v>55</v>
      </c>
      <c r="K119" s="60"/>
      <c r="L119" s="18" t="s">
        <v>1847</v>
      </c>
      <c r="M119" s="30" t="s">
        <v>1848</v>
      </c>
      <c r="N119" s="18" t="s">
        <v>63</v>
      </c>
      <c r="O119" s="30" t="s">
        <v>5928</v>
      </c>
      <c r="P119" s="18" t="s">
        <v>9143</v>
      </c>
      <c r="Q119" s="47" t="s">
        <v>300</v>
      </c>
      <c r="R119" s="21"/>
    </row>
    <row r="120" spans="3:18" ht="18.5" customHeight="1" thickBot="1" x14ac:dyDescent="0.6">
      <c r="C120" s="22"/>
      <c r="D120" s="55"/>
      <c r="E120" s="58"/>
      <c r="F120" s="34"/>
      <c r="G120" s="24" t="s">
        <v>50</v>
      </c>
      <c r="H120" s="25">
        <v>7</v>
      </c>
      <c r="I120" s="24" t="s">
        <v>133</v>
      </c>
      <c r="J120" s="24" t="s">
        <v>50</v>
      </c>
      <c r="K120" s="61"/>
      <c r="L120" s="25">
        <v>30</v>
      </c>
      <c r="M120" s="23"/>
      <c r="N120" s="24"/>
      <c r="O120" s="23"/>
      <c r="P120" s="24"/>
      <c r="Q120" s="52"/>
      <c r="R120" s="28"/>
    </row>
    <row r="121" spans="3:18" ht="18" customHeight="1" x14ac:dyDescent="0.55000000000000004">
      <c r="C121" s="11"/>
      <c r="D121" s="53"/>
      <c r="E121" s="56" t="str">
        <f>IF(D121="","",IF(#REF!&gt;0.1,"単",IF(#REF!&gt;0.29,"連",IF(#REF!&gt;0.34,"複","※"))))</f>
        <v/>
      </c>
      <c r="F121" s="12"/>
      <c r="G121" s="48"/>
      <c r="H121" s="13"/>
      <c r="I121" s="13"/>
      <c r="J121" s="13" t="s">
        <v>133</v>
      </c>
      <c r="K121" s="59" t="s">
        <v>9144</v>
      </c>
      <c r="L121" s="13"/>
      <c r="M121" s="12"/>
      <c r="N121" s="13"/>
      <c r="O121" s="12"/>
      <c r="P121" s="13"/>
      <c r="Q121" s="51" t="s">
        <v>9145</v>
      </c>
      <c r="R121" s="16"/>
    </row>
    <row r="122" spans="3:18" ht="18.75" customHeight="1" x14ac:dyDescent="0.55000000000000004">
      <c r="C122" s="17"/>
      <c r="D122" s="54"/>
      <c r="E122" s="57"/>
      <c r="F122" s="30" t="s">
        <v>5703</v>
      </c>
      <c r="G122" s="18" t="s">
        <v>518</v>
      </c>
      <c r="H122" s="18" t="s">
        <v>51</v>
      </c>
      <c r="I122" s="18" t="s">
        <v>25</v>
      </c>
      <c r="J122" s="18">
        <v>57</v>
      </c>
      <c r="K122" s="60"/>
      <c r="L122" s="18" t="s">
        <v>1850</v>
      </c>
      <c r="M122" s="30" t="s">
        <v>1848</v>
      </c>
      <c r="N122" s="18" t="s">
        <v>5740</v>
      </c>
      <c r="O122" s="30" t="s">
        <v>7396</v>
      </c>
      <c r="P122" s="18" t="s">
        <v>9146</v>
      </c>
      <c r="Q122" s="47" t="s">
        <v>518</v>
      </c>
      <c r="R122" s="21"/>
    </row>
    <row r="123" spans="3:18" ht="18.5" customHeight="1" thickBot="1" x14ac:dyDescent="0.6">
      <c r="C123" s="22"/>
      <c r="D123" s="55"/>
      <c r="E123" s="58"/>
      <c r="F123" s="34"/>
      <c r="G123" s="24"/>
      <c r="H123" s="25">
        <v>6</v>
      </c>
      <c r="I123" s="24" t="s">
        <v>133</v>
      </c>
      <c r="J123" s="24" t="s">
        <v>50</v>
      </c>
      <c r="K123" s="61"/>
      <c r="L123" s="25">
        <v>27</v>
      </c>
      <c r="M123" s="23"/>
      <c r="N123" s="24"/>
      <c r="O123" s="23"/>
      <c r="P123" s="24"/>
      <c r="Q123" s="52"/>
      <c r="R123" s="28"/>
    </row>
    <row r="124" spans="3:18" ht="18" customHeight="1" x14ac:dyDescent="0.55000000000000004">
      <c r="C124" s="11"/>
      <c r="D124" s="53"/>
      <c r="E124" s="56" t="str">
        <f>IF(D124="","",IF(#REF!&gt;0.1,"単",IF(#REF!&gt;0.29,"連",IF(#REF!&gt;0.34,"複","※"))))</f>
        <v/>
      </c>
      <c r="F124" s="12"/>
      <c r="G124" s="48" t="s">
        <v>50</v>
      </c>
      <c r="H124" s="13"/>
      <c r="I124" s="13"/>
      <c r="J124" s="13" t="s">
        <v>133</v>
      </c>
      <c r="K124" s="59" t="s">
        <v>9147</v>
      </c>
      <c r="L124" s="13"/>
      <c r="M124" s="12"/>
      <c r="N124" s="13"/>
      <c r="O124" s="12"/>
      <c r="P124" s="13"/>
      <c r="Q124" s="51" t="s">
        <v>5778</v>
      </c>
      <c r="R124" s="16"/>
    </row>
    <row r="125" spans="3:18" ht="18.75" customHeight="1" x14ac:dyDescent="0.55000000000000004">
      <c r="C125" s="17"/>
      <c r="D125" s="54"/>
      <c r="E125" s="57"/>
      <c r="F125" s="30" t="s">
        <v>9148</v>
      </c>
      <c r="G125" s="18" t="s">
        <v>1515</v>
      </c>
      <c r="H125" s="18" t="s">
        <v>51</v>
      </c>
      <c r="I125" s="18" t="s">
        <v>110</v>
      </c>
      <c r="J125" s="18">
        <v>57</v>
      </c>
      <c r="K125" s="60"/>
      <c r="L125" s="18" t="s">
        <v>1850</v>
      </c>
      <c r="M125" s="30" t="s">
        <v>1848</v>
      </c>
      <c r="N125" s="18" t="s">
        <v>65</v>
      </c>
      <c r="O125" s="30" t="s">
        <v>8423</v>
      </c>
      <c r="P125" s="18" t="s">
        <v>9149</v>
      </c>
      <c r="Q125" s="47" t="s">
        <v>1515</v>
      </c>
      <c r="R125" s="21"/>
    </row>
    <row r="126" spans="3:18" ht="18.5" customHeight="1" thickBot="1" x14ac:dyDescent="0.6">
      <c r="C126" s="22"/>
      <c r="D126" s="55"/>
      <c r="E126" s="58"/>
      <c r="F126" s="34"/>
      <c r="G126" s="24" t="s">
        <v>50</v>
      </c>
      <c r="H126" s="25">
        <v>6</v>
      </c>
      <c r="I126" s="24" t="s">
        <v>133</v>
      </c>
      <c r="J126" s="24" t="s">
        <v>50</v>
      </c>
      <c r="K126" s="61"/>
      <c r="L126" s="25">
        <v>11</v>
      </c>
      <c r="M126" s="23"/>
      <c r="N126" s="24"/>
      <c r="O126" s="23"/>
      <c r="P126" s="24"/>
      <c r="Q126" s="52"/>
      <c r="R126" s="28"/>
    </row>
    <row r="127" spans="3:18" ht="18" customHeight="1" x14ac:dyDescent="0.55000000000000004">
      <c r="C127" s="11"/>
      <c r="D127" s="53"/>
      <c r="E127" s="56" t="str">
        <f>IF(D127="","",IF(#REF!&gt;0.1,"単",IF(#REF!&gt;0.29,"連",IF(#REF!&gt;0.34,"複","※"))))</f>
        <v/>
      </c>
      <c r="F127" s="12"/>
      <c r="G127" s="48"/>
      <c r="H127" s="13"/>
      <c r="I127" s="13"/>
      <c r="J127" s="13" t="s">
        <v>133</v>
      </c>
      <c r="K127" s="59" t="s">
        <v>9150</v>
      </c>
      <c r="L127" s="13"/>
      <c r="M127" s="12"/>
      <c r="N127" s="13"/>
      <c r="O127" s="12"/>
      <c r="P127" s="13"/>
      <c r="Q127" s="51" t="s">
        <v>8571</v>
      </c>
      <c r="R127" s="16"/>
    </row>
    <row r="128" spans="3:18" ht="18" customHeight="1" x14ac:dyDescent="0.55000000000000004">
      <c r="C128" s="17"/>
      <c r="D128" s="54"/>
      <c r="E128" s="57"/>
      <c r="F128" s="30" t="s">
        <v>8057</v>
      </c>
      <c r="G128" s="18" t="s">
        <v>1716</v>
      </c>
      <c r="H128" s="18" t="s">
        <v>53</v>
      </c>
      <c r="I128" s="18" t="s">
        <v>7470</v>
      </c>
      <c r="J128" s="18">
        <v>57</v>
      </c>
      <c r="K128" s="60"/>
      <c r="L128" s="18" t="s">
        <v>1850</v>
      </c>
      <c r="M128" s="30" t="s">
        <v>1848</v>
      </c>
      <c r="N128" s="18" t="s">
        <v>5807</v>
      </c>
      <c r="O128" s="30" t="s">
        <v>8470</v>
      </c>
      <c r="P128" s="18" t="s">
        <v>9151</v>
      </c>
      <c r="Q128" s="47" t="s">
        <v>1716</v>
      </c>
      <c r="R128" s="21"/>
    </row>
    <row r="129" spans="3:18" ht="18.5" customHeight="1" thickBot="1" x14ac:dyDescent="0.6">
      <c r="C129" s="22"/>
      <c r="D129" s="55"/>
      <c r="E129" s="58"/>
      <c r="F129" s="34"/>
      <c r="G129" s="24"/>
      <c r="H129" s="25">
        <v>7</v>
      </c>
      <c r="I129" s="24" t="s">
        <v>133</v>
      </c>
      <c r="J129" s="24" t="s">
        <v>50</v>
      </c>
      <c r="K129" s="61"/>
      <c r="L129" s="25" t="s">
        <v>2142</v>
      </c>
      <c r="M129" s="23"/>
      <c r="N129" s="24"/>
      <c r="O129" s="23"/>
      <c r="P129" s="24"/>
      <c r="Q129" s="52"/>
      <c r="R129" s="28"/>
    </row>
    <row r="130" spans="3:18" ht="18" customHeight="1" x14ac:dyDescent="0.55000000000000004">
      <c r="C130" s="11"/>
      <c r="D130" s="53"/>
      <c r="E130" s="56" t="str">
        <f>IF(D130="","",IF(#REF!&gt;0.1,"単",IF(#REF!&gt;0.29,"連",IF(#REF!&gt;0.34,"複","※"))))</f>
        <v/>
      </c>
      <c r="F130" s="12"/>
      <c r="G130" s="48" t="s">
        <v>50</v>
      </c>
      <c r="H130" s="13"/>
      <c r="I130" s="13"/>
      <c r="J130" s="13" t="s">
        <v>133</v>
      </c>
      <c r="K130" s="59" t="s">
        <v>9152</v>
      </c>
      <c r="L130" s="13"/>
      <c r="M130" s="12"/>
      <c r="N130" s="13"/>
      <c r="O130" s="12"/>
      <c r="P130" s="13"/>
      <c r="Q130" s="51" t="s">
        <v>8783</v>
      </c>
      <c r="R130" s="16"/>
    </row>
    <row r="131" spans="3:18" ht="18" customHeight="1" x14ac:dyDescent="0.55000000000000004">
      <c r="C131" s="17"/>
      <c r="D131" s="54"/>
      <c r="E131" s="57"/>
      <c r="F131" s="30" t="s">
        <v>9153</v>
      </c>
      <c r="G131" s="18" t="s">
        <v>1697</v>
      </c>
      <c r="H131" s="18" t="s">
        <v>59</v>
      </c>
      <c r="I131" s="18" t="s">
        <v>124</v>
      </c>
      <c r="J131" s="18">
        <v>57</v>
      </c>
      <c r="K131" s="60"/>
      <c r="L131" s="18" t="s">
        <v>1850</v>
      </c>
      <c r="M131" s="30" t="s">
        <v>1848</v>
      </c>
      <c r="N131" s="18" t="s">
        <v>76</v>
      </c>
      <c r="O131" s="30" t="s">
        <v>4702</v>
      </c>
      <c r="P131" s="18" t="s">
        <v>9154</v>
      </c>
      <c r="Q131" s="47" t="s">
        <v>1697</v>
      </c>
      <c r="R131" s="21"/>
    </row>
    <row r="132" spans="3:18" ht="18.5" customHeight="1" thickBot="1" x14ac:dyDescent="0.6">
      <c r="C132" s="22"/>
      <c r="D132" s="55"/>
      <c r="E132" s="58"/>
      <c r="F132" s="34"/>
      <c r="G132" s="24" t="s">
        <v>50</v>
      </c>
      <c r="H132" s="25">
        <v>8</v>
      </c>
      <c r="I132" s="24" t="s">
        <v>133</v>
      </c>
      <c r="J132" s="24" t="s">
        <v>50</v>
      </c>
      <c r="K132" s="61"/>
      <c r="L132" s="25">
        <v>1</v>
      </c>
      <c r="M132" s="23"/>
      <c r="N132" s="24"/>
      <c r="O132" s="23"/>
      <c r="P132" s="24"/>
      <c r="Q132" s="52"/>
      <c r="R132" s="28"/>
    </row>
    <row r="133" spans="3:18" ht="18" customHeight="1" x14ac:dyDescent="0.55000000000000004">
      <c r="C133" s="11"/>
      <c r="D133" s="53"/>
      <c r="E133" s="56" t="str">
        <f>IF(D133="","",IF(#REF!&gt;0.1,"単",IF(#REF!&gt;0.29,"連",IF(#REF!&gt;0.34,"複","※"))))</f>
        <v/>
      </c>
      <c r="F133" s="12"/>
      <c r="G133" s="48" t="s">
        <v>50</v>
      </c>
      <c r="H133" s="13"/>
      <c r="I133" s="13"/>
      <c r="J133" s="13" t="s">
        <v>133</v>
      </c>
      <c r="K133" s="59" t="s">
        <v>9155</v>
      </c>
      <c r="L133" s="13"/>
      <c r="M133" s="12"/>
      <c r="N133" s="13"/>
      <c r="O133" s="12"/>
      <c r="P133" s="13"/>
      <c r="Q133" s="51" t="s">
        <v>8543</v>
      </c>
      <c r="R133" s="16"/>
    </row>
    <row r="134" spans="3:18" ht="18" customHeight="1" x14ac:dyDescent="0.55000000000000004">
      <c r="C134" s="17"/>
      <c r="D134" s="54"/>
      <c r="E134" s="57"/>
      <c r="F134" s="30" t="s">
        <v>9156</v>
      </c>
      <c r="G134" s="18" t="s">
        <v>5770</v>
      </c>
      <c r="H134" s="18" t="s">
        <v>59</v>
      </c>
      <c r="I134" s="18" t="s">
        <v>2491</v>
      </c>
      <c r="J134" s="18">
        <v>57</v>
      </c>
      <c r="K134" s="60"/>
      <c r="L134" s="18" t="s">
        <v>1850</v>
      </c>
      <c r="M134" s="30" t="s">
        <v>1848</v>
      </c>
      <c r="N134" s="18" t="s">
        <v>66</v>
      </c>
      <c r="O134" s="30" t="s">
        <v>9157</v>
      </c>
      <c r="P134" s="18" t="s">
        <v>9158</v>
      </c>
      <c r="Q134" s="47" t="s">
        <v>5770</v>
      </c>
      <c r="R134" s="21"/>
    </row>
    <row r="135" spans="3:18" ht="18.5" customHeight="1" thickBot="1" x14ac:dyDescent="0.6">
      <c r="C135" s="22"/>
      <c r="D135" s="55"/>
      <c r="E135" s="58"/>
      <c r="F135" s="34"/>
      <c r="G135" s="24" t="s">
        <v>50</v>
      </c>
      <c r="H135" s="25">
        <v>8</v>
      </c>
      <c r="I135" s="24" t="s">
        <v>133</v>
      </c>
      <c r="J135" s="24" t="s">
        <v>50</v>
      </c>
      <c r="K135" s="61"/>
      <c r="L135" s="25">
        <v>3</v>
      </c>
      <c r="M135" s="23"/>
      <c r="N135" s="24"/>
      <c r="O135" s="23"/>
      <c r="P135" s="24"/>
      <c r="Q135" s="52"/>
      <c r="R135" s="28"/>
    </row>
    <row r="136" spans="3:18" ht="18" customHeight="1" x14ac:dyDescent="0.55000000000000004">
      <c r="C136" s="11"/>
      <c r="D136" s="53"/>
      <c r="E136" s="56" t="str">
        <f>IF(D136="","",IF(#REF!&gt;0.1,"単",IF(#REF!&gt;0.29,"連",IF(#REF!&gt;0.34,"複","※"))))</f>
        <v/>
      </c>
      <c r="F136" s="12"/>
      <c r="G136" s="48" t="s">
        <v>50</v>
      </c>
      <c r="H136" s="13"/>
      <c r="I136" s="13"/>
      <c r="J136" s="13" t="s">
        <v>133</v>
      </c>
      <c r="K136" s="59" t="s">
        <v>9159</v>
      </c>
      <c r="L136" s="13"/>
      <c r="M136" s="12"/>
      <c r="N136" s="13"/>
      <c r="O136" s="12"/>
      <c r="P136" s="13"/>
      <c r="Q136" s="51">
        <v>0</v>
      </c>
      <c r="R136" s="16"/>
    </row>
    <row r="137" spans="3:18" ht="18" customHeight="1" x14ac:dyDescent="0.55000000000000004">
      <c r="C137" s="17"/>
      <c r="D137" s="54"/>
      <c r="E137" s="57"/>
      <c r="F137" s="30" t="s">
        <v>9160</v>
      </c>
      <c r="G137" s="18" t="s">
        <v>1581</v>
      </c>
      <c r="H137" s="18" t="s">
        <v>53</v>
      </c>
      <c r="I137" s="18" t="s">
        <v>5779</v>
      </c>
      <c r="J137" s="18">
        <v>57</v>
      </c>
      <c r="K137" s="60"/>
      <c r="L137" s="18" t="s">
        <v>1850</v>
      </c>
      <c r="M137" s="30" t="s">
        <v>1851</v>
      </c>
      <c r="N137" s="18" t="s">
        <v>88</v>
      </c>
      <c r="O137" s="30" t="s">
        <v>9161</v>
      </c>
      <c r="P137" s="18" t="s">
        <v>9162</v>
      </c>
      <c r="Q137" s="47" t="s">
        <v>1581</v>
      </c>
      <c r="R137" s="21"/>
    </row>
    <row r="138" spans="3:18" ht="18.5" customHeight="1" thickBot="1" x14ac:dyDescent="0.6">
      <c r="C138" s="22"/>
      <c r="D138" s="55"/>
      <c r="E138" s="58"/>
      <c r="F138" s="34"/>
      <c r="G138" s="24" t="s">
        <v>50</v>
      </c>
      <c r="H138" s="25">
        <v>7</v>
      </c>
      <c r="I138" s="24" t="s">
        <v>133</v>
      </c>
      <c r="J138" s="24" t="s">
        <v>50</v>
      </c>
      <c r="K138" s="61"/>
      <c r="L138" s="25" t="s">
        <v>2142</v>
      </c>
      <c r="M138" s="23"/>
      <c r="N138" s="24"/>
      <c r="O138" s="23"/>
      <c r="P138" s="24"/>
      <c r="Q138" s="52"/>
      <c r="R138" s="28"/>
    </row>
    <row r="139" spans="3:18" ht="18" customHeight="1" x14ac:dyDescent="0.55000000000000004">
      <c r="C139" s="11"/>
      <c r="D139" s="53"/>
      <c r="E139" s="56" t="str">
        <f>IF(D139="","",IF(#REF!&gt;0.1,"単",IF(#REF!&gt;0.29,"連",IF(#REF!&gt;0.34,"複","※"))))</f>
        <v/>
      </c>
      <c r="F139" s="12"/>
      <c r="G139" s="48"/>
      <c r="H139" s="13"/>
      <c r="I139" s="13"/>
      <c r="J139" s="13"/>
      <c r="K139" s="59" t="s">
        <v>9163</v>
      </c>
      <c r="L139" s="13"/>
      <c r="M139" s="12"/>
      <c r="N139" s="13"/>
      <c r="O139" s="12"/>
      <c r="P139" s="13"/>
      <c r="Q139" s="51" t="s">
        <v>8588</v>
      </c>
      <c r="R139" s="16"/>
    </row>
    <row r="140" spans="3:18" ht="18" customHeight="1" x14ac:dyDescent="0.55000000000000004">
      <c r="C140" s="17"/>
      <c r="D140" s="54"/>
      <c r="E140" s="57"/>
      <c r="F140" s="30" t="s">
        <v>2342</v>
      </c>
      <c r="G140" s="18" t="s">
        <v>868</v>
      </c>
      <c r="H140" s="18" t="s">
        <v>53</v>
      </c>
      <c r="I140" s="18" t="s">
        <v>1703</v>
      </c>
      <c r="J140" s="18">
        <v>57</v>
      </c>
      <c r="K140" s="60"/>
      <c r="L140" s="18" t="s">
        <v>1850</v>
      </c>
      <c r="M140" s="30" t="s">
        <v>1848</v>
      </c>
      <c r="N140" s="18" t="s">
        <v>5736</v>
      </c>
      <c r="O140" s="30" t="s">
        <v>7412</v>
      </c>
      <c r="P140" s="18" t="s">
        <v>9164</v>
      </c>
      <c r="Q140" s="47" t="s">
        <v>868</v>
      </c>
      <c r="R140" s="21"/>
    </row>
    <row r="141" spans="3:18" ht="18.5" customHeight="1" thickBot="1" x14ac:dyDescent="0.6">
      <c r="C141" s="22"/>
      <c r="D141" s="55"/>
      <c r="E141" s="58"/>
      <c r="F141" s="34"/>
      <c r="G141" s="24"/>
      <c r="H141" s="25">
        <v>7</v>
      </c>
      <c r="I141" s="24"/>
      <c r="J141" s="24"/>
      <c r="K141" s="61"/>
      <c r="L141" s="25">
        <v>14</v>
      </c>
      <c r="M141" s="23"/>
      <c r="N141" s="24"/>
      <c r="O141" s="23"/>
      <c r="P141" s="24"/>
      <c r="Q141" s="52"/>
      <c r="R141" s="28"/>
    </row>
    <row r="142" spans="3:18" ht="18" customHeight="1" x14ac:dyDescent="0.55000000000000004">
      <c r="C142" s="11"/>
      <c r="D142" s="53"/>
      <c r="E142" s="56" t="str">
        <f>IF(D142="","",IF(#REF!&gt;0.1,"単",IF(#REF!&gt;0.29,"連",IF(#REF!&gt;0.34,"複","※"))))</f>
        <v/>
      </c>
      <c r="F142" s="12"/>
      <c r="G142" s="48"/>
      <c r="H142" s="13"/>
      <c r="I142" s="13"/>
      <c r="J142" s="13"/>
      <c r="K142" s="59" t="s">
        <v>9165</v>
      </c>
      <c r="L142" s="13"/>
      <c r="M142" s="12"/>
      <c r="N142" s="13"/>
      <c r="O142" s="12"/>
      <c r="P142" s="13"/>
      <c r="Q142" s="51" t="s">
        <v>9166</v>
      </c>
      <c r="R142" s="16"/>
    </row>
    <row r="143" spans="3:18" ht="18" customHeight="1" x14ac:dyDescent="0.55000000000000004">
      <c r="C143" s="17"/>
      <c r="D143" s="54"/>
      <c r="E143" s="57"/>
      <c r="F143" s="30" t="s">
        <v>7318</v>
      </c>
      <c r="G143" s="18" t="s">
        <v>1753</v>
      </c>
      <c r="H143" s="18" t="s">
        <v>51</v>
      </c>
      <c r="I143" s="18" t="s">
        <v>2141</v>
      </c>
      <c r="J143" s="18">
        <v>57</v>
      </c>
      <c r="K143" s="60"/>
      <c r="L143" s="18" t="s">
        <v>1850</v>
      </c>
      <c r="M143" s="30" t="s">
        <v>1860</v>
      </c>
      <c r="N143" s="18" t="s">
        <v>5985</v>
      </c>
      <c r="O143" s="30" t="s">
        <v>8510</v>
      </c>
      <c r="P143" s="18" t="s">
        <v>9167</v>
      </c>
      <c r="Q143" s="47" t="s">
        <v>1753</v>
      </c>
      <c r="R143" s="21"/>
    </row>
    <row r="144" spans="3:18" ht="18.5" customHeight="1" thickBot="1" x14ac:dyDescent="0.6">
      <c r="C144" s="22"/>
      <c r="D144" s="55"/>
      <c r="E144" s="58"/>
      <c r="F144" s="34"/>
      <c r="G144" s="24"/>
      <c r="H144" s="25">
        <v>6</v>
      </c>
      <c r="I144" s="24" t="s">
        <v>133</v>
      </c>
      <c r="J144" s="24" t="s">
        <v>50</v>
      </c>
      <c r="K144" s="61"/>
      <c r="L144" s="25">
        <v>2</v>
      </c>
      <c r="M144" s="23"/>
      <c r="N144" s="24"/>
      <c r="O144" s="23"/>
      <c r="P144" s="24"/>
      <c r="Q144" s="52"/>
      <c r="R144" s="28"/>
    </row>
    <row r="145" spans="1:18" ht="18" customHeight="1" x14ac:dyDescent="0.55000000000000004">
      <c r="C145" s="11"/>
      <c r="D145" s="53"/>
      <c r="E145" s="56" t="str">
        <f>IF(D145="","",IF(#REF!&gt;0.1,"単",IF(#REF!&gt;0.29,"連",IF(#REF!&gt;0.34,"複","※"))))</f>
        <v/>
      </c>
      <c r="F145" s="12"/>
      <c r="G145" s="48" t="s">
        <v>50</v>
      </c>
      <c r="H145" s="13"/>
      <c r="I145" s="13"/>
      <c r="J145" s="13" t="s">
        <v>133</v>
      </c>
      <c r="K145" s="59" t="s">
        <v>9168</v>
      </c>
      <c r="L145" s="13"/>
      <c r="M145" s="12"/>
      <c r="N145" s="13"/>
      <c r="O145" s="12"/>
      <c r="P145" s="13"/>
      <c r="Q145" s="51" t="s">
        <v>8559</v>
      </c>
      <c r="R145" s="16"/>
    </row>
    <row r="146" spans="1:18" ht="18" customHeight="1" x14ac:dyDescent="0.55000000000000004">
      <c r="C146" s="17"/>
      <c r="D146" s="54"/>
      <c r="E146" s="57"/>
      <c r="F146" s="30" t="s">
        <v>9169</v>
      </c>
      <c r="G146" s="18" t="s">
        <v>300</v>
      </c>
      <c r="H146" s="18" t="s">
        <v>53</v>
      </c>
      <c r="I146" s="18" t="s">
        <v>104</v>
      </c>
      <c r="J146" s="18">
        <v>57</v>
      </c>
      <c r="K146" s="60"/>
      <c r="L146" s="18" t="s">
        <v>1850</v>
      </c>
      <c r="M146" s="30" t="s">
        <v>1848</v>
      </c>
      <c r="N146" s="18" t="s">
        <v>7366</v>
      </c>
      <c r="O146" s="30" t="s">
        <v>8444</v>
      </c>
      <c r="P146" s="18" t="s">
        <v>9170</v>
      </c>
      <c r="Q146" s="47" t="s">
        <v>300</v>
      </c>
      <c r="R146" s="21"/>
    </row>
    <row r="147" spans="1:18" ht="18.5" customHeight="1" thickBot="1" x14ac:dyDescent="0.6">
      <c r="C147" s="22"/>
      <c r="D147" s="55"/>
      <c r="E147" s="58"/>
      <c r="F147" s="34"/>
      <c r="G147" s="24" t="s">
        <v>50</v>
      </c>
      <c r="H147" s="25">
        <v>7</v>
      </c>
      <c r="I147" s="24" t="s">
        <v>133</v>
      </c>
      <c r="J147" s="24" t="s">
        <v>50</v>
      </c>
      <c r="K147" s="61"/>
      <c r="L147" s="25">
        <v>9</v>
      </c>
      <c r="M147" s="23"/>
      <c r="N147" s="24"/>
      <c r="O147" s="23"/>
      <c r="P147" s="24"/>
      <c r="Q147" s="52"/>
      <c r="R147" s="28"/>
    </row>
    <row r="148" spans="1:18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8" x14ac:dyDescent="0.55000000000000004">
      <c r="A149" t="s">
        <v>36</v>
      </c>
      <c r="B149" t="s">
        <v>1</v>
      </c>
      <c r="C149" s="1" t="s">
        <v>2</v>
      </c>
      <c r="D149" t="s">
        <v>11</v>
      </c>
      <c r="E149" t="s">
        <v>5850</v>
      </c>
      <c r="F149" t="s">
        <v>3</v>
      </c>
      <c r="G149" t="s">
        <v>4</v>
      </c>
      <c r="H149" t="s">
        <v>5</v>
      </c>
      <c r="I149" t="s">
        <v>6</v>
      </c>
      <c r="J149" t="s">
        <v>7</v>
      </c>
      <c r="K149" t="s">
        <v>1843</v>
      </c>
      <c r="L149" t="s">
        <v>1844</v>
      </c>
      <c r="M149" t="s">
        <v>1845</v>
      </c>
      <c r="N149" t="s">
        <v>8</v>
      </c>
      <c r="O149" t="s">
        <v>9</v>
      </c>
      <c r="P149" t="s">
        <v>10</v>
      </c>
      <c r="Q149" t="s">
        <v>12</v>
      </c>
    </row>
    <row r="150" spans="1:18" x14ac:dyDescent="0.55000000000000004">
      <c r="A150" t="s">
        <v>909</v>
      </c>
      <c r="B150" t="s">
        <v>2132</v>
      </c>
      <c r="H150" s="7"/>
    </row>
    <row r="151" spans="1:18" x14ac:dyDescent="0.55000000000000004">
      <c r="A151" s="7">
        <v>4</v>
      </c>
      <c r="B151" s="7"/>
      <c r="C151" s="37" t="s">
        <v>909</v>
      </c>
      <c r="D151" s="7" t="s">
        <v>2132</v>
      </c>
      <c r="G151" s="7" t="s">
        <v>1428</v>
      </c>
      <c r="H151" s="9"/>
    </row>
    <row r="152" spans="1:18" ht="18.5" thickBot="1" x14ac:dyDescent="0.6">
      <c r="C152" s="39">
        <v>4</v>
      </c>
      <c r="D152" t="s">
        <v>1238</v>
      </c>
      <c r="E152">
        <f>VALUE(B150)</f>
        <v>1800</v>
      </c>
      <c r="F152" t="s">
        <v>909</v>
      </c>
      <c r="I152" s="31"/>
    </row>
    <row r="153" spans="1:18" ht="18" customHeight="1" x14ac:dyDescent="0.55000000000000004">
      <c r="C153" s="11"/>
      <c r="D153" s="53"/>
      <c r="E153" s="56" t="str">
        <f>IF(D153="","",IF(#REF!&gt;0.1,"単",IF(#REF!&gt;0.29,"連",IF(#REF!&gt;0.34,"複","※"))))</f>
        <v/>
      </c>
      <c r="F153" s="12"/>
      <c r="G153" s="48" t="s">
        <v>50</v>
      </c>
      <c r="H153" s="13"/>
      <c r="I153" s="13"/>
      <c r="J153" s="13" t="s">
        <v>133</v>
      </c>
      <c r="K153" s="59" t="s">
        <v>8464</v>
      </c>
      <c r="L153" s="13"/>
      <c r="M153" s="12"/>
      <c r="N153" s="13"/>
      <c r="O153" s="12"/>
      <c r="P153" s="13"/>
      <c r="Q153" s="51" t="s">
        <v>8400</v>
      </c>
      <c r="R153" s="16"/>
    </row>
    <row r="154" spans="1:18" ht="18" customHeight="1" x14ac:dyDescent="0.55000000000000004">
      <c r="C154" s="17"/>
      <c r="D154" s="54"/>
      <c r="E154" s="57"/>
      <c r="F154" s="30" t="s">
        <v>9171</v>
      </c>
      <c r="G154" s="18" t="s">
        <v>2501</v>
      </c>
      <c r="H154" s="18" t="s">
        <v>73</v>
      </c>
      <c r="I154" s="18" t="s">
        <v>7470</v>
      </c>
      <c r="J154" s="18">
        <v>57</v>
      </c>
      <c r="K154" s="60"/>
      <c r="L154" s="18" t="s">
        <v>1850</v>
      </c>
      <c r="M154" s="30" t="s">
        <v>1860</v>
      </c>
      <c r="N154" s="18" t="s">
        <v>5805</v>
      </c>
      <c r="O154" s="30" t="s">
        <v>92</v>
      </c>
      <c r="P154" s="18" t="s">
        <v>9172</v>
      </c>
      <c r="Q154" s="47" t="s">
        <v>2501</v>
      </c>
      <c r="R154" s="21"/>
    </row>
    <row r="155" spans="1:18" ht="18.5" customHeight="1" thickBot="1" x14ac:dyDescent="0.6">
      <c r="C155" s="22"/>
      <c r="D155" s="55"/>
      <c r="E155" s="58"/>
      <c r="F155" s="34"/>
      <c r="G155" s="24" t="s">
        <v>50</v>
      </c>
      <c r="H155" s="25">
        <v>15</v>
      </c>
      <c r="I155" s="24" t="s">
        <v>133</v>
      </c>
      <c r="J155" s="24" t="s">
        <v>50</v>
      </c>
      <c r="K155" s="61"/>
      <c r="L155" s="25" t="s">
        <v>2142</v>
      </c>
      <c r="M155" s="23"/>
      <c r="N155" s="24"/>
      <c r="O155" s="23"/>
      <c r="P155" s="24"/>
      <c r="Q155" s="52"/>
      <c r="R155" s="28"/>
    </row>
    <row r="156" spans="1:18" ht="18" customHeight="1" x14ac:dyDescent="0.55000000000000004">
      <c r="C156" s="11"/>
      <c r="D156" s="53"/>
      <c r="E156" s="56" t="str">
        <f>IF(D156="","",IF(#REF!&gt;0.1,"単",IF(#REF!&gt;0.29,"連",IF(#REF!&gt;0.34,"複","※"))))</f>
        <v/>
      </c>
      <c r="F156" s="12"/>
      <c r="G156" s="48" t="s">
        <v>50</v>
      </c>
      <c r="H156" s="13"/>
      <c r="I156" s="13"/>
      <c r="J156" s="13" t="s">
        <v>133</v>
      </c>
      <c r="K156" s="59" t="s">
        <v>9046</v>
      </c>
      <c r="L156" s="13"/>
      <c r="M156" s="12"/>
      <c r="N156" s="13"/>
      <c r="O156" s="12"/>
      <c r="P156" s="13"/>
      <c r="Q156" s="51" t="s">
        <v>7441</v>
      </c>
      <c r="R156" s="16"/>
    </row>
    <row r="157" spans="1:18" ht="18.75" customHeight="1" x14ac:dyDescent="0.55000000000000004">
      <c r="C157" s="17"/>
      <c r="D157" s="54"/>
      <c r="E157" s="57"/>
      <c r="F157" s="30" t="s">
        <v>9173</v>
      </c>
      <c r="G157" s="18" t="s">
        <v>1065</v>
      </c>
      <c r="H157" s="18" t="s">
        <v>59</v>
      </c>
      <c r="I157" s="18" t="s">
        <v>104</v>
      </c>
      <c r="J157" s="18">
        <v>57</v>
      </c>
      <c r="K157" s="60"/>
      <c r="L157" s="18" t="s">
        <v>1850</v>
      </c>
      <c r="M157" s="30" t="s">
        <v>1851</v>
      </c>
      <c r="N157" s="18" t="s">
        <v>7383</v>
      </c>
      <c r="O157" s="30" t="s">
        <v>7508</v>
      </c>
      <c r="P157" s="18" t="s">
        <v>9174</v>
      </c>
      <c r="Q157" s="47" t="s">
        <v>1065</v>
      </c>
      <c r="R157" s="21"/>
    </row>
    <row r="158" spans="1:18" ht="18.5" customHeight="1" thickBot="1" x14ac:dyDescent="0.6">
      <c r="C158" s="22"/>
      <c r="D158" s="55"/>
      <c r="E158" s="58"/>
      <c r="F158" s="34"/>
      <c r="G158" s="24" t="s">
        <v>50</v>
      </c>
      <c r="H158" s="25">
        <v>8</v>
      </c>
      <c r="I158" s="24"/>
      <c r="J158" s="24" t="s">
        <v>50</v>
      </c>
      <c r="K158" s="61"/>
      <c r="L158" s="25">
        <v>9</v>
      </c>
      <c r="M158" s="23"/>
      <c r="N158" s="24"/>
      <c r="O158" s="23"/>
      <c r="P158" s="24"/>
      <c r="Q158" s="52"/>
      <c r="R158" s="28"/>
    </row>
    <row r="159" spans="1:18" ht="18" customHeight="1" x14ac:dyDescent="0.55000000000000004">
      <c r="C159" s="11"/>
      <c r="D159" s="53"/>
      <c r="E159" s="56" t="str">
        <f>IF(D159="","",IF(#REF!&gt;0.1,"単",IF(#REF!&gt;0.29,"連",IF(#REF!&gt;0.34,"複","※"))))</f>
        <v/>
      </c>
      <c r="F159" s="12"/>
      <c r="G159" s="48"/>
      <c r="H159" s="13"/>
      <c r="I159" s="13"/>
      <c r="J159" s="13" t="s">
        <v>133</v>
      </c>
      <c r="K159" s="59" t="s">
        <v>9175</v>
      </c>
      <c r="L159" s="13"/>
      <c r="M159" s="12"/>
      <c r="N159" s="13"/>
      <c r="O159" s="12"/>
      <c r="P159" s="13"/>
      <c r="Q159" s="51" t="s">
        <v>8662</v>
      </c>
      <c r="R159" s="16"/>
    </row>
    <row r="160" spans="1:18" ht="18" customHeight="1" x14ac:dyDescent="0.55000000000000004">
      <c r="C160" s="17"/>
      <c r="D160" s="54"/>
      <c r="E160" s="57"/>
      <c r="F160" s="30" t="s">
        <v>9176</v>
      </c>
      <c r="G160" s="18" t="s">
        <v>348</v>
      </c>
      <c r="H160" s="18" t="s">
        <v>70</v>
      </c>
      <c r="I160" s="18" t="s">
        <v>110</v>
      </c>
      <c r="J160" s="18">
        <v>57</v>
      </c>
      <c r="K160" s="60"/>
      <c r="L160" s="18" t="s">
        <v>1850</v>
      </c>
      <c r="M160" s="30" t="s">
        <v>1851</v>
      </c>
      <c r="N160" s="18" t="s">
        <v>5758</v>
      </c>
      <c r="O160" s="30" t="s">
        <v>7412</v>
      </c>
      <c r="P160" s="18" t="s">
        <v>9177</v>
      </c>
      <c r="Q160" s="47" t="s">
        <v>348</v>
      </c>
      <c r="R160" s="21"/>
    </row>
    <row r="161" spans="3:18" ht="18.5" customHeight="1" thickBot="1" x14ac:dyDescent="0.6">
      <c r="C161" s="22"/>
      <c r="D161" s="55"/>
      <c r="E161" s="58"/>
      <c r="F161" s="34"/>
      <c r="G161" s="24"/>
      <c r="H161" s="25">
        <v>11</v>
      </c>
      <c r="I161" s="24" t="s">
        <v>133</v>
      </c>
      <c r="J161" s="24"/>
      <c r="K161" s="61"/>
      <c r="L161" s="25">
        <v>11</v>
      </c>
      <c r="M161" s="23"/>
      <c r="N161" s="24"/>
      <c r="O161" s="23"/>
      <c r="P161" s="24"/>
      <c r="Q161" s="52"/>
      <c r="R161" s="28"/>
    </row>
    <row r="162" spans="3:18" ht="18" customHeight="1" x14ac:dyDescent="0.55000000000000004">
      <c r="C162" s="11"/>
      <c r="D162" s="53"/>
      <c r="E162" s="56" t="str">
        <f>IF(D162="","",IF(#REF!&gt;0.1,"単",IF(#REF!&gt;0.29,"連",IF(#REF!&gt;0.34,"複","※"))))</f>
        <v/>
      </c>
      <c r="F162" s="12"/>
      <c r="G162" s="48"/>
      <c r="H162" s="13"/>
      <c r="I162" s="13"/>
      <c r="J162" s="13" t="s">
        <v>133</v>
      </c>
      <c r="K162" s="59" t="s">
        <v>9178</v>
      </c>
      <c r="L162" s="13"/>
      <c r="M162" s="12"/>
      <c r="N162" s="13"/>
      <c r="O162" s="12"/>
      <c r="P162" s="13"/>
      <c r="Q162" s="51" t="s">
        <v>8712</v>
      </c>
      <c r="R162" s="16"/>
    </row>
    <row r="163" spans="3:18" ht="18.75" customHeight="1" x14ac:dyDescent="0.55000000000000004">
      <c r="C163" s="17"/>
      <c r="D163" s="54"/>
      <c r="E163" s="57"/>
      <c r="F163" s="30" t="s">
        <v>9179</v>
      </c>
      <c r="G163" s="18" t="s">
        <v>1684</v>
      </c>
      <c r="H163" s="18" t="s">
        <v>53</v>
      </c>
      <c r="I163" s="18" t="s">
        <v>5795</v>
      </c>
      <c r="J163" s="18">
        <v>57</v>
      </c>
      <c r="K163" s="60"/>
      <c r="L163" s="18" t="s">
        <v>1850</v>
      </c>
      <c r="M163" s="30" t="s">
        <v>1848</v>
      </c>
      <c r="N163" s="18" t="s">
        <v>86</v>
      </c>
      <c r="O163" s="30" t="s">
        <v>8488</v>
      </c>
      <c r="P163" s="18" t="s">
        <v>9180</v>
      </c>
      <c r="Q163" s="47" t="s">
        <v>1684</v>
      </c>
      <c r="R163" s="21"/>
    </row>
    <row r="164" spans="3:18" ht="18.5" customHeight="1" thickBot="1" x14ac:dyDescent="0.6">
      <c r="C164" s="22"/>
      <c r="D164" s="55"/>
      <c r="E164" s="58"/>
      <c r="F164" s="34"/>
      <c r="G164" s="24"/>
      <c r="H164" s="25">
        <v>7</v>
      </c>
      <c r="I164" s="24" t="s">
        <v>133</v>
      </c>
      <c r="J164" s="24"/>
      <c r="K164" s="61"/>
      <c r="L164" s="25" t="s">
        <v>2142</v>
      </c>
      <c r="M164" s="23"/>
      <c r="N164" s="24"/>
      <c r="O164" s="23"/>
      <c r="P164" s="24"/>
      <c r="Q164" s="52"/>
      <c r="R164" s="28"/>
    </row>
    <row r="165" spans="3:18" ht="18" customHeight="1" x14ac:dyDescent="0.55000000000000004">
      <c r="C165" s="11"/>
      <c r="D165" s="53"/>
      <c r="E165" s="56" t="str">
        <f>IF(D165="","",IF(#REF!&gt;0.1,"単",IF(#REF!&gt;0.29,"連",IF(#REF!&gt;0.34,"複","※"))))</f>
        <v/>
      </c>
      <c r="F165" s="12"/>
      <c r="G165" s="48" t="s">
        <v>50</v>
      </c>
      <c r="H165" s="13"/>
      <c r="I165" s="13"/>
      <c r="J165" s="13" t="s">
        <v>133</v>
      </c>
      <c r="K165" s="59" t="s">
        <v>9181</v>
      </c>
      <c r="L165" s="13"/>
      <c r="M165" s="12"/>
      <c r="N165" s="13"/>
      <c r="O165" s="12"/>
      <c r="P165" s="13"/>
      <c r="Q165" s="51" t="s">
        <v>8644</v>
      </c>
      <c r="R165" s="16"/>
    </row>
    <row r="166" spans="3:18" ht="18.75" customHeight="1" x14ac:dyDescent="0.55000000000000004">
      <c r="C166" s="17"/>
      <c r="D166" s="54"/>
      <c r="E166" s="57"/>
      <c r="F166" s="30" t="s">
        <v>9182</v>
      </c>
      <c r="G166" s="18" t="s">
        <v>1693</v>
      </c>
      <c r="H166" s="18" t="s">
        <v>60</v>
      </c>
      <c r="I166" s="18" t="s">
        <v>5779</v>
      </c>
      <c r="J166" s="18">
        <v>57</v>
      </c>
      <c r="K166" s="60"/>
      <c r="L166" s="18" t="s">
        <v>1850</v>
      </c>
      <c r="M166" s="30" t="s">
        <v>1848</v>
      </c>
      <c r="N166" s="18" t="s">
        <v>57</v>
      </c>
      <c r="O166" s="30" t="s">
        <v>9183</v>
      </c>
      <c r="P166" s="18" t="s">
        <v>9184</v>
      </c>
      <c r="Q166" s="47" t="s">
        <v>1693</v>
      </c>
      <c r="R166" s="21"/>
    </row>
    <row r="167" spans="3:18" ht="18.5" customHeight="1" thickBot="1" x14ac:dyDescent="0.6">
      <c r="C167" s="22"/>
      <c r="D167" s="55"/>
      <c r="E167" s="58"/>
      <c r="F167" s="34"/>
      <c r="G167" s="24" t="s">
        <v>50</v>
      </c>
      <c r="H167" s="25">
        <v>10</v>
      </c>
      <c r="I167" s="24" t="s">
        <v>133</v>
      </c>
      <c r="J167" s="24" t="s">
        <v>50</v>
      </c>
      <c r="K167" s="61"/>
      <c r="L167" s="25" t="s">
        <v>2142</v>
      </c>
      <c r="M167" s="23"/>
      <c r="N167" s="24"/>
      <c r="O167" s="23"/>
      <c r="P167" s="24"/>
      <c r="Q167" s="52"/>
      <c r="R167" s="28"/>
    </row>
    <row r="168" spans="3:18" ht="18" customHeight="1" x14ac:dyDescent="0.55000000000000004">
      <c r="C168" s="11"/>
      <c r="D168" s="53"/>
      <c r="E168" s="56" t="str">
        <f>IF(D168="","",IF(#REF!&gt;0.1,"単",IF(#REF!&gt;0.29,"連",IF(#REF!&gt;0.34,"複","※"))))</f>
        <v/>
      </c>
      <c r="F168" s="12"/>
      <c r="G168" s="48" t="s">
        <v>50</v>
      </c>
      <c r="H168" s="13"/>
      <c r="I168" s="13"/>
      <c r="J168" s="13" t="s">
        <v>133</v>
      </c>
      <c r="K168" s="59" t="s">
        <v>9103</v>
      </c>
      <c r="L168" s="13"/>
      <c r="M168" s="12"/>
      <c r="N168" s="13"/>
      <c r="O168" s="12"/>
      <c r="P168" s="13"/>
      <c r="Q168" s="51" t="s">
        <v>8783</v>
      </c>
      <c r="R168" s="16"/>
    </row>
    <row r="169" spans="3:18" ht="18" customHeight="1" x14ac:dyDescent="0.55000000000000004">
      <c r="C169" s="17"/>
      <c r="D169" s="54"/>
      <c r="E169" s="57"/>
      <c r="F169" s="30" t="s">
        <v>9185</v>
      </c>
      <c r="G169" s="18" t="s">
        <v>1697</v>
      </c>
      <c r="H169" s="18" t="s">
        <v>51</v>
      </c>
      <c r="I169" s="18" t="s">
        <v>113</v>
      </c>
      <c r="J169" s="18">
        <v>54</v>
      </c>
      <c r="K169" s="60"/>
      <c r="L169" s="18" t="s">
        <v>1850</v>
      </c>
      <c r="M169" s="30" t="s">
        <v>1852</v>
      </c>
      <c r="N169" s="18" t="s">
        <v>5912</v>
      </c>
      <c r="O169" s="30" t="s">
        <v>7523</v>
      </c>
      <c r="P169" s="18" t="s">
        <v>9186</v>
      </c>
      <c r="Q169" s="47" t="s">
        <v>1697</v>
      </c>
      <c r="R169" s="21"/>
    </row>
    <row r="170" spans="3:18" ht="18.5" customHeight="1" thickBot="1" x14ac:dyDescent="0.6">
      <c r="C170" s="22"/>
      <c r="D170" s="55"/>
      <c r="E170" s="58"/>
      <c r="F170" s="34"/>
      <c r="G170" s="24" t="s">
        <v>50</v>
      </c>
      <c r="H170" s="25">
        <v>6</v>
      </c>
      <c r="I170" s="24"/>
      <c r="J170" s="24" t="s">
        <v>50</v>
      </c>
      <c r="K170" s="61"/>
      <c r="L170" s="25">
        <v>5</v>
      </c>
      <c r="M170" s="23"/>
      <c r="N170" s="24"/>
      <c r="O170" s="23"/>
      <c r="P170" s="24"/>
      <c r="Q170" s="52"/>
      <c r="R170" s="28"/>
    </row>
    <row r="171" spans="3:18" ht="18" customHeight="1" x14ac:dyDescent="0.55000000000000004">
      <c r="C171" s="11"/>
      <c r="D171" s="53"/>
      <c r="E171" s="56" t="str">
        <f>IF(D171="","",IF(#REF!&gt;0.1,"単",IF(#REF!&gt;0.29,"連",IF(#REF!&gt;0.34,"複","※"))))</f>
        <v/>
      </c>
      <c r="F171" s="12"/>
      <c r="G171" s="48"/>
      <c r="H171" s="13"/>
      <c r="I171" s="13"/>
      <c r="J171" s="13" t="s">
        <v>133</v>
      </c>
      <c r="K171" s="59" t="s">
        <v>9187</v>
      </c>
      <c r="L171" s="13"/>
      <c r="M171" s="12"/>
      <c r="N171" s="13"/>
      <c r="O171" s="12"/>
      <c r="P171" s="13"/>
      <c r="Q171" s="51" t="s">
        <v>8658</v>
      </c>
      <c r="R171" s="16"/>
    </row>
    <row r="172" spans="3:18" ht="18" customHeight="1" x14ac:dyDescent="0.55000000000000004">
      <c r="C172" s="17"/>
      <c r="D172" s="54"/>
      <c r="E172" s="57"/>
      <c r="F172" s="30" t="s">
        <v>3530</v>
      </c>
      <c r="G172" s="18" t="s">
        <v>1108</v>
      </c>
      <c r="H172" s="18" t="s">
        <v>83</v>
      </c>
      <c r="I172" s="18" t="s">
        <v>117</v>
      </c>
      <c r="J172" s="18">
        <v>55</v>
      </c>
      <c r="K172" s="60"/>
      <c r="L172" s="18" t="s">
        <v>1847</v>
      </c>
      <c r="M172" s="30" t="s">
        <v>1860</v>
      </c>
      <c r="N172" s="18" t="s">
        <v>9188</v>
      </c>
      <c r="O172" s="30" t="s">
        <v>9189</v>
      </c>
      <c r="P172" s="18" t="s">
        <v>9190</v>
      </c>
      <c r="Q172" s="47" t="s">
        <v>1108</v>
      </c>
      <c r="R172" s="21"/>
    </row>
    <row r="173" spans="3:18" ht="18.5" customHeight="1" thickBot="1" x14ac:dyDescent="0.6">
      <c r="C173" s="22"/>
      <c r="D173" s="55"/>
      <c r="E173" s="58"/>
      <c r="F173" s="34"/>
      <c r="G173" s="24"/>
      <c r="H173" s="25">
        <v>14</v>
      </c>
      <c r="I173" s="24" t="s">
        <v>133</v>
      </c>
      <c r="J173" s="24"/>
      <c r="K173" s="61"/>
      <c r="L173" s="25" t="s">
        <v>2142</v>
      </c>
      <c r="M173" s="23"/>
      <c r="N173" s="24"/>
      <c r="O173" s="23"/>
      <c r="P173" s="24"/>
      <c r="Q173" s="52"/>
      <c r="R173" s="28"/>
    </row>
    <row r="174" spans="3:18" ht="18" customHeight="1" x14ac:dyDescent="0.55000000000000004">
      <c r="C174" s="11"/>
      <c r="D174" s="53"/>
      <c r="E174" s="56" t="str">
        <f>IF(D174="","",IF(#REF!&gt;0.1,"単",IF(#REF!&gt;0.29,"連",IF(#REF!&gt;0.34,"複","※"))))</f>
        <v/>
      </c>
      <c r="F174" s="12"/>
      <c r="G174" s="48"/>
      <c r="H174" s="13"/>
      <c r="I174" s="13"/>
      <c r="J174" s="13" t="s">
        <v>133</v>
      </c>
      <c r="K174" s="59" t="s">
        <v>9191</v>
      </c>
      <c r="L174" s="13"/>
      <c r="M174" s="12"/>
      <c r="N174" s="13"/>
      <c r="O174" s="12"/>
      <c r="P174" s="13"/>
      <c r="Q174" s="51" t="s">
        <v>8985</v>
      </c>
      <c r="R174" s="16"/>
    </row>
    <row r="175" spans="3:18" ht="18" customHeight="1" x14ac:dyDescent="0.55000000000000004">
      <c r="C175" s="17"/>
      <c r="D175" s="54"/>
      <c r="E175" s="57"/>
      <c r="F175" s="30" t="s">
        <v>9192</v>
      </c>
      <c r="G175" s="18" t="s">
        <v>242</v>
      </c>
      <c r="H175" s="18" t="s">
        <v>1902</v>
      </c>
      <c r="I175" s="18" t="s">
        <v>71</v>
      </c>
      <c r="J175" s="18">
        <v>55</v>
      </c>
      <c r="K175" s="60"/>
      <c r="L175" s="18" t="s">
        <v>1847</v>
      </c>
      <c r="M175" s="30" t="s">
        <v>1851</v>
      </c>
      <c r="N175" s="18" t="s">
        <v>5803</v>
      </c>
      <c r="O175" s="30" t="s">
        <v>8431</v>
      </c>
      <c r="P175" s="18" t="s">
        <v>9193</v>
      </c>
      <c r="Q175" s="47" t="s">
        <v>242</v>
      </c>
      <c r="R175" s="21"/>
    </row>
    <row r="176" spans="3:18" ht="18.5" customHeight="1" thickBot="1" x14ac:dyDescent="0.6">
      <c r="C176" s="22"/>
      <c r="D176" s="55"/>
      <c r="E176" s="58"/>
      <c r="F176" s="34"/>
      <c r="G176" s="24"/>
      <c r="H176" s="25" t="e">
        <v>#VALUE!</v>
      </c>
      <c r="I176" s="24" t="s">
        <v>133</v>
      </c>
      <c r="J176" s="24" t="s">
        <v>50</v>
      </c>
      <c r="K176" s="61"/>
      <c r="L176" s="25">
        <v>14</v>
      </c>
      <c r="M176" s="23"/>
      <c r="N176" s="24"/>
      <c r="O176" s="23"/>
      <c r="P176" s="24"/>
      <c r="Q176" s="52"/>
      <c r="R176" s="28"/>
    </row>
    <row r="177" spans="3:18" ht="18" customHeight="1" x14ac:dyDescent="0.55000000000000004">
      <c r="C177" s="11"/>
      <c r="D177" s="53"/>
      <c r="E177" s="56" t="str">
        <f>IF(D177="","",IF(#REF!&gt;0.1,"単",IF(#REF!&gt;0.29,"連",IF(#REF!&gt;0.34,"複","※"))))</f>
        <v/>
      </c>
      <c r="F177" s="12"/>
      <c r="G177" s="48" t="s">
        <v>50</v>
      </c>
      <c r="H177" s="13"/>
      <c r="I177" s="13"/>
      <c r="J177" s="13" t="s">
        <v>133</v>
      </c>
      <c r="K177" s="59" t="s">
        <v>9194</v>
      </c>
      <c r="L177" s="13"/>
      <c r="M177" s="12"/>
      <c r="N177" s="13"/>
      <c r="O177" s="12"/>
      <c r="P177" s="13"/>
      <c r="Q177" s="51" t="s">
        <v>8624</v>
      </c>
      <c r="R177" s="16"/>
    </row>
    <row r="178" spans="3:18" ht="18" customHeight="1" x14ac:dyDescent="0.55000000000000004">
      <c r="C178" s="17"/>
      <c r="D178" s="54"/>
      <c r="E178" s="57"/>
      <c r="F178" s="30" t="s">
        <v>9195</v>
      </c>
      <c r="G178" s="18" t="s">
        <v>592</v>
      </c>
      <c r="H178" s="18" t="s">
        <v>54</v>
      </c>
      <c r="I178" s="18" t="s">
        <v>592</v>
      </c>
      <c r="J178" s="18">
        <v>55</v>
      </c>
      <c r="K178" s="60"/>
      <c r="L178" s="18" t="s">
        <v>1847</v>
      </c>
      <c r="M178" s="30" t="s">
        <v>1851</v>
      </c>
      <c r="N178" s="18" t="s">
        <v>9095</v>
      </c>
      <c r="O178" s="30" t="s">
        <v>9196</v>
      </c>
      <c r="P178" s="18" t="s">
        <v>9197</v>
      </c>
      <c r="Q178" s="47" t="s">
        <v>592</v>
      </c>
      <c r="R178" s="21"/>
    </row>
    <row r="179" spans="3:18" ht="18.5" customHeight="1" thickBot="1" x14ac:dyDescent="0.6">
      <c r="C179" s="22"/>
      <c r="D179" s="55"/>
      <c r="E179" s="58"/>
      <c r="F179" s="34"/>
      <c r="G179" s="24" t="s">
        <v>50</v>
      </c>
      <c r="H179" s="25">
        <v>9</v>
      </c>
      <c r="I179" s="24"/>
      <c r="J179" s="24" t="s">
        <v>50</v>
      </c>
      <c r="K179" s="61"/>
      <c r="L179" s="25">
        <v>4</v>
      </c>
      <c r="M179" s="23"/>
      <c r="N179" s="24"/>
      <c r="O179" s="23"/>
      <c r="P179" s="24"/>
      <c r="Q179" s="52"/>
      <c r="R179" s="28"/>
    </row>
    <row r="180" spans="3:18" ht="18" customHeight="1" x14ac:dyDescent="0.55000000000000004">
      <c r="C180" s="11"/>
      <c r="D180" s="53"/>
      <c r="E180" s="56" t="str">
        <f>IF(D180="","",IF(#REF!&gt;0.1,"単",IF(#REF!&gt;0.29,"連",IF(#REF!&gt;0.34,"複","※"))))</f>
        <v/>
      </c>
      <c r="F180" s="12"/>
      <c r="G180" s="48" t="s">
        <v>50</v>
      </c>
      <c r="H180" s="13"/>
      <c r="I180" s="13"/>
      <c r="J180" s="13" t="s">
        <v>133</v>
      </c>
      <c r="K180" s="59" t="s">
        <v>9198</v>
      </c>
      <c r="L180" s="13"/>
      <c r="M180" s="12"/>
      <c r="N180" s="13"/>
      <c r="O180" s="12"/>
      <c r="P180" s="13"/>
      <c r="Q180" s="51" t="s">
        <v>8634</v>
      </c>
      <c r="R180" s="16"/>
    </row>
    <row r="181" spans="3:18" ht="18" customHeight="1" x14ac:dyDescent="0.55000000000000004">
      <c r="C181" s="17"/>
      <c r="D181" s="54"/>
      <c r="E181" s="57"/>
      <c r="F181" s="30" t="s">
        <v>9199</v>
      </c>
      <c r="G181" s="18" t="s">
        <v>1661</v>
      </c>
      <c r="H181" s="18" t="s">
        <v>68</v>
      </c>
      <c r="I181" s="18" t="s">
        <v>126</v>
      </c>
      <c r="J181" s="18">
        <v>55</v>
      </c>
      <c r="K181" s="60"/>
      <c r="L181" s="18" t="s">
        <v>1847</v>
      </c>
      <c r="M181" s="30" t="s">
        <v>1860</v>
      </c>
      <c r="N181" s="18" t="s">
        <v>74</v>
      </c>
      <c r="O181" s="30" t="s">
        <v>9200</v>
      </c>
      <c r="P181" s="18" t="s">
        <v>9201</v>
      </c>
      <c r="Q181" s="47" t="s">
        <v>1661</v>
      </c>
      <c r="R181" s="21"/>
    </row>
    <row r="182" spans="3:18" ht="18.5" customHeight="1" thickBot="1" x14ac:dyDescent="0.6">
      <c r="C182" s="22"/>
      <c r="D182" s="55"/>
      <c r="E182" s="58"/>
      <c r="F182" s="34"/>
      <c r="G182" s="24" t="s">
        <v>50</v>
      </c>
      <c r="H182" s="25">
        <v>16</v>
      </c>
      <c r="I182" s="24"/>
      <c r="J182" s="24" t="s">
        <v>50</v>
      </c>
      <c r="K182" s="61"/>
      <c r="L182" s="25">
        <v>4</v>
      </c>
      <c r="M182" s="23"/>
      <c r="N182" s="24"/>
      <c r="O182" s="23"/>
      <c r="P182" s="24"/>
      <c r="Q182" s="52"/>
      <c r="R182" s="28"/>
    </row>
    <row r="183" spans="3:18" ht="18" customHeight="1" x14ac:dyDescent="0.55000000000000004">
      <c r="C183" s="11"/>
      <c r="D183" s="53"/>
      <c r="E183" s="56" t="str">
        <f>IF(D183="","",IF(#REF!&gt;0.1,"単",IF(#REF!&gt;0.29,"連",IF(#REF!&gt;0.34,"複","※"))))</f>
        <v/>
      </c>
      <c r="F183" s="12"/>
      <c r="G183" s="48"/>
      <c r="H183" s="13"/>
      <c r="I183" s="13"/>
      <c r="J183" s="13"/>
      <c r="K183" s="59" t="s">
        <v>9202</v>
      </c>
      <c r="L183" s="13"/>
      <c r="M183" s="12"/>
      <c r="N183" s="13"/>
      <c r="O183" s="12"/>
      <c r="P183" s="13"/>
      <c r="Q183" s="51" t="s">
        <v>8946</v>
      </c>
      <c r="R183" s="16"/>
    </row>
    <row r="184" spans="3:18" ht="18" customHeight="1" x14ac:dyDescent="0.55000000000000004">
      <c r="C184" s="17"/>
      <c r="D184" s="54"/>
      <c r="E184" s="57"/>
      <c r="F184" s="30" t="s">
        <v>9203</v>
      </c>
      <c r="G184" s="18" t="s">
        <v>476</v>
      </c>
      <c r="H184" s="18" t="s">
        <v>51</v>
      </c>
      <c r="I184" s="18" t="s">
        <v>2141</v>
      </c>
      <c r="J184" s="18">
        <v>55</v>
      </c>
      <c r="K184" s="60"/>
      <c r="L184" s="18" t="s">
        <v>1847</v>
      </c>
      <c r="M184" s="30" t="s">
        <v>1848</v>
      </c>
      <c r="N184" s="18" t="s">
        <v>7471</v>
      </c>
      <c r="O184" s="30" t="s">
        <v>8485</v>
      </c>
      <c r="P184" s="18" t="s">
        <v>9204</v>
      </c>
      <c r="Q184" s="47" t="s">
        <v>476</v>
      </c>
      <c r="R184" s="21"/>
    </row>
    <row r="185" spans="3:18" ht="18.5" customHeight="1" thickBot="1" x14ac:dyDescent="0.6">
      <c r="C185" s="22"/>
      <c r="D185" s="55"/>
      <c r="E185" s="58"/>
      <c r="F185" s="34"/>
      <c r="G185" s="24"/>
      <c r="H185" s="25">
        <v>6</v>
      </c>
      <c r="I185" s="24" t="s">
        <v>133</v>
      </c>
      <c r="J185" s="24"/>
      <c r="K185" s="61"/>
      <c r="L185" s="25">
        <v>2</v>
      </c>
      <c r="M185" s="23"/>
      <c r="N185" s="24"/>
      <c r="O185" s="23"/>
      <c r="P185" s="24"/>
      <c r="Q185" s="52"/>
      <c r="R185" s="28"/>
    </row>
    <row r="186" spans="3:18" ht="18" customHeight="1" x14ac:dyDescent="0.55000000000000004">
      <c r="C186" s="11"/>
      <c r="D186" s="53"/>
      <c r="E186" s="56" t="str">
        <f>IF(D186="","",IF(#REF!&gt;0.1,"単",IF(#REF!&gt;0.29,"連",IF(#REF!&gt;0.34,"複","※"))))</f>
        <v/>
      </c>
      <c r="F186" s="12"/>
      <c r="G186" s="48" t="s">
        <v>50</v>
      </c>
      <c r="H186" s="13"/>
      <c r="I186" s="13"/>
      <c r="J186" s="13" t="s">
        <v>133</v>
      </c>
      <c r="K186" s="59" t="s">
        <v>8451</v>
      </c>
      <c r="L186" s="13"/>
      <c r="M186" s="12"/>
      <c r="N186" s="13"/>
      <c r="O186" s="12"/>
      <c r="P186" s="13"/>
      <c r="Q186" s="51">
        <v>0</v>
      </c>
      <c r="R186" s="16"/>
    </row>
    <row r="187" spans="3:18" ht="18" customHeight="1" x14ac:dyDescent="0.55000000000000004">
      <c r="C187" s="17"/>
      <c r="D187" s="54"/>
      <c r="E187" s="57"/>
      <c r="F187" s="30" t="s">
        <v>9205</v>
      </c>
      <c r="G187" s="18" t="s">
        <v>1636</v>
      </c>
      <c r="H187" s="18" t="s">
        <v>53</v>
      </c>
      <c r="I187" s="18" t="s">
        <v>58</v>
      </c>
      <c r="J187" s="18">
        <v>57</v>
      </c>
      <c r="K187" s="60"/>
      <c r="L187" s="18" t="s">
        <v>1850</v>
      </c>
      <c r="M187" s="30" t="s">
        <v>1856</v>
      </c>
      <c r="N187" s="18" t="s">
        <v>7286</v>
      </c>
      <c r="O187" s="30" t="s">
        <v>8540</v>
      </c>
      <c r="P187" s="18" t="s">
        <v>9206</v>
      </c>
      <c r="Q187" s="47" t="s">
        <v>1636</v>
      </c>
      <c r="R187" s="21"/>
    </row>
    <row r="188" spans="3:18" ht="18.5" customHeight="1" thickBot="1" x14ac:dyDescent="0.6">
      <c r="C188" s="22"/>
      <c r="D188" s="55"/>
      <c r="E188" s="58"/>
      <c r="F188" s="34"/>
      <c r="G188" s="24" t="s">
        <v>50</v>
      </c>
      <c r="H188" s="25">
        <v>7</v>
      </c>
      <c r="I188" s="24"/>
      <c r="J188" s="24" t="s">
        <v>50</v>
      </c>
      <c r="K188" s="61"/>
      <c r="L188" s="25">
        <v>9</v>
      </c>
      <c r="M188" s="23"/>
      <c r="N188" s="24"/>
      <c r="O188" s="23"/>
      <c r="P188" s="24"/>
      <c r="Q188" s="52"/>
      <c r="R188" s="28"/>
    </row>
    <row r="189" spans="3:18" ht="18" customHeight="1" x14ac:dyDescent="0.55000000000000004">
      <c r="C189" s="11"/>
      <c r="D189" s="53"/>
      <c r="E189" s="56" t="str">
        <f>IF(D189="","",IF(#REF!&gt;0.1,"単",IF(#REF!&gt;0.29,"連",IF(#REF!&gt;0.34,"複","※"))))</f>
        <v/>
      </c>
      <c r="F189" s="12"/>
      <c r="G189" s="48" t="s">
        <v>50</v>
      </c>
      <c r="H189" s="13"/>
      <c r="I189" s="13"/>
      <c r="J189" s="13" t="s">
        <v>133</v>
      </c>
      <c r="K189" s="59" t="s">
        <v>9207</v>
      </c>
      <c r="L189" s="13"/>
      <c r="M189" s="12"/>
      <c r="N189" s="13"/>
      <c r="O189" s="12"/>
      <c r="P189" s="13"/>
      <c r="Q189" s="51" t="s">
        <v>5760</v>
      </c>
      <c r="R189" s="16"/>
    </row>
    <row r="190" spans="3:18" ht="18" customHeight="1" x14ac:dyDescent="0.55000000000000004">
      <c r="C190" s="17"/>
      <c r="D190" s="54"/>
      <c r="E190" s="57"/>
      <c r="F190" s="30" t="s">
        <v>9208</v>
      </c>
      <c r="G190" s="18" t="s">
        <v>1219</v>
      </c>
      <c r="H190" s="18" t="s">
        <v>51</v>
      </c>
      <c r="I190" s="18" t="s">
        <v>2521</v>
      </c>
      <c r="J190" s="18">
        <v>57</v>
      </c>
      <c r="K190" s="60"/>
      <c r="L190" s="18" t="s">
        <v>2201</v>
      </c>
      <c r="M190" s="30" t="s">
        <v>1860</v>
      </c>
      <c r="N190" s="18" t="s">
        <v>5912</v>
      </c>
      <c r="O190" s="30" t="s">
        <v>9200</v>
      </c>
      <c r="P190" s="18" t="s">
        <v>9209</v>
      </c>
      <c r="Q190" s="47" t="s">
        <v>1219</v>
      </c>
      <c r="R190" s="21"/>
    </row>
    <row r="191" spans="3:18" ht="18.5" customHeight="1" thickBot="1" x14ac:dyDescent="0.6">
      <c r="C191" s="22"/>
      <c r="D191" s="55"/>
      <c r="E191" s="58"/>
      <c r="F191" s="34"/>
      <c r="G191" s="24" t="s">
        <v>50</v>
      </c>
      <c r="H191" s="25">
        <v>6</v>
      </c>
      <c r="I191" s="24" t="s">
        <v>133</v>
      </c>
      <c r="J191" s="24" t="s">
        <v>50</v>
      </c>
      <c r="K191" s="61"/>
      <c r="L191" s="25">
        <v>8</v>
      </c>
      <c r="M191" s="23"/>
      <c r="N191" s="24"/>
      <c r="O191" s="23"/>
      <c r="P191" s="24"/>
      <c r="Q191" s="52"/>
      <c r="R191" s="28"/>
    </row>
    <row r="192" spans="3:18" ht="18" customHeight="1" x14ac:dyDescent="0.55000000000000004">
      <c r="C192" s="11"/>
      <c r="D192" s="53"/>
      <c r="E192" s="56" t="str">
        <f>IF(D192="","",IF(#REF!&gt;0.1,"単",IF(#REF!&gt;0.29,"連",IF(#REF!&gt;0.34,"複","※"))))</f>
        <v/>
      </c>
      <c r="F192" s="12"/>
      <c r="G192" s="48" t="s">
        <v>50</v>
      </c>
      <c r="H192" s="13"/>
      <c r="I192" s="13"/>
      <c r="J192" s="13" t="s">
        <v>133</v>
      </c>
      <c r="K192" s="59" t="s">
        <v>8432</v>
      </c>
      <c r="L192" s="13"/>
      <c r="M192" s="12"/>
      <c r="N192" s="13"/>
      <c r="O192" s="12"/>
      <c r="P192" s="13"/>
      <c r="Q192" s="51" t="s">
        <v>7419</v>
      </c>
      <c r="R192" s="16"/>
    </row>
    <row r="193" spans="1:18" ht="18" customHeight="1" x14ac:dyDescent="0.55000000000000004">
      <c r="C193" s="17"/>
      <c r="D193" s="54"/>
      <c r="E193" s="57"/>
      <c r="F193" s="30" t="s">
        <v>9210</v>
      </c>
      <c r="G193" s="18" t="s">
        <v>1650</v>
      </c>
      <c r="H193" s="18" t="s">
        <v>53</v>
      </c>
      <c r="I193" s="18" t="s">
        <v>1147</v>
      </c>
      <c r="J193" s="18">
        <v>55</v>
      </c>
      <c r="K193" s="60"/>
      <c r="L193" s="18" t="s">
        <v>1847</v>
      </c>
      <c r="M193" s="30" t="s">
        <v>1852</v>
      </c>
      <c r="N193" s="18" t="s">
        <v>82</v>
      </c>
      <c r="O193" s="30" t="s">
        <v>7306</v>
      </c>
      <c r="P193" s="18" t="s">
        <v>9211</v>
      </c>
      <c r="Q193" s="47" t="s">
        <v>1650</v>
      </c>
      <c r="R193" s="21"/>
    </row>
    <row r="194" spans="1:18" ht="18.5" customHeight="1" thickBot="1" x14ac:dyDescent="0.6">
      <c r="C194" s="22"/>
      <c r="D194" s="55"/>
      <c r="E194" s="58"/>
      <c r="F194" s="34"/>
      <c r="G194" s="24" t="s">
        <v>50</v>
      </c>
      <c r="H194" s="25">
        <v>7</v>
      </c>
      <c r="I194" s="24"/>
      <c r="J194" s="24" t="s">
        <v>50</v>
      </c>
      <c r="K194" s="61"/>
      <c r="L194" s="25">
        <v>5</v>
      </c>
      <c r="M194" s="23"/>
      <c r="N194" s="24"/>
      <c r="O194" s="23"/>
      <c r="P194" s="24"/>
      <c r="Q194" s="52"/>
      <c r="R194" s="28"/>
    </row>
    <row r="195" spans="1:18" ht="18" customHeight="1" x14ac:dyDescent="0.55000000000000004">
      <c r="C195" s="11"/>
      <c r="D195" s="53"/>
      <c r="E195" s="56" t="str">
        <f>IF(D195="","",IF(#REF!&gt;0.1,"単",IF(#REF!&gt;0.29,"連",IF(#REF!&gt;0.34,"複","※"))))</f>
        <v/>
      </c>
      <c r="F195" s="12"/>
      <c r="G195" s="48"/>
      <c r="H195" s="13"/>
      <c r="I195" s="13"/>
      <c r="J195" s="13" t="s">
        <v>133</v>
      </c>
      <c r="K195" s="59" t="s">
        <v>8452</v>
      </c>
      <c r="L195" s="13"/>
      <c r="M195" s="12"/>
      <c r="N195" s="13"/>
      <c r="O195" s="12"/>
      <c r="P195" s="13"/>
      <c r="Q195" s="51" t="s">
        <v>9212</v>
      </c>
      <c r="R195" s="16"/>
    </row>
    <row r="196" spans="1:18" ht="18" customHeight="1" x14ac:dyDescent="0.55000000000000004">
      <c r="C196" s="17"/>
      <c r="D196" s="54"/>
      <c r="E196" s="57"/>
      <c r="F196" s="30" t="s">
        <v>9213</v>
      </c>
      <c r="G196" s="18" t="s">
        <v>433</v>
      </c>
      <c r="H196" s="18" t="s">
        <v>1902</v>
      </c>
      <c r="I196" s="18" t="s">
        <v>2133</v>
      </c>
      <c r="J196" s="18">
        <v>55</v>
      </c>
      <c r="K196" s="60"/>
      <c r="L196" s="18" t="s">
        <v>1847</v>
      </c>
      <c r="M196" s="30" t="s">
        <v>1848</v>
      </c>
      <c r="N196" s="18" t="s">
        <v>86</v>
      </c>
      <c r="O196" s="30" t="s">
        <v>7396</v>
      </c>
      <c r="P196" s="18" t="s">
        <v>9214</v>
      </c>
      <c r="Q196" s="47" t="s">
        <v>433</v>
      </c>
      <c r="R196" s="21"/>
    </row>
    <row r="197" spans="1:18" ht="18.5" customHeight="1" thickBot="1" x14ac:dyDescent="0.6">
      <c r="C197" s="22"/>
      <c r="D197" s="55"/>
      <c r="E197" s="58"/>
      <c r="F197" s="34"/>
      <c r="G197" s="24"/>
      <c r="H197" s="25" t="e">
        <v>#VALUE!</v>
      </c>
      <c r="I197" s="24" t="s">
        <v>133</v>
      </c>
      <c r="J197" s="24"/>
      <c r="K197" s="61"/>
      <c r="L197" s="25">
        <v>33</v>
      </c>
      <c r="M197" s="23"/>
      <c r="N197" s="24"/>
      <c r="O197" s="23"/>
      <c r="P197" s="24"/>
      <c r="Q197" s="52"/>
      <c r="R197" s="28"/>
    </row>
    <row r="198" spans="1:18" ht="18" customHeight="1" x14ac:dyDescent="0.55000000000000004">
      <c r="C198" s="11"/>
      <c r="D198" s="53"/>
      <c r="E198" s="56" t="str">
        <f>IF(D198="","",IF(#REF!&gt;0.1,"単",IF(#REF!&gt;0.29,"連",IF(#REF!&gt;0.34,"複","※"))))</f>
        <v/>
      </c>
      <c r="F198" s="12"/>
      <c r="G198" s="48"/>
      <c r="H198" s="13"/>
      <c r="I198" s="13"/>
      <c r="J198" s="13" t="s">
        <v>133</v>
      </c>
      <c r="K198" s="59" t="s">
        <v>9134</v>
      </c>
      <c r="L198" s="13"/>
      <c r="M198" s="12"/>
      <c r="N198" s="13"/>
      <c r="O198" s="12"/>
      <c r="P198" s="13"/>
      <c r="Q198" s="51" t="s">
        <v>8662</v>
      </c>
      <c r="R198" s="16"/>
    </row>
    <row r="199" spans="1:18" ht="18" customHeight="1" x14ac:dyDescent="0.55000000000000004">
      <c r="C199" s="17"/>
      <c r="D199" s="54"/>
      <c r="E199" s="57"/>
      <c r="F199" s="30" t="s">
        <v>9215</v>
      </c>
      <c r="G199" s="18" t="s">
        <v>348</v>
      </c>
      <c r="H199" s="18" t="s">
        <v>67</v>
      </c>
      <c r="I199" s="18" t="s">
        <v>2491</v>
      </c>
      <c r="J199" s="18">
        <v>57</v>
      </c>
      <c r="K199" s="60"/>
      <c r="L199" s="18" t="s">
        <v>1850</v>
      </c>
      <c r="M199" s="30" t="s">
        <v>1848</v>
      </c>
      <c r="N199" s="18" t="s">
        <v>9075</v>
      </c>
      <c r="O199" s="30" t="s">
        <v>9216</v>
      </c>
      <c r="P199" s="18" t="s">
        <v>9217</v>
      </c>
      <c r="Q199" s="47" t="s">
        <v>348</v>
      </c>
      <c r="R199" s="21"/>
    </row>
    <row r="200" spans="1:18" ht="18.5" customHeight="1" thickBot="1" x14ac:dyDescent="0.6">
      <c r="C200" s="22"/>
      <c r="D200" s="55"/>
      <c r="E200" s="58"/>
      <c r="F200" s="34"/>
      <c r="G200" s="24"/>
      <c r="H200" s="25">
        <v>5</v>
      </c>
      <c r="I200" s="24" t="s">
        <v>133</v>
      </c>
      <c r="J200" s="24"/>
      <c r="K200" s="61"/>
      <c r="L200" s="25">
        <v>3</v>
      </c>
      <c r="M200" s="23"/>
      <c r="N200" s="24"/>
      <c r="O200" s="23"/>
      <c r="P200" s="24"/>
      <c r="Q200" s="52"/>
      <c r="R200" s="28"/>
    </row>
    <row r="201" spans="1:18" ht="18" customHeight="1" x14ac:dyDescent="0.55000000000000004">
      <c r="C201" s="11"/>
      <c r="D201" s="53"/>
      <c r="E201" s="56" t="str">
        <f>IF(D201="","",IF(#REF!&gt;0.1,"単",IF(#REF!&gt;0.29,"連",IF(#REF!&gt;0.34,"複","※"))))</f>
        <v/>
      </c>
      <c r="F201" s="12"/>
      <c r="G201" s="48"/>
      <c r="H201" s="13"/>
      <c r="I201" s="13"/>
      <c r="J201" s="13" t="s">
        <v>133</v>
      </c>
      <c r="K201" s="59" t="s">
        <v>8464</v>
      </c>
      <c r="L201" s="13"/>
      <c r="M201" s="12"/>
      <c r="N201" s="13"/>
      <c r="O201" s="12"/>
      <c r="P201" s="13"/>
      <c r="Q201" s="51">
        <v>0</v>
      </c>
      <c r="R201" s="16"/>
    </row>
    <row r="202" spans="1:18" ht="18" customHeight="1" x14ac:dyDescent="0.55000000000000004">
      <c r="C202" s="17"/>
      <c r="D202" s="54"/>
      <c r="E202" s="57"/>
      <c r="F202" s="30" t="s">
        <v>6886</v>
      </c>
      <c r="G202" s="18" t="s">
        <v>623</v>
      </c>
      <c r="H202" s="18" t="s">
        <v>54</v>
      </c>
      <c r="I202" s="18" t="s">
        <v>25</v>
      </c>
      <c r="J202" s="18">
        <v>55</v>
      </c>
      <c r="K202" s="60"/>
      <c r="L202" s="18" t="s">
        <v>1847</v>
      </c>
      <c r="M202" s="30" t="s">
        <v>1860</v>
      </c>
      <c r="N202" s="18" t="s">
        <v>77</v>
      </c>
      <c r="O202" s="30" t="s">
        <v>5985</v>
      </c>
      <c r="P202" s="18" t="s">
        <v>9218</v>
      </c>
      <c r="Q202" s="47" t="s">
        <v>623</v>
      </c>
      <c r="R202" s="21"/>
    </row>
    <row r="203" spans="1:18" ht="18.5" customHeight="1" thickBot="1" x14ac:dyDescent="0.6">
      <c r="C203" s="22"/>
      <c r="D203" s="55"/>
      <c r="E203" s="58"/>
      <c r="F203" s="34"/>
      <c r="G203" s="24"/>
      <c r="H203" s="25">
        <v>9</v>
      </c>
      <c r="I203" s="24" t="s">
        <v>133</v>
      </c>
      <c r="J203" s="24"/>
      <c r="K203" s="61"/>
      <c r="L203" s="25">
        <v>27</v>
      </c>
      <c r="M203" s="23"/>
      <c r="N203" s="24"/>
      <c r="O203" s="23"/>
      <c r="P203" s="24"/>
      <c r="Q203" s="52"/>
      <c r="R203" s="28"/>
    </row>
    <row r="204" spans="1:18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8" x14ac:dyDescent="0.55000000000000004">
      <c r="A205" t="s">
        <v>37</v>
      </c>
      <c r="B205" t="s">
        <v>1</v>
      </c>
      <c r="C205" s="1" t="s">
        <v>2</v>
      </c>
      <c r="D205" t="s">
        <v>11</v>
      </c>
      <c r="E205" t="s">
        <v>5850</v>
      </c>
      <c r="F205" t="s">
        <v>3</v>
      </c>
      <c r="G205" t="s">
        <v>4</v>
      </c>
      <c r="H205" t="s">
        <v>5</v>
      </c>
      <c r="I205" t="s">
        <v>6</v>
      </c>
      <c r="J205" t="s">
        <v>7</v>
      </c>
      <c r="K205" t="s">
        <v>1843</v>
      </c>
      <c r="L205" t="s">
        <v>1844</v>
      </c>
      <c r="M205" t="s">
        <v>1845</v>
      </c>
      <c r="N205" t="s">
        <v>8</v>
      </c>
      <c r="O205" t="s">
        <v>9</v>
      </c>
      <c r="P205" t="s">
        <v>10</v>
      </c>
      <c r="Q205" t="s">
        <v>12</v>
      </c>
    </row>
    <row r="206" spans="1:18" x14ac:dyDescent="0.55000000000000004">
      <c r="A206" t="s">
        <v>909</v>
      </c>
      <c r="B206" t="s">
        <v>5743</v>
      </c>
      <c r="H206" s="7"/>
    </row>
    <row r="207" spans="1:18" x14ac:dyDescent="0.55000000000000004">
      <c r="A207" s="7">
        <v>5</v>
      </c>
      <c r="B207" s="7"/>
      <c r="C207" s="37" t="s">
        <v>909</v>
      </c>
      <c r="D207" s="7" t="s">
        <v>5743</v>
      </c>
      <c r="G207" s="7" t="s">
        <v>1428</v>
      </c>
      <c r="H207" s="9"/>
    </row>
    <row r="208" spans="1:18" ht="18.5" thickBot="1" x14ac:dyDescent="0.6">
      <c r="C208" s="39">
        <v>5</v>
      </c>
      <c r="D208" t="s">
        <v>1238</v>
      </c>
      <c r="E208">
        <f>VALUE(B206)</f>
        <v>2400</v>
      </c>
      <c r="F208" t="s">
        <v>909</v>
      </c>
      <c r="I208" s="31"/>
    </row>
    <row r="209" spans="3:18" ht="18" customHeight="1" x14ac:dyDescent="0.55000000000000004">
      <c r="C209" s="11"/>
      <c r="D209" s="53"/>
      <c r="E209" s="56" t="str">
        <f>IF(D209="","",IF(#REF!&gt;0.1,"単",IF(#REF!&gt;0.29,"連",IF(#REF!&gt;0.34,"複","※"))))</f>
        <v/>
      </c>
      <c r="F209" s="12"/>
      <c r="G209" s="48" t="s">
        <v>50</v>
      </c>
      <c r="H209" s="13"/>
      <c r="I209" s="13"/>
      <c r="J209" s="13" t="s">
        <v>133</v>
      </c>
      <c r="K209" s="59" t="s">
        <v>9046</v>
      </c>
      <c r="L209" s="13"/>
      <c r="M209" s="12"/>
      <c r="N209" s="13"/>
      <c r="O209" s="12"/>
      <c r="P209" s="13"/>
      <c r="Q209" s="51" t="s">
        <v>8567</v>
      </c>
      <c r="R209" s="16"/>
    </row>
    <row r="210" spans="3:18" ht="18" customHeight="1" x14ac:dyDescent="0.55000000000000004">
      <c r="C210" s="17"/>
      <c r="D210" s="54"/>
      <c r="E210" s="57"/>
      <c r="F210" s="30" t="s">
        <v>9219</v>
      </c>
      <c r="G210" s="18" t="s">
        <v>1731</v>
      </c>
      <c r="H210" s="18" t="s">
        <v>54</v>
      </c>
      <c r="I210" s="18" t="s">
        <v>111</v>
      </c>
      <c r="J210" s="18">
        <v>57</v>
      </c>
      <c r="K210" s="60"/>
      <c r="L210" s="18" t="s">
        <v>1850</v>
      </c>
      <c r="M210" s="30" t="s">
        <v>1852</v>
      </c>
      <c r="N210" s="18" t="s">
        <v>74</v>
      </c>
      <c r="O210" s="30" t="s">
        <v>9220</v>
      </c>
      <c r="P210" s="18" t="s">
        <v>9221</v>
      </c>
      <c r="Q210" s="47" t="s">
        <v>1731</v>
      </c>
      <c r="R210" s="21"/>
    </row>
    <row r="211" spans="3:18" ht="18.5" customHeight="1" thickBot="1" x14ac:dyDescent="0.6">
      <c r="C211" s="22"/>
      <c r="D211" s="55"/>
      <c r="E211" s="58"/>
      <c r="F211" s="34"/>
      <c r="G211" s="24" t="s">
        <v>50</v>
      </c>
      <c r="H211" s="25">
        <v>9</v>
      </c>
      <c r="I211" s="24" t="s">
        <v>133</v>
      </c>
      <c r="J211" s="24" t="s">
        <v>50</v>
      </c>
      <c r="K211" s="61"/>
      <c r="L211" s="25">
        <v>8</v>
      </c>
      <c r="M211" s="23"/>
      <c r="N211" s="24"/>
      <c r="O211" s="23"/>
      <c r="P211" s="24"/>
      <c r="Q211" s="52"/>
      <c r="R211" s="28"/>
    </row>
    <row r="212" spans="3:18" ht="18" customHeight="1" x14ac:dyDescent="0.55000000000000004">
      <c r="C212" s="11"/>
      <c r="D212" s="53"/>
      <c r="E212" s="56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133</v>
      </c>
      <c r="K212" s="59" t="s">
        <v>9222</v>
      </c>
      <c r="L212" s="13"/>
      <c r="M212" s="12"/>
      <c r="N212" s="13"/>
      <c r="O212" s="12"/>
      <c r="P212" s="13"/>
      <c r="Q212" s="51" t="s">
        <v>8923</v>
      </c>
      <c r="R212" s="16"/>
    </row>
    <row r="213" spans="3:18" ht="18.75" customHeight="1" x14ac:dyDescent="0.55000000000000004">
      <c r="C213" s="17"/>
      <c r="D213" s="54"/>
      <c r="E213" s="57"/>
      <c r="F213" s="30" t="s">
        <v>9223</v>
      </c>
      <c r="G213" s="18" t="s">
        <v>4933</v>
      </c>
      <c r="H213" s="18" t="s">
        <v>53</v>
      </c>
      <c r="I213" s="18" t="s">
        <v>112</v>
      </c>
      <c r="J213" s="18">
        <v>57</v>
      </c>
      <c r="K213" s="60"/>
      <c r="L213" s="18" t="s">
        <v>1850</v>
      </c>
      <c r="M213" s="30" t="s">
        <v>1852</v>
      </c>
      <c r="N213" s="18" t="s">
        <v>5805</v>
      </c>
      <c r="O213" s="30" t="s">
        <v>8491</v>
      </c>
      <c r="P213" s="18" t="s">
        <v>9224</v>
      </c>
      <c r="Q213" s="47" t="s">
        <v>4933</v>
      </c>
      <c r="R213" s="21"/>
    </row>
    <row r="214" spans="3:18" ht="18.5" customHeight="1" thickBot="1" x14ac:dyDescent="0.6">
      <c r="C214" s="22"/>
      <c r="D214" s="55"/>
      <c r="E214" s="58"/>
      <c r="F214" s="34"/>
      <c r="G214" s="24"/>
      <c r="H214" s="25">
        <v>7</v>
      </c>
      <c r="I214" s="24" t="s">
        <v>133</v>
      </c>
      <c r="J214" s="24"/>
      <c r="K214" s="61"/>
      <c r="L214" s="25">
        <v>10</v>
      </c>
      <c r="M214" s="23"/>
      <c r="N214" s="24"/>
      <c r="O214" s="23"/>
      <c r="P214" s="24"/>
      <c r="Q214" s="52"/>
      <c r="R214" s="28"/>
    </row>
    <row r="215" spans="3:18" ht="18" customHeight="1" x14ac:dyDescent="0.55000000000000004">
      <c r="C215" s="11"/>
      <c r="D215" s="53"/>
      <c r="E215" s="56" t="str">
        <f>IF(D215="","",IF(#REF!&gt;0.1,"単",IF(#REF!&gt;0.29,"連",IF(#REF!&gt;0.34,"複","※"))))</f>
        <v/>
      </c>
      <c r="F215" s="12"/>
      <c r="G215" s="48" t="s">
        <v>50</v>
      </c>
      <c r="H215" s="13"/>
      <c r="I215" s="13"/>
      <c r="J215" s="13" t="s">
        <v>133</v>
      </c>
      <c r="K215" s="59" t="s">
        <v>8429</v>
      </c>
      <c r="L215" s="13"/>
      <c r="M215" s="12"/>
      <c r="N215" s="13"/>
      <c r="O215" s="12"/>
      <c r="P215" s="13"/>
      <c r="Q215" s="51">
        <v>0</v>
      </c>
      <c r="R215" s="16"/>
    </row>
    <row r="216" spans="3:18" ht="18" customHeight="1" x14ac:dyDescent="0.55000000000000004">
      <c r="C216" s="17"/>
      <c r="D216" s="54"/>
      <c r="E216" s="57"/>
      <c r="F216" s="30" t="s">
        <v>9225</v>
      </c>
      <c r="G216" s="18" t="s">
        <v>5991</v>
      </c>
      <c r="H216" s="18" t="s">
        <v>83</v>
      </c>
      <c r="I216" s="18" t="s">
        <v>1690</v>
      </c>
      <c r="J216" s="18">
        <v>55</v>
      </c>
      <c r="K216" s="60"/>
      <c r="L216" s="18" t="s">
        <v>1847</v>
      </c>
      <c r="M216" s="30" t="s">
        <v>1852</v>
      </c>
      <c r="N216" s="18" t="s">
        <v>7471</v>
      </c>
      <c r="O216" s="30" t="s">
        <v>8427</v>
      </c>
      <c r="P216" s="18" t="s">
        <v>9226</v>
      </c>
      <c r="Q216" s="47" t="s">
        <v>5991</v>
      </c>
      <c r="R216" s="21"/>
    </row>
    <row r="217" spans="3:18" ht="18.5" customHeight="1" thickBot="1" x14ac:dyDescent="0.6">
      <c r="C217" s="22"/>
      <c r="D217" s="55"/>
      <c r="E217" s="58"/>
      <c r="F217" s="34"/>
      <c r="G217" s="24" t="s">
        <v>50</v>
      </c>
      <c r="H217" s="25">
        <v>14</v>
      </c>
      <c r="I217" s="24" t="s">
        <v>133</v>
      </c>
      <c r="J217" s="24" t="s">
        <v>50</v>
      </c>
      <c r="K217" s="61"/>
      <c r="L217" s="25">
        <v>14</v>
      </c>
      <c r="M217" s="23"/>
      <c r="N217" s="24"/>
      <c r="O217" s="23"/>
      <c r="P217" s="24"/>
      <c r="Q217" s="52"/>
      <c r="R217" s="28"/>
    </row>
    <row r="218" spans="3:18" ht="18" customHeight="1" x14ac:dyDescent="0.55000000000000004">
      <c r="C218" s="11"/>
      <c r="D218" s="53"/>
      <c r="E218" s="56" t="str">
        <f>IF(D218="","",IF(#REF!&gt;0.1,"単",IF(#REF!&gt;0.29,"連",IF(#REF!&gt;0.34,"複","※"))))</f>
        <v/>
      </c>
      <c r="F218" s="12"/>
      <c r="G218" s="48"/>
      <c r="H218" s="13"/>
      <c r="I218" s="13"/>
      <c r="J218" s="13" t="s">
        <v>133</v>
      </c>
      <c r="K218" s="59" t="s">
        <v>9227</v>
      </c>
      <c r="L218" s="13"/>
      <c r="M218" s="12"/>
      <c r="N218" s="13"/>
      <c r="O218" s="12"/>
      <c r="P218" s="13"/>
      <c r="Q218" s="51" t="s">
        <v>8998</v>
      </c>
      <c r="R218" s="16"/>
    </row>
    <row r="219" spans="3:18" ht="18.75" customHeight="1" x14ac:dyDescent="0.55000000000000004">
      <c r="C219" s="17"/>
      <c r="D219" s="54"/>
      <c r="E219" s="57"/>
      <c r="F219" s="30" t="s">
        <v>7145</v>
      </c>
      <c r="G219" s="18" t="s">
        <v>412</v>
      </c>
      <c r="H219" s="18" t="s">
        <v>59</v>
      </c>
      <c r="I219" s="18" t="s">
        <v>25</v>
      </c>
      <c r="J219" s="18">
        <v>57</v>
      </c>
      <c r="K219" s="60"/>
      <c r="L219" s="18" t="s">
        <v>1850</v>
      </c>
      <c r="M219" s="30" t="s">
        <v>1848</v>
      </c>
      <c r="N219" s="18" t="s">
        <v>5805</v>
      </c>
      <c r="O219" s="30" t="s">
        <v>9228</v>
      </c>
      <c r="P219" s="18" t="s">
        <v>9229</v>
      </c>
      <c r="Q219" s="47" t="s">
        <v>412</v>
      </c>
      <c r="R219" s="21"/>
    </row>
    <row r="220" spans="3:18" ht="18.5" customHeight="1" thickBot="1" x14ac:dyDescent="0.6">
      <c r="C220" s="22"/>
      <c r="D220" s="55"/>
      <c r="E220" s="58"/>
      <c r="F220" s="34"/>
      <c r="G220" s="24"/>
      <c r="H220" s="25">
        <v>8</v>
      </c>
      <c r="I220" s="24" t="s">
        <v>133</v>
      </c>
      <c r="J220" s="24"/>
      <c r="K220" s="61"/>
      <c r="L220" s="25">
        <v>27</v>
      </c>
      <c r="M220" s="23"/>
      <c r="N220" s="24"/>
      <c r="O220" s="23"/>
      <c r="P220" s="24"/>
      <c r="Q220" s="52"/>
      <c r="R220" s="28"/>
    </row>
    <row r="221" spans="3:18" ht="18" customHeight="1" x14ac:dyDescent="0.55000000000000004">
      <c r="C221" s="11"/>
      <c r="D221" s="53"/>
      <c r="E221" s="56" t="str">
        <f>IF(D221="","",IF(#REF!&gt;0.1,"単",IF(#REF!&gt;0.29,"連",IF(#REF!&gt;0.34,"複","※"))))</f>
        <v/>
      </c>
      <c r="F221" s="12"/>
      <c r="G221" s="48" t="s">
        <v>50</v>
      </c>
      <c r="H221" s="13"/>
      <c r="I221" s="13"/>
      <c r="J221" s="13" t="s">
        <v>133</v>
      </c>
      <c r="K221" s="59" t="s">
        <v>8435</v>
      </c>
      <c r="L221" s="13"/>
      <c r="M221" s="12"/>
      <c r="N221" s="13"/>
      <c r="O221" s="12"/>
      <c r="P221" s="13"/>
      <c r="Q221" s="51" t="s">
        <v>8567</v>
      </c>
      <c r="R221" s="16"/>
    </row>
    <row r="222" spans="3:18" ht="18.75" customHeight="1" x14ac:dyDescent="0.55000000000000004">
      <c r="C222" s="17"/>
      <c r="D222" s="54"/>
      <c r="E222" s="57"/>
      <c r="F222" s="30" t="s">
        <v>9230</v>
      </c>
      <c r="G222" s="18" t="s">
        <v>1731</v>
      </c>
      <c r="H222" s="18" t="s">
        <v>51</v>
      </c>
      <c r="I222" s="18" t="s">
        <v>110</v>
      </c>
      <c r="J222" s="18">
        <v>57</v>
      </c>
      <c r="K222" s="60"/>
      <c r="L222" s="18" t="s">
        <v>1850</v>
      </c>
      <c r="M222" s="30" t="s">
        <v>1851</v>
      </c>
      <c r="N222" s="18" t="s">
        <v>9231</v>
      </c>
      <c r="O222" s="30" t="s">
        <v>9232</v>
      </c>
      <c r="P222" s="18" t="s">
        <v>9233</v>
      </c>
      <c r="Q222" s="47" t="s">
        <v>1731</v>
      </c>
      <c r="R222" s="21"/>
    </row>
    <row r="223" spans="3:18" ht="18.5" customHeight="1" thickBot="1" x14ac:dyDescent="0.6">
      <c r="C223" s="22"/>
      <c r="D223" s="55"/>
      <c r="E223" s="58"/>
      <c r="F223" s="34"/>
      <c r="G223" s="24" t="s">
        <v>50</v>
      </c>
      <c r="H223" s="25">
        <v>6</v>
      </c>
      <c r="I223" s="24" t="s">
        <v>133</v>
      </c>
      <c r="J223" s="24" t="s">
        <v>50</v>
      </c>
      <c r="K223" s="61"/>
      <c r="L223" s="25">
        <v>11</v>
      </c>
      <c r="M223" s="23"/>
      <c r="N223" s="24"/>
      <c r="O223" s="23"/>
      <c r="P223" s="24"/>
      <c r="Q223" s="52"/>
      <c r="R223" s="28"/>
    </row>
    <row r="224" spans="3:18" ht="18" customHeight="1" x14ac:dyDescent="0.55000000000000004">
      <c r="C224" s="11"/>
      <c r="D224" s="53"/>
      <c r="E224" s="56" t="str">
        <f>IF(D224="","",IF(#REF!&gt;0.1,"単",IF(#REF!&gt;0.29,"連",IF(#REF!&gt;0.34,"複","※"))))</f>
        <v/>
      </c>
      <c r="F224" s="12"/>
      <c r="G224" s="48"/>
      <c r="H224" s="13"/>
      <c r="I224" s="13"/>
      <c r="J224" s="13" t="s">
        <v>133</v>
      </c>
      <c r="K224" s="59" t="s">
        <v>8471</v>
      </c>
      <c r="L224" s="13"/>
      <c r="M224" s="12"/>
      <c r="N224" s="13"/>
      <c r="O224" s="12"/>
      <c r="P224" s="13"/>
      <c r="Q224" s="51" t="s">
        <v>8737</v>
      </c>
      <c r="R224" s="16"/>
    </row>
    <row r="225" spans="3:18" ht="18" customHeight="1" x14ac:dyDescent="0.55000000000000004">
      <c r="C225" s="17"/>
      <c r="D225" s="54"/>
      <c r="E225" s="57"/>
      <c r="F225" s="30" t="s">
        <v>9234</v>
      </c>
      <c r="G225" s="18" t="s">
        <v>481</v>
      </c>
      <c r="H225" s="18" t="s">
        <v>7493</v>
      </c>
      <c r="I225" s="18" t="s">
        <v>2133</v>
      </c>
      <c r="J225" s="18">
        <v>57</v>
      </c>
      <c r="K225" s="60"/>
      <c r="L225" s="18" t="s">
        <v>1850</v>
      </c>
      <c r="M225" s="30" t="s">
        <v>1860</v>
      </c>
      <c r="N225" s="18" t="s">
        <v>7507</v>
      </c>
      <c r="O225" s="30" t="s">
        <v>8491</v>
      </c>
      <c r="P225" s="18" t="s">
        <v>9235</v>
      </c>
      <c r="Q225" s="47" t="s">
        <v>481</v>
      </c>
      <c r="R225" s="21"/>
    </row>
    <row r="226" spans="3:18" ht="18.5" customHeight="1" thickBot="1" x14ac:dyDescent="0.6">
      <c r="C226" s="22"/>
      <c r="D226" s="55"/>
      <c r="E226" s="58"/>
      <c r="F226" s="34"/>
      <c r="G226" s="24"/>
      <c r="H226" s="25">
        <v>16</v>
      </c>
      <c r="I226" s="24" t="s">
        <v>133</v>
      </c>
      <c r="J226" s="24"/>
      <c r="K226" s="61"/>
      <c r="L226" s="25">
        <v>33</v>
      </c>
      <c r="M226" s="23"/>
      <c r="N226" s="24"/>
      <c r="O226" s="23"/>
      <c r="P226" s="24"/>
      <c r="Q226" s="52"/>
      <c r="R226" s="28"/>
    </row>
    <row r="227" spans="3:18" ht="18" customHeight="1" x14ac:dyDescent="0.55000000000000004">
      <c r="C227" s="11"/>
      <c r="D227" s="53"/>
      <c r="E227" s="56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133</v>
      </c>
      <c r="K227" s="59" t="s">
        <v>8487</v>
      </c>
      <c r="L227" s="13"/>
      <c r="M227" s="12"/>
      <c r="N227" s="13"/>
      <c r="O227" s="12"/>
      <c r="P227" s="13"/>
      <c r="Q227" s="51">
        <v>0</v>
      </c>
      <c r="R227" s="16"/>
    </row>
    <row r="228" spans="3:18" ht="18" customHeight="1" x14ac:dyDescent="0.55000000000000004">
      <c r="C228" s="17"/>
      <c r="D228" s="54"/>
      <c r="E228" s="57"/>
      <c r="F228" s="30" t="s">
        <v>3318</v>
      </c>
      <c r="G228" s="18" t="s">
        <v>334</v>
      </c>
      <c r="H228" s="18" t="s">
        <v>53</v>
      </c>
      <c r="I228" s="18" t="s">
        <v>7470</v>
      </c>
      <c r="J228" s="18">
        <v>55</v>
      </c>
      <c r="K228" s="60"/>
      <c r="L228" s="18" t="s">
        <v>1847</v>
      </c>
      <c r="M228" s="30" t="s">
        <v>1852</v>
      </c>
      <c r="N228" s="18" t="s">
        <v>74</v>
      </c>
      <c r="O228" s="30" t="s">
        <v>8390</v>
      </c>
      <c r="P228" s="18" t="s">
        <v>9236</v>
      </c>
      <c r="Q228" s="47" t="s">
        <v>334</v>
      </c>
      <c r="R228" s="21"/>
    </row>
    <row r="229" spans="3:18" ht="18.5" customHeight="1" thickBot="1" x14ac:dyDescent="0.6">
      <c r="C229" s="22"/>
      <c r="D229" s="55"/>
      <c r="E229" s="58"/>
      <c r="F229" s="34"/>
      <c r="G229" s="24"/>
      <c r="H229" s="25">
        <v>7</v>
      </c>
      <c r="I229" s="24" t="s">
        <v>133</v>
      </c>
      <c r="J229" s="24"/>
      <c r="K229" s="61"/>
      <c r="L229" s="25" t="s">
        <v>2142</v>
      </c>
      <c r="M229" s="23"/>
      <c r="N229" s="24"/>
      <c r="O229" s="23"/>
      <c r="P229" s="24"/>
      <c r="Q229" s="52"/>
      <c r="R229" s="28"/>
    </row>
    <row r="230" spans="3:18" ht="18" customHeight="1" x14ac:dyDescent="0.55000000000000004">
      <c r="C230" s="11"/>
      <c r="D230" s="53"/>
      <c r="E230" s="56" t="str">
        <f>IF(D230="","",IF(#REF!&gt;0.1,"単",IF(#REF!&gt;0.29,"連",IF(#REF!&gt;0.34,"複","※"))))</f>
        <v/>
      </c>
      <c r="F230" s="12"/>
      <c r="G230" s="48" t="s">
        <v>50</v>
      </c>
      <c r="H230" s="13"/>
      <c r="I230" s="13"/>
      <c r="J230" s="13" t="s">
        <v>133</v>
      </c>
      <c r="K230" s="59" t="s">
        <v>9237</v>
      </c>
      <c r="L230" s="13"/>
      <c r="M230" s="12"/>
      <c r="N230" s="13"/>
      <c r="O230" s="12"/>
      <c r="P230" s="13"/>
      <c r="Q230" s="51" t="s">
        <v>6006</v>
      </c>
      <c r="R230" s="16"/>
    </row>
    <row r="231" spans="3:18" ht="18" customHeight="1" x14ac:dyDescent="0.55000000000000004">
      <c r="C231" s="17"/>
      <c r="D231" s="54"/>
      <c r="E231" s="57"/>
      <c r="F231" s="30" t="s">
        <v>9238</v>
      </c>
      <c r="G231" s="18" t="s">
        <v>5839</v>
      </c>
      <c r="H231" s="18" t="s">
        <v>54</v>
      </c>
      <c r="I231" s="18" t="s">
        <v>106</v>
      </c>
      <c r="J231" s="18">
        <v>55</v>
      </c>
      <c r="K231" s="60"/>
      <c r="L231" s="18" t="s">
        <v>1847</v>
      </c>
      <c r="M231" s="30" t="s">
        <v>1848</v>
      </c>
      <c r="N231" s="18" t="s">
        <v>5816</v>
      </c>
      <c r="O231" s="30" t="s">
        <v>8444</v>
      </c>
      <c r="P231" s="18" t="s">
        <v>9239</v>
      </c>
      <c r="Q231" s="47" t="s">
        <v>5839</v>
      </c>
      <c r="R231" s="21"/>
    </row>
    <row r="232" spans="3:18" ht="18.5" customHeight="1" thickBot="1" x14ac:dyDescent="0.6">
      <c r="C232" s="22"/>
      <c r="D232" s="55"/>
      <c r="E232" s="58"/>
      <c r="F232" s="34"/>
      <c r="G232" s="24" t="s">
        <v>50</v>
      </c>
      <c r="H232" s="25">
        <v>9</v>
      </c>
      <c r="I232" s="24" t="s">
        <v>133</v>
      </c>
      <c r="J232" s="24" t="s">
        <v>50</v>
      </c>
      <c r="K232" s="61"/>
      <c r="L232" s="25">
        <v>7</v>
      </c>
      <c r="M232" s="23"/>
      <c r="N232" s="24"/>
      <c r="O232" s="23"/>
      <c r="P232" s="24"/>
      <c r="Q232" s="52"/>
      <c r="R232" s="28"/>
    </row>
    <row r="233" spans="3:18" ht="18" customHeight="1" x14ac:dyDescent="0.55000000000000004">
      <c r="C233" s="11"/>
      <c r="D233" s="53"/>
      <c r="E233" s="56" t="str">
        <f>IF(D233="","",IF(#REF!&gt;0.1,"単",IF(#REF!&gt;0.29,"連",IF(#REF!&gt;0.34,"複","※"))))</f>
        <v/>
      </c>
      <c r="F233" s="12"/>
      <c r="G233" s="48" t="s">
        <v>50</v>
      </c>
      <c r="H233" s="13"/>
      <c r="I233" s="13"/>
      <c r="J233" s="13" t="s">
        <v>133</v>
      </c>
      <c r="K233" s="59" t="s">
        <v>9134</v>
      </c>
      <c r="L233" s="13"/>
      <c r="M233" s="12"/>
      <c r="N233" s="13"/>
      <c r="O233" s="12"/>
      <c r="P233" s="13"/>
      <c r="Q233" s="51" t="s">
        <v>8563</v>
      </c>
      <c r="R233" s="16"/>
    </row>
    <row r="234" spans="3:18" ht="18" customHeight="1" x14ac:dyDescent="0.55000000000000004">
      <c r="C234" s="17"/>
      <c r="D234" s="54"/>
      <c r="E234" s="57"/>
      <c r="F234" s="30" t="s">
        <v>9240</v>
      </c>
      <c r="G234" s="18" t="s">
        <v>1752</v>
      </c>
      <c r="H234" s="18" t="s">
        <v>68</v>
      </c>
      <c r="I234" s="18" t="s">
        <v>2491</v>
      </c>
      <c r="J234" s="18">
        <v>57</v>
      </c>
      <c r="K234" s="60"/>
      <c r="L234" s="18" t="s">
        <v>2201</v>
      </c>
      <c r="M234" s="30" t="s">
        <v>1848</v>
      </c>
      <c r="N234" s="18" t="s">
        <v>65</v>
      </c>
      <c r="O234" s="30" t="s">
        <v>5928</v>
      </c>
      <c r="P234" s="18" t="s">
        <v>9241</v>
      </c>
      <c r="Q234" s="47" t="s">
        <v>1752</v>
      </c>
      <c r="R234" s="21"/>
    </row>
    <row r="235" spans="3:18" ht="18.5" customHeight="1" thickBot="1" x14ac:dyDescent="0.6">
      <c r="C235" s="22"/>
      <c r="D235" s="55"/>
      <c r="E235" s="58"/>
      <c r="F235" s="34"/>
      <c r="G235" s="24" t="s">
        <v>50</v>
      </c>
      <c r="H235" s="25">
        <v>16</v>
      </c>
      <c r="I235" s="24" t="s">
        <v>133</v>
      </c>
      <c r="J235" s="24" t="s">
        <v>50</v>
      </c>
      <c r="K235" s="61"/>
      <c r="L235" s="25">
        <v>3</v>
      </c>
      <c r="M235" s="23"/>
      <c r="N235" s="24"/>
      <c r="O235" s="23"/>
      <c r="P235" s="24"/>
      <c r="Q235" s="52"/>
      <c r="R235" s="28"/>
    </row>
    <row r="236" spans="3:18" ht="18" customHeight="1" x14ac:dyDescent="0.55000000000000004">
      <c r="C236" s="11"/>
      <c r="D236" s="53"/>
      <c r="E236" s="56" t="str">
        <f>IF(D236="","",IF(#REF!&gt;0.1,"単",IF(#REF!&gt;0.29,"連",IF(#REF!&gt;0.34,"複","※"))))</f>
        <v/>
      </c>
      <c r="F236" s="12"/>
      <c r="G236" s="48"/>
      <c r="H236" s="13"/>
      <c r="I236" s="13"/>
      <c r="J236" s="13" t="s">
        <v>133</v>
      </c>
      <c r="K236" s="59" t="s">
        <v>9242</v>
      </c>
      <c r="L236" s="13"/>
      <c r="M236" s="12"/>
      <c r="N236" s="13"/>
      <c r="O236" s="12"/>
      <c r="P236" s="13"/>
      <c r="Q236" s="51" t="s">
        <v>9145</v>
      </c>
      <c r="R236" s="16"/>
    </row>
    <row r="237" spans="3:18" ht="18" customHeight="1" x14ac:dyDescent="0.55000000000000004">
      <c r="C237" s="17"/>
      <c r="D237" s="54"/>
      <c r="E237" s="57"/>
      <c r="F237" s="30" t="s">
        <v>9243</v>
      </c>
      <c r="G237" s="18" t="s">
        <v>518</v>
      </c>
      <c r="H237" s="18" t="s">
        <v>70</v>
      </c>
      <c r="I237" s="18" t="s">
        <v>32</v>
      </c>
      <c r="J237" s="18">
        <v>57</v>
      </c>
      <c r="K237" s="60"/>
      <c r="L237" s="18" t="s">
        <v>1850</v>
      </c>
      <c r="M237" s="30" t="s">
        <v>1848</v>
      </c>
      <c r="N237" s="18" t="s">
        <v>7358</v>
      </c>
      <c r="O237" s="30" t="s">
        <v>8488</v>
      </c>
      <c r="P237" s="18" t="s">
        <v>9244</v>
      </c>
      <c r="Q237" s="47" t="s">
        <v>518</v>
      </c>
      <c r="R237" s="21"/>
    </row>
    <row r="238" spans="3:18" ht="18.5" customHeight="1" thickBot="1" x14ac:dyDescent="0.6">
      <c r="C238" s="22"/>
      <c r="D238" s="55"/>
      <c r="E238" s="58"/>
      <c r="F238" s="34"/>
      <c r="G238" s="24"/>
      <c r="H238" s="25">
        <v>11</v>
      </c>
      <c r="I238" s="24" t="s">
        <v>133</v>
      </c>
      <c r="J238" s="24" t="s">
        <v>50</v>
      </c>
      <c r="K238" s="61"/>
      <c r="L238" s="25" t="s">
        <v>2142</v>
      </c>
      <c r="M238" s="23"/>
      <c r="N238" s="24"/>
      <c r="O238" s="23"/>
      <c r="P238" s="24"/>
      <c r="Q238" s="52"/>
      <c r="R238" s="28"/>
    </row>
    <row r="239" spans="3:18" ht="18" customHeight="1" x14ac:dyDescent="0.55000000000000004">
      <c r="C239" s="11"/>
      <c r="D239" s="53"/>
      <c r="E239" s="56" t="str">
        <f>IF(D239="","",IF(#REF!&gt;0.1,"単",IF(#REF!&gt;0.29,"連",IF(#REF!&gt;0.34,"複","※"))))</f>
        <v/>
      </c>
      <c r="F239" s="12"/>
      <c r="G239" s="48"/>
      <c r="H239" s="13"/>
      <c r="I239" s="13"/>
      <c r="J239" s="13"/>
      <c r="K239" s="59" t="s">
        <v>9242</v>
      </c>
      <c r="L239" s="13"/>
      <c r="M239" s="12"/>
      <c r="N239" s="13"/>
      <c r="O239" s="12"/>
      <c r="P239" s="13"/>
      <c r="Q239" s="51" t="s">
        <v>7543</v>
      </c>
      <c r="R239" s="16"/>
    </row>
    <row r="240" spans="3:18" ht="18" customHeight="1" x14ac:dyDescent="0.55000000000000004">
      <c r="C240" s="17"/>
      <c r="D240" s="54"/>
      <c r="E240" s="57"/>
      <c r="F240" s="30" t="s">
        <v>5590</v>
      </c>
      <c r="G240" s="18" t="s">
        <v>103</v>
      </c>
      <c r="H240" s="18" t="s">
        <v>54</v>
      </c>
      <c r="I240" s="18" t="s">
        <v>124</v>
      </c>
      <c r="J240" s="18">
        <v>57</v>
      </c>
      <c r="K240" s="60"/>
      <c r="L240" s="18" t="s">
        <v>1850</v>
      </c>
      <c r="M240" s="30" t="s">
        <v>1848</v>
      </c>
      <c r="N240" s="18" t="s">
        <v>7471</v>
      </c>
      <c r="O240" s="30" t="s">
        <v>5924</v>
      </c>
      <c r="P240" s="18" t="s">
        <v>9245</v>
      </c>
      <c r="Q240" s="47" t="s">
        <v>103</v>
      </c>
      <c r="R240" s="21"/>
    </row>
    <row r="241" spans="1:18" ht="18.5" customHeight="1" thickBot="1" x14ac:dyDescent="0.6">
      <c r="C241" s="22"/>
      <c r="D241" s="55"/>
      <c r="E241" s="58"/>
      <c r="F241" s="34"/>
      <c r="G241" s="24"/>
      <c r="H241" s="25">
        <v>9</v>
      </c>
      <c r="I241" s="24" t="s">
        <v>133</v>
      </c>
      <c r="J241" s="24"/>
      <c r="K241" s="61"/>
      <c r="L241" s="25">
        <v>1</v>
      </c>
      <c r="M241" s="23"/>
      <c r="N241" s="24"/>
      <c r="O241" s="23"/>
      <c r="P241" s="24"/>
      <c r="Q241" s="52"/>
      <c r="R241" s="28"/>
    </row>
    <row r="242" spans="1:18" x14ac:dyDescent="0.5500000000000000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8" x14ac:dyDescent="0.55000000000000004">
      <c r="A243" t="s">
        <v>38</v>
      </c>
      <c r="B243" t="s">
        <v>1</v>
      </c>
      <c r="C243" s="1" t="s">
        <v>2</v>
      </c>
      <c r="D243" t="s">
        <v>11</v>
      </c>
      <c r="E243" t="s">
        <v>5850</v>
      </c>
      <c r="F243" t="s">
        <v>3</v>
      </c>
      <c r="G243" t="s">
        <v>4</v>
      </c>
      <c r="H243" t="s">
        <v>5</v>
      </c>
      <c r="I243" t="s">
        <v>6</v>
      </c>
      <c r="J243" t="s">
        <v>7</v>
      </c>
      <c r="K243" t="s">
        <v>1843</v>
      </c>
      <c r="L243" t="s">
        <v>1844</v>
      </c>
      <c r="M243" t="s">
        <v>1845</v>
      </c>
      <c r="N243" t="s">
        <v>8</v>
      </c>
      <c r="O243" t="s">
        <v>9</v>
      </c>
      <c r="P243" t="s">
        <v>10</v>
      </c>
      <c r="Q243" t="s">
        <v>12</v>
      </c>
    </row>
    <row r="244" spans="1:18" x14ac:dyDescent="0.55000000000000004">
      <c r="A244" t="s">
        <v>908</v>
      </c>
      <c r="B244" t="s">
        <v>5744</v>
      </c>
      <c r="H244" s="7"/>
    </row>
    <row r="245" spans="1:18" x14ac:dyDescent="0.55000000000000004">
      <c r="A245" s="7">
        <v>6</v>
      </c>
      <c r="B245" s="7"/>
      <c r="C245" s="37" t="s">
        <v>908</v>
      </c>
      <c r="D245" s="7" t="s">
        <v>5744</v>
      </c>
      <c r="G245" s="7" t="s">
        <v>1428</v>
      </c>
      <c r="H245" s="9"/>
    </row>
    <row r="246" spans="1:18" ht="18.5" thickBot="1" x14ac:dyDescent="0.6">
      <c r="C246" s="39">
        <v>6</v>
      </c>
      <c r="D246" t="s">
        <v>1238</v>
      </c>
      <c r="E246">
        <f>VALUE(B244)</f>
        <v>1600</v>
      </c>
      <c r="F246" t="s">
        <v>908</v>
      </c>
      <c r="I246" s="31"/>
    </row>
    <row r="247" spans="1:18" ht="18" customHeight="1" x14ac:dyDescent="0.55000000000000004">
      <c r="C247" s="11"/>
      <c r="D247" s="53"/>
      <c r="E247" s="56" t="str">
        <f>IF(D247="","",IF(#REF!&gt;0.1,"単",IF(#REF!&gt;0.29,"連",IF(#REF!&gt;0.34,"複","※"))))</f>
        <v/>
      </c>
      <c r="F247" s="12"/>
      <c r="G247" s="48"/>
      <c r="H247" s="13"/>
      <c r="I247" s="13"/>
      <c r="J247" s="13" t="s">
        <v>133</v>
      </c>
      <c r="K247" s="59" t="s">
        <v>8465</v>
      </c>
      <c r="L247" s="13"/>
      <c r="M247" s="12"/>
      <c r="N247" s="13"/>
      <c r="O247" s="12"/>
      <c r="P247" s="13"/>
      <c r="Q247" s="51">
        <v>0</v>
      </c>
      <c r="R247" s="16"/>
    </row>
    <row r="248" spans="1:18" ht="18" customHeight="1" x14ac:dyDescent="0.55000000000000004">
      <c r="C248" s="17"/>
      <c r="D248" s="54"/>
      <c r="E248" s="57"/>
      <c r="F248" s="30" t="s">
        <v>9246</v>
      </c>
      <c r="G248" s="18" t="s">
        <v>334</v>
      </c>
      <c r="H248" s="18" t="s">
        <v>7483</v>
      </c>
      <c r="I248" s="18" t="s">
        <v>58</v>
      </c>
      <c r="J248" s="18">
        <v>55</v>
      </c>
      <c r="K248" s="60"/>
      <c r="L248" s="18" t="s">
        <v>1847</v>
      </c>
      <c r="M248" s="30" t="s">
        <v>1848</v>
      </c>
      <c r="N248" s="18" t="s">
        <v>5740</v>
      </c>
      <c r="O248" s="30" t="s">
        <v>7366</v>
      </c>
      <c r="P248" s="18" t="s">
        <v>9247</v>
      </c>
      <c r="Q248" s="47" t="s">
        <v>334</v>
      </c>
      <c r="R248" s="21"/>
    </row>
    <row r="249" spans="1:18" ht="18.5" customHeight="1" thickBot="1" x14ac:dyDescent="0.6">
      <c r="C249" s="22"/>
      <c r="D249" s="55"/>
      <c r="E249" s="58"/>
      <c r="F249" s="34"/>
      <c r="G249" s="24"/>
      <c r="H249" s="25">
        <v>16</v>
      </c>
      <c r="I249" s="24" t="s">
        <v>133</v>
      </c>
      <c r="J249" s="24"/>
      <c r="K249" s="61"/>
      <c r="L249" s="25">
        <v>9</v>
      </c>
      <c r="M249" s="23"/>
      <c r="N249" s="24"/>
      <c r="O249" s="23"/>
      <c r="P249" s="24"/>
      <c r="Q249" s="52"/>
      <c r="R249" s="28"/>
    </row>
    <row r="250" spans="1:18" ht="18" customHeight="1" x14ac:dyDescent="0.55000000000000004">
      <c r="C250" s="11"/>
      <c r="D250" s="53"/>
      <c r="E250" s="56" t="str">
        <f>IF(D250="","",IF(#REF!&gt;0.1,"単",IF(#REF!&gt;0.29,"連",IF(#REF!&gt;0.34,"複","※"))))</f>
        <v/>
      </c>
      <c r="F250" s="12"/>
      <c r="G250" s="48" t="s">
        <v>50</v>
      </c>
      <c r="H250" s="13"/>
      <c r="I250" s="13"/>
      <c r="J250" s="13" t="s">
        <v>133</v>
      </c>
      <c r="K250" s="59" t="s">
        <v>9248</v>
      </c>
      <c r="L250" s="13"/>
      <c r="M250" s="12"/>
      <c r="N250" s="13"/>
      <c r="O250" s="12"/>
      <c r="P250" s="13"/>
      <c r="Q250" s="51">
        <v>0</v>
      </c>
      <c r="R250" s="16"/>
    </row>
    <row r="251" spans="1:18" ht="18.75" customHeight="1" x14ac:dyDescent="0.55000000000000004">
      <c r="C251" s="17"/>
      <c r="D251" s="54"/>
      <c r="E251" s="57"/>
      <c r="F251" s="30" t="s">
        <v>9249</v>
      </c>
      <c r="G251" s="18" t="s">
        <v>1656</v>
      </c>
      <c r="H251" s="18" t="s">
        <v>53</v>
      </c>
      <c r="I251" s="18" t="s">
        <v>105</v>
      </c>
      <c r="J251" s="18">
        <v>55</v>
      </c>
      <c r="K251" s="60"/>
      <c r="L251" s="18" t="s">
        <v>1847</v>
      </c>
      <c r="M251" s="30" t="s">
        <v>1851</v>
      </c>
      <c r="N251" s="18" t="s">
        <v>7583</v>
      </c>
      <c r="O251" s="30" t="s">
        <v>9250</v>
      </c>
      <c r="P251" s="18" t="s">
        <v>9251</v>
      </c>
      <c r="Q251" s="47" t="s">
        <v>1656</v>
      </c>
      <c r="R251" s="21"/>
    </row>
    <row r="252" spans="1:18" ht="18.5" customHeight="1" thickBot="1" x14ac:dyDescent="0.6">
      <c r="C252" s="22"/>
      <c r="D252" s="55"/>
      <c r="E252" s="58"/>
      <c r="F252" s="34"/>
      <c r="G252" s="24" t="s">
        <v>50</v>
      </c>
      <c r="H252" s="25">
        <v>7</v>
      </c>
      <c r="I252" s="24" t="s">
        <v>133</v>
      </c>
      <c r="J252" s="24" t="s">
        <v>50</v>
      </c>
      <c r="K252" s="61"/>
      <c r="L252" s="25">
        <v>7</v>
      </c>
      <c r="M252" s="23"/>
      <c r="N252" s="24"/>
      <c r="O252" s="23"/>
      <c r="P252" s="24"/>
      <c r="Q252" s="52"/>
      <c r="R252" s="28"/>
    </row>
    <row r="253" spans="1:18" ht="18" customHeight="1" x14ac:dyDescent="0.55000000000000004">
      <c r="C253" s="11"/>
      <c r="D253" s="53"/>
      <c r="E253" s="56" t="str">
        <f>IF(D253="","",IF(#REF!&gt;0.1,"単",IF(#REF!&gt;0.29,"連",IF(#REF!&gt;0.34,"複","※"))))</f>
        <v/>
      </c>
      <c r="F253" s="12"/>
      <c r="G253" s="48"/>
      <c r="H253" s="13"/>
      <c r="I253" s="13"/>
      <c r="J253" s="13" t="s">
        <v>133</v>
      </c>
      <c r="K253" s="59" t="s">
        <v>8452</v>
      </c>
      <c r="L253" s="13"/>
      <c r="M253" s="12"/>
      <c r="N253" s="13"/>
      <c r="O253" s="12"/>
      <c r="P253" s="13"/>
      <c r="Q253" s="51" t="s">
        <v>8608</v>
      </c>
      <c r="R253" s="16"/>
    </row>
    <row r="254" spans="1:18" ht="18" customHeight="1" x14ac:dyDescent="0.55000000000000004">
      <c r="C254" s="17"/>
      <c r="D254" s="54"/>
      <c r="E254" s="57"/>
      <c r="F254" s="30" t="s">
        <v>9252</v>
      </c>
      <c r="G254" s="18" t="s">
        <v>362</v>
      </c>
      <c r="H254" s="18" t="s">
        <v>83</v>
      </c>
      <c r="I254" s="18" t="s">
        <v>5795</v>
      </c>
      <c r="J254" s="18">
        <v>55</v>
      </c>
      <c r="K254" s="60"/>
      <c r="L254" s="18" t="s">
        <v>1847</v>
      </c>
      <c r="M254" s="30" t="s">
        <v>1851</v>
      </c>
      <c r="N254" s="18" t="s">
        <v>9253</v>
      </c>
      <c r="O254" s="30" t="s">
        <v>9254</v>
      </c>
      <c r="P254" s="18" t="s">
        <v>9255</v>
      </c>
      <c r="Q254" s="47" t="s">
        <v>362</v>
      </c>
      <c r="R254" s="21"/>
    </row>
    <row r="255" spans="1:18" ht="18.5" customHeight="1" thickBot="1" x14ac:dyDescent="0.6">
      <c r="C255" s="22"/>
      <c r="D255" s="55"/>
      <c r="E255" s="58"/>
      <c r="F255" s="34"/>
      <c r="G255" s="24"/>
      <c r="H255" s="25">
        <v>14</v>
      </c>
      <c r="I255" s="24" t="s">
        <v>133</v>
      </c>
      <c r="J255" s="24"/>
      <c r="K255" s="61"/>
      <c r="L255" s="25" t="s">
        <v>2142</v>
      </c>
      <c r="M255" s="23"/>
      <c r="N255" s="24"/>
      <c r="O255" s="23"/>
      <c r="P255" s="24"/>
      <c r="Q255" s="52"/>
      <c r="R255" s="28"/>
    </row>
    <row r="256" spans="1:18" ht="18" customHeight="1" x14ac:dyDescent="0.55000000000000004">
      <c r="C256" s="11"/>
      <c r="D256" s="53"/>
      <c r="E256" s="56" t="str">
        <f>IF(D256="","",IF(#REF!&gt;0.1,"単",IF(#REF!&gt;0.29,"連",IF(#REF!&gt;0.34,"複","※"))))</f>
        <v/>
      </c>
      <c r="F256" s="12"/>
      <c r="G256" s="48"/>
      <c r="H256" s="13"/>
      <c r="I256" s="13"/>
      <c r="J256" s="13" t="s">
        <v>133</v>
      </c>
      <c r="K256" s="59" t="s">
        <v>8452</v>
      </c>
      <c r="L256" s="13"/>
      <c r="M256" s="12"/>
      <c r="N256" s="13"/>
      <c r="O256" s="12"/>
      <c r="P256" s="13"/>
      <c r="Q256" s="51" t="s">
        <v>9256</v>
      </c>
      <c r="R256" s="16"/>
    </row>
    <row r="257" spans="1:18" ht="18.75" customHeight="1" x14ac:dyDescent="0.55000000000000004">
      <c r="C257" s="17"/>
      <c r="D257" s="54"/>
      <c r="E257" s="57"/>
      <c r="F257" s="30" t="s">
        <v>1700</v>
      </c>
      <c r="G257" s="18" t="s">
        <v>338</v>
      </c>
      <c r="H257" s="18" t="s">
        <v>62</v>
      </c>
      <c r="I257" s="18" t="s">
        <v>2133</v>
      </c>
      <c r="J257" s="18">
        <v>55</v>
      </c>
      <c r="K257" s="60"/>
      <c r="L257" s="18" t="s">
        <v>1847</v>
      </c>
      <c r="M257" s="30" t="s">
        <v>1848</v>
      </c>
      <c r="N257" s="18" t="s">
        <v>86</v>
      </c>
      <c r="O257" s="30" t="s">
        <v>9257</v>
      </c>
      <c r="P257" s="18" t="s">
        <v>9258</v>
      </c>
      <c r="Q257" s="47" t="s">
        <v>338</v>
      </c>
      <c r="R257" s="21"/>
    </row>
    <row r="258" spans="1:18" ht="18.5" customHeight="1" thickBot="1" x14ac:dyDescent="0.6">
      <c r="C258" s="22"/>
      <c r="D258" s="55"/>
      <c r="E258" s="58"/>
      <c r="F258" s="34"/>
      <c r="G258" s="24"/>
      <c r="H258" s="25">
        <v>13</v>
      </c>
      <c r="I258" s="24" t="s">
        <v>133</v>
      </c>
      <c r="J258" s="24"/>
      <c r="K258" s="61"/>
      <c r="L258" s="25">
        <v>33</v>
      </c>
      <c r="M258" s="23"/>
      <c r="N258" s="24"/>
      <c r="O258" s="23"/>
      <c r="P258" s="24"/>
      <c r="Q258" s="52"/>
      <c r="R258" s="28"/>
    </row>
    <row r="259" spans="1:18" ht="18" customHeight="1" x14ac:dyDescent="0.55000000000000004">
      <c r="C259" s="11"/>
      <c r="D259" s="53"/>
      <c r="E259" s="56" t="str">
        <f>IF(D259="","",IF(#REF!&gt;0.1,"単",IF(#REF!&gt;0.29,"連",IF(#REF!&gt;0.34,"複","※"))))</f>
        <v/>
      </c>
      <c r="F259" s="12"/>
      <c r="G259" s="48" t="s">
        <v>50</v>
      </c>
      <c r="H259" s="13"/>
      <c r="I259" s="13"/>
      <c r="J259" s="13" t="s">
        <v>133</v>
      </c>
      <c r="K259" s="59" t="s">
        <v>9259</v>
      </c>
      <c r="L259" s="13"/>
      <c r="M259" s="12"/>
      <c r="N259" s="13"/>
      <c r="O259" s="12"/>
      <c r="P259" s="13"/>
      <c r="Q259" s="51" t="s">
        <v>8754</v>
      </c>
      <c r="R259" s="16"/>
    </row>
    <row r="260" spans="1:18" ht="18.75" customHeight="1" x14ac:dyDescent="0.55000000000000004">
      <c r="C260" s="17"/>
      <c r="D260" s="54"/>
      <c r="E260" s="57"/>
      <c r="F260" s="30" t="s">
        <v>9260</v>
      </c>
      <c r="G260" s="18" t="s">
        <v>1665</v>
      </c>
      <c r="H260" s="18" t="s">
        <v>51</v>
      </c>
      <c r="I260" s="18" t="s">
        <v>2141</v>
      </c>
      <c r="J260" s="18">
        <v>55</v>
      </c>
      <c r="K260" s="60"/>
      <c r="L260" s="18" t="s">
        <v>1847</v>
      </c>
      <c r="M260" s="30" t="s">
        <v>1851</v>
      </c>
      <c r="N260" s="18" t="s">
        <v>90</v>
      </c>
      <c r="O260" s="30" t="s">
        <v>82</v>
      </c>
      <c r="P260" s="18" t="s">
        <v>9261</v>
      </c>
      <c r="Q260" s="47" t="s">
        <v>1665</v>
      </c>
      <c r="R260" s="21"/>
    </row>
    <row r="261" spans="1:18" ht="18.5" customHeight="1" thickBot="1" x14ac:dyDescent="0.6">
      <c r="C261" s="22"/>
      <c r="D261" s="55"/>
      <c r="E261" s="58"/>
      <c r="F261" s="34"/>
      <c r="G261" s="24" t="s">
        <v>50</v>
      </c>
      <c r="H261" s="25">
        <v>6</v>
      </c>
      <c r="I261" s="24" t="s">
        <v>133</v>
      </c>
      <c r="J261" s="24" t="s">
        <v>50</v>
      </c>
      <c r="K261" s="61"/>
      <c r="L261" s="25">
        <v>2</v>
      </c>
      <c r="M261" s="23"/>
      <c r="N261" s="24"/>
      <c r="O261" s="23"/>
      <c r="P261" s="24"/>
      <c r="Q261" s="52"/>
      <c r="R261" s="28"/>
    </row>
    <row r="262" spans="1:18" ht="18" customHeight="1" x14ac:dyDescent="0.55000000000000004">
      <c r="C262" s="11"/>
      <c r="D262" s="53"/>
      <c r="E262" s="56" t="str">
        <f>IF(D262="","",IF(#REF!&gt;0.1,"単",IF(#REF!&gt;0.29,"連",IF(#REF!&gt;0.34,"複","※"))))</f>
        <v/>
      </c>
      <c r="F262" s="12"/>
      <c r="G262" s="48"/>
      <c r="H262" s="13"/>
      <c r="I262" s="13"/>
      <c r="J262" s="13" t="s">
        <v>133</v>
      </c>
      <c r="K262" s="59" t="s">
        <v>8433</v>
      </c>
      <c r="L262" s="13"/>
      <c r="M262" s="12"/>
      <c r="N262" s="13"/>
      <c r="O262" s="12"/>
      <c r="P262" s="13"/>
      <c r="Q262" s="51" t="s">
        <v>8961</v>
      </c>
      <c r="R262" s="16"/>
    </row>
    <row r="263" spans="1:18" ht="18" customHeight="1" x14ac:dyDescent="0.55000000000000004">
      <c r="C263" s="17"/>
      <c r="D263" s="54"/>
      <c r="E263" s="57"/>
      <c r="F263" s="30" t="s">
        <v>9262</v>
      </c>
      <c r="G263" s="18" t="s">
        <v>506</v>
      </c>
      <c r="H263" s="18" t="s">
        <v>73</v>
      </c>
      <c r="I263" s="18" t="s">
        <v>27</v>
      </c>
      <c r="J263" s="18">
        <v>55</v>
      </c>
      <c r="K263" s="60"/>
      <c r="L263" s="18" t="s">
        <v>1847</v>
      </c>
      <c r="M263" s="30" t="s">
        <v>1848</v>
      </c>
      <c r="N263" s="18" t="s">
        <v>5740</v>
      </c>
      <c r="O263" s="30" t="s">
        <v>7396</v>
      </c>
      <c r="P263" s="18" t="s">
        <v>9263</v>
      </c>
      <c r="Q263" s="47" t="s">
        <v>506</v>
      </c>
      <c r="R263" s="21"/>
    </row>
    <row r="264" spans="1:18" ht="18.5" customHeight="1" thickBot="1" x14ac:dyDescent="0.6">
      <c r="C264" s="22"/>
      <c r="D264" s="55"/>
      <c r="E264" s="58"/>
      <c r="F264" s="34"/>
      <c r="G264" s="24"/>
      <c r="H264" s="25">
        <v>15</v>
      </c>
      <c r="I264" s="24" t="s">
        <v>133</v>
      </c>
      <c r="J264" s="24"/>
      <c r="K264" s="61"/>
      <c r="L264" s="25">
        <v>35</v>
      </c>
      <c r="M264" s="23"/>
      <c r="N264" s="24"/>
      <c r="O264" s="23"/>
      <c r="P264" s="24"/>
      <c r="Q264" s="52"/>
      <c r="R264" s="28"/>
    </row>
    <row r="265" spans="1:18" ht="18" customHeight="1" x14ac:dyDescent="0.55000000000000004">
      <c r="C265" s="11"/>
      <c r="D265" s="53"/>
      <c r="E265" s="56" t="str">
        <f>IF(D265="","",IF(#REF!&gt;0.1,"単",IF(#REF!&gt;0.29,"連",IF(#REF!&gt;0.34,"複","※"))))</f>
        <v/>
      </c>
      <c r="F265" s="12"/>
      <c r="G265" s="48"/>
      <c r="H265" s="13"/>
      <c r="I265" s="13"/>
      <c r="J265" s="13" t="s">
        <v>133</v>
      </c>
      <c r="K265" s="59" t="s">
        <v>9242</v>
      </c>
      <c r="L265" s="13"/>
      <c r="M265" s="12"/>
      <c r="N265" s="13"/>
      <c r="O265" s="12"/>
      <c r="P265" s="13"/>
      <c r="Q265" s="51" t="s">
        <v>7462</v>
      </c>
      <c r="R265" s="16"/>
    </row>
    <row r="266" spans="1:18" ht="18" customHeight="1" x14ac:dyDescent="0.55000000000000004">
      <c r="C266" s="17"/>
      <c r="D266" s="54"/>
      <c r="E266" s="57"/>
      <c r="F266" s="30" t="s">
        <v>193</v>
      </c>
      <c r="G266" s="18" t="s">
        <v>874</v>
      </c>
      <c r="H266" s="18" t="s">
        <v>81</v>
      </c>
      <c r="I266" s="18" t="s">
        <v>7470</v>
      </c>
      <c r="J266" s="18">
        <v>55</v>
      </c>
      <c r="K266" s="60"/>
      <c r="L266" s="18" t="s">
        <v>1847</v>
      </c>
      <c r="M266" s="30" t="s">
        <v>1852</v>
      </c>
      <c r="N266" s="18" t="s">
        <v>5835</v>
      </c>
      <c r="O266" s="30" t="s">
        <v>7523</v>
      </c>
      <c r="P266" s="18" t="s">
        <v>9264</v>
      </c>
      <c r="Q266" s="47" t="s">
        <v>874</v>
      </c>
      <c r="R266" s="21"/>
    </row>
    <row r="267" spans="1:18" ht="18.5" customHeight="1" thickBot="1" x14ac:dyDescent="0.6">
      <c r="C267" s="22"/>
      <c r="D267" s="55"/>
      <c r="E267" s="58"/>
      <c r="F267" s="34"/>
      <c r="G267" s="24"/>
      <c r="H267" s="25">
        <v>16</v>
      </c>
      <c r="I267" s="24" t="s">
        <v>133</v>
      </c>
      <c r="J267" s="24"/>
      <c r="K267" s="61"/>
      <c r="L267" s="25" t="s">
        <v>2142</v>
      </c>
      <c r="M267" s="23"/>
      <c r="N267" s="24"/>
      <c r="O267" s="23"/>
      <c r="P267" s="24"/>
      <c r="Q267" s="52"/>
      <c r="R267" s="28"/>
    </row>
    <row r="268" spans="1:18" ht="18" customHeight="1" x14ac:dyDescent="0.55000000000000004">
      <c r="C268" s="11"/>
      <c r="D268" s="53"/>
      <c r="E268" s="56" t="str">
        <f>IF(D268="","",IF(#REF!&gt;0.1,"単",IF(#REF!&gt;0.29,"連",IF(#REF!&gt;0.34,"複","※"))))</f>
        <v/>
      </c>
      <c r="F268" s="12"/>
      <c r="G268" s="48" t="s">
        <v>50</v>
      </c>
      <c r="H268" s="13"/>
      <c r="I268" s="13"/>
      <c r="J268" s="13" t="s">
        <v>133</v>
      </c>
      <c r="K268" s="59" t="s">
        <v>9265</v>
      </c>
      <c r="L268" s="13"/>
      <c r="M268" s="12"/>
      <c r="N268" s="13"/>
      <c r="O268" s="12"/>
      <c r="P268" s="13"/>
      <c r="Q268" s="51" t="s">
        <v>9266</v>
      </c>
      <c r="R268" s="16"/>
    </row>
    <row r="269" spans="1:18" ht="18" customHeight="1" x14ac:dyDescent="0.55000000000000004">
      <c r="C269" s="17"/>
      <c r="D269" s="54"/>
      <c r="E269" s="57"/>
      <c r="F269" s="30" t="s">
        <v>9267</v>
      </c>
      <c r="G269" s="18" t="s">
        <v>3604</v>
      </c>
      <c r="H269" s="18" t="s">
        <v>53</v>
      </c>
      <c r="I269" s="18" t="s">
        <v>7518</v>
      </c>
      <c r="J269" s="18">
        <v>55</v>
      </c>
      <c r="K269" s="60"/>
      <c r="L269" s="18" t="s">
        <v>1847</v>
      </c>
      <c r="M269" s="30" t="s">
        <v>1856</v>
      </c>
      <c r="N269" s="18" t="s">
        <v>7361</v>
      </c>
      <c r="O269" s="30" t="s">
        <v>8427</v>
      </c>
      <c r="P269" s="18" t="s">
        <v>9268</v>
      </c>
      <c r="Q269" s="47" t="s">
        <v>3604</v>
      </c>
      <c r="R269" s="21"/>
    </row>
    <row r="270" spans="1:18" ht="18.5" customHeight="1" thickBot="1" x14ac:dyDescent="0.6">
      <c r="C270" s="22"/>
      <c r="D270" s="55"/>
      <c r="E270" s="58"/>
      <c r="F270" s="34"/>
      <c r="G270" s="24" t="s">
        <v>50</v>
      </c>
      <c r="H270" s="25">
        <v>7</v>
      </c>
      <c r="I270" s="24" t="s">
        <v>133</v>
      </c>
      <c r="J270" s="24" t="s">
        <v>50</v>
      </c>
      <c r="K270" s="61"/>
      <c r="L270" s="25">
        <v>19</v>
      </c>
      <c r="M270" s="23"/>
      <c r="N270" s="24"/>
      <c r="O270" s="23"/>
      <c r="P270" s="24"/>
      <c r="Q270" s="52"/>
      <c r="R270" s="28"/>
    </row>
    <row r="271" spans="1:18" x14ac:dyDescent="0.55000000000000004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8" x14ac:dyDescent="0.55000000000000004">
      <c r="A272" t="s">
        <v>39</v>
      </c>
      <c r="B272" t="s">
        <v>1</v>
      </c>
      <c r="C272" s="1" t="s">
        <v>2</v>
      </c>
      <c r="D272" t="s">
        <v>11</v>
      </c>
      <c r="E272" t="s">
        <v>5850</v>
      </c>
      <c r="F272" t="s">
        <v>3</v>
      </c>
      <c r="G272" t="s">
        <v>4</v>
      </c>
      <c r="H272" t="s">
        <v>5</v>
      </c>
      <c r="I272" t="s">
        <v>6</v>
      </c>
      <c r="J272" t="s">
        <v>7</v>
      </c>
      <c r="K272" t="s">
        <v>1843</v>
      </c>
      <c r="L272" t="s">
        <v>1844</v>
      </c>
      <c r="M272" t="s">
        <v>1845</v>
      </c>
      <c r="N272" t="s">
        <v>8</v>
      </c>
      <c r="O272" t="s">
        <v>9</v>
      </c>
      <c r="P272" t="s">
        <v>10</v>
      </c>
      <c r="Q272" t="s">
        <v>12</v>
      </c>
    </row>
    <row r="273" spans="1:18" x14ac:dyDescent="0.55000000000000004">
      <c r="A273" t="s">
        <v>909</v>
      </c>
      <c r="B273" t="s">
        <v>5744</v>
      </c>
      <c r="H273" s="7"/>
    </row>
    <row r="274" spans="1:18" x14ac:dyDescent="0.55000000000000004">
      <c r="A274" s="7">
        <v>7</v>
      </c>
      <c r="B274" s="7"/>
      <c r="C274" s="37" t="s">
        <v>909</v>
      </c>
      <c r="D274" s="7" t="s">
        <v>5744</v>
      </c>
      <c r="G274" s="7" t="s">
        <v>1424</v>
      </c>
      <c r="H274" s="9"/>
    </row>
    <row r="275" spans="1:18" ht="18.5" thickBot="1" x14ac:dyDescent="0.6">
      <c r="C275" s="39">
        <v>7</v>
      </c>
      <c r="D275" t="s">
        <v>1238</v>
      </c>
      <c r="E275">
        <f>VALUE(B273)</f>
        <v>1600</v>
      </c>
      <c r="F275" t="s">
        <v>909</v>
      </c>
      <c r="I275" s="31"/>
    </row>
    <row r="276" spans="1:18" ht="18" customHeight="1" x14ac:dyDescent="0.55000000000000004">
      <c r="C276" s="11"/>
      <c r="D276" s="53"/>
      <c r="E276" s="56" t="str">
        <f>IF(D276="","",IF(#REF!&gt;0.1,"単",IF(#REF!&gt;0.29,"連",IF(#REF!&gt;0.34,"複","※"))))</f>
        <v/>
      </c>
      <c r="F276" s="12"/>
      <c r="G276" s="48"/>
      <c r="H276" s="13"/>
      <c r="I276" s="13"/>
      <c r="J276" s="13"/>
      <c r="K276" s="59" t="s">
        <v>7295</v>
      </c>
      <c r="L276" s="13"/>
      <c r="M276" s="12"/>
      <c r="N276" s="13"/>
      <c r="O276" s="12"/>
      <c r="P276" s="13"/>
      <c r="Q276" s="51" t="s">
        <v>9212</v>
      </c>
      <c r="R276" s="16"/>
    </row>
    <row r="277" spans="1:18" ht="18" customHeight="1" x14ac:dyDescent="0.55000000000000004">
      <c r="C277" s="17"/>
      <c r="D277" s="54"/>
      <c r="E277" s="57"/>
      <c r="F277" s="30" t="s">
        <v>9269</v>
      </c>
      <c r="G277" s="18" t="s">
        <v>433</v>
      </c>
      <c r="H277" s="18" t="s">
        <v>7483</v>
      </c>
      <c r="I277" s="18" t="s">
        <v>2521</v>
      </c>
      <c r="J277" s="18">
        <v>57</v>
      </c>
      <c r="K277" s="60"/>
      <c r="L277" s="18" t="s">
        <v>1850</v>
      </c>
      <c r="M277" s="30" t="s">
        <v>1848</v>
      </c>
      <c r="N277" s="18" t="s">
        <v>89</v>
      </c>
      <c r="O277" s="30" t="s">
        <v>64</v>
      </c>
      <c r="P277" s="18" t="s">
        <v>9270</v>
      </c>
      <c r="Q277" s="47" t="s">
        <v>433</v>
      </c>
      <c r="R277" s="21"/>
    </row>
    <row r="278" spans="1:18" ht="18.5" customHeight="1" thickBot="1" x14ac:dyDescent="0.6">
      <c r="C278" s="22"/>
      <c r="D278" s="55"/>
      <c r="E278" s="58"/>
      <c r="F278" s="34"/>
      <c r="G278" s="24"/>
      <c r="H278" s="25">
        <v>16</v>
      </c>
      <c r="I278" s="24" t="s">
        <v>133</v>
      </c>
      <c r="J278" s="24"/>
      <c r="K278" s="61"/>
      <c r="L278" s="25">
        <v>8</v>
      </c>
      <c r="M278" s="23"/>
      <c r="N278" s="24"/>
      <c r="O278" s="23"/>
      <c r="P278" s="24"/>
      <c r="Q278" s="52"/>
      <c r="R278" s="28"/>
    </row>
    <row r="279" spans="1:18" ht="18" customHeight="1" x14ac:dyDescent="0.55000000000000004">
      <c r="C279" s="11"/>
      <c r="D279" s="53"/>
      <c r="E279" s="56" t="str">
        <f>IF(D279="","",IF(#REF!&gt;0.1,"単",IF(#REF!&gt;0.29,"連",IF(#REF!&gt;0.34,"複","※"))))</f>
        <v/>
      </c>
      <c r="F279" s="12"/>
      <c r="G279" s="48" t="s">
        <v>50</v>
      </c>
      <c r="H279" s="13"/>
      <c r="I279" s="13"/>
      <c r="J279" s="13" t="s">
        <v>133</v>
      </c>
      <c r="K279" s="59" t="s">
        <v>7297</v>
      </c>
      <c r="L279" s="13"/>
      <c r="M279" s="12"/>
      <c r="N279" s="13"/>
      <c r="O279" s="12"/>
      <c r="P279" s="13"/>
      <c r="Q279" s="51">
        <v>0</v>
      </c>
      <c r="R279" s="16"/>
    </row>
    <row r="280" spans="1:18" ht="18.75" customHeight="1" x14ac:dyDescent="0.55000000000000004">
      <c r="C280" s="17"/>
      <c r="D280" s="54"/>
      <c r="E280" s="57"/>
      <c r="F280" s="30" t="s">
        <v>9271</v>
      </c>
      <c r="G280" s="18" t="s">
        <v>5745</v>
      </c>
      <c r="H280" s="18" t="s">
        <v>67</v>
      </c>
      <c r="I280" s="18" t="s">
        <v>3064</v>
      </c>
      <c r="J280" s="18">
        <v>57</v>
      </c>
      <c r="K280" s="60"/>
      <c r="L280" s="18" t="s">
        <v>1850</v>
      </c>
      <c r="M280" s="30" t="s">
        <v>1848</v>
      </c>
      <c r="N280" s="18" t="s">
        <v>5883</v>
      </c>
      <c r="O280" s="30" t="s">
        <v>8444</v>
      </c>
      <c r="P280" s="18" t="s">
        <v>9272</v>
      </c>
      <c r="Q280" s="47" t="s">
        <v>5745</v>
      </c>
      <c r="R280" s="21"/>
    </row>
    <row r="281" spans="1:18" ht="18.5" customHeight="1" thickBot="1" x14ac:dyDescent="0.6">
      <c r="C281" s="22"/>
      <c r="D281" s="55"/>
      <c r="E281" s="58"/>
      <c r="F281" s="34"/>
      <c r="G281" s="24" t="s">
        <v>50</v>
      </c>
      <c r="H281" s="25">
        <v>5</v>
      </c>
      <c r="I281" s="24" t="s">
        <v>133</v>
      </c>
      <c r="J281" s="24" t="s">
        <v>50</v>
      </c>
      <c r="K281" s="61"/>
      <c r="L281" s="25" t="s">
        <v>2142</v>
      </c>
      <c r="M281" s="23"/>
      <c r="N281" s="24"/>
      <c r="O281" s="23"/>
      <c r="P281" s="24"/>
      <c r="Q281" s="52"/>
      <c r="R281" s="28"/>
    </row>
    <row r="282" spans="1:18" ht="18" customHeight="1" x14ac:dyDescent="0.55000000000000004">
      <c r="C282" s="11"/>
      <c r="D282" s="53"/>
      <c r="E282" s="56" t="str">
        <f>IF(D282="","",IF(#REF!&gt;0.1,"単",IF(#REF!&gt;0.29,"連",IF(#REF!&gt;0.34,"複","※"))))</f>
        <v/>
      </c>
      <c r="F282" s="12"/>
      <c r="G282" s="48"/>
      <c r="H282" s="13"/>
      <c r="I282" s="13"/>
      <c r="J282" s="13" t="s">
        <v>133</v>
      </c>
      <c r="K282" s="59" t="s">
        <v>8446</v>
      </c>
      <c r="L282" s="13"/>
      <c r="M282" s="12"/>
      <c r="N282" s="13"/>
      <c r="O282" s="12"/>
      <c r="P282" s="13"/>
      <c r="Q282" s="51" t="s">
        <v>8596</v>
      </c>
      <c r="R282" s="16"/>
    </row>
    <row r="283" spans="1:18" ht="18" customHeight="1" x14ac:dyDescent="0.55000000000000004">
      <c r="C283" s="17"/>
      <c r="D283" s="54"/>
      <c r="E283" s="57"/>
      <c r="F283" s="30" t="s">
        <v>9273</v>
      </c>
      <c r="G283" s="18" t="s">
        <v>581</v>
      </c>
      <c r="H283" s="18" t="s">
        <v>94</v>
      </c>
      <c r="I283" s="18" t="s">
        <v>30</v>
      </c>
      <c r="J283" s="18">
        <v>57</v>
      </c>
      <c r="K283" s="60"/>
      <c r="L283" s="18" t="s">
        <v>1850</v>
      </c>
      <c r="M283" s="30" t="s">
        <v>1856</v>
      </c>
      <c r="N283" s="18" t="s">
        <v>5803</v>
      </c>
      <c r="O283" s="30" t="s">
        <v>9274</v>
      </c>
      <c r="P283" s="18" t="s">
        <v>9275</v>
      </c>
      <c r="Q283" s="47" t="s">
        <v>581</v>
      </c>
      <c r="R283" s="21"/>
    </row>
    <row r="284" spans="1:18" ht="18.5" customHeight="1" thickBot="1" x14ac:dyDescent="0.6">
      <c r="C284" s="22"/>
      <c r="D284" s="55"/>
      <c r="E284" s="58"/>
      <c r="F284" s="34"/>
      <c r="G284" s="24"/>
      <c r="H284" s="25">
        <v>16</v>
      </c>
      <c r="I284" s="24" t="s">
        <v>133</v>
      </c>
      <c r="J284" s="24" t="s">
        <v>50</v>
      </c>
      <c r="K284" s="61"/>
      <c r="L284" s="25">
        <v>33</v>
      </c>
      <c r="M284" s="23"/>
      <c r="N284" s="24"/>
      <c r="O284" s="23"/>
      <c r="P284" s="24"/>
      <c r="Q284" s="52"/>
      <c r="R284" s="28"/>
    </row>
    <row r="285" spans="1:18" ht="18" customHeight="1" x14ac:dyDescent="0.55000000000000004">
      <c r="C285" s="11"/>
      <c r="D285" s="53"/>
      <c r="E285" s="56" t="str">
        <f>IF(D285="","",IF(#REF!&gt;0.1,"単",IF(#REF!&gt;0.29,"連",IF(#REF!&gt;0.34,"複","※"))))</f>
        <v/>
      </c>
      <c r="F285" s="12"/>
      <c r="G285" s="48"/>
      <c r="H285" s="13"/>
      <c r="I285" s="13"/>
      <c r="J285" s="13" t="s">
        <v>133</v>
      </c>
      <c r="K285" s="59" t="s">
        <v>9276</v>
      </c>
      <c r="L285" s="13"/>
      <c r="M285" s="12"/>
      <c r="N285" s="13"/>
      <c r="O285" s="12"/>
      <c r="P285" s="13"/>
      <c r="Q285" s="51">
        <v>0</v>
      </c>
      <c r="R285" s="16"/>
    </row>
    <row r="286" spans="1:18" ht="18.75" customHeight="1" x14ac:dyDescent="0.55000000000000004">
      <c r="C286" s="17"/>
      <c r="D286" s="54"/>
      <c r="E286" s="57"/>
      <c r="F286" s="30" t="s">
        <v>9277</v>
      </c>
      <c r="G286" s="18" t="s">
        <v>334</v>
      </c>
      <c r="H286" s="18" t="s">
        <v>83</v>
      </c>
      <c r="I286" s="18" t="s">
        <v>95</v>
      </c>
      <c r="J286" s="18">
        <v>55</v>
      </c>
      <c r="K286" s="60"/>
      <c r="L286" s="18" t="s">
        <v>1847</v>
      </c>
      <c r="M286" s="30" t="s">
        <v>1852</v>
      </c>
      <c r="N286" s="18" t="s">
        <v>64</v>
      </c>
      <c r="O286" s="30" t="s">
        <v>9278</v>
      </c>
      <c r="P286" s="18" t="s">
        <v>9279</v>
      </c>
      <c r="Q286" s="47" t="s">
        <v>334</v>
      </c>
      <c r="R286" s="21"/>
    </row>
    <row r="287" spans="1:18" ht="18.5" customHeight="1" thickBot="1" x14ac:dyDescent="0.6">
      <c r="C287" s="22"/>
      <c r="D287" s="55"/>
      <c r="E287" s="58"/>
      <c r="F287" s="34"/>
      <c r="G287" s="24"/>
      <c r="H287" s="25">
        <v>14</v>
      </c>
      <c r="I287" s="24" t="s">
        <v>133</v>
      </c>
      <c r="J287" s="24"/>
      <c r="K287" s="61"/>
      <c r="L287" s="25">
        <v>12</v>
      </c>
      <c r="M287" s="23"/>
      <c r="N287" s="24"/>
      <c r="O287" s="23"/>
      <c r="P287" s="24"/>
      <c r="Q287" s="52"/>
      <c r="R287" s="28"/>
    </row>
    <row r="288" spans="1:18" ht="18" customHeight="1" x14ac:dyDescent="0.55000000000000004">
      <c r="C288" s="11"/>
      <c r="D288" s="53"/>
      <c r="E288" s="56" t="str">
        <f>IF(D288="","",IF(#REF!&gt;0.1,"単",IF(#REF!&gt;0.29,"連",IF(#REF!&gt;0.34,"複","※"))))</f>
        <v/>
      </c>
      <c r="F288" s="12"/>
      <c r="G288" s="48"/>
      <c r="H288" s="13"/>
      <c r="I288" s="13"/>
      <c r="J288" s="13" t="s">
        <v>133</v>
      </c>
      <c r="K288" s="59" t="s">
        <v>9280</v>
      </c>
      <c r="L288" s="13"/>
      <c r="M288" s="12"/>
      <c r="N288" s="13"/>
      <c r="O288" s="12"/>
      <c r="P288" s="13"/>
      <c r="Q288" s="51" t="s">
        <v>8596</v>
      </c>
      <c r="R288" s="16"/>
    </row>
    <row r="289" spans="1:18" ht="18.75" customHeight="1" x14ac:dyDescent="0.55000000000000004">
      <c r="C289" s="17"/>
      <c r="D289" s="54"/>
      <c r="E289" s="57"/>
      <c r="F289" s="30" t="s">
        <v>9281</v>
      </c>
      <c r="G289" s="18" t="s">
        <v>1101</v>
      </c>
      <c r="H289" s="18" t="s">
        <v>70</v>
      </c>
      <c r="I289" s="18" t="s">
        <v>113</v>
      </c>
      <c r="J289" s="18">
        <v>52</v>
      </c>
      <c r="K289" s="60"/>
      <c r="L289" s="18" t="s">
        <v>1847</v>
      </c>
      <c r="M289" s="30" t="s">
        <v>1851</v>
      </c>
      <c r="N289" s="18" t="s">
        <v>9282</v>
      </c>
      <c r="O289" s="30" t="s">
        <v>8441</v>
      </c>
      <c r="P289" s="18" t="s">
        <v>9283</v>
      </c>
      <c r="Q289" s="47" t="s">
        <v>1101</v>
      </c>
      <c r="R289" s="21"/>
    </row>
    <row r="290" spans="1:18" ht="18.5" customHeight="1" thickBot="1" x14ac:dyDescent="0.6">
      <c r="C290" s="22"/>
      <c r="D290" s="55"/>
      <c r="E290" s="58"/>
      <c r="F290" s="34"/>
      <c r="G290" s="24"/>
      <c r="H290" s="25">
        <v>11</v>
      </c>
      <c r="I290" s="24" t="s">
        <v>133</v>
      </c>
      <c r="J290" s="24"/>
      <c r="K290" s="61"/>
      <c r="L290" s="25">
        <v>5</v>
      </c>
      <c r="M290" s="23"/>
      <c r="N290" s="24"/>
      <c r="O290" s="23"/>
      <c r="P290" s="24"/>
      <c r="Q290" s="52"/>
      <c r="R290" s="28"/>
    </row>
    <row r="291" spans="1:18" ht="18" customHeight="1" x14ac:dyDescent="0.55000000000000004">
      <c r="C291" s="11"/>
      <c r="D291" s="53"/>
      <c r="E291" s="56" t="str">
        <f>IF(D291="","",IF(#REF!&gt;0.1,"単",IF(#REF!&gt;0.29,"連",IF(#REF!&gt;0.34,"複","※"))))</f>
        <v/>
      </c>
      <c r="F291" s="12"/>
      <c r="G291" s="48"/>
      <c r="H291" s="13"/>
      <c r="I291" s="13"/>
      <c r="J291" s="13" t="s">
        <v>133</v>
      </c>
      <c r="K291" s="59" t="s">
        <v>9284</v>
      </c>
      <c r="L291" s="13"/>
      <c r="M291" s="12"/>
      <c r="N291" s="13"/>
      <c r="O291" s="12"/>
      <c r="P291" s="13"/>
      <c r="Q291" s="51">
        <v>0</v>
      </c>
      <c r="R291" s="16"/>
    </row>
    <row r="292" spans="1:18" ht="18" customHeight="1" x14ac:dyDescent="0.55000000000000004">
      <c r="C292" s="17"/>
      <c r="D292" s="54"/>
      <c r="E292" s="57"/>
      <c r="F292" s="30" t="s">
        <v>3091</v>
      </c>
      <c r="G292" s="18" t="s">
        <v>457</v>
      </c>
      <c r="H292" s="18" t="s">
        <v>96</v>
      </c>
      <c r="I292" s="18" t="s">
        <v>35</v>
      </c>
      <c r="J292" s="18">
        <v>57</v>
      </c>
      <c r="K292" s="60"/>
      <c r="L292" s="18" t="s">
        <v>1850</v>
      </c>
      <c r="M292" s="30" t="s">
        <v>1848</v>
      </c>
      <c r="N292" s="18" t="s">
        <v>9285</v>
      </c>
      <c r="O292" s="30" t="s">
        <v>8540</v>
      </c>
      <c r="P292" s="18" t="s">
        <v>9286</v>
      </c>
      <c r="Q292" s="47" t="s">
        <v>457</v>
      </c>
      <c r="R292" s="21"/>
    </row>
    <row r="293" spans="1:18" ht="18.5" customHeight="1" thickBot="1" x14ac:dyDescent="0.6">
      <c r="C293" s="22"/>
      <c r="D293" s="55"/>
      <c r="E293" s="58"/>
      <c r="F293" s="34"/>
      <c r="G293" s="24"/>
      <c r="H293" s="25">
        <v>16</v>
      </c>
      <c r="I293" s="24" t="s">
        <v>133</v>
      </c>
      <c r="J293" s="24"/>
      <c r="K293" s="61"/>
      <c r="L293" s="25">
        <v>24</v>
      </c>
      <c r="M293" s="23"/>
      <c r="N293" s="24"/>
      <c r="O293" s="23"/>
      <c r="P293" s="24"/>
      <c r="Q293" s="52"/>
      <c r="R293" s="28"/>
    </row>
    <row r="294" spans="1:18" ht="18" customHeight="1" x14ac:dyDescent="0.55000000000000004">
      <c r="C294" s="11"/>
      <c r="D294" s="53"/>
      <c r="E294" s="56" t="str">
        <f>IF(D294="","",IF(#REF!&gt;0.1,"単",IF(#REF!&gt;0.29,"連",IF(#REF!&gt;0.34,"複","※"))))</f>
        <v/>
      </c>
      <c r="F294" s="12"/>
      <c r="G294" s="48"/>
      <c r="H294" s="13"/>
      <c r="I294" s="13"/>
      <c r="J294" s="13" t="s">
        <v>133</v>
      </c>
      <c r="K294" s="59" t="s">
        <v>8437</v>
      </c>
      <c r="L294" s="13"/>
      <c r="M294" s="12"/>
      <c r="N294" s="13"/>
      <c r="O294" s="12"/>
      <c r="P294" s="13"/>
      <c r="Q294" s="51" t="s">
        <v>6007</v>
      </c>
      <c r="R294" s="16"/>
    </row>
    <row r="295" spans="1:18" ht="18" customHeight="1" x14ac:dyDescent="0.55000000000000004">
      <c r="C295" s="17"/>
      <c r="D295" s="54"/>
      <c r="E295" s="57"/>
      <c r="F295" s="30" t="s">
        <v>9287</v>
      </c>
      <c r="G295" s="18" t="s">
        <v>1663</v>
      </c>
      <c r="H295" s="18" t="s">
        <v>53</v>
      </c>
      <c r="I295" s="18" t="s">
        <v>27</v>
      </c>
      <c r="J295" s="18">
        <v>57</v>
      </c>
      <c r="K295" s="60"/>
      <c r="L295" s="18" t="s">
        <v>1850</v>
      </c>
      <c r="M295" s="30" t="s">
        <v>1848</v>
      </c>
      <c r="N295" s="18" t="s">
        <v>5806</v>
      </c>
      <c r="O295" s="30" t="s">
        <v>5928</v>
      </c>
      <c r="P295" s="18" t="s">
        <v>9288</v>
      </c>
      <c r="Q295" s="47" t="s">
        <v>1663</v>
      </c>
      <c r="R295" s="21"/>
    </row>
    <row r="296" spans="1:18" ht="18.5" customHeight="1" thickBot="1" x14ac:dyDescent="0.6">
      <c r="C296" s="22"/>
      <c r="D296" s="55"/>
      <c r="E296" s="58"/>
      <c r="F296" s="34"/>
      <c r="G296" s="24"/>
      <c r="H296" s="25">
        <v>7</v>
      </c>
      <c r="I296" s="24" t="s">
        <v>133</v>
      </c>
      <c r="J296" s="24" t="s">
        <v>50</v>
      </c>
      <c r="K296" s="61"/>
      <c r="L296" s="25">
        <v>35</v>
      </c>
      <c r="M296" s="23"/>
      <c r="N296" s="24"/>
      <c r="O296" s="23"/>
      <c r="P296" s="24"/>
      <c r="Q296" s="52"/>
      <c r="R296" s="28"/>
    </row>
    <row r="297" spans="1:18" ht="18" customHeight="1" x14ac:dyDescent="0.55000000000000004">
      <c r="C297" s="11"/>
      <c r="D297" s="53"/>
      <c r="E297" s="56" t="str">
        <f>IF(D297="","",IF(#REF!&gt;0.1,"単",IF(#REF!&gt;0.29,"連",IF(#REF!&gt;0.34,"複","※"))))</f>
        <v/>
      </c>
      <c r="F297" s="12"/>
      <c r="G297" s="48" t="s">
        <v>50</v>
      </c>
      <c r="H297" s="13"/>
      <c r="I297" s="13"/>
      <c r="J297" s="13" t="s">
        <v>133</v>
      </c>
      <c r="K297" s="59" t="s">
        <v>9289</v>
      </c>
      <c r="L297" s="13"/>
      <c r="M297" s="12"/>
      <c r="N297" s="13"/>
      <c r="O297" s="12"/>
      <c r="P297" s="13"/>
      <c r="Q297" s="51" t="s">
        <v>8571</v>
      </c>
      <c r="R297" s="16"/>
    </row>
    <row r="298" spans="1:18" ht="18" customHeight="1" x14ac:dyDescent="0.55000000000000004">
      <c r="C298" s="17"/>
      <c r="D298" s="54"/>
      <c r="E298" s="57"/>
      <c r="F298" s="30" t="s">
        <v>9290</v>
      </c>
      <c r="G298" s="18" t="s">
        <v>749</v>
      </c>
      <c r="H298" s="18" t="s">
        <v>62</v>
      </c>
      <c r="I298" s="18" t="s">
        <v>112</v>
      </c>
      <c r="J298" s="18">
        <v>55</v>
      </c>
      <c r="K298" s="60"/>
      <c r="L298" s="18" t="s">
        <v>1847</v>
      </c>
      <c r="M298" s="30" t="s">
        <v>1852</v>
      </c>
      <c r="N298" s="18" t="s">
        <v>5835</v>
      </c>
      <c r="O298" s="30" t="s">
        <v>5803</v>
      </c>
      <c r="P298" s="18" t="s">
        <v>9291</v>
      </c>
      <c r="Q298" s="47" t="s">
        <v>749</v>
      </c>
      <c r="R298" s="21"/>
    </row>
    <row r="299" spans="1:18" ht="18.5" customHeight="1" thickBot="1" x14ac:dyDescent="0.6">
      <c r="C299" s="22"/>
      <c r="D299" s="55"/>
      <c r="E299" s="58"/>
      <c r="F299" s="34"/>
      <c r="G299" s="24" t="s">
        <v>50</v>
      </c>
      <c r="H299" s="25">
        <v>13</v>
      </c>
      <c r="I299" s="24" t="s">
        <v>133</v>
      </c>
      <c r="J299" s="24" t="s">
        <v>50</v>
      </c>
      <c r="K299" s="61"/>
      <c r="L299" s="25">
        <v>10</v>
      </c>
      <c r="M299" s="23"/>
      <c r="N299" s="24"/>
      <c r="O299" s="23"/>
      <c r="P299" s="24"/>
      <c r="Q299" s="52"/>
      <c r="R299" s="28"/>
    </row>
    <row r="300" spans="1:18" x14ac:dyDescent="0.55000000000000004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8" x14ac:dyDescent="0.55000000000000004">
      <c r="A301" t="s">
        <v>42</v>
      </c>
      <c r="B301" t="s">
        <v>1</v>
      </c>
      <c r="C301" s="1" t="s">
        <v>2</v>
      </c>
      <c r="D301" t="s">
        <v>11</v>
      </c>
      <c r="E301" t="s">
        <v>5850</v>
      </c>
      <c r="F301" t="s">
        <v>3</v>
      </c>
      <c r="G301" t="s">
        <v>4</v>
      </c>
      <c r="H301" t="s">
        <v>5</v>
      </c>
      <c r="I301" t="s">
        <v>6</v>
      </c>
      <c r="J301" t="s">
        <v>7</v>
      </c>
      <c r="K301" t="s">
        <v>1843</v>
      </c>
      <c r="L301" t="s">
        <v>1844</v>
      </c>
      <c r="M301" t="s">
        <v>1845</v>
      </c>
      <c r="N301" t="s">
        <v>8</v>
      </c>
      <c r="O301" t="s">
        <v>9</v>
      </c>
      <c r="P301" t="s">
        <v>10</v>
      </c>
      <c r="Q301" t="s">
        <v>12</v>
      </c>
    </row>
    <row r="302" spans="1:18" x14ac:dyDescent="0.55000000000000004">
      <c r="A302" t="s">
        <v>909</v>
      </c>
      <c r="B302" t="s">
        <v>2132</v>
      </c>
      <c r="H302" s="7"/>
    </row>
    <row r="303" spans="1:18" x14ac:dyDescent="0.55000000000000004">
      <c r="A303" s="7">
        <v>8</v>
      </c>
      <c r="B303" s="7"/>
      <c r="C303" s="37" t="s">
        <v>909</v>
      </c>
      <c r="D303" s="7" t="s">
        <v>2132</v>
      </c>
      <c r="G303" s="7" t="s">
        <v>1428</v>
      </c>
      <c r="H303" s="9"/>
    </row>
    <row r="304" spans="1:18" ht="18.5" thickBot="1" x14ac:dyDescent="0.6">
      <c r="C304" s="39">
        <v>8</v>
      </c>
      <c r="D304" t="s">
        <v>1238</v>
      </c>
      <c r="E304">
        <f>VALUE(B302)</f>
        <v>1800</v>
      </c>
      <c r="F304" t="s">
        <v>909</v>
      </c>
      <c r="I304" s="31"/>
    </row>
    <row r="305" spans="3:18" ht="18" customHeight="1" x14ac:dyDescent="0.55000000000000004">
      <c r="C305" s="11"/>
      <c r="D305" s="53"/>
      <c r="E305" s="56" t="str">
        <f>IF(D305="","",IF(#REF!&gt;0.1,"単",IF(#REF!&gt;0.29,"連",IF(#REF!&gt;0.34,"複","※"))))</f>
        <v/>
      </c>
      <c r="F305" s="12"/>
      <c r="G305" s="48"/>
      <c r="H305" s="13"/>
      <c r="I305" s="13"/>
      <c r="J305" s="13"/>
      <c r="K305" s="59" t="s">
        <v>9292</v>
      </c>
      <c r="L305" s="13"/>
      <c r="M305" s="12"/>
      <c r="N305" s="13"/>
      <c r="O305" s="12"/>
      <c r="P305" s="13"/>
      <c r="Q305" s="51" t="s">
        <v>5760</v>
      </c>
      <c r="R305" s="16"/>
    </row>
    <row r="306" spans="3:18" ht="18" customHeight="1" x14ac:dyDescent="0.55000000000000004">
      <c r="C306" s="17"/>
      <c r="D306" s="54"/>
      <c r="E306" s="57"/>
      <c r="F306" s="30" t="s">
        <v>9293</v>
      </c>
      <c r="G306" s="18" t="s">
        <v>1677</v>
      </c>
      <c r="H306" s="18" t="s">
        <v>53</v>
      </c>
      <c r="I306" s="18" t="s">
        <v>58</v>
      </c>
      <c r="J306" s="18">
        <v>58</v>
      </c>
      <c r="K306" s="60"/>
      <c r="L306" s="18" t="s">
        <v>1850</v>
      </c>
      <c r="M306" s="30" t="s">
        <v>1848</v>
      </c>
      <c r="N306" s="18" t="s">
        <v>78</v>
      </c>
      <c r="O306" s="30" t="s">
        <v>7412</v>
      </c>
      <c r="P306" s="18" t="s">
        <v>9294</v>
      </c>
      <c r="Q306" s="47" t="s">
        <v>1677</v>
      </c>
      <c r="R306" s="21"/>
    </row>
    <row r="307" spans="3:18" ht="18.5" customHeight="1" thickBot="1" x14ac:dyDescent="0.6">
      <c r="C307" s="22"/>
      <c r="D307" s="55"/>
      <c r="E307" s="58"/>
      <c r="F307" s="34"/>
      <c r="G307" s="24"/>
      <c r="H307" s="25">
        <v>7</v>
      </c>
      <c r="I307" s="24"/>
      <c r="J307" s="24" t="s">
        <v>50</v>
      </c>
      <c r="K307" s="61"/>
      <c r="L307" s="25">
        <v>9</v>
      </c>
      <c r="M307" s="23"/>
      <c r="N307" s="24"/>
      <c r="O307" s="23"/>
      <c r="P307" s="24"/>
      <c r="Q307" s="52"/>
      <c r="R307" s="28"/>
    </row>
    <row r="308" spans="3:18" ht="18" customHeight="1" x14ac:dyDescent="0.55000000000000004">
      <c r="C308" s="11"/>
      <c r="D308" s="53"/>
      <c r="E308" s="56" t="str">
        <f>IF(D308="","",IF(#REF!&gt;0.1,"単",IF(#REF!&gt;0.29,"連",IF(#REF!&gt;0.34,"複","※"))))</f>
        <v/>
      </c>
      <c r="F308" s="12"/>
      <c r="G308" s="48" t="s">
        <v>50</v>
      </c>
      <c r="H308" s="13"/>
      <c r="I308" s="13"/>
      <c r="J308" s="13" t="s">
        <v>133</v>
      </c>
      <c r="K308" s="59" t="s">
        <v>8477</v>
      </c>
      <c r="L308" s="13"/>
      <c r="M308" s="12"/>
      <c r="N308" s="13"/>
      <c r="O308" s="12"/>
      <c r="P308" s="13"/>
      <c r="Q308" s="51">
        <v>0</v>
      </c>
      <c r="R308" s="16"/>
    </row>
    <row r="309" spans="3:18" ht="18.75" customHeight="1" x14ac:dyDescent="0.55000000000000004">
      <c r="C309" s="17"/>
      <c r="D309" s="54"/>
      <c r="E309" s="57"/>
      <c r="F309" s="30" t="s">
        <v>9295</v>
      </c>
      <c r="G309" s="18" t="s">
        <v>1581</v>
      </c>
      <c r="H309" s="18" t="s">
        <v>73</v>
      </c>
      <c r="I309" s="18" t="s">
        <v>25</v>
      </c>
      <c r="J309" s="18">
        <v>56</v>
      </c>
      <c r="K309" s="60"/>
      <c r="L309" s="18" t="s">
        <v>1847</v>
      </c>
      <c r="M309" s="30" t="s">
        <v>1848</v>
      </c>
      <c r="N309" s="18" t="s">
        <v>66</v>
      </c>
      <c r="O309" s="30" t="s">
        <v>9296</v>
      </c>
      <c r="P309" s="18" t="s">
        <v>9297</v>
      </c>
      <c r="Q309" s="47" t="s">
        <v>1581</v>
      </c>
      <c r="R309" s="21"/>
    </row>
    <row r="310" spans="3:18" ht="18.5" customHeight="1" thickBot="1" x14ac:dyDescent="0.6">
      <c r="C310" s="22"/>
      <c r="D310" s="55"/>
      <c r="E310" s="58"/>
      <c r="F310" s="34"/>
      <c r="G310" s="24" t="s">
        <v>50</v>
      </c>
      <c r="H310" s="25">
        <v>15</v>
      </c>
      <c r="I310" s="24" t="s">
        <v>133</v>
      </c>
      <c r="J310" s="24" t="s">
        <v>50</v>
      </c>
      <c r="K310" s="61"/>
      <c r="L310" s="25">
        <v>27</v>
      </c>
      <c r="M310" s="23"/>
      <c r="N310" s="24"/>
      <c r="O310" s="23"/>
      <c r="P310" s="24"/>
      <c r="Q310" s="52"/>
      <c r="R310" s="28"/>
    </row>
    <row r="311" spans="3:18" ht="18" customHeight="1" x14ac:dyDescent="0.55000000000000004">
      <c r="C311" s="11"/>
      <c r="D311" s="53"/>
      <c r="E311" s="56" t="str">
        <f>IF(D311="","",IF(#REF!&gt;0.1,"単",IF(#REF!&gt;0.29,"連",IF(#REF!&gt;0.34,"複","※"))))</f>
        <v/>
      </c>
      <c r="F311" s="12"/>
      <c r="G311" s="48" t="s">
        <v>50</v>
      </c>
      <c r="H311" s="13"/>
      <c r="I311" s="13"/>
      <c r="J311" s="13" t="s">
        <v>133</v>
      </c>
      <c r="K311" s="59" t="s">
        <v>9046</v>
      </c>
      <c r="L311" s="13"/>
      <c r="M311" s="12"/>
      <c r="N311" s="13"/>
      <c r="O311" s="12"/>
      <c r="P311" s="13"/>
      <c r="Q311" s="51">
        <v>0</v>
      </c>
      <c r="R311" s="16"/>
    </row>
    <row r="312" spans="3:18" ht="18" customHeight="1" x14ac:dyDescent="0.55000000000000004">
      <c r="C312" s="17"/>
      <c r="D312" s="54"/>
      <c r="E312" s="57"/>
      <c r="F312" s="30" t="s">
        <v>9298</v>
      </c>
      <c r="G312" s="18" t="s">
        <v>7509</v>
      </c>
      <c r="H312" s="18" t="s">
        <v>60</v>
      </c>
      <c r="I312" s="18" t="s">
        <v>3064</v>
      </c>
      <c r="J312" s="18">
        <v>58</v>
      </c>
      <c r="K312" s="60"/>
      <c r="L312" s="18" t="s">
        <v>2201</v>
      </c>
      <c r="M312" s="30" t="s">
        <v>1860</v>
      </c>
      <c r="N312" s="18" t="s">
        <v>65</v>
      </c>
      <c r="O312" s="30" t="s">
        <v>8470</v>
      </c>
      <c r="P312" s="18" t="s">
        <v>8305</v>
      </c>
      <c r="Q312" s="47" t="s">
        <v>7509</v>
      </c>
      <c r="R312" s="21"/>
    </row>
    <row r="313" spans="3:18" ht="18.5" customHeight="1" thickBot="1" x14ac:dyDescent="0.6">
      <c r="C313" s="22"/>
      <c r="D313" s="55"/>
      <c r="E313" s="58"/>
      <c r="F313" s="34"/>
      <c r="G313" s="24" t="s">
        <v>50</v>
      </c>
      <c r="H313" s="25">
        <v>10</v>
      </c>
      <c r="I313" s="24" t="s">
        <v>133</v>
      </c>
      <c r="J313" s="24" t="s">
        <v>50</v>
      </c>
      <c r="K313" s="61"/>
      <c r="L313" s="25" t="s">
        <v>2142</v>
      </c>
      <c r="M313" s="23"/>
      <c r="N313" s="24"/>
      <c r="O313" s="23"/>
      <c r="P313" s="24"/>
      <c r="Q313" s="52"/>
      <c r="R313" s="28"/>
    </row>
    <row r="314" spans="3:18" ht="18" customHeight="1" x14ac:dyDescent="0.55000000000000004">
      <c r="C314" s="11"/>
      <c r="D314" s="53"/>
      <c r="E314" s="56" t="str">
        <f>IF(D314="","",IF(#REF!&gt;0.1,"単",IF(#REF!&gt;0.29,"連",IF(#REF!&gt;0.34,"複","※"))))</f>
        <v/>
      </c>
      <c r="F314" s="12"/>
      <c r="G314" s="48"/>
      <c r="H314" s="13"/>
      <c r="I314" s="13"/>
      <c r="J314" s="13" t="s">
        <v>133</v>
      </c>
      <c r="K314" s="59" t="s">
        <v>8477</v>
      </c>
      <c r="L314" s="13"/>
      <c r="M314" s="12"/>
      <c r="N314" s="13"/>
      <c r="O314" s="12"/>
      <c r="P314" s="13"/>
      <c r="Q314" s="51" t="s">
        <v>8923</v>
      </c>
      <c r="R314" s="16"/>
    </row>
    <row r="315" spans="3:18" ht="18.75" customHeight="1" x14ac:dyDescent="0.55000000000000004">
      <c r="C315" s="17"/>
      <c r="D315" s="54"/>
      <c r="E315" s="57"/>
      <c r="F315" s="30" t="s">
        <v>2871</v>
      </c>
      <c r="G315" s="18" t="s">
        <v>4933</v>
      </c>
      <c r="H315" s="18" t="s">
        <v>87</v>
      </c>
      <c r="I315" s="18" t="s">
        <v>5795</v>
      </c>
      <c r="J315" s="18">
        <v>58</v>
      </c>
      <c r="K315" s="60"/>
      <c r="L315" s="18" t="s">
        <v>1850</v>
      </c>
      <c r="M315" s="30" t="s">
        <v>1852</v>
      </c>
      <c r="N315" s="18" t="s">
        <v>5805</v>
      </c>
      <c r="O315" s="30" t="s">
        <v>7412</v>
      </c>
      <c r="P315" s="18" t="s">
        <v>9299</v>
      </c>
      <c r="Q315" s="47" t="s">
        <v>4933</v>
      </c>
      <c r="R315" s="21"/>
    </row>
    <row r="316" spans="3:18" ht="18.5" customHeight="1" thickBot="1" x14ac:dyDescent="0.6">
      <c r="C316" s="22"/>
      <c r="D316" s="55"/>
      <c r="E316" s="58"/>
      <c r="F316" s="34"/>
      <c r="G316" s="24"/>
      <c r="H316" s="25">
        <v>12</v>
      </c>
      <c r="I316" s="24" t="s">
        <v>133</v>
      </c>
      <c r="J316" s="24" t="s">
        <v>50</v>
      </c>
      <c r="K316" s="61"/>
      <c r="L316" s="25" t="s">
        <v>2142</v>
      </c>
      <c r="M316" s="23"/>
      <c r="N316" s="24"/>
      <c r="O316" s="23"/>
      <c r="P316" s="24"/>
      <c r="Q316" s="52"/>
      <c r="R316" s="28"/>
    </row>
    <row r="317" spans="3:18" ht="18" customHeight="1" x14ac:dyDescent="0.55000000000000004">
      <c r="C317" s="11"/>
      <c r="D317" s="53"/>
      <c r="E317" s="56" t="str">
        <f>IF(D317="","",IF(#REF!&gt;0.1,"単",IF(#REF!&gt;0.29,"連",IF(#REF!&gt;0.34,"複","※"))))</f>
        <v/>
      </c>
      <c r="F317" s="12"/>
      <c r="G317" s="48"/>
      <c r="H317" s="13"/>
      <c r="I317" s="13"/>
      <c r="J317" s="13" t="s">
        <v>133</v>
      </c>
      <c r="K317" s="59" t="s">
        <v>9300</v>
      </c>
      <c r="L317" s="13"/>
      <c r="M317" s="12"/>
      <c r="N317" s="13"/>
      <c r="O317" s="12"/>
      <c r="P317" s="13"/>
      <c r="Q317" s="51" t="s">
        <v>8998</v>
      </c>
      <c r="R317" s="16"/>
    </row>
    <row r="318" spans="3:18" ht="18.75" customHeight="1" x14ac:dyDescent="0.55000000000000004">
      <c r="C318" s="17"/>
      <c r="D318" s="54"/>
      <c r="E318" s="57"/>
      <c r="F318" s="30" t="s">
        <v>9301</v>
      </c>
      <c r="G318" s="18" t="s">
        <v>412</v>
      </c>
      <c r="H318" s="18" t="s">
        <v>53</v>
      </c>
      <c r="I318" s="18" t="s">
        <v>126</v>
      </c>
      <c r="J318" s="18">
        <v>56</v>
      </c>
      <c r="K318" s="60"/>
      <c r="L318" s="18" t="s">
        <v>1847</v>
      </c>
      <c r="M318" s="30" t="s">
        <v>1848</v>
      </c>
      <c r="N318" s="18" t="s">
        <v>122</v>
      </c>
      <c r="O318" s="30" t="s">
        <v>8427</v>
      </c>
      <c r="P318" s="18" t="s">
        <v>9302</v>
      </c>
      <c r="Q318" s="47" t="s">
        <v>412</v>
      </c>
      <c r="R318" s="21"/>
    </row>
    <row r="319" spans="3:18" ht="18.5" customHeight="1" thickBot="1" x14ac:dyDescent="0.6">
      <c r="C319" s="22"/>
      <c r="D319" s="55"/>
      <c r="E319" s="58"/>
      <c r="F319" s="34"/>
      <c r="G319" s="24"/>
      <c r="H319" s="25">
        <v>7</v>
      </c>
      <c r="I319" s="24" t="s">
        <v>133</v>
      </c>
      <c r="J319" s="24" t="s">
        <v>50</v>
      </c>
      <c r="K319" s="61"/>
      <c r="L319" s="25">
        <v>4</v>
      </c>
      <c r="M319" s="23"/>
      <c r="N319" s="24"/>
      <c r="O319" s="23"/>
      <c r="P319" s="24"/>
      <c r="Q319" s="52"/>
      <c r="R319" s="28"/>
    </row>
    <row r="320" spans="3:18" ht="18" customHeight="1" x14ac:dyDescent="0.55000000000000004">
      <c r="C320" s="11"/>
      <c r="D320" s="53"/>
      <c r="E320" s="56" t="str">
        <f>IF(D320="","",IF(#REF!&gt;0.1,"単",IF(#REF!&gt;0.29,"連",IF(#REF!&gt;0.34,"複","※"))))</f>
        <v/>
      </c>
      <c r="F320" s="12"/>
      <c r="G320" s="48" t="s">
        <v>50</v>
      </c>
      <c r="H320" s="13"/>
      <c r="I320" s="13"/>
      <c r="J320" s="13" t="s">
        <v>133</v>
      </c>
      <c r="K320" s="59" t="s">
        <v>8495</v>
      </c>
      <c r="L320" s="13"/>
      <c r="M320" s="12"/>
      <c r="N320" s="13"/>
      <c r="O320" s="12"/>
      <c r="P320" s="13"/>
      <c r="Q320" s="51" t="s">
        <v>8543</v>
      </c>
      <c r="R320" s="16"/>
    </row>
    <row r="321" spans="3:18" ht="18" customHeight="1" x14ac:dyDescent="0.55000000000000004">
      <c r="C321" s="17"/>
      <c r="D321" s="54"/>
      <c r="E321" s="57"/>
      <c r="F321" s="30" t="s">
        <v>9303</v>
      </c>
      <c r="G321" s="18" t="s">
        <v>5770</v>
      </c>
      <c r="H321" s="18" t="s">
        <v>59</v>
      </c>
      <c r="I321" s="18" t="s">
        <v>124</v>
      </c>
      <c r="J321" s="18">
        <v>58</v>
      </c>
      <c r="K321" s="60"/>
      <c r="L321" s="18" t="s">
        <v>1850</v>
      </c>
      <c r="M321" s="30" t="s">
        <v>1848</v>
      </c>
      <c r="N321" s="18" t="s">
        <v>7360</v>
      </c>
      <c r="O321" s="30" t="s">
        <v>7412</v>
      </c>
      <c r="P321" s="18" t="s">
        <v>9304</v>
      </c>
      <c r="Q321" s="47" t="s">
        <v>5770</v>
      </c>
      <c r="R321" s="21"/>
    </row>
    <row r="322" spans="3:18" ht="18.5" customHeight="1" thickBot="1" x14ac:dyDescent="0.6">
      <c r="C322" s="22"/>
      <c r="D322" s="55"/>
      <c r="E322" s="58"/>
      <c r="F322" s="34"/>
      <c r="G322" s="24" t="s">
        <v>50</v>
      </c>
      <c r="H322" s="25">
        <v>8</v>
      </c>
      <c r="I322" s="24" t="s">
        <v>133</v>
      </c>
      <c r="J322" s="24" t="s">
        <v>50</v>
      </c>
      <c r="K322" s="61"/>
      <c r="L322" s="25">
        <v>1</v>
      </c>
      <c r="M322" s="23"/>
      <c r="N322" s="24"/>
      <c r="O322" s="23"/>
      <c r="P322" s="24"/>
      <c r="Q322" s="52"/>
      <c r="R322" s="28"/>
    </row>
    <row r="323" spans="3:18" ht="18" customHeight="1" x14ac:dyDescent="0.55000000000000004">
      <c r="C323" s="11"/>
      <c r="D323" s="53"/>
      <c r="E323" s="56" t="str">
        <f>IF(D323="","",IF(#REF!&gt;0.1,"単",IF(#REF!&gt;0.29,"連",IF(#REF!&gt;0.34,"複","※"))))</f>
        <v/>
      </c>
      <c r="F323" s="12"/>
      <c r="G323" s="48" t="s">
        <v>50</v>
      </c>
      <c r="H323" s="13"/>
      <c r="I323" s="13"/>
      <c r="J323" s="13" t="s">
        <v>133</v>
      </c>
      <c r="K323" s="59" t="s">
        <v>9305</v>
      </c>
      <c r="L323" s="13"/>
      <c r="M323" s="12"/>
      <c r="N323" s="13"/>
      <c r="O323" s="12"/>
      <c r="P323" s="13"/>
      <c r="Q323" s="51">
        <v>0</v>
      </c>
      <c r="R323" s="16"/>
    </row>
    <row r="324" spans="3:18" ht="18" customHeight="1" x14ac:dyDescent="0.55000000000000004">
      <c r="C324" s="17"/>
      <c r="D324" s="54"/>
      <c r="E324" s="57"/>
      <c r="F324" s="30" t="s">
        <v>9306</v>
      </c>
      <c r="G324" s="18" t="s">
        <v>598</v>
      </c>
      <c r="H324" s="18" t="s">
        <v>67</v>
      </c>
      <c r="I324" s="18" t="s">
        <v>106</v>
      </c>
      <c r="J324" s="18">
        <v>58</v>
      </c>
      <c r="K324" s="60"/>
      <c r="L324" s="18" t="s">
        <v>1850</v>
      </c>
      <c r="M324" s="30" t="s">
        <v>1852</v>
      </c>
      <c r="N324" s="18" t="s">
        <v>9307</v>
      </c>
      <c r="O324" s="30" t="s">
        <v>9308</v>
      </c>
      <c r="P324" s="18" t="s">
        <v>9309</v>
      </c>
      <c r="Q324" s="47" t="s">
        <v>598</v>
      </c>
      <c r="R324" s="21"/>
    </row>
    <row r="325" spans="3:18" ht="18.5" customHeight="1" thickBot="1" x14ac:dyDescent="0.6">
      <c r="C325" s="22"/>
      <c r="D325" s="55"/>
      <c r="E325" s="58"/>
      <c r="F325" s="34"/>
      <c r="G325" s="24" t="s">
        <v>50</v>
      </c>
      <c r="H325" s="25">
        <v>5</v>
      </c>
      <c r="I325" s="24"/>
      <c r="J325" s="24" t="s">
        <v>50</v>
      </c>
      <c r="K325" s="61"/>
      <c r="L325" s="25">
        <v>7</v>
      </c>
      <c r="M325" s="23"/>
      <c r="N325" s="24"/>
      <c r="O325" s="23"/>
      <c r="P325" s="24"/>
      <c r="Q325" s="52"/>
      <c r="R325" s="28"/>
    </row>
    <row r="326" spans="3:18" ht="18" customHeight="1" x14ac:dyDescent="0.55000000000000004">
      <c r="C326" s="11"/>
      <c r="D326" s="53"/>
      <c r="E326" s="56" t="str">
        <f>IF(D326="","",IF(#REF!&gt;0.1,"単",IF(#REF!&gt;0.29,"連",IF(#REF!&gt;0.34,"複","※"))))</f>
        <v/>
      </c>
      <c r="F326" s="12"/>
      <c r="G326" s="48"/>
      <c r="H326" s="13"/>
      <c r="I326" s="13"/>
      <c r="J326" s="13"/>
      <c r="K326" s="59" t="s">
        <v>5927</v>
      </c>
      <c r="L326" s="13"/>
      <c r="M326" s="12"/>
      <c r="N326" s="13"/>
      <c r="O326" s="12"/>
      <c r="P326" s="13"/>
      <c r="Q326" s="51" t="s">
        <v>8734</v>
      </c>
      <c r="R326" s="16"/>
    </row>
    <row r="327" spans="3:18" ht="18" customHeight="1" x14ac:dyDescent="0.55000000000000004">
      <c r="C327" s="17"/>
      <c r="D327" s="54"/>
      <c r="E327" s="57"/>
      <c r="F327" s="30" t="s">
        <v>9310</v>
      </c>
      <c r="G327" s="18" t="s">
        <v>102</v>
      </c>
      <c r="H327" s="18" t="s">
        <v>51</v>
      </c>
      <c r="I327" s="18" t="s">
        <v>104</v>
      </c>
      <c r="J327" s="18">
        <v>58</v>
      </c>
      <c r="K327" s="60"/>
      <c r="L327" s="18" t="s">
        <v>1850</v>
      </c>
      <c r="M327" s="30" t="s">
        <v>1848</v>
      </c>
      <c r="N327" s="18" t="s">
        <v>7396</v>
      </c>
      <c r="O327" s="30" t="s">
        <v>9311</v>
      </c>
      <c r="P327" s="18" t="s">
        <v>9312</v>
      </c>
      <c r="Q327" s="47" t="s">
        <v>102</v>
      </c>
      <c r="R327" s="21"/>
    </row>
    <row r="328" spans="3:18" ht="18.5" customHeight="1" thickBot="1" x14ac:dyDescent="0.6">
      <c r="C328" s="22"/>
      <c r="D328" s="55"/>
      <c r="E328" s="58"/>
      <c r="F328" s="34"/>
      <c r="G328" s="24"/>
      <c r="H328" s="25">
        <v>6</v>
      </c>
      <c r="I328" s="24"/>
      <c r="J328" s="24"/>
      <c r="K328" s="61"/>
      <c r="L328" s="25">
        <v>9</v>
      </c>
      <c r="M328" s="23"/>
      <c r="N328" s="24"/>
      <c r="O328" s="23"/>
      <c r="P328" s="24"/>
      <c r="Q328" s="52"/>
      <c r="R328" s="28"/>
    </row>
    <row r="329" spans="3:18" ht="18" customHeight="1" x14ac:dyDescent="0.55000000000000004">
      <c r="C329" s="11"/>
      <c r="D329" s="53"/>
      <c r="E329" s="56" t="str">
        <f>IF(D329="","",IF(#REF!&gt;0.1,"単",IF(#REF!&gt;0.29,"連",IF(#REF!&gt;0.34,"複","※"))))</f>
        <v/>
      </c>
      <c r="F329" s="12"/>
      <c r="G329" s="48" t="s">
        <v>50</v>
      </c>
      <c r="H329" s="13"/>
      <c r="I329" s="13"/>
      <c r="J329" s="13" t="s">
        <v>133</v>
      </c>
      <c r="K329" s="59" t="s">
        <v>9313</v>
      </c>
      <c r="L329" s="13"/>
      <c r="M329" s="12"/>
      <c r="N329" s="13"/>
      <c r="O329" s="12"/>
      <c r="P329" s="13"/>
      <c r="Q329" s="51" t="s">
        <v>9314</v>
      </c>
      <c r="R329" s="16"/>
    </row>
    <row r="330" spans="3:18" ht="18" customHeight="1" x14ac:dyDescent="0.55000000000000004">
      <c r="C330" s="17"/>
      <c r="D330" s="54"/>
      <c r="E330" s="57"/>
      <c r="F330" s="30" t="s">
        <v>9315</v>
      </c>
      <c r="G330" s="18" t="s">
        <v>1575</v>
      </c>
      <c r="H330" s="18" t="s">
        <v>54</v>
      </c>
      <c r="I330" s="18" t="s">
        <v>105</v>
      </c>
      <c r="J330" s="18">
        <v>58</v>
      </c>
      <c r="K330" s="60"/>
      <c r="L330" s="18" t="s">
        <v>1850</v>
      </c>
      <c r="M330" s="30" t="s">
        <v>1848</v>
      </c>
      <c r="N330" s="18" t="s">
        <v>9075</v>
      </c>
      <c r="O330" s="30" t="s">
        <v>9316</v>
      </c>
      <c r="P330" s="18" t="s">
        <v>9317</v>
      </c>
      <c r="Q330" s="47" t="s">
        <v>1575</v>
      </c>
      <c r="R330" s="21"/>
    </row>
    <row r="331" spans="3:18" ht="18.5" customHeight="1" thickBot="1" x14ac:dyDescent="0.6">
      <c r="C331" s="22"/>
      <c r="D331" s="55"/>
      <c r="E331" s="58"/>
      <c r="F331" s="34"/>
      <c r="G331" s="24" t="s">
        <v>50</v>
      </c>
      <c r="H331" s="25">
        <v>9</v>
      </c>
      <c r="I331" s="24"/>
      <c r="J331" s="24" t="s">
        <v>50</v>
      </c>
      <c r="K331" s="61"/>
      <c r="L331" s="25">
        <v>7</v>
      </c>
      <c r="M331" s="23"/>
      <c r="N331" s="24"/>
      <c r="O331" s="23"/>
      <c r="P331" s="24"/>
      <c r="Q331" s="52"/>
      <c r="R331" s="28"/>
    </row>
    <row r="332" spans="3:18" ht="18" customHeight="1" x14ac:dyDescent="0.55000000000000004">
      <c r="C332" s="11"/>
      <c r="D332" s="53"/>
      <c r="E332" s="56" t="str">
        <f>IF(D332="","",IF(#REF!&gt;0.1,"単",IF(#REF!&gt;0.29,"連",IF(#REF!&gt;0.34,"複","※"))))</f>
        <v/>
      </c>
      <c r="F332" s="12"/>
      <c r="G332" s="48"/>
      <c r="H332" s="13"/>
      <c r="I332" s="13"/>
      <c r="J332" s="13" t="s">
        <v>133</v>
      </c>
      <c r="K332" s="59" t="s">
        <v>8477</v>
      </c>
      <c r="L332" s="13"/>
      <c r="M332" s="12"/>
      <c r="N332" s="13"/>
      <c r="O332" s="12"/>
      <c r="P332" s="13"/>
      <c r="Q332" s="51" t="s">
        <v>8830</v>
      </c>
      <c r="R332" s="16"/>
    </row>
    <row r="333" spans="3:18" ht="18" customHeight="1" x14ac:dyDescent="0.55000000000000004">
      <c r="C333" s="17"/>
      <c r="D333" s="54"/>
      <c r="E333" s="57"/>
      <c r="F333" s="30" t="s">
        <v>656</v>
      </c>
      <c r="G333" s="18" t="s">
        <v>358</v>
      </c>
      <c r="H333" s="18" t="s">
        <v>120</v>
      </c>
      <c r="I333" s="18" t="s">
        <v>32</v>
      </c>
      <c r="J333" s="18">
        <v>58</v>
      </c>
      <c r="K333" s="60"/>
      <c r="L333" s="18" t="s">
        <v>2201</v>
      </c>
      <c r="M333" s="30" t="s">
        <v>1848</v>
      </c>
      <c r="N333" s="18" t="s">
        <v>5803</v>
      </c>
      <c r="O333" s="30" t="s">
        <v>82</v>
      </c>
      <c r="P333" s="18" t="s">
        <v>9318</v>
      </c>
      <c r="Q333" s="47" t="s">
        <v>358</v>
      </c>
      <c r="R333" s="21"/>
    </row>
    <row r="334" spans="3:18" ht="18.5" customHeight="1" thickBot="1" x14ac:dyDescent="0.6">
      <c r="C334" s="22"/>
      <c r="D334" s="55"/>
      <c r="E334" s="58"/>
      <c r="F334" s="34"/>
      <c r="G334" s="24"/>
      <c r="H334" s="25">
        <v>16</v>
      </c>
      <c r="I334" s="24" t="s">
        <v>133</v>
      </c>
      <c r="J334" s="24"/>
      <c r="K334" s="61"/>
      <c r="L334" s="25" t="s">
        <v>2142</v>
      </c>
      <c r="M334" s="23"/>
      <c r="N334" s="24"/>
      <c r="O334" s="23"/>
      <c r="P334" s="24"/>
      <c r="Q334" s="52"/>
      <c r="R334" s="28"/>
    </row>
    <row r="335" spans="3:18" ht="18" customHeight="1" x14ac:dyDescent="0.55000000000000004">
      <c r="C335" s="11"/>
      <c r="D335" s="53"/>
      <c r="E335" s="56" t="str">
        <f>IF(D335="","",IF(#REF!&gt;0.1,"単",IF(#REF!&gt;0.29,"連",IF(#REF!&gt;0.34,"複","※"))))</f>
        <v/>
      </c>
      <c r="F335" s="12"/>
      <c r="G335" s="48" t="s">
        <v>50</v>
      </c>
      <c r="H335" s="13"/>
      <c r="I335" s="13"/>
      <c r="J335" s="13" t="s">
        <v>133</v>
      </c>
      <c r="K335" s="59" t="s">
        <v>9319</v>
      </c>
      <c r="L335" s="13"/>
      <c r="M335" s="12"/>
      <c r="N335" s="13"/>
      <c r="O335" s="12"/>
      <c r="P335" s="13"/>
      <c r="Q335" s="51">
        <v>0</v>
      </c>
      <c r="R335" s="16"/>
    </row>
    <row r="336" spans="3:18" ht="18" customHeight="1" x14ac:dyDescent="0.55000000000000004">
      <c r="C336" s="17"/>
      <c r="D336" s="54"/>
      <c r="E336" s="57"/>
      <c r="F336" s="30" t="s">
        <v>9320</v>
      </c>
      <c r="G336" s="18" t="s">
        <v>5077</v>
      </c>
      <c r="H336" s="18" t="s">
        <v>53</v>
      </c>
      <c r="I336" s="18" t="s">
        <v>111</v>
      </c>
      <c r="J336" s="18">
        <v>58</v>
      </c>
      <c r="K336" s="60"/>
      <c r="L336" s="18" t="s">
        <v>1850</v>
      </c>
      <c r="M336" s="30" t="s">
        <v>1848</v>
      </c>
      <c r="N336" s="18" t="s">
        <v>79</v>
      </c>
      <c r="O336" s="30" t="s">
        <v>9200</v>
      </c>
      <c r="P336" s="18" t="s">
        <v>9321</v>
      </c>
      <c r="Q336" s="47" t="s">
        <v>5077</v>
      </c>
      <c r="R336" s="21"/>
    </row>
    <row r="337" spans="1:18" ht="18.5" customHeight="1" thickBot="1" x14ac:dyDescent="0.6">
      <c r="C337" s="22"/>
      <c r="D337" s="55"/>
      <c r="E337" s="58"/>
      <c r="F337" s="34"/>
      <c r="G337" s="24" t="s">
        <v>50</v>
      </c>
      <c r="H337" s="25">
        <v>7</v>
      </c>
      <c r="I337" s="24" t="s">
        <v>133</v>
      </c>
      <c r="J337" s="24" t="s">
        <v>50</v>
      </c>
      <c r="K337" s="61"/>
      <c r="L337" s="25">
        <v>8</v>
      </c>
      <c r="M337" s="23"/>
      <c r="N337" s="24"/>
      <c r="O337" s="23"/>
      <c r="P337" s="24"/>
      <c r="Q337" s="52"/>
      <c r="R337" s="28"/>
    </row>
    <row r="338" spans="1:18" ht="18" customHeight="1" x14ac:dyDescent="0.55000000000000004">
      <c r="C338" s="11"/>
      <c r="D338" s="53"/>
      <c r="E338" s="56" t="str">
        <f>IF(D338="","",IF(#REF!&gt;0.1,"単",IF(#REF!&gt;0.29,"連",IF(#REF!&gt;0.34,"複","※"))))</f>
        <v/>
      </c>
      <c r="F338" s="12"/>
      <c r="G338" s="48" t="s">
        <v>50</v>
      </c>
      <c r="H338" s="13"/>
      <c r="I338" s="13"/>
      <c r="J338" s="13" t="s">
        <v>133</v>
      </c>
      <c r="K338" s="59" t="s">
        <v>9322</v>
      </c>
      <c r="L338" s="13"/>
      <c r="M338" s="12"/>
      <c r="N338" s="13"/>
      <c r="O338" s="12"/>
      <c r="P338" s="13"/>
      <c r="Q338" s="51" t="s">
        <v>8644</v>
      </c>
      <c r="R338" s="16"/>
    </row>
    <row r="339" spans="1:18" ht="18" customHeight="1" x14ac:dyDescent="0.55000000000000004">
      <c r="C339" s="17"/>
      <c r="D339" s="54"/>
      <c r="E339" s="57"/>
      <c r="F339" s="30" t="s">
        <v>9323</v>
      </c>
      <c r="G339" s="18" t="s">
        <v>1693</v>
      </c>
      <c r="H339" s="18" t="s">
        <v>53</v>
      </c>
      <c r="I339" s="18" t="s">
        <v>27</v>
      </c>
      <c r="J339" s="18">
        <v>56</v>
      </c>
      <c r="K339" s="60"/>
      <c r="L339" s="18" t="s">
        <v>1847</v>
      </c>
      <c r="M339" s="30" t="s">
        <v>1848</v>
      </c>
      <c r="N339" s="18" t="s">
        <v>86</v>
      </c>
      <c r="O339" s="30" t="s">
        <v>8431</v>
      </c>
      <c r="P339" s="18" t="s">
        <v>9324</v>
      </c>
      <c r="Q339" s="47" t="s">
        <v>1693</v>
      </c>
      <c r="R339" s="21"/>
    </row>
    <row r="340" spans="1:18" ht="18.5" customHeight="1" thickBot="1" x14ac:dyDescent="0.6">
      <c r="C340" s="22"/>
      <c r="D340" s="55"/>
      <c r="E340" s="58"/>
      <c r="F340" s="34"/>
      <c r="G340" s="24" t="s">
        <v>50</v>
      </c>
      <c r="H340" s="25">
        <v>7</v>
      </c>
      <c r="I340" s="24" t="s">
        <v>133</v>
      </c>
      <c r="J340" s="24" t="s">
        <v>50</v>
      </c>
      <c r="K340" s="61"/>
      <c r="L340" s="25">
        <v>35</v>
      </c>
      <c r="M340" s="23"/>
      <c r="N340" s="24"/>
      <c r="O340" s="23"/>
      <c r="P340" s="24"/>
      <c r="Q340" s="52"/>
      <c r="R340" s="28"/>
    </row>
    <row r="341" spans="1:18" ht="18" customHeight="1" x14ac:dyDescent="0.55000000000000004">
      <c r="C341" s="11"/>
      <c r="D341" s="53"/>
      <c r="E341" s="56" t="str">
        <f>IF(D341="","",IF(#REF!&gt;0.1,"単",IF(#REF!&gt;0.29,"連",IF(#REF!&gt;0.34,"複","※"))))</f>
        <v/>
      </c>
      <c r="F341" s="12"/>
      <c r="G341" s="48"/>
      <c r="H341" s="13"/>
      <c r="I341" s="13"/>
      <c r="J341" s="13" t="s">
        <v>133</v>
      </c>
      <c r="K341" s="59" t="s">
        <v>8498</v>
      </c>
      <c r="L341" s="13"/>
      <c r="M341" s="12"/>
      <c r="N341" s="13"/>
      <c r="O341" s="12"/>
      <c r="P341" s="13"/>
      <c r="Q341" s="51" t="s">
        <v>8914</v>
      </c>
      <c r="R341" s="16"/>
    </row>
    <row r="342" spans="1:18" ht="18" customHeight="1" x14ac:dyDescent="0.55000000000000004">
      <c r="C342" s="17"/>
      <c r="D342" s="54"/>
      <c r="E342" s="57"/>
      <c r="F342" s="30" t="s">
        <v>9325</v>
      </c>
      <c r="G342" s="18" t="s">
        <v>530</v>
      </c>
      <c r="H342" s="18" t="s">
        <v>87</v>
      </c>
      <c r="I342" s="18" t="s">
        <v>34</v>
      </c>
      <c r="J342" s="18">
        <v>56</v>
      </c>
      <c r="K342" s="60"/>
      <c r="L342" s="18" t="s">
        <v>1847</v>
      </c>
      <c r="M342" s="30" t="s">
        <v>1851</v>
      </c>
      <c r="N342" s="18" t="s">
        <v>128</v>
      </c>
      <c r="O342" s="30" t="s">
        <v>9326</v>
      </c>
      <c r="P342" s="18" t="s">
        <v>9327</v>
      </c>
      <c r="Q342" s="47" t="s">
        <v>530</v>
      </c>
      <c r="R342" s="21"/>
    </row>
    <row r="343" spans="1:18" ht="18.5" customHeight="1" thickBot="1" x14ac:dyDescent="0.6">
      <c r="C343" s="22"/>
      <c r="D343" s="55"/>
      <c r="E343" s="58"/>
      <c r="F343" s="34"/>
      <c r="G343" s="24"/>
      <c r="H343" s="25">
        <v>12</v>
      </c>
      <c r="I343" s="24" t="s">
        <v>133</v>
      </c>
      <c r="J343" s="24"/>
      <c r="K343" s="61"/>
      <c r="L343" s="25">
        <v>16</v>
      </c>
      <c r="M343" s="23"/>
      <c r="N343" s="24"/>
      <c r="O343" s="23"/>
      <c r="P343" s="24"/>
      <c r="Q343" s="52"/>
      <c r="R343" s="28"/>
    </row>
    <row r="344" spans="1:18" ht="18" customHeight="1" x14ac:dyDescent="0.55000000000000004">
      <c r="C344" s="11"/>
      <c r="D344" s="53"/>
      <c r="E344" s="56" t="str">
        <f>IF(D344="","",IF(#REF!&gt;0.1,"単",IF(#REF!&gt;0.29,"連",IF(#REF!&gt;0.34,"複","※"))))</f>
        <v/>
      </c>
      <c r="F344" s="12"/>
      <c r="G344" s="48" t="s">
        <v>50</v>
      </c>
      <c r="H344" s="13"/>
      <c r="I344" s="13"/>
      <c r="J344" s="13" t="s">
        <v>133</v>
      </c>
      <c r="K344" s="59" t="s">
        <v>9328</v>
      </c>
      <c r="L344" s="13"/>
      <c r="M344" s="12"/>
      <c r="N344" s="13"/>
      <c r="O344" s="12"/>
      <c r="P344" s="13"/>
      <c r="Q344" s="51" t="s">
        <v>9329</v>
      </c>
      <c r="R344" s="16"/>
    </row>
    <row r="345" spans="1:18" ht="18" customHeight="1" x14ac:dyDescent="0.55000000000000004">
      <c r="C345" s="17"/>
      <c r="D345" s="54"/>
      <c r="E345" s="57"/>
      <c r="F345" s="30" t="s">
        <v>9330</v>
      </c>
      <c r="G345" s="18" t="s">
        <v>1708</v>
      </c>
      <c r="H345" s="18" t="s">
        <v>54</v>
      </c>
      <c r="I345" s="18" t="s">
        <v>1703</v>
      </c>
      <c r="J345" s="18">
        <v>56</v>
      </c>
      <c r="K345" s="60"/>
      <c r="L345" s="18" t="s">
        <v>1847</v>
      </c>
      <c r="M345" s="30" t="s">
        <v>1848</v>
      </c>
      <c r="N345" s="18" t="s">
        <v>8780</v>
      </c>
      <c r="O345" s="30" t="s">
        <v>8431</v>
      </c>
      <c r="P345" s="18" t="s">
        <v>9331</v>
      </c>
      <c r="Q345" s="47" t="s">
        <v>1708</v>
      </c>
      <c r="R345" s="21"/>
    </row>
    <row r="346" spans="1:18" ht="18.5" customHeight="1" thickBot="1" x14ac:dyDescent="0.6">
      <c r="C346" s="22"/>
      <c r="D346" s="55"/>
      <c r="E346" s="58"/>
      <c r="F346" s="34"/>
      <c r="G346" s="24" t="s">
        <v>50</v>
      </c>
      <c r="H346" s="25">
        <v>9</v>
      </c>
      <c r="I346" s="24" t="s">
        <v>133</v>
      </c>
      <c r="J346" s="24" t="s">
        <v>50</v>
      </c>
      <c r="K346" s="61"/>
      <c r="L346" s="25">
        <v>14</v>
      </c>
      <c r="M346" s="23"/>
      <c r="N346" s="24"/>
      <c r="O346" s="23"/>
      <c r="P346" s="24"/>
      <c r="Q346" s="52"/>
      <c r="R346" s="28"/>
    </row>
    <row r="347" spans="1:18" ht="18" customHeight="1" x14ac:dyDescent="0.55000000000000004">
      <c r="C347" s="11"/>
      <c r="D347" s="53"/>
      <c r="E347" s="56" t="str">
        <f>IF(D347="","",IF(#REF!&gt;0.1,"単",IF(#REF!&gt;0.29,"連",IF(#REF!&gt;0.34,"複","※"))))</f>
        <v/>
      </c>
      <c r="F347" s="12"/>
      <c r="G347" s="48" t="s">
        <v>50</v>
      </c>
      <c r="H347" s="13"/>
      <c r="I347" s="13"/>
      <c r="J347" s="13" t="s">
        <v>133</v>
      </c>
      <c r="K347" s="59" t="s">
        <v>7297</v>
      </c>
      <c r="L347" s="13"/>
      <c r="M347" s="12"/>
      <c r="N347" s="13"/>
      <c r="O347" s="12"/>
      <c r="P347" s="13"/>
      <c r="Q347" s="51" t="s">
        <v>9059</v>
      </c>
      <c r="R347" s="16"/>
    </row>
    <row r="348" spans="1:18" ht="18" customHeight="1" x14ac:dyDescent="0.55000000000000004">
      <c r="C348" s="17"/>
      <c r="D348" s="54"/>
      <c r="E348" s="57"/>
      <c r="F348" s="30" t="s">
        <v>9332</v>
      </c>
      <c r="G348" s="18" t="s">
        <v>1702</v>
      </c>
      <c r="H348" s="18" t="s">
        <v>67</v>
      </c>
      <c r="I348" s="18" t="s">
        <v>4704</v>
      </c>
      <c r="J348" s="18">
        <v>52</v>
      </c>
      <c r="K348" s="60"/>
      <c r="L348" s="18" t="s">
        <v>1847</v>
      </c>
      <c r="M348" s="30" t="s">
        <v>1848</v>
      </c>
      <c r="N348" s="18" t="s">
        <v>5771</v>
      </c>
      <c r="O348" s="30" t="s">
        <v>9333</v>
      </c>
      <c r="P348" s="18" t="s">
        <v>9334</v>
      </c>
      <c r="Q348" s="47" t="s">
        <v>1702</v>
      </c>
      <c r="R348" s="21"/>
    </row>
    <row r="349" spans="1:18" ht="18.5" customHeight="1" thickBot="1" x14ac:dyDescent="0.6">
      <c r="C349" s="22"/>
      <c r="D349" s="55"/>
      <c r="E349" s="58"/>
      <c r="F349" s="34"/>
      <c r="G349" s="24" t="s">
        <v>50</v>
      </c>
      <c r="H349" s="25">
        <v>5</v>
      </c>
      <c r="I349" s="24" t="s">
        <v>133</v>
      </c>
      <c r="J349" s="24" t="s">
        <v>50</v>
      </c>
      <c r="K349" s="61"/>
      <c r="L349" s="25" t="s">
        <v>2142</v>
      </c>
      <c r="M349" s="23"/>
      <c r="N349" s="24"/>
      <c r="O349" s="23"/>
      <c r="P349" s="24"/>
      <c r="Q349" s="52"/>
      <c r="R349" s="28"/>
    </row>
    <row r="350" spans="1:18" x14ac:dyDescent="0.55000000000000004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8" x14ac:dyDescent="0.55000000000000004">
      <c r="A351" t="s">
        <v>45</v>
      </c>
      <c r="B351" t="s">
        <v>1</v>
      </c>
      <c r="C351" s="1" t="s">
        <v>2</v>
      </c>
      <c r="D351" t="s">
        <v>11</v>
      </c>
      <c r="E351" t="s">
        <v>5850</v>
      </c>
      <c r="F351" t="s">
        <v>3</v>
      </c>
      <c r="G351" t="s">
        <v>4</v>
      </c>
      <c r="H351" t="s">
        <v>5</v>
      </c>
      <c r="I351" t="s">
        <v>6</v>
      </c>
      <c r="J351" t="s">
        <v>7</v>
      </c>
      <c r="K351" t="s">
        <v>1843</v>
      </c>
      <c r="L351" t="s">
        <v>1844</v>
      </c>
      <c r="M351" t="s">
        <v>1845</v>
      </c>
      <c r="N351" t="s">
        <v>8</v>
      </c>
      <c r="O351" t="s">
        <v>9</v>
      </c>
      <c r="P351" t="s">
        <v>10</v>
      </c>
      <c r="Q351" t="s">
        <v>12</v>
      </c>
    </row>
    <row r="352" spans="1:18" x14ac:dyDescent="0.55000000000000004">
      <c r="A352" t="s">
        <v>909</v>
      </c>
      <c r="B352" t="s">
        <v>5744</v>
      </c>
      <c r="H352" s="7"/>
    </row>
    <row r="353" spans="1:18" x14ac:dyDescent="0.55000000000000004">
      <c r="A353" s="7">
        <v>9</v>
      </c>
      <c r="B353" s="7"/>
      <c r="C353" s="37" t="s">
        <v>909</v>
      </c>
      <c r="D353" s="7" t="s">
        <v>5744</v>
      </c>
      <c r="G353" s="7" t="s">
        <v>1424</v>
      </c>
      <c r="H353" s="9"/>
    </row>
    <row r="354" spans="1:18" ht="18.5" thickBot="1" x14ac:dyDescent="0.6">
      <c r="C354" s="39">
        <v>9</v>
      </c>
      <c r="D354" t="s">
        <v>1238</v>
      </c>
      <c r="E354">
        <f>VALUE(B352)</f>
        <v>1600</v>
      </c>
      <c r="F354" t="s">
        <v>909</v>
      </c>
      <c r="I354" s="31"/>
    </row>
    <row r="355" spans="1:18" ht="18" customHeight="1" x14ac:dyDescent="0.55000000000000004">
      <c r="C355" s="11"/>
      <c r="D355" s="53"/>
      <c r="E355" s="56" t="str">
        <f>IF(D355="","",IF(#REF!&gt;0.1,"単",IF(#REF!&gt;0.29,"連",IF(#REF!&gt;0.34,"複","※"))))</f>
        <v/>
      </c>
      <c r="F355" s="12"/>
      <c r="G355" s="48"/>
      <c r="H355" s="13"/>
      <c r="I355" s="13"/>
      <c r="J355" s="13" t="s">
        <v>133</v>
      </c>
      <c r="K355" s="59" t="s">
        <v>506</v>
      </c>
      <c r="L355" s="13"/>
      <c r="M355" s="12"/>
      <c r="N355" s="13"/>
      <c r="O355" s="12"/>
      <c r="P355" s="13"/>
      <c r="Q355" s="51" t="s">
        <v>7462</v>
      </c>
      <c r="R355" s="16"/>
    </row>
    <row r="356" spans="1:18" ht="18" customHeight="1" x14ac:dyDescent="0.55000000000000004">
      <c r="C356" s="17"/>
      <c r="D356" s="54"/>
      <c r="E356" s="57"/>
      <c r="F356" s="30" t="s">
        <v>9335</v>
      </c>
      <c r="G356" s="18" t="s">
        <v>874</v>
      </c>
      <c r="H356" s="18" t="s">
        <v>68</v>
      </c>
      <c r="I356" s="18" t="s">
        <v>7470</v>
      </c>
      <c r="J356" s="18">
        <v>58</v>
      </c>
      <c r="K356" s="60"/>
      <c r="L356" s="18" t="s">
        <v>1850</v>
      </c>
      <c r="M356" s="30" t="s">
        <v>1851</v>
      </c>
      <c r="N356" s="18" t="s">
        <v>86</v>
      </c>
      <c r="O356" s="30" t="s">
        <v>9336</v>
      </c>
      <c r="P356" s="18" t="s">
        <v>9337</v>
      </c>
      <c r="Q356" s="47" t="s">
        <v>874</v>
      </c>
      <c r="R356" s="21"/>
    </row>
    <row r="357" spans="1:18" ht="18.5" customHeight="1" thickBot="1" x14ac:dyDescent="0.6">
      <c r="C357" s="22"/>
      <c r="D357" s="55"/>
      <c r="E357" s="58"/>
      <c r="F357" s="34"/>
      <c r="G357" s="24"/>
      <c r="H357" s="25">
        <v>16</v>
      </c>
      <c r="I357" s="24" t="s">
        <v>133</v>
      </c>
      <c r="J357" s="24" t="s">
        <v>50</v>
      </c>
      <c r="K357" s="61"/>
      <c r="L357" s="25" t="s">
        <v>2142</v>
      </c>
      <c r="M357" s="23"/>
      <c r="N357" s="24"/>
      <c r="O357" s="23"/>
      <c r="P357" s="24"/>
      <c r="Q357" s="52"/>
      <c r="R357" s="28"/>
    </row>
    <row r="358" spans="1:18" ht="18" customHeight="1" x14ac:dyDescent="0.55000000000000004">
      <c r="C358" s="11"/>
      <c r="D358" s="53"/>
      <c r="E358" s="56" t="str">
        <f>IF(D358="","",IF(#REF!&gt;0.1,"単",IF(#REF!&gt;0.29,"連",IF(#REF!&gt;0.34,"複","※"))))</f>
        <v/>
      </c>
      <c r="F358" s="12"/>
      <c r="G358" s="48"/>
      <c r="H358" s="13"/>
      <c r="I358" s="13"/>
      <c r="J358" s="13" t="s">
        <v>133</v>
      </c>
      <c r="K358" s="59" t="s">
        <v>9338</v>
      </c>
      <c r="L358" s="13"/>
      <c r="M358" s="12"/>
      <c r="N358" s="13"/>
      <c r="O358" s="12"/>
      <c r="P358" s="13"/>
      <c r="Q358" s="51" t="s">
        <v>8407</v>
      </c>
      <c r="R358" s="16"/>
    </row>
    <row r="359" spans="1:18" ht="18.75" customHeight="1" x14ac:dyDescent="0.55000000000000004">
      <c r="C359" s="17"/>
      <c r="D359" s="54"/>
      <c r="E359" s="57"/>
      <c r="F359" s="30" t="s">
        <v>1351</v>
      </c>
      <c r="G359" s="18" t="s">
        <v>287</v>
      </c>
      <c r="H359" s="18" t="s">
        <v>53</v>
      </c>
      <c r="I359" s="18" t="s">
        <v>1703</v>
      </c>
      <c r="J359" s="18">
        <v>56</v>
      </c>
      <c r="K359" s="60"/>
      <c r="L359" s="18" t="s">
        <v>1847</v>
      </c>
      <c r="M359" s="30" t="s">
        <v>1848</v>
      </c>
      <c r="N359" s="18" t="s">
        <v>7371</v>
      </c>
      <c r="O359" s="30" t="s">
        <v>9339</v>
      </c>
      <c r="P359" s="18" t="s">
        <v>9340</v>
      </c>
      <c r="Q359" s="47" t="s">
        <v>287</v>
      </c>
      <c r="R359" s="21"/>
    </row>
    <row r="360" spans="1:18" ht="18.5" customHeight="1" thickBot="1" x14ac:dyDescent="0.6">
      <c r="C360" s="22"/>
      <c r="D360" s="55"/>
      <c r="E360" s="58"/>
      <c r="F360" s="34"/>
      <c r="G360" s="24"/>
      <c r="H360" s="25">
        <v>7</v>
      </c>
      <c r="I360" s="24"/>
      <c r="J360" s="24" t="s">
        <v>50</v>
      </c>
      <c r="K360" s="61"/>
      <c r="L360" s="25">
        <v>14</v>
      </c>
      <c r="M360" s="23"/>
      <c r="N360" s="24"/>
      <c r="O360" s="23"/>
      <c r="P360" s="24"/>
      <c r="Q360" s="52"/>
      <c r="R360" s="28"/>
    </row>
    <row r="361" spans="1:18" ht="18" customHeight="1" x14ac:dyDescent="0.55000000000000004">
      <c r="C361" s="11"/>
      <c r="D361" s="53"/>
      <c r="E361" s="56" t="str">
        <f>IF(D361="","",IF(#REF!&gt;0.1,"単",IF(#REF!&gt;0.29,"連",IF(#REF!&gt;0.34,"複","※"))))</f>
        <v/>
      </c>
      <c r="F361" s="12"/>
      <c r="G361" s="48" t="s">
        <v>50</v>
      </c>
      <c r="H361" s="13"/>
      <c r="I361" s="13"/>
      <c r="J361" s="13" t="s">
        <v>133</v>
      </c>
      <c r="K361" s="59" t="s">
        <v>9341</v>
      </c>
      <c r="L361" s="13"/>
      <c r="M361" s="12"/>
      <c r="N361" s="13"/>
      <c r="O361" s="12"/>
      <c r="P361" s="13"/>
      <c r="Q361" s="51" t="s">
        <v>8644</v>
      </c>
      <c r="R361" s="16"/>
    </row>
    <row r="362" spans="1:18" ht="18" customHeight="1" x14ac:dyDescent="0.55000000000000004">
      <c r="C362" s="17"/>
      <c r="D362" s="54"/>
      <c r="E362" s="57"/>
      <c r="F362" s="30" t="s">
        <v>9342</v>
      </c>
      <c r="G362" s="18" t="s">
        <v>1693</v>
      </c>
      <c r="H362" s="18" t="s">
        <v>51</v>
      </c>
      <c r="I362" s="18" t="s">
        <v>1690</v>
      </c>
      <c r="J362" s="18">
        <v>56</v>
      </c>
      <c r="K362" s="60"/>
      <c r="L362" s="18" t="s">
        <v>1847</v>
      </c>
      <c r="M362" s="30" t="s">
        <v>1848</v>
      </c>
      <c r="N362" s="18" t="s">
        <v>7360</v>
      </c>
      <c r="O362" s="30" t="s">
        <v>9343</v>
      </c>
      <c r="P362" s="18" t="s">
        <v>9344</v>
      </c>
      <c r="Q362" s="47" t="s">
        <v>1693</v>
      </c>
      <c r="R362" s="21"/>
    </row>
    <row r="363" spans="1:18" ht="18.5" customHeight="1" thickBot="1" x14ac:dyDescent="0.6">
      <c r="C363" s="22"/>
      <c r="D363" s="55"/>
      <c r="E363" s="58"/>
      <c r="F363" s="34"/>
      <c r="G363" s="24" t="s">
        <v>50</v>
      </c>
      <c r="H363" s="25">
        <v>6</v>
      </c>
      <c r="I363" s="24"/>
      <c r="J363" s="24" t="s">
        <v>50</v>
      </c>
      <c r="K363" s="61"/>
      <c r="L363" s="25">
        <v>14</v>
      </c>
      <c r="M363" s="23"/>
      <c r="N363" s="24"/>
      <c r="O363" s="23"/>
      <c r="P363" s="24"/>
      <c r="Q363" s="52"/>
      <c r="R363" s="28"/>
    </row>
    <row r="364" spans="1:18" ht="18" customHeight="1" x14ac:dyDescent="0.55000000000000004">
      <c r="C364" s="11"/>
      <c r="D364" s="53"/>
      <c r="E364" s="56" t="str">
        <f>IF(D364="","",IF(#REF!&gt;0.1,"単",IF(#REF!&gt;0.29,"連",IF(#REF!&gt;0.34,"複","※"))))</f>
        <v/>
      </c>
      <c r="F364" s="12"/>
      <c r="G364" s="48" t="s">
        <v>50</v>
      </c>
      <c r="H364" s="13"/>
      <c r="I364" s="13"/>
      <c r="J364" s="13" t="s">
        <v>133</v>
      </c>
      <c r="K364" s="59" t="s">
        <v>9345</v>
      </c>
      <c r="L364" s="13"/>
      <c r="M364" s="12"/>
      <c r="N364" s="13"/>
      <c r="O364" s="12"/>
      <c r="P364" s="13"/>
      <c r="Q364" s="51" t="s">
        <v>9314</v>
      </c>
      <c r="R364" s="16"/>
    </row>
    <row r="365" spans="1:18" ht="18.75" customHeight="1" x14ac:dyDescent="0.55000000000000004">
      <c r="C365" s="17"/>
      <c r="D365" s="54"/>
      <c r="E365" s="57"/>
      <c r="F365" s="30" t="s">
        <v>9346</v>
      </c>
      <c r="G365" s="18" t="s">
        <v>1575</v>
      </c>
      <c r="H365" s="18" t="s">
        <v>60</v>
      </c>
      <c r="I365" s="18" t="s">
        <v>105</v>
      </c>
      <c r="J365" s="18">
        <v>58</v>
      </c>
      <c r="K365" s="60"/>
      <c r="L365" s="18" t="s">
        <v>2201</v>
      </c>
      <c r="M365" s="30" t="s">
        <v>1851</v>
      </c>
      <c r="N365" s="18" t="s">
        <v>57</v>
      </c>
      <c r="O365" s="30" t="s">
        <v>9347</v>
      </c>
      <c r="P365" s="18" t="s">
        <v>9348</v>
      </c>
      <c r="Q365" s="47" t="s">
        <v>1575</v>
      </c>
      <c r="R365" s="21"/>
    </row>
    <row r="366" spans="1:18" ht="18.5" customHeight="1" thickBot="1" x14ac:dyDescent="0.6">
      <c r="C366" s="22"/>
      <c r="D366" s="55"/>
      <c r="E366" s="58"/>
      <c r="F366" s="34"/>
      <c r="G366" s="24" t="s">
        <v>50</v>
      </c>
      <c r="H366" s="25">
        <v>10</v>
      </c>
      <c r="I366" s="24" t="s">
        <v>133</v>
      </c>
      <c r="J366" s="24" t="s">
        <v>50</v>
      </c>
      <c r="K366" s="61"/>
      <c r="L366" s="25">
        <v>7</v>
      </c>
      <c r="M366" s="23"/>
      <c r="N366" s="24"/>
      <c r="O366" s="23"/>
      <c r="P366" s="24"/>
      <c r="Q366" s="52"/>
      <c r="R366" s="28"/>
    </row>
    <row r="367" spans="1:18" ht="18" customHeight="1" x14ac:dyDescent="0.55000000000000004">
      <c r="C367" s="11"/>
      <c r="D367" s="53"/>
      <c r="E367" s="56" t="str">
        <f>IF(D367="","",IF(#REF!&gt;0.1,"単",IF(#REF!&gt;0.29,"連",IF(#REF!&gt;0.34,"複","※"))))</f>
        <v/>
      </c>
      <c r="F367" s="12"/>
      <c r="G367" s="48"/>
      <c r="H367" s="13"/>
      <c r="I367" s="13"/>
      <c r="J367" s="13" t="s">
        <v>133</v>
      </c>
      <c r="K367" s="59" t="s">
        <v>9349</v>
      </c>
      <c r="L367" s="13"/>
      <c r="M367" s="12"/>
      <c r="N367" s="13"/>
      <c r="O367" s="12"/>
      <c r="P367" s="13"/>
      <c r="Q367" s="51" t="s">
        <v>8841</v>
      </c>
      <c r="R367" s="16"/>
    </row>
    <row r="368" spans="1:18" ht="18.75" customHeight="1" x14ac:dyDescent="0.55000000000000004">
      <c r="C368" s="17"/>
      <c r="D368" s="54"/>
      <c r="E368" s="57"/>
      <c r="F368" s="30" t="s">
        <v>1404</v>
      </c>
      <c r="G368" s="18" t="s">
        <v>306</v>
      </c>
      <c r="H368" s="18" t="s">
        <v>60</v>
      </c>
      <c r="I368" s="18" t="s">
        <v>61</v>
      </c>
      <c r="J368" s="18">
        <v>58</v>
      </c>
      <c r="K368" s="60"/>
      <c r="L368" s="18" t="s">
        <v>1850</v>
      </c>
      <c r="M368" s="30" t="s">
        <v>1848</v>
      </c>
      <c r="N368" s="18" t="s">
        <v>79</v>
      </c>
      <c r="O368" s="30" t="s">
        <v>7396</v>
      </c>
      <c r="P368" s="18" t="s">
        <v>9350</v>
      </c>
      <c r="Q368" s="47" t="s">
        <v>306</v>
      </c>
      <c r="R368" s="21"/>
    </row>
    <row r="369" spans="3:18" ht="18.5" customHeight="1" thickBot="1" x14ac:dyDescent="0.6">
      <c r="C369" s="22"/>
      <c r="D369" s="55"/>
      <c r="E369" s="58"/>
      <c r="F369" s="34"/>
      <c r="G369" s="24"/>
      <c r="H369" s="25">
        <v>10</v>
      </c>
      <c r="I369" s="24" t="s">
        <v>133</v>
      </c>
      <c r="J369" s="24"/>
      <c r="K369" s="61"/>
      <c r="L369" s="25">
        <v>24</v>
      </c>
      <c r="M369" s="23"/>
      <c r="N369" s="24"/>
      <c r="O369" s="23"/>
      <c r="P369" s="24"/>
      <c r="Q369" s="52"/>
      <c r="R369" s="28"/>
    </row>
    <row r="370" spans="3:18" ht="18" customHeight="1" x14ac:dyDescent="0.55000000000000004">
      <c r="C370" s="11"/>
      <c r="D370" s="53"/>
      <c r="E370" s="56" t="str">
        <f>IF(D370="","",IF(#REF!&gt;0.1,"単",IF(#REF!&gt;0.29,"連",IF(#REF!&gt;0.34,"複","※"))))</f>
        <v/>
      </c>
      <c r="F370" s="12"/>
      <c r="G370" s="48"/>
      <c r="H370" s="13"/>
      <c r="I370" s="13"/>
      <c r="J370" s="13" t="s">
        <v>133</v>
      </c>
      <c r="K370" s="59" t="s">
        <v>8454</v>
      </c>
      <c r="L370" s="13"/>
      <c r="M370" s="12"/>
      <c r="N370" s="13"/>
      <c r="O370" s="12"/>
      <c r="P370" s="13"/>
      <c r="Q370" s="51" t="s">
        <v>5961</v>
      </c>
      <c r="R370" s="16"/>
    </row>
    <row r="371" spans="3:18" ht="18" customHeight="1" x14ac:dyDescent="0.55000000000000004">
      <c r="C371" s="17"/>
      <c r="D371" s="54"/>
      <c r="E371" s="57"/>
      <c r="F371" s="30" t="s">
        <v>2510</v>
      </c>
      <c r="G371" s="18" t="s">
        <v>883</v>
      </c>
      <c r="H371" s="18" t="s">
        <v>73</v>
      </c>
      <c r="I371" s="18" t="s">
        <v>95</v>
      </c>
      <c r="J371" s="18">
        <v>58</v>
      </c>
      <c r="K371" s="60"/>
      <c r="L371" s="18" t="s">
        <v>1850</v>
      </c>
      <c r="M371" s="30" t="s">
        <v>1856</v>
      </c>
      <c r="N371" s="18" t="s">
        <v>5803</v>
      </c>
      <c r="O371" s="30" t="s">
        <v>5806</v>
      </c>
      <c r="P371" s="18" t="s">
        <v>9351</v>
      </c>
      <c r="Q371" s="47" t="s">
        <v>883</v>
      </c>
      <c r="R371" s="21"/>
    </row>
    <row r="372" spans="3:18" ht="18.5" customHeight="1" thickBot="1" x14ac:dyDescent="0.6">
      <c r="C372" s="22"/>
      <c r="D372" s="55"/>
      <c r="E372" s="58"/>
      <c r="F372" s="34"/>
      <c r="G372" s="24"/>
      <c r="H372" s="25">
        <v>15</v>
      </c>
      <c r="I372" s="24" t="s">
        <v>133</v>
      </c>
      <c r="J372" s="24"/>
      <c r="K372" s="61"/>
      <c r="L372" s="25">
        <v>12</v>
      </c>
      <c r="M372" s="23"/>
      <c r="N372" s="24"/>
      <c r="O372" s="23"/>
      <c r="P372" s="24"/>
      <c r="Q372" s="52"/>
      <c r="R372" s="28"/>
    </row>
    <row r="373" spans="3:18" ht="18" customHeight="1" x14ac:dyDescent="0.55000000000000004">
      <c r="C373" s="11"/>
      <c r="D373" s="53"/>
      <c r="E373" s="56" t="str">
        <f>IF(D373="","",IF(#REF!&gt;0.1,"単",IF(#REF!&gt;0.29,"連",IF(#REF!&gt;0.34,"複","※"))))</f>
        <v/>
      </c>
      <c r="F373" s="12"/>
      <c r="G373" s="48"/>
      <c r="H373" s="13"/>
      <c r="I373" s="13"/>
      <c r="J373" s="13" t="s">
        <v>133</v>
      </c>
      <c r="K373" s="59" t="s">
        <v>9352</v>
      </c>
      <c r="L373" s="13"/>
      <c r="M373" s="12"/>
      <c r="N373" s="13"/>
      <c r="O373" s="12"/>
      <c r="P373" s="13"/>
      <c r="Q373" s="51">
        <v>0</v>
      </c>
      <c r="R373" s="16"/>
    </row>
    <row r="374" spans="3:18" ht="18" customHeight="1" x14ac:dyDescent="0.55000000000000004">
      <c r="C374" s="17"/>
      <c r="D374" s="54"/>
      <c r="E374" s="57"/>
      <c r="F374" s="30" t="s">
        <v>9353</v>
      </c>
      <c r="G374" s="18" t="s">
        <v>334</v>
      </c>
      <c r="H374" s="18" t="s">
        <v>51</v>
      </c>
      <c r="I374" s="18" t="s">
        <v>25</v>
      </c>
      <c r="J374" s="18">
        <v>56</v>
      </c>
      <c r="K374" s="60"/>
      <c r="L374" s="18" t="s">
        <v>1847</v>
      </c>
      <c r="M374" s="30" t="s">
        <v>1860</v>
      </c>
      <c r="N374" s="18" t="s">
        <v>7523</v>
      </c>
      <c r="O374" s="30" t="s">
        <v>8427</v>
      </c>
      <c r="P374" s="18" t="s">
        <v>9354</v>
      </c>
      <c r="Q374" s="47" t="s">
        <v>334</v>
      </c>
      <c r="R374" s="21"/>
    </row>
    <row r="375" spans="3:18" ht="18.5" customHeight="1" thickBot="1" x14ac:dyDescent="0.6">
      <c r="C375" s="22"/>
      <c r="D375" s="55"/>
      <c r="E375" s="58"/>
      <c r="F375" s="34"/>
      <c r="G375" s="24"/>
      <c r="H375" s="25">
        <v>6</v>
      </c>
      <c r="I375" s="24" t="s">
        <v>133</v>
      </c>
      <c r="J375" s="24"/>
      <c r="K375" s="61"/>
      <c r="L375" s="25">
        <v>27</v>
      </c>
      <c r="M375" s="23"/>
      <c r="N375" s="24"/>
      <c r="O375" s="23"/>
      <c r="P375" s="24"/>
      <c r="Q375" s="52"/>
      <c r="R375" s="28"/>
    </row>
    <row r="376" spans="3:18" ht="18" customHeight="1" x14ac:dyDescent="0.55000000000000004">
      <c r="C376" s="11"/>
      <c r="D376" s="53"/>
      <c r="E376" s="56" t="str">
        <f>IF(D376="","",IF(#REF!&gt;0.1,"単",IF(#REF!&gt;0.29,"連",IF(#REF!&gt;0.34,"複","※"))))</f>
        <v/>
      </c>
      <c r="F376" s="12"/>
      <c r="G376" s="48" t="s">
        <v>50</v>
      </c>
      <c r="H376" s="13"/>
      <c r="I376" s="13"/>
      <c r="J376" s="13" t="s">
        <v>133</v>
      </c>
      <c r="K376" s="59" t="s">
        <v>8476</v>
      </c>
      <c r="L376" s="13"/>
      <c r="M376" s="12"/>
      <c r="N376" s="13"/>
      <c r="O376" s="12"/>
      <c r="P376" s="13"/>
      <c r="Q376" s="51" t="s">
        <v>9329</v>
      </c>
      <c r="R376" s="16"/>
    </row>
    <row r="377" spans="3:18" ht="18" customHeight="1" x14ac:dyDescent="0.55000000000000004">
      <c r="C377" s="17"/>
      <c r="D377" s="54"/>
      <c r="E377" s="57"/>
      <c r="F377" s="30" t="s">
        <v>9355</v>
      </c>
      <c r="G377" s="18" t="s">
        <v>1708</v>
      </c>
      <c r="H377" s="18" t="s">
        <v>7683</v>
      </c>
      <c r="I377" s="18" t="s">
        <v>1703</v>
      </c>
      <c r="J377" s="18">
        <v>58</v>
      </c>
      <c r="K377" s="60"/>
      <c r="L377" s="18" t="s">
        <v>1850</v>
      </c>
      <c r="M377" s="30" t="s">
        <v>1848</v>
      </c>
      <c r="N377" s="18" t="s">
        <v>1755</v>
      </c>
      <c r="O377" s="30" t="s">
        <v>8421</v>
      </c>
      <c r="P377" s="18" t="s">
        <v>9356</v>
      </c>
      <c r="Q377" s="47" t="s">
        <v>1708</v>
      </c>
      <c r="R377" s="21"/>
    </row>
    <row r="378" spans="3:18" ht="18.5" customHeight="1" thickBot="1" x14ac:dyDescent="0.6">
      <c r="C378" s="22"/>
      <c r="D378" s="55"/>
      <c r="E378" s="58"/>
      <c r="F378" s="34"/>
      <c r="G378" s="24" t="s">
        <v>50</v>
      </c>
      <c r="H378" s="25">
        <v>16</v>
      </c>
      <c r="I378" s="24"/>
      <c r="J378" s="24" t="s">
        <v>50</v>
      </c>
      <c r="K378" s="61"/>
      <c r="L378" s="25">
        <v>14</v>
      </c>
      <c r="M378" s="23"/>
      <c r="N378" s="24"/>
      <c r="O378" s="23"/>
      <c r="P378" s="24"/>
      <c r="Q378" s="52"/>
      <c r="R378" s="28"/>
    </row>
    <row r="379" spans="3:18" ht="18" customHeight="1" x14ac:dyDescent="0.55000000000000004">
      <c r="C379" s="11"/>
      <c r="D379" s="53"/>
      <c r="E379" s="56" t="str">
        <f>IF(D379="","",IF(#REF!&gt;0.1,"単",IF(#REF!&gt;0.29,"連",IF(#REF!&gt;0.34,"複","※"))))</f>
        <v/>
      </c>
      <c r="F379" s="12"/>
      <c r="G379" s="48" t="s">
        <v>50</v>
      </c>
      <c r="H379" s="13"/>
      <c r="I379" s="13"/>
      <c r="J379" s="13" t="s">
        <v>133</v>
      </c>
      <c r="K379" s="59" t="s">
        <v>8475</v>
      </c>
      <c r="L379" s="13"/>
      <c r="M379" s="12"/>
      <c r="N379" s="13"/>
      <c r="O379" s="12"/>
      <c r="P379" s="13"/>
      <c r="Q379" s="51" t="s">
        <v>7441</v>
      </c>
      <c r="R379" s="16"/>
    </row>
    <row r="380" spans="3:18" ht="18" customHeight="1" x14ac:dyDescent="0.55000000000000004">
      <c r="C380" s="17"/>
      <c r="D380" s="54"/>
      <c r="E380" s="57"/>
      <c r="F380" s="30" t="s">
        <v>9357</v>
      </c>
      <c r="G380" s="18" t="s">
        <v>1065</v>
      </c>
      <c r="H380" s="18" t="s">
        <v>53</v>
      </c>
      <c r="I380" s="18" t="s">
        <v>5779</v>
      </c>
      <c r="J380" s="18">
        <v>58</v>
      </c>
      <c r="K380" s="60"/>
      <c r="L380" s="18" t="s">
        <v>1850</v>
      </c>
      <c r="M380" s="30" t="s">
        <v>1851</v>
      </c>
      <c r="N380" s="18" t="s">
        <v>78</v>
      </c>
      <c r="O380" s="30" t="s">
        <v>9106</v>
      </c>
      <c r="P380" s="18" t="s">
        <v>9358</v>
      </c>
      <c r="Q380" s="47" t="s">
        <v>1065</v>
      </c>
      <c r="R380" s="21"/>
    </row>
    <row r="381" spans="3:18" ht="18.5" customHeight="1" thickBot="1" x14ac:dyDescent="0.6">
      <c r="C381" s="22"/>
      <c r="D381" s="55"/>
      <c r="E381" s="58"/>
      <c r="F381" s="34"/>
      <c r="G381" s="24" t="s">
        <v>50</v>
      </c>
      <c r="H381" s="25">
        <v>7</v>
      </c>
      <c r="I381" s="24" t="s">
        <v>133</v>
      </c>
      <c r="J381" s="24" t="s">
        <v>50</v>
      </c>
      <c r="K381" s="61"/>
      <c r="L381" s="25" t="s">
        <v>2142</v>
      </c>
      <c r="M381" s="23"/>
      <c r="N381" s="24"/>
      <c r="O381" s="23"/>
      <c r="P381" s="24"/>
      <c r="Q381" s="52"/>
      <c r="R381" s="28"/>
    </row>
    <row r="382" spans="3:18" ht="18" customHeight="1" x14ac:dyDescent="0.55000000000000004">
      <c r="C382" s="11"/>
      <c r="D382" s="53"/>
      <c r="E382" s="56" t="str">
        <f>IF(D382="","",IF(#REF!&gt;0.1,"単",IF(#REF!&gt;0.29,"連",IF(#REF!&gt;0.34,"複","※"))))</f>
        <v/>
      </c>
      <c r="F382" s="12"/>
      <c r="G382" s="48"/>
      <c r="H382" s="13"/>
      <c r="I382" s="13"/>
      <c r="J382" s="13" t="s">
        <v>133</v>
      </c>
      <c r="K382" s="59" t="s">
        <v>8533</v>
      </c>
      <c r="L382" s="13"/>
      <c r="M382" s="12"/>
      <c r="N382" s="13"/>
      <c r="O382" s="12"/>
      <c r="P382" s="13"/>
      <c r="Q382" s="51" t="s">
        <v>8557</v>
      </c>
      <c r="R382" s="16"/>
    </row>
    <row r="383" spans="3:18" ht="18" customHeight="1" x14ac:dyDescent="0.55000000000000004">
      <c r="C383" s="17"/>
      <c r="D383" s="54"/>
      <c r="E383" s="57"/>
      <c r="F383" s="30" t="s">
        <v>9359</v>
      </c>
      <c r="G383" s="18" t="s">
        <v>109</v>
      </c>
      <c r="H383" s="18" t="s">
        <v>120</v>
      </c>
      <c r="I383" s="18" t="s">
        <v>124</v>
      </c>
      <c r="J383" s="18">
        <v>56</v>
      </c>
      <c r="K383" s="60"/>
      <c r="L383" s="18" t="s">
        <v>1847</v>
      </c>
      <c r="M383" s="30" t="s">
        <v>1848</v>
      </c>
      <c r="N383" s="18" t="s">
        <v>88</v>
      </c>
      <c r="O383" s="30" t="s">
        <v>9360</v>
      </c>
      <c r="P383" s="18" t="s">
        <v>9361</v>
      </c>
      <c r="Q383" s="47" t="s">
        <v>109</v>
      </c>
      <c r="R383" s="21"/>
    </row>
    <row r="384" spans="3:18" ht="18.5" customHeight="1" thickBot="1" x14ac:dyDescent="0.6">
      <c r="C384" s="22"/>
      <c r="D384" s="55"/>
      <c r="E384" s="58"/>
      <c r="F384" s="34"/>
      <c r="G384" s="24"/>
      <c r="H384" s="25">
        <v>16</v>
      </c>
      <c r="I384" s="24" t="s">
        <v>133</v>
      </c>
      <c r="J384" s="24" t="s">
        <v>50</v>
      </c>
      <c r="K384" s="61"/>
      <c r="L384" s="25">
        <v>1</v>
      </c>
      <c r="M384" s="23"/>
      <c r="N384" s="24"/>
      <c r="O384" s="23"/>
      <c r="P384" s="24"/>
      <c r="Q384" s="52"/>
      <c r="R384" s="28"/>
    </row>
    <row r="385" spans="1:18" ht="18" customHeight="1" x14ac:dyDescent="0.55000000000000004">
      <c r="C385" s="11"/>
      <c r="D385" s="53"/>
      <c r="E385" s="56" t="str">
        <f>IF(D385="","",IF(#REF!&gt;0.1,"単",IF(#REF!&gt;0.29,"連",IF(#REF!&gt;0.34,"複","※"))))</f>
        <v/>
      </c>
      <c r="F385" s="12"/>
      <c r="G385" s="48" t="s">
        <v>50</v>
      </c>
      <c r="H385" s="13"/>
      <c r="I385" s="13"/>
      <c r="J385" s="13" t="s">
        <v>133</v>
      </c>
      <c r="K385" s="59" t="s">
        <v>8418</v>
      </c>
      <c r="L385" s="13"/>
      <c r="M385" s="12"/>
      <c r="N385" s="13"/>
      <c r="O385" s="12"/>
      <c r="P385" s="13"/>
      <c r="Q385" s="51">
        <v>0</v>
      </c>
      <c r="R385" s="16"/>
    </row>
    <row r="386" spans="1:18" ht="18" customHeight="1" x14ac:dyDescent="0.55000000000000004">
      <c r="C386" s="17"/>
      <c r="D386" s="54"/>
      <c r="E386" s="57"/>
      <c r="F386" s="30" t="s">
        <v>9362</v>
      </c>
      <c r="G386" s="18" t="s">
        <v>1657</v>
      </c>
      <c r="H386" s="18" t="s">
        <v>51</v>
      </c>
      <c r="I386" s="18" t="s">
        <v>104</v>
      </c>
      <c r="J386" s="18">
        <v>58</v>
      </c>
      <c r="K386" s="60"/>
      <c r="L386" s="18" t="s">
        <v>2201</v>
      </c>
      <c r="M386" s="30" t="s">
        <v>1848</v>
      </c>
      <c r="N386" s="18" t="s">
        <v>5803</v>
      </c>
      <c r="O386" s="30" t="s">
        <v>7396</v>
      </c>
      <c r="P386" s="18" t="s">
        <v>9363</v>
      </c>
      <c r="Q386" s="47" t="s">
        <v>1657</v>
      </c>
      <c r="R386" s="21"/>
    </row>
    <row r="387" spans="1:18" ht="18.5" customHeight="1" thickBot="1" x14ac:dyDescent="0.6">
      <c r="C387" s="22"/>
      <c r="D387" s="55"/>
      <c r="E387" s="58"/>
      <c r="F387" s="34"/>
      <c r="G387" s="24" t="s">
        <v>50</v>
      </c>
      <c r="H387" s="25">
        <v>6</v>
      </c>
      <c r="I387" s="24" t="s">
        <v>133</v>
      </c>
      <c r="J387" s="24" t="s">
        <v>50</v>
      </c>
      <c r="K387" s="61"/>
      <c r="L387" s="25">
        <v>9</v>
      </c>
      <c r="M387" s="23"/>
      <c r="N387" s="24"/>
      <c r="O387" s="23"/>
      <c r="P387" s="24"/>
      <c r="Q387" s="52"/>
      <c r="R387" s="28"/>
    </row>
    <row r="388" spans="1:18" ht="18" customHeight="1" x14ac:dyDescent="0.55000000000000004">
      <c r="C388" s="11"/>
      <c r="D388" s="53"/>
      <c r="E388" s="56" t="str">
        <f>IF(D388="","",IF(#REF!&gt;0.1,"単",IF(#REF!&gt;0.29,"連",IF(#REF!&gt;0.34,"複","※"))))</f>
        <v/>
      </c>
      <c r="F388" s="12"/>
      <c r="G388" s="48"/>
      <c r="H388" s="13"/>
      <c r="I388" s="13"/>
      <c r="J388" s="13" t="s">
        <v>133</v>
      </c>
      <c r="K388" s="59" t="s">
        <v>9364</v>
      </c>
      <c r="L388" s="13"/>
      <c r="M388" s="12"/>
      <c r="N388" s="13"/>
      <c r="O388" s="12"/>
      <c r="P388" s="13"/>
      <c r="Q388" s="51" t="s">
        <v>8571</v>
      </c>
      <c r="R388" s="16"/>
    </row>
    <row r="389" spans="1:18" ht="18" customHeight="1" x14ac:dyDescent="0.55000000000000004">
      <c r="C389" s="17"/>
      <c r="D389" s="54"/>
      <c r="E389" s="57"/>
      <c r="F389" s="30" t="s">
        <v>9365</v>
      </c>
      <c r="G389" s="18" t="s">
        <v>1716</v>
      </c>
      <c r="H389" s="18" t="s">
        <v>53</v>
      </c>
      <c r="I389" s="18" t="s">
        <v>3064</v>
      </c>
      <c r="J389" s="18">
        <v>56</v>
      </c>
      <c r="K389" s="60"/>
      <c r="L389" s="18" t="s">
        <v>1847</v>
      </c>
      <c r="M389" s="30" t="s">
        <v>1856</v>
      </c>
      <c r="N389" s="18" t="s">
        <v>7366</v>
      </c>
      <c r="O389" s="30" t="s">
        <v>8427</v>
      </c>
      <c r="P389" s="18" t="s">
        <v>9366</v>
      </c>
      <c r="Q389" s="47" t="s">
        <v>1716</v>
      </c>
      <c r="R389" s="21"/>
    </row>
    <row r="390" spans="1:18" ht="18.5" customHeight="1" thickBot="1" x14ac:dyDescent="0.6">
      <c r="C390" s="22"/>
      <c r="D390" s="55"/>
      <c r="E390" s="58"/>
      <c r="F390" s="34"/>
      <c r="G390" s="24"/>
      <c r="H390" s="25">
        <v>7</v>
      </c>
      <c r="I390" s="24" t="s">
        <v>133</v>
      </c>
      <c r="J390" s="24"/>
      <c r="K390" s="61"/>
      <c r="L390" s="25" t="s">
        <v>2142</v>
      </c>
      <c r="M390" s="23"/>
      <c r="N390" s="24"/>
      <c r="O390" s="23"/>
      <c r="P390" s="24"/>
      <c r="Q390" s="52"/>
      <c r="R390" s="28"/>
    </row>
    <row r="391" spans="1:18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8" x14ac:dyDescent="0.55000000000000004">
      <c r="A392" t="s">
        <v>47</v>
      </c>
      <c r="B392" t="s">
        <v>1</v>
      </c>
      <c r="C392" s="1" t="s">
        <v>2</v>
      </c>
      <c r="D392" t="s">
        <v>11</v>
      </c>
      <c r="E392" t="s">
        <v>5850</v>
      </c>
      <c r="F392" t="s">
        <v>3</v>
      </c>
      <c r="G392" t="s">
        <v>4</v>
      </c>
      <c r="H392" t="s">
        <v>5</v>
      </c>
      <c r="I392" t="s">
        <v>6</v>
      </c>
      <c r="J392" t="s">
        <v>7</v>
      </c>
      <c r="K392" t="s">
        <v>1843</v>
      </c>
      <c r="L392" t="s">
        <v>1844</v>
      </c>
      <c r="M392" t="s">
        <v>1845</v>
      </c>
      <c r="N392" t="s">
        <v>8</v>
      </c>
      <c r="O392" t="s">
        <v>9</v>
      </c>
      <c r="P392" t="s">
        <v>10</v>
      </c>
      <c r="Q392" t="s">
        <v>12</v>
      </c>
    </row>
    <row r="393" spans="1:18" x14ac:dyDescent="0.55000000000000004">
      <c r="A393" t="s">
        <v>908</v>
      </c>
      <c r="B393" t="s">
        <v>5744</v>
      </c>
      <c r="H393" s="7"/>
    </row>
    <row r="394" spans="1:18" x14ac:dyDescent="0.55000000000000004">
      <c r="A394" s="7">
        <v>10</v>
      </c>
      <c r="B394" s="7"/>
      <c r="C394" s="37" t="s">
        <v>908</v>
      </c>
      <c r="D394" s="7" t="s">
        <v>5744</v>
      </c>
      <c r="G394" s="7" t="s">
        <v>1428</v>
      </c>
      <c r="H394" s="9"/>
    </row>
    <row r="395" spans="1:18" ht="18.5" thickBot="1" x14ac:dyDescent="0.6">
      <c r="C395" s="39">
        <v>10</v>
      </c>
      <c r="D395" t="s">
        <v>1238</v>
      </c>
      <c r="E395">
        <f>VALUE(B393)</f>
        <v>1600</v>
      </c>
      <c r="F395" t="s">
        <v>908</v>
      </c>
      <c r="I395" s="31"/>
    </row>
    <row r="396" spans="1:18" ht="18" customHeight="1" x14ac:dyDescent="0.55000000000000004">
      <c r="C396" s="11"/>
      <c r="D396" s="53"/>
      <c r="E396" s="56" t="str">
        <f>IF(D396="","",IF(#REF!&gt;0.1,"単",IF(#REF!&gt;0.29,"連",IF(#REF!&gt;0.34,"複","※"))))</f>
        <v/>
      </c>
      <c r="F396" s="12"/>
      <c r="G396" s="48"/>
      <c r="H396" s="13"/>
      <c r="I396" s="13"/>
      <c r="J396" s="13" t="s">
        <v>133</v>
      </c>
      <c r="K396" s="59" t="s">
        <v>9367</v>
      </c>
      <c r="L396" s="13"/>
      <c r="M396" s="12"/>
      <c r="N396" s="13"/>
      <c r="O396" s="12"/>
      <c r="P396" s="13"/>
      <c r="Q396" s="51" t="s">
        <v>8923</v>
      </c>
      <c r="R396" s="16"/>
    </row>
    <row r="397" spans="1:18" ht="18" customHeight="1" x14ac:dyDescent="0.55000000000000004">
      <c r="C397" s="17"/>
      <c r="D397" s="54"/>
      <c r="E397" s="57"/>
      <c r="F397" s="30" t="s">
        <v>7973</v>
      </c>
      <c r="G397" s="18" t="s">
        <v>4933</v>
      </c>
      <c r="H397" s="18" t="s">
        <v>53</v>
      </c>
      <c r="I397" s="18" t="s">
        <v>2491</v>
      </c>
      <c r="J397" s="18">
        <v>52</v>
      </c>
      <c r="K397" s="60"/>
      <c r="L397" s="18" t="s">
        <v>1850</v>
      </c>
      <c r="M397" s="30" t="s">
        <v>1848</v>
      </c>
      <c r="N397" s="18" t="s">
        <v>7471</v>
      </c>
      <c r="O397" s="30" t="s">
        <v>9368</v>
      </c>
      <c r="P397" s="18" t="s">
        <v>9369</v>
      </c>
      <c r="Q397" s="47" t="s">
        <v>4933</v>
      </c>
      <c r="R397" s="21"/>
    </row>
    <row r="398" spans="1:18" ht="18.5" customHeight="1" thickBot="1" x14ac:dyDescent="0.6">
      <c r="C398" s="22"/>
      <c r="D398" s="55"/>
      <c r="E398" s="58"/>
      <c r="F398" s="34"/>
      <c r="G398" s="24"/>
      <c r="H398" s="25">
        <v>7</v>
      </c>
      <c r="I398" s="24" t="s">
        <v>133</v>
      </c>
      <c r="J398" s="24"/>
      <c r="K398" s="61"/>
      <c r="L398" s="25">
        <v>3</v>
      </c>
      <c r="M398" s="23"/>
      <c r="N398" s="24"/>
      <c r="O398" s="23"/>
      <c r="P398" s="24"/>
      <c r="Q398" s="52"/>
      <c r="R398" s="28"/>
    </row>
    <row r="399" spans="1:18" ht="18" customHeight="1" x14ac:dyDescent="0.55000000000000004">
      <c r="C399" s="11"/>
      <c r="D399" s="53"/>
      <c r="E399" s="56" t="str">
        <f>IF(D399="","",IF(#REF!&gt;0.1,"単",IF(#REF!&gt;0.29,"連",IF(#REF!&gt;0.34,"複","※"))))</f>
        <v/>
      </c>
      <c r="F399" s="12"/>
      <c r="G399" s="48" t="s">
        <v>50</v>
      </c>
      <c r="H399" s="13"/>
      <c r="I399" s="13"/>
      <c r="J399" s="13" t="s">
        <v>133</v>
      </c>
      <c r="K399" s="59" t="s">
        <v>9152</v>
      </c>
      <c r="L399" s="13"/>
      <c r="M399" s="12"/>
      <c r="N399" s="13"/>
      <c r="O399" s="12"/>
      <c r="P399" s="13"/>
      <c r="Q399" s="51" t="s">
        <v>8783</v>
      </c>
      <c r="R399" s="16"/>
    </row>
    <row r="400" spans="1:18" ht="18.75" customHeight="1" x14ac:dyDescent="0.55000000000000004">
      <c r="C400" s="17"/>
      <c r="D400" s="54"/>
      <c r="E400" s="57"/>
      <c r="F400" s="30" t="s">
        <v>9370</v>
      </c>
      <c r="G400" s="18" t="s">
        <v>1697</v>
      </c>
      <c r="H400" s="18" t="s">
        <v>53</v>
      </c>
      <c r="I400" s="18" t="s">
        <v>1703</v>
      </c>
      <c r="J400" s="18">
        <v>55</v>
      </c>
      <c r="K400" s="60"/>
      <c r="L400" s="18" t="s">
        <v>1850</v>
      </c>
      <c r="M400" s="30" t="s">
        <v>1848</v>
      </c>
      <c r="N400" s="18" t="s">
        <v>69</v>
      </c>
      <c r="O400" s="30" t="s">
        <v>5806</v>
      </c>
      <c r="P400" s="18" t="s">
        <v>9371</v>
      </c>
      <c r="Q400" s="47" t="s">
        <v>1697</v>
      </c>
      <c r="R400" s="21"/>
    </row>
    <row r="401" spans="3:18" ht="18.5" customHeight="1" thickBot="1" x14ac:dyDescent="0.6">
      <c r="C401" s="22"/>
      <c r="D401" s="55"/>
      <c r="E401" s="58"/>
      <c r="F401" s="34"/>
      <c r="G401" s="24" t="s">
        <v>50</v>
      </c>
      <c r="H401" s="25">
        <v>7</v>
      </c>
      <c r="I401" s="24" t="s">
        <v>133</v>
      </c>
      <c r="J401" s="24" t="s">
        <v>50</v>
      </c>
      <c r="K401" s="61"/>
      <c r="L401" s="25">
        <v>14</v>
      </c>
      <c r="M401" s="23"/>
      <c r="N401" s="24"/>
      <c r="O401" s="23"/>
      <c r="P401" s="24"/>
      <c r="Q401" s="52"/>
      <c r="R401" s="28"/>
    </row>
    <row r="402" spans="3:18" ht="18" customHeight="1" x14ac:dyDescent="0.55000000000000004">
      <c r="C402" s="11"/>
      <c r="D402" s="53"/>
      <c r="E402" s="56" t="str">
        <f>IF(D402="","",IF(#REF!&gt;0.1,"単",IF(#REF!&gt;0.29,"連",IF(#REF!&gt;0.34,"複","※"))))</f>
        <v/>
      </c>
      <c r="F402" s="12"/>
      <c r="G402" s="48"/>
      <c r="H402" s="13"/>
      <c r="I402" s="13"/>
      <c r="J402" s="13"/>
      <c r="K402" s="59" t="s">
        <v>9372</v>
      </c>
      <c r="L402" s="13"/>
      <c r="M402" s="12"/>
      <c r="N402" s="13"/>
      <c r="O402" s="12"/>
      <c r="P402" s="13"/>
      <c r="Q402" s="51" t="s">
        <v>9373</v>
      </c>
      <c r="R402" s="16"/>
    </row>
    <row r="403" spans="3:18" ht="18" customHeight="1" x14ac:dyDescent="0.55000000000000004">
      <c r="C403" s="17"/>
      <c r="D403" s="54"/>
      <c r="E403" s="57"/>
      <c r="F403" s="30" t="s">
        <v>9374</v>
      </c>
      <c r="G403" s="18" t="s">
        <v>1533</v>
      </c>
      <c r="H403" s="18" t="s">
        <v>53</v>
      </c>
      <c r="I403" s="18" t="s">
        <v>5828</v>
      </c>
      <c r="J403" s="18">
        <v>54</v>
      </c>
      <c r="K403" s="60"/>
      <c r="L403" s="18" t="s">
        <v>1850</v>
      </c>
      <c r="M403" s="30" t="s">
        <v>1848</v>
      </c>
      <c r="N403" s="18" t="s">
        <v>5883</v>
      </c>
      <c r="O403" s="30" t="s">
        <v>8482</v>
      </c>
      <c r="P403" s="18" t="s">
        <v>9375</v>
      </c>
      <c r="Q403" s="47" t="s">
        <v>1533</v>
      </c>
      <c r="R403" s="21"/>
    </row>
    <row r="404" spans="3:18" ht="18.5" customHeight="1" thickBot="1" x14ac:dyDescent="0.6">
      <c r="C404" s="22"/>
      <c r="D404" s="55"/>
      <c r="E404" s="58"/>
      <c r="F404" s="34"/>
      <c r="G404" s="24"/>
      <c r="H404" s="25">
        <v>7</v>
      </c>
      <c r="I404" s="24"/>
      <c r="J404" s="24"/>
      <c r="K404" s="61"/>
      <c r="L404" s="25">
        <v>35</v>
      </c>
      <c r="M404" s="23"/>
      <c r="N404" s="24"/>
      <c r="O404" s="23"/>
      <c r="P404" s="24"/>
      <c r="Q404" s="52"/>
      <c r="R404" s="28"/>
    </row>
    <row r="405" spans="3:18" ht="18" customHeight="1" x14ac:dyDescent="0.55000000000000004">
      <c r="C405" s="11"/>
      <c r="D405" s="53"/>
      <c r="E405" s="56" t="str">
        <f>IF(D405="","",IF(#REF!&gt;0.1,"単",IF(#REF!&gt;0.29,"連",IF(#REF!&gt;0.34,"複","※"))))</f>
        <v/>
      </c>
      <c r="F405" s="12"/>
      <c r="G405" s="48" t="s">
        <v>50</v>
      </c>
      <c r="H405" s="13"/>
      <c r="I405" s="13"/>
      <c r="J405" s="13" t="s">
        <v>133</v>
      </c>
      <c r="K405" s="59" t="s">
        <v>8460</v>
      </c>
      <c r="L405" s="13"/>
      <c r="M405" s="12"/>
      <c r="N405" s="13"/>
      <c r="O405" s="12"/>
      <c r="P405" s="13"/>
      <c r="Q405" s="51" t="s">
        <v>8592</v>
      </c>
      <c r="R405" s="16"/>
    </row>
    <row r="406" spans="3:18" ht="18.75" customHeight="1" x14ac:dyDescent="0.55000000000000004">
      <c r="C406" s="17"/>
      <c r="D406" s="54"/>
      <c r="E406" s="57"/>
      <c r="F406" s="30" t="s">
        <v>9376</v>
      </c>
      <c r="G406" s="18" t="s">
        <v>1291</v>
      </c>
      <c r="H406" s="18" t="s">
        <v>51</v>
      </c>
      <c r="I406" s="18" t="s">
        <v>105</v>
      </c>
      <c r="J406" s="18">
        <v>56</v>
      </c>
      <c r="K406" s="60"/>
      <c r="L406" s="18" t="s">
        <v>2201</v>
      </c>
      <c r="M406" s="30" t="s">
        <v>1848</v>
      </c>
      <c r="N406" s="18" t="s">
        <v>5926</v>
      </c>
      <c r="O406" s="30" t="s">
        <v>8456</v>
      </c>
      <c r="P406" s="18" t="s">
        <v>9377</v>
      </c>
      <c r="Q406" s="47" t="s">
        <v>1291</v>
      </c>
      <c r="R406" s="21"/>
    </row>
    <row r="407" spans="3:18" ht="18.5" customHeight="1" thickBot="1" x14ac:dyDescent="0.6">
      <c r="C407" s="22"/>
      <c r="D407" s="55"/>
      <c r="E407" s="58"/>
      <c r="F407" s="34"/>
      <c r="G407" s="24" t="s">
        <v>50</v>
      </c>
      <c r="H407" s="25">
        <v>6</v>
      </c>
      <c r="I407" s="24" t="s">
        <v>133</v>
      </c>
      <c r="J407" s="24" t="s">
        <v>50</v>
      </c>
      <c r="K407" s="61"/>
      <c r="L407" s="25">
        <v>7</v>
      </c>
      <c r="M407" s="23"/>
      <c r="N407" s="24"/>
      <c r="O407" s="23"/>
      <c r="P407" s="24"/>
      <c r="Q407" s="52"/>
      <c r="R407" s="28"/>
    </row>
    <row r="408" spans="3:18" ht="18" customHeight="1" x14ac:dyDescent="0.55000000000000004">
      <c r="C408" s="11"/>
      <c r="D408" s="53"/>
      <c r="E408" s="56" t="str">
        <f>IF(D408="","",IF(#REF!&gt;0.1,"単",IF(#REF!&gt;0.29,"連",IF(#REF!&gt;0.34,"複","※"))))</f>
        <v/>
      </c>
      <c r="F408" s="12"/>
      <c r="G408" s="48"/>
      <c r="H408" s="13"/>
      <c r="I408" s="13"/>
      <c r="J408" s="13" t="s">
        <v>133</v>
      </c>
      <c r="K408" s="59" t="s">
        <v>8477</v>
      </c>
      <c r="L408" s="13"/>
      <c r="M408" s="12"/>
      <c r="N408" s="13"/>
      <c r="O408" s="12"/>
      <c r="P408" s="13"/>
      <c r="Q408" s="51" t="s">
        <v>9256</v>
      </c>
      <c r="R408" s="16"/>
    </row>
    <row r="409" spans="3:18" ht="18.75" customHeight="1" x14ac:dyDescent="0.55000000000000004">
      <c r="C409" s="17"/>
      <c r="D409" s="54"/>
      <c r="E409" s="57"/>
      <c r="F409" s="30" t="s">
        <v>3329</v>
      </c>
      <c r="G409" s="18" t="s">
        <v>338</v>
      </c>
      <c r="H409" s="18" t="s">
        <v>73</v>
      </c>
      <c r="I409" s="18" t="s">
        <v>2133</v>
      </c>
      <c r="J409" s="18">
        <v>57</v>
      </c>
      <c r="K409" s="60"/>
      <c r="L409" s="18" t="s">
        <v>1850</v>
      </c>
      <c r="M409" s="30" t="s">
        <v>1852</v>
      </c>
      <c r="N409" s="18" t="s">
        <v>5835</v>
      </c>
      <c r="O409" s="30" t="s">
        <v>7412</v>
      </c>
      <c r="P409" s="18" t="s">
        <v>9378</v>
      </c>
      <c r="Q409" s="47" t="s">
        <v>338</v>
      </c>
      <c r="R409" s="21"/>
    </row>
    <row r="410" spans="3:18" ht="18.5" customHeight="1" thickBot="1" x14ac:dyDescent="0.6">
      <c r="C410" s="22"/>
      <c r="D410" s="55"/>
      <c r="E410" s="58"/>
      <c r="F410" s="34"/>
      <c r="G410" s="24"/>
      <c r="H410" s="25">
        <v>15</v>
      </c>
      <c r="I410" s="24" t="s">
        <v>133</v>
      </c>
      <c r="J410" s="24"/>
      <c r="K410" s="61"/>
      <c r="L410" s="25">
        <v>33</v>
      </c>
      <c r="M410" s="23"/>
      <c r="N410" s="24"/>
      <c r="O410" s="23"/>
      <c r="P410" s="24"/>
      <c r="Q410" s="52"/>
      <c r="R410" s="28"/>
    </row>
    <row r="411" spans="3:18" ht="18" customHeight="1" x14ac:dyDescent="0.55000000000000004">
      <c r="C411" s="11"/>
      <c r="D411" s="53"/>
      <c r="E411" s="56" t="str">
        <f>IF(D411="","",IF(#REF!&gt;0.1,"単",IF(#REF!&gt;0.29,"連",IF(#REF!&gt;0.34,"複","※"))))</f>
        <v/>
      </c>
      <c r="F411" s="12"/>
      <c r="G411" s="48"/>
      <c r="H411" s="13"/>
      <c r="I411" s="13"/>
      <c r="J411" s="13"/>
      <c r="K411" s="59" t="s">
        <v>8534</v>
      </c>
      <c r="L411" s="13"/>
      <c r="M411" s="12"/>
      <c r="N411" s="13"/>
      <c r="O411" s="12"/>
      <c r="P411" s="13"/>
      <c r="Q411" s="51" t="s">
        <v>8567</v>
      </c>
      <c r="R411" s="16"/>
    </row>
    <row r="412" spans="3:18" ht="18" customHeight="1" x14ac:dyDescent="0.55000000000000004">
      <c r="C412" s="17"/>
      <c r="D412" s="54"/>
      <c r="E412" s="57"/>
      <c r="F412" s="30" t="s">
        <v>9379</v>
      </c>
      <c r="G412" s="18" t="s">
        <v>1751</v>
      </c>
      <c r="H412" s="18" t="s">
        <v>59</v>
      </c>
      <c r="I412" s="18" t="s">
        <v>27</v>
      </c>
      <c r="J412" s="18">
        <v>57</v>
      </c>
      <c r="K412" s="60"/>
      <c r="L412" s="18" t="s">
        <v>1850</v>
      </c>
      <c r="M412" s="30" t="s">
        <v>1851</v>
      </c>
      <c r="N412" s="18" t="s">
        <v>63</v>
      </c>
      <c r="O412" s="30" t="s">
        <v>9380</v>
      </c>
      <c r="P412" s="18" t="s">
        <v>9381</v>
      </c>
      <c r="Q412" s="47" t="s">
        <v>1751</v>
      </c>
      <c r="R412" s="21"/>
    </row>
    <row r="413" spans="3:18" ht="18.5" customHeight="1" thickBot="1" x14ac:dyDescent="0.6">
      <c r="C413" s="22"/>
      <c r="D413" s="55"/>
      <c r="E413" s="58"/>
      <c r="F413" s="34"/>
      <c r="G413" s="24"/>
      <c r="H413" s="25">
        <v>8</v>
      </c>
      <c r="I413" s="24"/>
      <c r="J413" s="24" t="s">
        <v>50</v>
      </c>
      <c r="K413" s="61"/>
      <c r="L413" s="25">
        <v>35</v>
      </c>
      <c r="M413" s="23"/>
      <c r="N413" s="24"/>
      <c r="O413" s="23"/>
      <c r="P413" s="24"/>
      <c r="Q413" s="52"/>
      <c r="R413" s="28"/>
    </row>
    <row r="414" spans="3:18" ht="18" customHeight="1" x14ac:dyDescent="0.55000000000000004">
      <c r="C414" s="11"/>
      <c r="D414" s="53"/>
      <c r="E414" s="56" t="str">
        <f>IF(D414="","",IF(#REF!&gt;0.1,"単",IF(#REF!&gt;0.29,"連",IF(#REF!&gt;0.34,"複","※"))))</f>
        <v/>
      </c>
      <c r="F414" s="12"/>
      <c r="G414" s="48" t="s">
        <v>50</v>
      </c>
      <c r="H414" s="13"/>
      <c r="I414" s="13"/>
      <c r="J414" s="13" t="s">
        <v>133</v>
      </c>
      <c r="K414" s="59" t="s">
        <v>9054</v>
      </c>
      <c r="L414" s="13"/>
      <c r="M414" s="12"/>
      <c r="N414" s="13"/>
      <c r="O414" s="12"/>
      <c r="P414" s="13"/>
      <c r="Q414" s="51" t="s">
        <v>8634</v>
      </c>
      <c r="R414" s="16"/>
    </row>
    <row r="415" spans="3:18" ht="18" customHeight="1" x14ac:dyDescent="0.55000000000000004">
      <c r="C415" s="17"/>
      <c r="D415" s="54"/>
      <c r="E415" s="57"/>
      <c r="F415" s="30" t="s">
        <v>9382</v>
      </c>
      <c r="G415" s="18" t="s">
        <v>1661</v>
      </c>
      <c r="H415" s="18" t="s">
        <v>51</v>
      </c>
      <c r="I415" s="18" t="s">
        <v>126</v>
      </c>
      <c r="J415" s="18">
        <v>55</v>
      </c>
      <c r="K415" s="60"/>
      <c r="L415" s="18" t="s">
        <v>1850</v>
      </c>
      <c r="M415" s="30" t="s">
        <v>1848</v>
      </c>
      <c r="N415" s="18" t="s">
        <v>5897</v>
      </c>
      <c r="O415" s="30" t="s">
        <v>7412</v>
      </c>
      <c r="P415" s="18" t="s">
        <v>9383</v>
      </c>
      <c r="Q415" s="47" t="s">
        <v>1661</v>
      </c>
      <c r="R415" s="21"/>
    </row>
    <row r="416" spans="3:18" ht="18.5" customHeight="1" thickBot="1" x14ac:dyDescent="0.6">
      <c r="C416" s="22"/>
      <c r="D416" s="55"/>
      <c r="E416" s="58"/>
      <c r="F416" s="34"/>
      <c r="G416" s="24" t="s">
        <v>50</v>
      </c>
      <c r="H416" s="25">
        <v>6</v>
      </c>
      <c r="I416" s="24" t="s">
        <v>133</v>
      </c>
      <c r="J416" s="24" t="s">
        <v>50</v>
      </c>
      <c r="K416" s="61"/>
      <c r="L416" s="25">
        <v>4</v>
      </c>
      <c r="M416" s="23"/>
      <c r="N416" s="24"/>
      <c r="O416" s="23"/>
      <c r="P416" s="24"/>
      <c r="Q416" s="52"/>
      <c r="R416" s="28"/>
    </row>
    <row r="417" spans="3:18" ht="18" customHeight="1" x14ac:dyDescent="0.55000000000000004">
      <c r="C417" s="11"/>
      <c r="D417" s="53"/>
      <c r="E417" s="56" t="str">
        <f>IF(D417="","",IF(#REF!&gt;0.1,"単",IF(#REF!&gt;0.29,"連",IF(#REF!&gt;0.34,"複","※"))))</f>
        <v/>
      </c>
      <c r="F417" s="12"/>
      <c r="G417" s="48"/>
      <c r="H417" s="13"/>
      <c r="I417" s="13"/>
      <c r="J417" s="13" t="s">
        <v>133</v>
      </c>
      <c r="K417" s="59" t="s">
        <v>9384</v>
      </c>
      <c r="L417" s="13"/>
      <c r="M417" s="12"/>
      <c r="N417" s="13"/>
      <c r="O417" s="12"/>
      <c r="P417" s="13"/>
      <c r="Q417" s="51" t="s">
        <v>8923</v>
      </c>
      <c r="R417" s="16"/>
    </row>
    <row r="418" spans="3:18" ht="18" customHeight="1" x14ac:dyDescent="0.55000000000000004">
      <c r="C418" s="17"/>
      <c r="D418" s="54"/>
      <c r="E418" s="57"/>
      <c r="F418" s="30" t="s">
        <v>9385</v>
      </c>
      <c r="G418" s="18" t="s">
        <v>4933</v>
      </c>
      <c r="H418" s="18" t="s">
        <v>87</v>
      </c>
      <c r="I418" s="18" t="s">
        <v>113</v>
      </c>
      <c r="J418" s="18">
        <v>52</v>
      </c>
      <c r="K418" s="60"/>
      <c r="L418" s="18" t="s">
        <v>1847</v>
      </c>
      <c r="M418" s="30" t="s">
        <v>1848</v>
      </c>
      <c r="N418" s="18" t="s">
        <v>1755</v>
      </c>
      <c r="O418" s="30" t="s">
        <v>8421</v>
      </c>
      <c r="P418" s="18" t="s">
        <v>9386</v>
      </c>
      <c r="Q418" s="47" t="s">
        <v>4933</v>
      </c>
      <c r="R418" s="21"/>
    </row>
    <row r="419" spans="3:18" ht="18.5" customHeight="1" thickBot="1" x14ac:dyDescent="0.6">
      <c r="C419" s="22"/>
      <c r="D419" s="55"/>
      <c r="E419" s="58"/>
      <c r="F419" s="34"/>
      <c r="G419" s="24"/>
      <c r="H419" s="25">
        <v>12</v>
      </c>
      <c r="I419" s="24" t="s">
        <v>133</v>
      </c>
      <c r="J419" s="24"/>
      <c r="K419" s="61"/>
      <c r="L419" s="25">
        <v>5</v>
      </c>
      <c r="M419" s="23"/>
      <c r="N419" s="24"/>
      <c r="O419" s="23"/>
      <c r="P419" s="24"/>
      <c r="Q419" s="52"/>
      <c r="R419" s="28"/>
    </row>
    <row r="420" spans="3:18" ht="18" customHeight="1" x14ac:dyDescent="0.55000000000000004">
      <c r="C420" s="11"/>
      <c r="D420" s="53"/>
      <c r="E420" s="56" t="str">
        <f>IF(D420="","",IF(#REF!&gt;0.1,"単",IF(#REF!&gt;0.29,"連",IF(#REF!&gt;0.34,"複","※"))))</f>
        <v/>
      </c>
      <c r="F420" s="12"/>
      <c r="G420" s="48" t="s">
        <v>50</v>
      </c>
      <c r="H420" s="13"/>
      <c r="I420" s="13"/>
      <c r="J420" s="13" t="s">
        <v>133</v>
      </c>
      <c r="K420" s="59" t="s">
        <v>506</v>
      </c>
      <c r="L420" s="13"/>
      <c r="M420" s="12"/>
      <c r="N420" s="13"/>
      <c r="O420" s="12"/>
      <c r="P420" s="13"/>
      <c r="Q420" s="51" t="s">
        <v>8616</v>
      </c>
      <c r="R420" s="16"/>
    </row>
    <row r="421" spans="3:18" ht="18" customHeight="1" x14ac:dyDescent="0.55000000000000004">
      <c r="C421" s="17"/>
      <c r="D421" s="54"/>
      <c r="E421" s="57"/>
      <c r="F421" s="30" t="s">
        <v>741</v>
      </c>
      <c r="G421" s="18" t="s">
        <v>1662</v>
      </c>
      <c r="H421" s="18" t="s">
        <v>51</v>
      </c>
      <c r="I421" s="18" t="s">
        <v>104</v>
      </c>
      <c r="J421" s="18">
        <v>54</v>
      </c>
      <c r="K421" s="60"/>
      <c r="L421" s="18" t="s">
        <v>1850</v>
      </c>
      <c r="M421" s="30" t="s">
        <v>1848</v>
      </c>
      <c r="N421" s="18" t="s">
        <v>7350</v>
      </c>
      <c r="O421" s="30" t="s">
        <v>9387</v>
      </c>
      <c r="P421" s="18" t="s">
        <v>9388</v>
      </c>
      <c r="Q421" s="47" t="s">
        <v>1662</v>
      </c>
      <c r="R421" s="21"/>
    </row>
    <row r="422" spans="3:18" ht="18.5" customHeight="1" thickBot="1" x14ac:dyDescent="0.6">
      <c r="C422" s="22"/>
      <c r="D422" s="55"/>
      <c r="E422" s="58"/>
      <c r="F422" s="34"/>
      <c r="G422" s="24" t="s">
        <v>50</v>
      </c>
      <c r="H422" s="25">
        <v>6</v>
      </c>
      <c r="I422" s="24" t="s">
        <v>133</v>
      </c>
      <c r="J422" s="24" t="s">
        <v>50</v>
      </c>
      <c r="K422" s="61"/>
      <c r="L422" s="25">
        <v>9</v>
      </c>
      <c r="M422" s="23"/>
      <c r="N422" s="24"/>
      <c r="O422" s="23"/>
      <c r="P422" s="24"/>
      <c r="Q422" s="52"/>
      <c r="R422" s="28"/>
    </row>
    <row r="423" spans="3:18" ht="18" customHeight="1" x14ac:dyDescent="0.55000000000000004">
      <c r="C423" s="11"/>
      <c r="D423" s="53"/>
      <c r="E423" s="56" t="str">
        <f>IF(D423="","",IF(#REF!&gt;0.1,"単",IF(#REF!&gt;0.29,"連",IF(#REF!&gt;0.34,"複","※"))))</f>
        <v/>
      </c>
      <c r="F423" s="12"/>
      <c r="G423" s="48"/>
      <c r="H423" s="13"/>
      <c r="I423" s="13"/>
      <c r="J423" s="13" t="s">
        <v>133</v>
      </c>
      <c r="K423" s="59" t="s">
        <v>9389</v>
      </c>
      <c r="L423" s="13"/>
      <c r="M423" s="12"/>
      <c r="N423" s="13"/>
      <c r="O423" s="12"/>
      <c r="P423" s="13"/>
      <c r="Q423" s="51" t="s">
        <v>8608</v>
      </c>
      <c r="R423" s="16"/>
    </row>
    <row r="424" spans="3:18" ht="18" customHeight="1" x14ac:dyDescent="0.55000000000000004">
      <c r="C424" s="17"/>
      <c r="D424" s="54"/>
      <c r="E424" s="57"/>
      <c r="F424" s="30" t="s">
        <v>9390</v>
      </c>
      <c r="G424" s="18" t="s">
        <v>362</v>
      </c>
      <c r="H424" s="18" t="s">
        <v>7483</v>
      </c>
      <c r="I424" s="18" t="s">
        <v>43</v>
      </c>
      <c r="J424" s="18">
        <v>54</v>
      </c>
      <c r="K424" s="60"/>
      <c r="L424" s="18" t="s">
        <v>1850</v>
      </c>
      <c r="M424" s="30" t="s">
        <v>1848</v>
      </c>
      <c r="N424" s="18" t="s">
        <v>63</v>
      </c>
      <c r="O424" s="30" t="s">
        <v>7412</v>
      </c>
      <c r="P424" s="18" t="s">
        <v>9391</v>
      </c>
      <c r="Q424" s="47" t="s">
        <v>362</v>
      </c>
      <c r="R424" s="21"/>
    </row>
    <row r="425" spans="3:18" ht="18.5" customHeight="1" thickBot="1" x14ac:dyDescent="0.6">
      <c r="C425" s="22"/>
      <c r="D425" s="55"/>
      <c r="E425" s="58"/>
      <c r="F425" s="34"/>
      <c r="G425" s="24"/>
      <c r="H425" s="25">
        <v>16</v>
      </c>
      <c r="I425" s="24" t="s">
        <v>133</v>
      </c>
      <c r="J425" s="24"/>
      <c r="K425" s="61"/>
      <c r="L425" s="25">
        <v>30</v>
      </c>
      <c r="M425" s="23"/>
      <c r="N425" s="24"/>
      <c r="O425" s="23"/>
      <c r="P425" s="24"/>
      <c r="Q425" s="52"/>
      <c r="R425" s="28"/>
    </row>
    <row r="426" spans="3:18" ht="18" customHeight="1" x14ac:dyDescent="0.55000000000000004">
      <c r="C426" s="11"/>
      <c r="D426" s="53"/>
      <c r="E426" s="56" t="str">
        <f>IF(D426="","",IF(#REF!&gt;0.1,"単",IF(#REF!&gt;0.29,"連",IF(#REF!&gt;0.34,"複","※"))))</f>
        <v/>
      </c>
      <c r="F426" s="12"/>
      <c r="G426" s="48"/>
      <c r="H426" s="13"/>
      <c r="I426" s="13"/>
      <c r="J426" s="13" t="s">
        <v>133</v>
      </c>
      <c r="K426" s="59" t="s">
        <v>9392</v>
      </c>
      <c r="L426" s="13"/>
      <c r="M426" s="12"/>
      <c r="N426" s="13"/>
      <c r="O426" s="12"/>
      <c r="P426" s="13"/>
      <c r="Q426" s="51" t="s">
        <v>7419</v>
      </c>
      <c r="R426" s="16"/>
    </row>
    <row r="427" spans="3:18" ht="18" customHeight="1" x14ac:dyDescent="0.55000000000000004">
      <c r="C427" s="17"/>
      <c r="D427" s="54"/>
      <c r="E427" s="57"/>
      <c r="F427" s="30" t="s">
        <v>9393</v>
      </c>
      <c r="G427" s="18" t="s">
        <v>1086</v>
      </c>
      <c r="H427" s="18" t="s">
        <v>53</v>
      </c>
      <c r="I427" s="18" t="s">
        <v>7470</v>
      </c>
      <c r="J427" s="18">
        <v>54</v>
      </c>
      <c r="K427" s="60"/>
      <c r="L427" s="18" t="s">
        <v>1850</v>
      </c>
      <c r="M427" s="30" t="s">
        <v>1848</v>
      </c>
      <c r="N427" s="18" t="s">
        <v>7398</v>
      </c>
      <c r="O427" s="30" t="s">
        <v>8494</v>
      </c>
      <c r="P427" s="18" t="s">
        <v>9394</v>
      </c>
      <c r="Q427" s="47" t="s">
        <v>1086</v>
      </c>
      <c r="R427" s="21"/>
    </row>
    <row r="428" spans="3:18" ht="18.5" customHeight="1" thickBot="1" x14ac:dyDescent="0.6">
      <c r="C428" s="22"/>
      <c r="D428" s="55"/>
      <c r="E428" s="58"/>
      <c r="F428" s="34"/>
      <c r="G428" s="24"/>
      <c r="H428" s="25">
        <v>7</v>
      </c>
      <c r="I428" s="24" t="s">
        <v>133</v>
      </c>
      <c r="J428" s="24"/>
      <c r="K428" s="61"/>
      <c r="L428" s="25" t="s">
        <v>2142</v>
      </c>
      <c r="M428" s="23"/>
      <c r="N428" s="24"/>
      <c r="O428" s="23"/>
      <c r="P428" s="24"/>
      <c r="Q428" s="52"/>
      <c r="R428" s="28"/>
    </row>
    <row r="429" spans="3:18" ht="18" customHeight="1" x14ac:dyDescent="0.55000000000000004">
      <c r="C429" s="11"/>
      <c r="D429" s="53"/>
      <c r="E429" s="56" t="str">
        <f>IF(D429="","",IF(#REF!&gt;0.1,"単",IF(#REF!&gt;0.29,"連",IF(#REF!&gt;0.34,"複","※"))))</f>
        <v/>
      </c>
      <c r="F429" s="12"/>
      <c r="G429" s="48"/>
      <c r="H429" s="13"/>
      <c r="I429" s="13"/>
      <c r="J429" s="13" t="s">
        <v>133</v>
      </c>
      <c r="K429" s="59" t="s">
        <v>9395</v>
      </c>
      <c r="L429" s="13"/>
      <c r="M429" s="12"/>
      <c r="N429" s="13"/>
      <c r="O429" s="12"/>
      <c r="P429" s="13"/>
      <c r="Q429" s="51" t="s">
        <v>8834</v>
      </c>
      <c r="R429" s="16"/>
    </row>
    <row r="430" spans="3:18" ht="18" customHeight="1" x14ac:dyDescent="0.55000000000000004">
      <c r="C430" s="17"/>
      <c r="D430" s="54"/>
      <c r="E430" s="57"/>
      <c r="F430" s="30" t="s">
        <v>3446</v>
      </c>
      <c r="G430" s="18" t="s">
        <v>472</v>
      </c>
      <c r="H430" s="18" t="s">
        <v>53</v>
      </c>
      <c r="I430" s="18" t="s">
        <v>25</v>
      </c>
      <c r="J430" s="18">
        <v>54</v>
      </c>
      <c r="K430" s="60"/>
      <c r="L430" s="18" t="s">
        <v>1850</v>
      </c>
      <c r="M430" s="30" t="s">
        <v>1848</v>
      </c>
      <c r="N430" s="18" t="s">
        <v>7398</v>
      </c>
      <c r="O430" s="30" t="s">
        <v>9396</v>
      </c>
      <c r="P430" s="18" t="s">
        <v>9397</v>
      </c>
      <c r="Q430" s="47" t="s">
        <v>472</v>
      </c>
      <c r="R430" s="21"/>
    </row>
    <row r="431" spans="3:18" ht="18.5" customHeight="1" thickBot="1" x14ac:dyDescent="0.6">
      <c r="C431" s="22"/>
      <c r="D431" s="55"/>
      <c r="E431" s="58"/>
      <c r="F431" s="34"/>
      <c r="G431" s="24"/>
      <c r="H431" s="25">
        <v>7</v>
      </c>
      <c r="I431" s="24" t="s">
        <v>133</v>
      </c>
      <c r="J431" s="24"/>
      <c r="K431" s="61"/>
      <c r="L431" s="25">
        <v>27</v>
      </c>
      <c r="M431" s="23"/>
      <c r="N431" s="24"/>
      <c r="O431" s="23"/>
      <c r="P431" s="24"/>
      <c r="Q431" s="52"/>
      <c r="R431" s="28"/>
    </row>
    <row r="432" spans="3:18" ht="18" customHeight="1" x14ac:dyDescent="0.55000000000000004">
      <c r="C432" s="11"/>
      <c r="D432" s="53"/>
      <c r="E432" s="56" t="str">
        <f>IF(D432="","",IF(#REF!&gt;0.1,"単",IF(#REF!&gt;0.29,"連",IF(#REF!&gt;0.34,"複","※"))))</f>
        <v/>
      </c>
      <c r="F432" s="12"/>
      <c r="G432" s="48" t="s">
        <v>50</v>
      </c>
      <c r="H432" s="13"/>
      <c r="I432" s="13"/>
      <c r="J432" s="13" t="s">
        <v>133</v>
      </c>
      <c r="K432" s="59" t="s">
        <v>8460</v>
      </c>
      <c r="L432" s="13"/>
      <c r="M432" s="12"/>
      <c r="N432" s="13"/>
      <c r="O432" s="12"/>
      <c r="P432" s="13"/>
      <c r="Q432" s="51">
        <v>0</v>
      </c>
      <c r="R432" s="16"/>
    </row>
    <row r="433" spans="1:18" ht="18" customHeight="1" x14ac:dyDescent="0.55000000000000004">
      <c r="C433" s="17"/>
      <c r="D433" s="54"/>
      <c r="E433" s="57"/>
      <c r="F433" s="30" t="s">
        <v>9398</v>
      </c>
      <c r="G433" s="18" t="s">
        <v>2530</v>
      </c>
      <c r="H433" s="18" t="s">
        <v>70</v>
      </c>
      <c r="I433" s="18" t="s">
        <v>124</v>
      </c>
      <c r="J433" s="18">
        <v>55</v>
      </c>
      <c r="K433" s="60"/>
      <c r="L433" s="18" t="s">
        <v>2201</v>
      </c>
      <c r="M433" s="30" t="s">
        <v>1851</v>
      </c>
      <c r="N433" s="18" t="s">
        <v>5814</v>
      </c>
      <c r="O433" s="30" t="s">
        <v>8470</v>
      </c>
      <c r="P433" s="18" t="s">
        <v>8359</v>
      </c>
      <c r="Q433" s="47" t="s">
        <v>2530</v>
      </c>
      <c r="R433" s="21"/>
    </row>
    <row r="434" spans="1:18" ht="18.5" customHeight="1" thickBot="1" x14ac:dyDescent="0.6">
      <c r="C434" s="22"/>
      <c r="D434" s="55"/>
      <c r="E434" s="58"/>
      <c r="F434" s="34"/>
      <c r="G434" s="24" t="s">
        <v>50</v>
      </c>
      <c r="H434" s="25">
        <v>11</v>
      </c>
      <c r="I434" s="24" t="s">
        <v>133</v>
      </c>
      <c r="J434" s="24" t="s">
        <v>50</v>
      </c>
      <c r="K434" s="61"/>
      <c r="L434" s="25">
        <v>1</v>
      </c>
      <c r="M434" s="23"/>
      <c r="N434" s="24"/>
      <c r="O434" s="23"/>
      <c r="P434" s="24"/>
      <c r="Q434" s="52"/>
      <c r="R434" s="28"/>
    </row>
    <row r="435" spans="1:18" ht="18" customHeight="1" x14ac:dyDescent="0.55000000000000004">
      <c r="C435" s="11"/>
      <c r="D435" s="53"/>
      <c r="E435" s="56" t="str">
        <f>IF(D435="","",IF(#REF!&gt;0.1,"単",IF(#REF!&gt;0.29,"連",IF(#REF!&gt;0.34,"複","※"))))</f>
        <v/>
      </c>
      <c r="F435" s="12"/>
      <c r="G435" s="48" t="s">
        <v>50</v>
      </c>
      <c r="H435" s="13"/>
      <c r="I435" s="13"/>
      <c r="J435" s="13" t="s">
        <v>133</v>
      </c>
      <c r="K435" s="59" t="s">
        <v>8483</v>
      </c>
      <c r="L435" s="13"/>
      <c r="M435" s="12"/>
      <c r="N435" s="13"/>
      <c r="O435" s="12"/>
      <c r="P435" s="13"/>
      <c r="Q435" s="51" t="s">
        <v>9399</v>
      </c>
      <c r="R435" s="16"/>
    </row>
    <row r="436" spans="1:18" ht="18" customHeight="1" x14ac:dyDescent="0.55000000000000004">
      <c r="C436" s="17"/>
      <c r="D436" s="54"/>
      <c r="E436" s="57"/>
      <c r="F436" s="30" t="s">
        <v>9400</v>
      </c>
      <c r="G436" s="18" t="s">
        <v>5965</v>
      </c>
      <c r="H436" s="18" t="s">
        <v>51</v>
      </c>
      <c r="I436" s="18" t="s">
        <v>2141</v>
      </c>
      <c r="J436" s="18">
        <v>55</v>
      </c>
      <c r="K436" s="60"/>
      <c r="L436" s="18" t="s">
        <v>1850</v>
      </c>
      <c r="M436" s="30" t="s">
        <v>1851</v>
      </c>
      <c r="N436" s="18" t="s">
        <v>55</v>
      </c>
      <c r="O436" s="30" t="s">
        <v>8497</v>
      </c>
      <c r="P436" s="18" t="s">
        <v>9401</v>
      </c>
      <c r="Q436" s="47" t="s">
        <v>5965</v>
      </c>
      <c r="R436" s="21"/>
    </row>
    <row r="437" spans="1:18" ht="18.5" customHeight="1" thickBot="1" x14ac:dyDescent="0.6">
      <c r="C437" s="22"/>
      <c r="D437" s="55"/>
      <c r="E437" s="58"/>
      <c r="F437" s="34"/>
      <c r="G437" s="24" t="s">
        <v>50</v>
      </c>
      <c r="H437" s="25">
        <v>6</v>
      </c>
      <c r="I437" s="24" t="s">
        <v>133</v>
      </c>
      <c r="J437" s="24" t="s">
        <v>50</v>
      </c>
      <c r="K437" s="61"/>
      <c r="L437" s="25">
        <v>2</v>
      </c>
      <c r="M437" s="23"/>
      <c r="N437" s="24"/>
      <c r="O437" s="23"/>
      <c r="P437" s="24"/>
      <c r="Q437" s="52"/>
      <c r="R437" s="28"/>
    </row>
    <row r="438" spans="1:18" ht="18" customHeight="1" x14ac:dyDescent="0.55000000000000004">
      <c r="C438" s="11"/>
      <c r="D438" s="53"/>
      <c r="E438" s="56" t="str">
        <f>IF(D438="","",IF(#REF!&gt;0.1,"単",IF(#REF!&gt;0.29,"連",IF(#REF!&gt;0.34,"複","※"))))</f>
        <v/>
      </c>
      <c r="F438" s="12"/>
      <c r="G438" s="48"/>
      <c r="H438" s="13"/>
      <c r="I438" s="13"/>
      <c r="J438" s="13" t="s">
        <v>133</v>
      </c>
      <c r="K438" s="59" t="s">
        <v>9402</v>
      </c>
      <c r="L438" s="13"/>
      <c r="M438" s="12"/>
      <c r="N438" s="13"/>
      <c r="O438" s="12"/>
      <c r="P438" s="13"/>
      <c r="Q438" s="51" t="s">
        <v>9403</v>
      </c>
      <c r="R438" s="16"/>
    </row>
    <row r="439" spans="1:18" ht="18" customHeight="1" x14ac:dyDescent="0.55000000000000004">
      <c r="C439" s="17"/>
      <c r="D439" s="54"/>
      <c r="E439" s="57"/>
      <c r="F439" s="30" t="s">
        <v>9404</v>
      </c>
      <c r="G439" s="18" t="s">
        <v>280</v>
      </c>
      <c r="H439" s="18" t="s">
        <v>96</v>
      </c>
      <c r="I439" s="18" t="s">
        <v>32</v>
      </c>
      <c r="J439" s="18">
        <v>56</v>
      </c>
      <c r="K439" s="60"/>
      <c r="L439" s="18" t="s">
        <v>2201</v>
      </c>
      <c r="M439" s="30" t="s">
        <v>1852</v>
      </c>
      <c r="N439" s="18" t="s">
        <v>128</v>
      </c>
      <c r="O439" s="30" t="s">
        <v>8516</v>
      </c>
      <c r="P439" s="18" t="s">
        <v>8517</v>
      </c>
      <c r="Q439" s="47" t="s">
        <v>280</v>
      </c>
      <c r="R439" s="21"/>
    </row>
    <row r="440" spans="1:18" ht="18.5" customHeight="1" thickBot="1" x14ac:dyDescent="0.6">
      <c r="C440" s="22"/>
      <c r="D440" s="55"/>
      <c r="E440" s="58"/>
      <c r="F440" s="34"/>
      <c r="G440" s="24"/>
      <c r="H440" s="25">
        <v>16</v>
      </c>
      <c r="I440" s="24" t="s">
        <v>133</v>
      </c>
      <c r="J440" s="24" t="s">
        <v>50</v>
      </c>
      <c r="K440" s="61"/>
      <c r="L440" s="25" t="s">
        <v>2142</v>
      </c>
      <c r="M440" s="23"/>
      <c r="N440" s="24"/>
      <c r="O440" s="23"/>
      <c r="P440" s="24"/>
      <c r="Q440" s="52"/>
      <c r="R440" s="28"/>
    </row>
    <row r="441" spans="1:18" x14ac:dyDescent="0.55000000000000004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8" x14ac:dyDescent="0.55000000000000004">
      <c r="A442" t="s">
        <v>48</v>
      </c>
      <c r="B442" t="s">
        <v>1</v>
      </c>
      <c r="C442" s="1" t="s">
        <v>2</v>
      </c>
      <c r="D442" t="s">
        <v>11</v>
      </c>
      <c r="E442" t="s">
        <v>5850</v>
      </c>
      <c r="F442" t="s">
        <v>3</v>
      </c>
      <c r="G442" t="s">
        <v>4</v>
      </c>
      <c r="H442" t="s">
        <v>5</v>
      </c>
      <c r="I442" t="s">
        <v>6</v>
      </c>
      <c r="J442" t="s">
        <v>7</v>
      </c>
      <c r="K442" t="s">
        <v>1843</v>
      </c>
      <c r="L442" t="s">
        <v>1844</v>
      </c>
      <c r="M442" t="s">
        <v>1845</v>
      </c>
      <c r="N442" t="s">
        <v>8</v>
      </c>
      <c r="O442" t="s">
        <v>9</v>
      </c>
      <c r="P442" t="s">
        <v>10</v>
      </c>
      <c r="Q442" t="s">
        <v>12</v>
      </c>
    </row>
    <row r="443" spans="1:18" x14ac:dyDescent="0.55000000000000004">
      <c r="A443" t="s">
        <v>909</v>
      </c>
      <c r="B443" t="s">
        <v>5744</v>
      </c>
      <c r="H443" s="7"/>
    </row>
    <row r="444" spans="1:18" x14ac:dyDescent="0.55000000000000004">
      <c r="A444" s="7">
        <v>11</v>
      </c>
      <c r="B444" s="7"/>
      <c r="C444" s="37" t="s">
        <v>909</v>
      </c>
      <c r="D444" s="7" t="s">
        <v>5744</v>
      </c>
      <c r="G444" s="7" t="s">
        <v>1424</v>
      </c>
      <c r="H444" s="9"/>
    </row>
    <row r="445" spans="1:18" ht="18.5" thickBot="1" x14ac:dyDescent="0.6">
      <c r="C445" s="39">
        <v>11</v>
      </c>
      <c r="D445" t="s">
        <v>1238</v>
      </c>
      <c r="E445">
        <f>VALUE(B443)</f>
        <v>1600</v>
      </c>
      <c r="F445" t="s">
        <v>909</v>
      </c>
      <c r="I445" s="31"/>
    </row>
    <row r="446" spans="1:18" ht="18" customHeight="1" x14ac:dyDescent="0.55000000000000004">
      <c r="C446" s="11"/>
      <c r="D446" s="53"/>
      <c r="E446" s="56" t="str">
        <f>IF(D446="","",IF(#REF!&gt;0.1,"単",IF(#REF!&gt;0.29,"連",IF(#REF!&gt;0.34,"複","※"))))</f>
        <v/>
      </c>
      <c r="F446" s="12"/>
      <c r="G446" s="48" t="s">
        <v>50</v>
      </c>
      <c r="H446" s="13"/>
      <c r="I446" s="13"/>
      <c r="J446" s="13" t="s">
        <v>133</v>
      </c>
      <c r="K446" s="59" t="s">
        <v>8539</v>
      </c>
      <c r="L446" s="13"/>
      <c r="M446" s="12"/>
      <c r="N446" s="13"/>
      <c r="O446" s="12"/>
      <c r="P446" s="13"/>
      <c r="Q446" s="51">
        <v>0</v>
      </c>
      <c r="R446" s="16"/>
    </row>
    <row r="447" spans="1:18" ht="18" customHeight="1" x14ac:dyDescent="0.55000000000000004">
      <c r="C447" s="17"/>
      <c r="D447" s="54"/>
      <c r="E447" s="57"/>
      <c r="F447" s="30" t="s">
        <v>9405</v>
      </c>
      <c r="G447" s="18" t="s">
        <v>3651</v>
      </c>
      <c r="H447" s="18" t="s">
        <v>87</v>
      </c>
      <c r="I447" s="18" t="s">
        <v>2489</v>
      </c>
      <c r="J447" s="18">
        <v>56</v>
      </c>
      <c r="K447" s="60"/>
      <c r="L447" s="18" t="s">
        <v>1847</v>
      </c>
      <c r="M447" s="30" t="s">
        <v>1860</v>
      </c>
      <c r="N447" s="18" t="s">
        <v>64</v>
      </c>
      <c r="O447" s="30" t="s">
        <v>8444</v>
      </c>
      <c r="P447" s="18" t="s">
        <v>9406</v>
      </c>
      <c r="Q447" s="47" t="s">
        <v>3651</v>
      </c>
      <c r="R447" s="21"/>
    </row>
    <row r="448" spans="1:18" ht="18.5" customHeight="1" thickBot="1" x14ac:dyDescent="0.6">
      <c r="C448" s="22"/>
      <c r="D448" s="55"/>
      <c r="E448" s="58"/>
      <c r="F448" s="34"/>
      <c r="G448" s="24" t="s">
        <v>50</v>
      </c>
      <c r="H448" s="25">
        <v>12</v>
      </c>
      <c r="I448" s="24" t="s">
        <v>133</v>
      </c>
      <c r="J448" s="24" t="s">
        <v>50</v>
      </c>
      <c r="K448" s="61"/>
      <c r="L448" s="25" t="s">
        <v>2142</v>
      </c>
      <c r="M448" s="23"/>
      <c r="N448" s="24"/>
      <c r="O448" s="23"/>
      <c r="P448" s="24"/>
      <c r="Q448" s="52"/>
      <c r="R448" s="28"/>
    </row>
    <row r="449" spans="3:18" ht="18" customHeight="1" x14ac:dyDescent="0.55000000000000004">
      <c r="C449" s="11"/>
      <c r="D449" s="53"/>
      <c r="E449" s="56" t="str">
        <f>IF(D449="","",IF(#REF!&gt;0.1,"単",IF(#REF!&gt;0.29,"連",IF(#REF!&gt;0.34,"複","※"))))</f>
        <v/>
      </c>
      <c r="F449" s="12"/>
      <c r="G449" s="48"/>
      <c r="H449" s="13"/>
      <c r="I449" s="13"/>
      <c r="J449" s="13" t="s">
        <v>133</v>
      </c>
      <c r="K449" s="59" t="s">
        <v>9407</v>
      </c>
      <c r="L449" s="13"/>
      <c r="M449" s="12"/>
      <c r="N449" s="13"/>
      <c r="O449" s="12"/>
      <c r="P449" s="13"/>
      <c r="Q449" s="51" t="s">
        <v>8333</v>
      </c>
      <c r="R449" s="16"/>
    </row>
    <row r="450" spans="3:18" ht="18.75" customHeight="1" x14ac:dyDescent="0.55000000000000004">
      <c r="C450" s="17"/>
      <c r="D450" s="54"/>
      <c r="E450" s="57"/>
      <c r="F450" s="30" t="s">
        <v>3560</v>
      </c>
      <c r="G450" s="18" t="s">
        <v>392</v>
      </c>
      <c r="H450" s="18" t="s">
        <v>83</v>
      </c>
      <c r="I450" s="18" t="s">
        <v>30</v>
      </c>
      <c r="J450" s="18">
        <v>56</v>
      </c>
      <c r="K450" s="60"/>
      <c r="L450" s="18" t="s">
        <v>1847</v>
      </c>
      <c r="M450" s="30" t="s">
        <v>1852</v>
      </c>
      <c r="N450" s="18" t="s">
        <v>5803</v>
      </c>
      <c r="O450" s="30" t="s">
        <v>8450</v>
      </c>
      <c r="P450" s="18" t="s">
        <v>9408</v>
      </c>
      <c r="Q450" s="47" t="s">
        <v>392</v>
      </c>
      <c r="R450" s="21"/>
    </row>
    <row r="451" spans="3:18" ht="18.5" customHeight="1" thickBot="1" x14ac:dyDescent="0.6">
      <c r="C451" s="22"/>
      <c r="D451" s="55"/>
      <c r="E451" s="58"/>
      <c r="F451" s="34"/>
      <c r="G451" s="24"/>
      <c r="H451" s="25">
        <v>14</v>
      </c>
      <c r="I451" s="24"/>
      <c r="J451" s="24"/>
      <c r="K451" s="61"/>
      <c r="L451" s="25">
        <v>33</v>
      </c>
      <c r="M451" s="23"/>
      <c r="N451" s="24"/>
      <c r="O451" s="23"/>
      <c r="P451" s="24"/>
      <c r="Q451" s="52"/>
      <c r="R451" s="28"/>
    </row>
    <row r="452" spans="3:18" ht="18" customHeight="1" x14ac:dyDescent="0.55000000000000004">
      <c r="C452" s="11"/>
      <c r="D452" s="53"/>
      <c r="E452" s="56" t="str">
        <f>IF(D452="","",IF(#REF!&gt;0.1,"単",IF(#REF!&gt;0.29,"連",IF(#REF!&gt;0.34,"複","※"))))</f>
        <v/>
      </c>
      <c r="F452" s="12"/>
      <c r="G452" s="48"/>
      <c r="H452" s="13"/>
      <c r="I452" s="13"/>
      <c r="J452" s="13" t="s">
        <v>133</v>
      </c>
      <c r="K452" s="59" t="s">
        <v>8464</v>
      </c>
      <c r="L452" s="13"/>
      <c r="M452" s="12"/>
      <c r="N452" s="13"/>
      <c r="O452" s="12"/>
      <c r="P452" s="13"/>
      <c r="Q452" s="51" t="s">
        <v>5819</v>
      </c>
      <c r="R452" s="16"/>
    </row>
    <row r="453" spans="3:18" ht="18" customHeight="1" x14ac:dyDescent="0.55000000000000004">
      <c r="C453" s="17"/>
      <c r="D453" s="54"/>
      <c r="E453" s="57"/>
      <c r="F453" s="30" t="s">
        <v>6690</v>
      </c>
      <c r="G453" s="18" t="s">
        <v>132</v>
      </c>
      <c r="H453" s="18" t="s">
        <v>54</v>
      </c>
      <c r="I453" s="18" t="s">
        <v>2133</v>
      </c>
      <c r="J453" s="18">
        <v>56</v>
      </c>
      <c r="K453" s="60"/>
      <c r="L453" s="18" t="s">
        <v>1847</v>
      </c>
      <c r="M453" s="30" t="s">
        <v>1848</v>
      </c>
      <c r="N453" s="18" t="s">
        <v>122</v>
      </c>
      <c r="O453" s="30" t="s">
        <v>8427</v>
      </c>
      <c r="P453" s="18" t="s">
        <v>9409</v>
      </c>
      <c r="Q453" s="47" t="s">
        <v>132</v>
      </c>
      <c r="R453" s="21"/>
    </row>
    <row r="454" spans="3:18" ht="18.5" customHeight="1" thickBot="1" x14ac:dyDescent="0.6">
      <c r="C454" s="22"/>
      <c r="D454" s="55"/>
      <c r="E454" s="58"/>
      <c r="F454" s="34"/>
      <c r="G454" s="24"/>
      <c r="H454" s="25">
        <v>9</v>
      </c>
      <c r="I454" s="24"/>
      <c r="J454" s="24"/>
      <c r="K454" s="61"/>
      <c r="L454" s="25">
        <v>33</v>
      </c>
      <c r="M454" s="23"/>
      <c r="N454" s="24"/>
      <c r="O454" s="23"/>
      <c r="P454" s="24"/>
      <c r="Q454" s="52"/>
      <c r="R454" s="28"/>
    </row>
    <row r="455" spans="3:18" ht="18" customHeight="1" x14ac:dyDescent="0.55000000000000004">
      <c r="C455" s="11"/>
      <c r="D455" s="53"/>
      <c r="E455" s="56" t="str">
        <f>IF(D455="","",IF(#REF!&gt;0.1,"単",IF(#REF!&gt;0.29,"連",IF(#REF!&gt;0.34,"複","※"))))</f>
        <v/>
      </c>
      <c r="F455" s="12"/>
      <c r="G455" s="48"/>
      <c r="H455" s="13"/>
      <c r="I455" s="13"/>
      <c r="J455" s="13" t="s">
        <v>133</v>
      </c>
      <c r="K455" s="59" t="s">
        <v>9410</v>
      </c>
      <c r="L455" s="13"/>
      <c r="M455" s="12"/>
      <c r="N455" s="13"/>
      <c r="O455" s="12"/>
      <c r="P455" s="13"/>
      <c r="Q455" s="51" t="s">
        <v>8712</v>
      </c>
      <c r="R455" s="16"/>
    </row>
    <row r="456" spans="3:18" ht="18.75" customHeight="1" x14ac:dyDescent="0.55000000000000004">
      <c r="C456" s="17"/>
      <c r="D456" s="54"/>
      <c r="E456" s="57"/>
      <c r="F456" s="30" t="s">
        <v>6696</v>
      </c>
      <c r="G456" s="18" t="s">
        <v>1684</v>
      </c>
      <c r="H456" s="18" t="s">
        <v>54</v>
      </c>
      <c r="I456" s="18" t="s">
        <v>27</v>
      </c>
      <c r="J456" s="18">
        <v>56</v>
      </c>
      <c r="K456" s="60"/>
      <c r="L456" s="18" t="s">
        <v>1847</v>
      </c>
      <c r="M456" s="30" t="s">
        <v>1848</v>
      </c>
      <c r="N456" s="18" t="s">
        <v>92</v>
      </c>
      <c r="O456" s="30" t="s">
        <v>9411</v>
      </c>
      <c r="P456" s="18" t="s">
        <v>9412</v>
      </c>
      <c r="Q456" s="47" t="s">
        <v>1684</v>
      </c>
      <c r="R456" s="21"/>
    </row>
    <row r="457" spans="3:18" ht="18.5" customHeight="1" thickBot="1" x14ac:dyDescent="0.6">
      <c r="C457" s="22"/>
      <c r="D457" s="55"/>
      <c r="E457" s="58"/>
      <c r="F457" s="34"/>
      <c r="G457" s="24"/>
      <c r="H457" s="25">
        <v>9</v>
      </c>
      <c r="I457" s="24"/>
      <c r="J457" s="24" t="s">
        <v>50</v>
      </c>
      <c r="K457" s="61"/>
      <c r="L457" s="25">
        <v>35</v>
      </c>
      <c r="M457" s="23"/>
      <c r="N457" s="24"/>
      <c r="O457" s="23"/>
      <c r="P457" s="24"/>
      <c r="Q457" s="52"/>
      <c r="R457" s="28"/>
    </row>
    <row r="458" spans="3:18" ht="18" customHeight="1" x14ac:dyDescent="0.55000000000000004">
      <c r="C458" s="11"/>
      <c r="D458" s="53"/>
      <c r="E458" s="56" t="str">
        <f>IF(D458="","",IF(#REF!&gt;0.1,"単",IF(#REF!&gt;0.29,"連",IF(#REF!&gt;0.34,"複","※"))))</f>
        <v/>
      </c>
      <c r="F458" s="12"/>
      <c r="G458" s="48"/>
      <c r="H458" s="13"/>
      <c r="I458" s="13"/>
      <c r="J458" s="13" t="s">
        <v>133</v>
      </c>
      <c r="K458" s="59" t="s">
        <v>8531</v>
      </c>
      <c r="L458" s="13"/>
      <c r="M458" s="12"/>
      <c r="N458" s="13"/>
      <c r="O458" s="12"/>
      <c r="P458" s="13"/>
      <c r="Q458" s="51" t="s">
        <v>8596</v>
      </c>
      <c r="R458" s="16"/>
    </row>
    <row r="459" spans="3:18" ht="18.75" customHeight="1" x14ac:dyDescent="0.55000000000000004">
      <c r="C459" s="17"/>
      <c r="D459" s="54"/>
      <c r="E459" s="57"/>
      <c r="F459" s="30" t="s">
        <v>1927</v>
      </c>
      <c r="G459" s="18" t="s">
        <v>1101</v>
      </c>
      <c r="H459" s="18" t="s">
        <v>54</v>
      </c>
      <c r="I459" s="18" t="s">
        <v>117</v>
      </c>
      <c r="J459" s="18">
        <v>56</v>
      </c>
      <c r="K459" s="60"/>
      <c r="L459" s="18" t="s">
        <v>1847</v>
      </c>
      <c r="M459" s="30" t="s">
        <v>1856</v>
      </c>
      <c r="N459" s="18" t="s">
        <v>8396</v>
      </c>
      <c r="O459" s="30" t="s">
        <v>8497</v>
      </c>
      <c r="P459" s="18" t="s">
        <v>9413</v>
      </c>
      <c r="Q459" s="47" t="s">
        <v>1101</v>
      </c>
      <c r="R459" s="21"/>
    </row>
    <row r="460" spans="3:18" ht="18.5" customHeight="1" thickBot="1" x14ac:dyDescent="0.6">
      <c r="C460" s="22"/>
      <c r="D460" s="55"/>
      <c r="E460" s="58"/>
      <c r="F460" s="34"/>
      <c r="G460" s="24"/>
      <c r="H460" s="25">
        <v>9</v>
      </c>
      <c r="I460" s="24" t="s">
        <v>133</v>
      </c>
      <c r="J460" s="24"/>
      <c r="K460" s="61"/>
      <c r="L460" s="25" t="s">
        <v>2142</v>
      </c>
      <c r="M460" s="23"/>
      <c r="N460" s="24"/>
      <c r="O460" s="23"/>
      <c r="P460" s="24"/>
      <c r="Q460" s="52"/>
      <c r="R460" s="28"/>
    </row>
    <row r="461" spans="3:18" ht="18" customHeight="1" x14ac:dyDescent="0.55000000000000004">
      <c r="C461" s="11"/>
      <c r="D461" s="53"/>
      <c r="E461" s="56" t="str">
        <f>IF(D461="","",IF(#REF!&gt;0.1,"単",IF(#REF!&gt;0.29,"連",IF(#REF!&gt;0.34,"複","※"))))</f>
        <v/>
      </c>
      <c r="F461" s="12"/>
      <c r="G461" s="48"/>
      <c r="H461" s="13"/>
      <c r="I461" s="13"/>
      <c r="J461" s="13" t="s">
        <v>133</v>
      </c>
      <c r="K461" s="59" t="s">
        <v>9178</v>
      </c>
      <c r="L461" s="13"/>
      <c r="M461" s="12"/>
      <c r="N461" s="13"/>
      <c r="O461" s="12"/>
      <c r="P461" s="13"/>
      <c r="Q461" s="51" t="s">
        <v>8801</v>
      </c>
      <c r="R461" s="16"/>
    </row>
    <row r="462" spans="3:18" ht="18" customHeight="1" x14ac:dyDescent="0.55000000000000004">
      <c r="C462" s="17"/>
      <c r="D462" s="54"/>
      <c r="E462" s="57"/>
      <c r="F462" s="30" t="s">
        <v>6694</v>
      </c>
      <c r="G462" s="18" t="s">
        <v>275</v>
      </c>
      <c r="H462" s="18" t="s">
        <v>54</v>
      </c>
      <c r="I462" s="18" t="s">
        <v>34</v>
      </c>
      <c r="J462" s="18">
        <v>56</v>
      </c>
      <c r="K462" s="60"/>
      <c r="L462" s="18" t="s">
        <v>1847</v>
      </c>
      <c r="M462" s="30" t="s">
        <v>1848</v>
      </c>
      <c r="N462" s="18" t="s">
        <v>7306</v>
      </c>
      <c r="O462" s="30" t="s">
        <v>9065</v>
      </c>
      <c r="P462" s="18" t="s">
        <v>9414</v>
      </c>
      <c r="Q462" s="47" t="s">
        <v>275</v>
      </c>
      <c r="R462" s="21"/>
    </row>
    <row r="463" spans="3:18" ht="18.5" customHeight="1" thickBot="1" x14ac:dyDescent="0.6">
      <c r="C463" s="22"/>
      <c r="D463" s="55"/>
      <c r="E463" s="58"/>
      <c r="F463" s="34"/>
      <c r="G463" s="24"/>
      <c r="H463" s="25">
        <v>9</v>
      </c>
      <c r="I463" s="24" t="s">
        <v>133</v>
      </c>
      <c r="J463" s="24"/>
      <c r="K463" s="61"/>
      <c r="L463" s="25">
        <v>16</v>
      </c>
      <c r="M463" s="23"/>
      <c r="N463" s="24"/>
      <c r="O463" s="23"/>
      <c r="P463" s="24"/>
      <c r="Q463" s="52"/>
      <c r="R463" s="28"/>
    </row>
    <row r="464" spans="3:18" ht="18" customHeight="1" x14ac:dyDescent="0.55000000000000004">
      <c r="C464" s="11"/>
      <c r="D464" s="53"/>
      <c r="E464" s="56" t="str">
        <f>IF(D464="","",IF(#REF!&gt;0.1,"単",IF(#REF!&gt;0.29,"連",IF(#REF!&gt;0.34,"複","※"))))</f>
        <v/>
      </c>
      <c r="F464" s="12"/>
      <c r="G464" s="48"/>
      <c r="H464" s="13"/>
      <c r="I464" s="13"/>
      <c r="J464" s="13" t="s">
        <v>133</v>
      </c>
      <c r="K464" s="59" t="s">
        <v>8452</v>
      </c>
      <c r="L464" s="13"/>
      <c r="M464" s="12"/>
      <c r="N464" s="13"/>
      <c r="O464" s="12"/>
      <c r="P464" s="13"/>
      <c r="Q464" s="51" t="s">
        <v>9415</v>
      </c>
      <c r="R464" s="16"/>
    </row>
    <row r="465" spans="3:18" ht="18" customHeight="1" x14ac:dyDescent="0.55000000000000004">
      <c r="C465" s="17"/>
      <c r="D465" s="54"/>
      <c r="E465" s="57"/>
      <c r="F465" s="30" t="s">
        <v>9416</v>
      </c>
      <c r="G465" s="18" t="s">
        <v>454</v>
      </c>
      <c r="H465" s="18" t="s">
        <v>62</v>
      </c>
      <c r="I465" s="18" t="s">
        <v>32</v>
      </c>
      <c r="J465" s="18">
        <v>56</v>
      </c>
      <c r="K465" s="60"/>
      <c r="L465" s="18" t="s">
        <v>1847</v>
      </c>
      <c r="M465" s="30" t="s">
        <v>1852</v>
      </c>
      <c r="N465" s="18" t="s">
        <v>64</v>
      </c>
      <c r="O465" s="30" t="s">
        <v>9417</v>
      </c>
      <c r="P465" s="18" t="s">
        <v>9418</v>
      </c>
      <c r="Q465" s="47" t="s">
        <v>454</v>
      </c>
      <c r="R465" s="21"/>
    </row>
    <row r="466" spans="3:18" ht="18.5" customHeight="1" thickBot="1" x14ac:dyDescent="0.6">
      <c r="C466" s="22"/>
      <c r="D466" s="55"/>
      <c r="E466" s="58"/>
      <c r="F466" s="34"/>
      <c r="G466" s="24"/>
      <c r="H466" s="25">
        <v>13</v>
      </c>
      <c r="I466" s="24" t="s">
        <v>133</v>
      </c>
      <c r="J466" s="24"/>
      <c r="K466" s="61"/>
      <c r="L466" s="25" t="s">
        <v>2142</v>
      </c>
      <c r="M466" s="23"/>
      <c r="N466" s="24"/>
      <c r="O466" s="23"/>
      <c r="P466" s="24"/>
      <c r="Q466" s="52"/>
      <c r="R466" s="28"/>
    </row>
    <row r="467" spans="3:18" ht="18" customHeight="1" x14ac:dyDescent="0.55000000000000004">
      <c r="C467" s="11"/>
      <c r="D467" s="53"/>
      <c r="E467" s="56" t="str">
        <f>IF(D467="","",IF(#REF!&gt;0.1,"単",IF(#REF!&gt;0.29,"連",IF(#REF!&gt;0.34,"複","※"))))</f>
        <v/>
      </c>
      <c r="F467" s="12"/>
      <c r="G467" s="48"/>
      <c r="H467" s="13"/>
      <c r="I467" s="13"/>
      <c r="J467" s="13" t="s">
        <v>133</v>
      </c>
      <c r="K467" s="59" t="s">
        <v>9419</v>
      </c>
      <c r="L467" s="13"/>
      <c r="M467" s="12"/>
      <c r="N467" s="13"/>
      <c r="O467" s="12"/>
      <c r="P467" s="13"/>
      <c r="Q467" s="51" t="s">
        <v>8903</v>
      </c>
      <c r="R467" s="16"/>
    </row>
    <row r="468" spans="3:18" ht="18" customHeight="1" x14ac:dyDescent="0.55000000000000004">
      <c r="C468" s="17"/>
      <c r="D468" s="54"/>
      <c r="E468" s="57"/>
      <c r="F468" s="30" t="s">
        <v>3562</v>
      </c>
      <c r="G468" s="18" t="s">
        <v>1738</v>
      </c>
      <c r="H468" s="18" t="s">
        <v>59</v>
      </c>
      <c r="I468" s="18" t="s">
        <v>5779</v>
      </c>
      <c r="J468" s="18">
        <v>56</v>
      </c>
      <c r="K468" s="60"/>
      <c r="L468" s="18" t="s">
        <v>1847</v>
      </c>
      <c r="M468" s="30" t="s">
        <v>1860</v>
      </c>
      <c r="N468" s="18" t="s">
        <v>7400</v>
      </c>
      <c r="O468" s="30" t="s">
        <v>7396</v>
      </c>
      <c r="P468" s="18" t="s">
        <v>9420</v>
      </c>
      <c r="Q468" s="47" t="s">
        <v>1738</v>
      </c>
      <c r="R468" s="21"/>
    </row>
    <row r="469" spans="3:18" ht="18.5" customHeight="1" thickBot="1" x14ac:dyDescent="0.6">
      <c r="C469" s="22"/>
      <c r="D469" s="55"/>
      <c r="E469" s="58"/>
      <c r="F469" s="34"/>
      <c r="G469" s="24"/>
      <c r="H469" s="25">
        <v>8</v>
      </c>
      <c r="I469" s="24" t="s">
        <v>133</v>
      </c>
      <c r="J469" s="24"/>
      <c r="K469" s="61"/>
      <c r="L469" s="25" t="s">
        <v>2142</v>
      </c>
      <c r="M469" s="23"/>
      <c r="N469" s="24"/>
      <c r="O469" s="23"/>
      <c r="P469" s="24"/>
      <c r="Q469" s="52"/>
      <c r="R469" s="28"/>
    </row>
    <row r="470" spans="3:18" ht="18" customHeight="1" x14ac:dyDescent="0.55000000000000004">
      <c r="C470" s="11"/>
      <c r="D470" s="53"/>
      <c r="E470" s="56" t="str">
        <f>IF(D470="","",IF(#REF!&gt;0.1,"単",IF(#REF!&gt;0.29,"連",IF(#REF!&gt;0.34,"複","※"))))</f>
        <v/>
      </c>
      <c r="F470" s="12"/>
      <c r="G470" s="48"/>
      <c r="H470" s="13"/>
      <c r="I470" s="13"/>
      <c r="J470" s="13" t="s">
        <v>133</v>
      </c>
      <c r="K470" s="59" t="s">
        <v>9421</v>
      </c>
      <c r="L470" s="13"/>
      <c r="M470" s="12"/>
      <c r="N470" s="13"/>
      <c r="O470" s="12"/>
      <c r="P470" s="13"/>
      <c r="Q470" s="51" t="s">
        <v>9422</v>
      </c>
      <c r="R470" s="16"/>
    </row>
    <row r="471" spans="3:18" ht="18" customHeight="1" x14ac:dyDescent="0.55000000000000004">
      <c r="C471" s="17"/>
      <c r="D471" s="54"/>
      <c r="E471" s="57"/>
      <c r="F471" s="30" t="s">
        <v>9423</v>
      </c>
      <c r="G471" s="18" t="s">
        <v>220</v>
      </c>
      <c r="H471" s="18" t="s">
        <v>81</v>
      </c>
      <c r="I471" s="18" t="s">
        <v>61</v>
      </c>
      <c r="J471" s="18">
        <v>56</v>
      </c>
      <c r="K471" s="60"/>
      <c r="L471" s="18" t="s">
        <v>1847</v>
      </c>
      <c r="M471" s="30" t="s">
        <v>1848</v>
      </c>
      <c r="N471" s="18" t="s">
        <v>66</v>
      </c>
      <c r="O471" s="30" t="s">
        <v>7412</v>
      </c>
      <c r="P471" s="18" t="s">
        <v>9424</v>
      </c>
      <c r="Q471" s="47" t="s">
        <v>220</v>
      </c>
      <c r="R471" s="21"/>
    </row>
    <row r="472" spans="3:18" ht="18.5" customHeight="1" thickBot="1" x14ac:dyDescent="0.6">
      <c r="C472" s="22"/>
      <c r="D472" s="55"/>
      <c r="E472" s="58"/>
      <c r="F472" s="34"/>
      <c r="G472" s="24"/>
      <c r="H472" s="25">
        <v>16</v>
      </c>
      <c r="I472" s="24"/>
      <c r="J472" s="24"/>
      <c r="K472" s="61"/>
      <c r="L472" s="25">
        <v>24</v>
      </c>
      <c r="M472" s="23"/>
      <c r="N472" s="24"/>
      <c r="O472" s="23"/>
      <c r="P472" s="24"/>
      <c r="Q472" s="52"/>
      <c r="R472" s="28"/>
    </row>
    <row r="473" spans="3:18" ht="18" customHeight="1" x14ac:dyDescent="0.55000000000000004">
      <c r="C473" s="11"/>
      <c r="D473" s="53"/>
      <c r="E473" s="56" t="str">
        <f>IF(D473="","",IF(#REF!&gt;0.1,"単",IF(#REF!&gt;0.29,"連",IF(#REF!&gt;0.34,"複","※"))))</f>
        <v/>
      </c>
      <c r="F473" s="12"/>
      <c r="G473" s="48"/>
      <c r="H473" s="13"/>
      <c r="I473" s="13"/>
      <c r="J473" s="13" t="s">
        <v>133</v>
      </c>
      <c r="K473" s="59" t="s">
        <v>8465</v>
      </c>
      <c r="L473" s="13"/>
      <c r="M473" s="12"/>
      <c r="N473" s="13"/>
      <c r="O473" s="12"/>
      <c r="P473" s="13"/>
      <c r="Q473" s="51" t="s">
        <v>8985</v>
      </c>
      <c r="R473" s="16"/>
    </row>
    <row r="474" spans="3:18" ht="18" customHeight="1" x14ac:dyDescent="0.55000000000000004">
      <c r="C474" s="17"/>
      <c r="D474" s="54"/>
      <c r="E474" s="57"/>
      <c r="F474" s="30" t="s">
        <v>2816</v>
      </c>
      <c r="G474" s="18" t="s">
        <v>242</v>
      </c>
      <c r="H474" s="18" t="s">
        <v>81</v>
      </c>
      <c r="I474" s="18" t="s">
        <v>95</v>
      </c>
      <c r="J474" s="18">
        <v>56</v>
      </c>
      <c r="K474" s="60"/>
      <c r="L474" s="18" t="s">
        <v>1847</v>
      </c>
      <c r="M474" s="30" t="s">
        <v>1848</v>
      </c>
      <c r="N474" s="18" t="s">
        <v>5803</v>
      </c>
      <c r="O474" s="30" t="s">
        <v>5928</v>
      </c>
      <c r="P474" s="18" t="s">
        <v>9425</v>
      </c>
      <c r="Q474" s="47" t="s">
        <v>242</v>
      </c>
      <c r="R474" s="21"/>
    </row>
    <row r="475" spans="3:18" ht="18.5" customHeight="1" thickBot="1" x14ac:dyDescent="0.6">
      <c r="C475" s="22"/>
      <c r="D475" s="55"/>
      <c r="E475" s="58"/>
      <c r="F475" s="34"/>
      <c r="G475" s="24"/>
      <c r="H475" s="25">
        <v>16</v>
      </c>
      <c r="I475" s="24" t="s">
        <v>133</v>
      </c>
      <c r="J475" s="24" t="s">
        <v>50</v>
      </c>
      <c r="K475" s="61"/>
      <c r="L475" s="25">
        <v>12</v>
      </c>
      <c r="M475" s="23"/>
      <c r="N475" s="24"/>
      <c r="O475" s="23"/>
      <c r="P475" s="24"/>
      <c r="Q475" s="52"/>
      <c r="R475" s="28"/>
    </row>
    <row r="476" spans="3:18" ht="18" customHeight="1" x14ac:dyDescent="0.55000000000000004">
      <c r="C476" s="11"/>
      <c r="D476" s="53"/>
      <c r="E476" s="56" t="str">
        <f>IF(D476="","",IF(#REF!&gt;0.1,"単",IF(#REF!&gt;0.29,"連",IF(#REF!&gt;0.34,"複","※"))))</f>
        <v/>
      </c>
      <c r="F476" s="12"/>
      <c r="G476" s="48"/>
      <c r="H476" s="13"/>
      <c r="I476" s="13"/>
      <c r="J476" s="13" t="s">
        <v>133</v>
      </c>
      <c r="K476" s="59" t="s">
        <v>8452</v>
      </c>
      <c r="L476" s="13"/>
      <c r="M476" s="12"/>
      <c r="N476" s="13"/>
      <c r="O476" s="12"/>
      <c r="P476" s="13"/>
      <c r="Q476" s="51" t="s">
        <v>9212</v>
      </c>
      <c r="R476" s="16"/>
    </row>
    <row r="477" spans="3:18" ht="18" customHeight="1" x14ac:dyDescent="0.55000000000000004">
      <c r="C477" s="17"/>
      <c r="D477" s="54"/>
      <c r="E477" s="57"/>
      <c r="F477" s="30" t="s">
        <v>9426</v>
      </c>
      <c r="G477" s="18" t="s">
        <v>433</v>
      </c>
      <c r="H477" s="18" t="s">
        <v>73</v>
      </c>
      <c r="I477" s="18" t="s">
        <v>5795</v>
      </c>
      <c r="J477" s="18">
        <v>56</v>
      </c>
      <c r="K477" s="60"/>
      <c r="L477" s="18" t="s">
        <v>1847</v>
      </c>
      <c r="M477" s="30" t="s">
        <v>1848</v>
      </c>
      <c r="N477" s="18" t="s">
        <v>5806</v>
      </c>
      <c r="O477" s="30" t="s">
        <v>7412</v>
      </c>
      <c r="P477" s="18" t="s">
        <v>9427</v>
      </c>
      <c r="Q477" s="47" t="s">
        <v>433</v>
      </c>
      <c r="R477" s="21"/>
    </row>
    <row r="478" spans="3:18" ht="18.5" customHeight="1" thickBot="1" x14ac:dyDescent="0.6">
      <c r="C478" s="22"/>
      <c r="D478" s="55"/>
      <c r="E478" s="58"/>
      <c r="F478" s="34"/>
      <c r="G478" s="24"/>
      <c r="H478" s="25">
        <v>15</v>
      </c>
      <c r="I478" s="24" t="s">
        <v>133</v>
      </c>
      <c r="J478" s="24"/>
      <c r="K478" s="61"/>
      <c r="L478" s="25" t="s">
        <v>2142</v>
      </c>
      <c r="M478" s="23"/>
      <c r="N478" s="24"/>
      <c r="O478" s="23"/>
      <c r="P478" s="24"/>
      <c r="Q478" s="52"/>
      <c r="R478" s="28"/>
    </row>
    <row r="479" spans="3:18" ht="18" customHeight="1" x14ac:dyDescent="0.55000000000000004">
      <c r="C479" s="11"/>
      <c r="D479" s="53"/>
      <c r="E479" s="56" t="str">
        <f>IF(D479="","",IF(#REF!&gt;0.1,"単",IF(#REF!&gt;0.29,"連",IF(#REF!&gt;0.34,"複","※"))))</f>
        <v/>
      </c>
      <c r="F479" s="12"/>
      <c r="G479" s="48"/>
      <c r="H479" s="13"/>
      <c r="I479" s="13"/>
      <c r="J479" s="13" t="s">
        <v>133</v>
      </c>
      <c r="K479" s="59" t="s">
        <v>9280</v>
      </c>
      <c r="L479" s="13"/>
      <c r="M479" s="12"/>
      <c r="N479" s="13"/>
      <c r="O479" s="12"/>
      <c r="P479" s="13"/>
      <c r="Q479" s="51" t="s">
        <v>9428</v>
      </c>
      <c r="R479" s="16"/>
    </row>
    <row r="480" spans="3:18" ht="18" customHeight="1" x14ac:dyDescent="0.55000000000000004">
      <c r="C480" s="17"/>
      <c r="D480" s="54"/>
      <c r="E480" s="57"/>
      <c r="F480" s="30" t="s">
        <v>4330</v>
      </c>
      <c r="G480" s="18" t="s">
        <v>735</v>
      </c>
      <c r="H480" s="18" t="s">
        <v>87</v>
      </c>
      <c r="I480" s="18" t="s">
        <v>5828</v>
      </c>
      <c r="J480" s="18">
        <v>56</v>
      </c>
      <c r="K480" s="60"/>
      <c r="L480" s="18" t="s">
        <v>1847</v>
      </c>
      <c r="M480" s="30" t="s">
        <v>1852</v>
      </c>
      <c r="N480" s="18" t="s">
        <v>9429</v>
      </c>
      <c r="O480" s="30" t="s">
        <v>8488</v>
      </c>
      <c r="P480" s="18" t="s">
        <v>9430</v>
      </c>
      <c r="Q480" s="47" t="s">
        <v>735</v>
      </c>
      <c r="R480" s="21"/>
    </row>
    <row r="481" spans="3:18" ht="18.5" customHeight="1" thickBot="1" x14ac:dyDescent="0.6">
      <c r="C481" s="22"/>
      <c r="D481" s="55"/>
      <c r="E481" s="58"/>
      <c r="F481" s="34"/>
      <c r="G481" s="24"/>
      <c r="H481" s="25">
        <v>12</v>
      </c>
      <c r="I481" s="24"/>
      <c r="J481" s="24"/>
      <c r="K481" s="61"/>
      <c r="L481" s="25">
        <v>35</v>
      </c>
      <c r="M481" s="23"/>
      <c r="N481" s="24"/>
      <c r="O481" s="23"/>
      <c r="P481" s="24"/>
      <c r="Q481" s="52"/>
      <c r="R481" s="28"/>
    </row>
    <row r="482" spans="3:18" ht="18" customHeight="1" x14ac:dyDescent="0.55000000000000004">
      <c r="C482" s="11"/>
      <c r="D482" s="53"/>
      <c r="E482" s="56" t="str">
        <f>IF(D482="","",IF(#REF!&gt;0.1,"単",IF(#REF!&gt;0.29,"連",IF(#REF!&gt;0.34,"複","※"))))</f>
        <v/>
      </c>
      <c r="F482" s="12"/>
      <c r="G482" s="48"/>
      <c r="H482" s="13"/>
      <c r="I482" s="13"/>
      <c r="J482" s="13" t="s">
        <v>133</v>
      </c>
      <c r="K482" s="59" t="s">
        <v>8451</v>
      </c>
      <c r="L482" s="13"/>
      <c r="M482" s="12"/>
      <c r="N482" s="13"/>
      <c r="O482" s="12"/>
      <c r="P482" s="13"/>
      <c r="Q482" s="51" t="s">
        <v>9431</v>
      </c>
      <c r="R482" s="16"/>
    </row>
    <row r="483" spans="3:18" ht="18" customHeight="1" x14ac:dyDescent="0.55000000000000004">
      <c r="C483" s="17"/>
      <c r="D483" s="54"/>
      <c r="E483" s="57"/>
      <c r="F483" s="30" t="s">
        <v>3561</v>
      </c>
      <c r="G483" s="18" t="s">
        <v>1110</v>
      </c>
      <c r="H483" s="18" t="s">
        <v>83</v>
      </c>
      <c r="I483" s="18" t="s">
        <v>112</v>
      </c>
      <c r="J483" s="18">
        <v>56</v>
      </c>
      <c r="K483" s="60"/>
      <c r="L483" s="18" t="s">
        <v>1847</v>
      </c>
      <c r="M483" s="30" t="s">
        <v>1848</v>
      </c>
      <c r="N483" s="18" t="s">
        <v>7400</v>
      </c>
      <c r="O483" s="30" t="s">
        <v>9183</v>
      </c>
      <c r="P483" s="18" t="s">
        <v>9432</v>
      </c>
      <c r="Q483" s="47" t="s">
        <v>1110</v>
      </c>
      <c r="R483" s="21"/>
    </row>
    <row r="484" spans="3:18" ht="18.5" customHeight="1" thickBot="1" x14ac:dyDescent="0.6">
      <c r="C484" s="22"/>
      <c r="D484" s="55"/>
      <c r="E484" s="58"/>
      <c r="F484" s="34"/>
      <c r="G484" s="24"/>
      <c r="H484" s="25">
        <v>14</v>
      </c>
      <c r="I484" s="24" t="s">
        <v>133</v>
      </c>
      <c r="J484" s="24"/>
      <c r="K484" s="61"/>
      <c r="L484" s="25">
        <v>10</v>
      </c>
      <c r="M484" s="23"/>
      <c r="N484" s="24"/>
      <c r="O484" s="23"/>
      <c r="P484" s="24"/>
      <c r="Q484" s="52"/>
      <c r="R484" s="28"/>
    </row>
    <row r="485" spans="3:18" ht="18" customHeight="1" x14ac:dyDescent="0.55000000000000004">
      <c r="C485" s="11"/>
      <c r="D485" s="53"/>
      <c r="E485" s="56" t="str">
        <f>IF(D485="","",IF(#REF!&gt;0.1,"単",IF(#REF!&gt;0.29,"連",IF(#REF!&gt;0.34,"複","※"))))</f>
        <v/>
      </c>
      <c r="F485" s="12"/>
      <c r="G485" s="48"/>
      <c r="H485" s="13"/>
      <c r="I485" s="13"/>
      <c r="J485" s="13" t="s">
        <v>133</v>
      </c>
      <c r="K485" s="59" t="s">
        <v>9280</v>
      </c>
      <c r="L485" s="13"/>
      <c r="M485" s="12"/>
      <c r="N485" s="13"/>
      <c r="O485" s="12"/>
      <c r="P485" s="13"/>
      <c r="Q485" s="51" t="s">
        <v>7543</v>
      </c>
      <c r="R485" s="16"/>
    </row>
    <row r="486" spans="3:18" ht="18" customHeight="1" x14ac:dyDescent="0.55000000000000004">
      <c r="C486" s="17"/>
      <c r="D486" s="54"/>
      <c r="E486" s="57"/>
      <c r="F486" s="30" t="s">
        <v>1434</v>
      </c>
      <c r="G486" s="18" t="s">
        <v>1539</v>
      </c>
      <c r="H486" s="18" t="s">
        <v>59</v>
      </c>
      <c r="I486" s="18" t="s">
        <v>35</v>
      </c>
      <c r="J486" s="18">
        <v>56</v>
      </c>
      <c r="K486" s="60"/>
      <c r="L486" s="18" t="s">
        <v>1847</v>
      </c>
      <c r="M486" s="30" t="s">
        <v>1848</v>
      </c>
      <c r="N486" s="18" t="s">
        <v>64</v>
      </c>
      <c r="O486" s="30" t="s">
        <v>9433</v>
      </c>
      <c r="P486" s="18" t="s">
        <v>9434</v>
      </c>
      <c r="Q486" s="47" t="s">
        <v>1539</v>
      </c>
      <c r="R486" s="21"/>
    </row>
    <row r="487" spans="3:18" ht="18.5" customHeight="1" thickBot="1" x14ac:dyDescent="0.6">
      <c r="C487" s="22"/>
      <c r="D487" s="55"/>
      <c r="E487" s="58"/>
      <c r="F487" s="34"/>
      <c r="G487" s="24"/>
      <c r="H487" s="25">
        <v>8</v>
      </c>
      <c r="I487" s="24"/>
      <c r="J487" s="24"/>
      <c r="K487" s="61"/>
      <c r="L487" s="25">
        <v>24</v>
      </c>
      <c r="M487" s="23"/>
      <c r="N487" s="24"/>
      <c r="O487" s="23"/>
      <c r="P487" s="24"/>
      <c r="Q487" s="52"/>
      <c r="R487" s="28"/>
    </row>
    <row r="488" spans="3:18" ht="18" customHeight="1" x14ac:dyDescent="0.55000000000000004">
      <c r="C488" s="11"/>
      <c r="D488" s="53"/>
      <c r="E488" s="56" t="str">
        <f>IF(D488="","",IF(#REF!&gt;0.1,"単",IF(#REF!&gt;0.29,"連",IF(#REF!&gt;0.34,"複","※"))))</f>
        <v/>
      </c>
      <c r="F488" s="12"/>
      <c r="G488" s="48"/>
      <c r="H488" s="13"/>
      <c r="I488" s="13"/>
      <c r="J488" s="13" t="s">
        <v>133</v>
      </c>
      <c r="K488" s="59" t="s">
        <v>9222</v>
      </c>
      <c r="L488" s="13"/>
      <c r="M488" s="12"/>
      <c r="N488" s="13"/>
      <c r="O488" s="12"/>
      <c r="P488" s="13"/>
      <c r="Q488" s="51" t="s">
        <v>8923</v>
      </c>
      <c r="R488" s="16"/>
    </row>
    <row r="489" spans="3:18" ht="18" customHeight="1" x14ac:dyDescent="0.55000000000000004">
      <c r="C489" s="17"/>
      <c r="D489" s="54"/>
      <c r="E489" s="57"/>
      <c r="F489" s="30" t="s">
        <v>1926</v>
      </c>
      <c r="G489" s="18" t="s">
        <v>4933</v>
      </c>
      <c r="H489" s="18" t="s">
        <v>83</v>
      </c>
      <c r="I489" s="18" t="s">
        <v>104</v>
      </c>
      <c r="J489" s="18">
        <v>56</v>
      </c>
      <c r="K489" s="60"/>
      <c r="L489" s="18" t="s">
        <v>1847</v>
      </c>
      <c r="M489" s="30" t="s">
        <v>1848</v>
      </c>
      <c r="N489" s="18" t="s">
        <v>7511</v>
      </c>
      <c r="O489" s="30" t="s">
        <v>9435</v>
      </c>
      <c r="P489" s="18" t="s">
        <v>9436</v>
      </c>
      <c r="Q489" s="47" t="s">
        <v>4933</v>
      </c>
      <c r="R489" s="21"/>
    </row>
    <row r="490" spans="3:18" ht="18.5" customHeight="1" thickBot="1" x14ac:dyDescent="0.6">
      <c r="C490" s="22"/>
      <c r="D490" s="55"/>
      <c r="E490" s="58"/>
      <c r="F490" s="34"/>
      <c r="G490" s="24"/>
      <c r="H490" s="25">
        <v>14</v>
      </c>
      <c r="I490" s="24"/>
      <c r="J490" s="24"/>
      <c r="K490" s="61"/>
      <c r="L490" s="25">
        <v>9</v>
      </c>
      <c r="M490" s="23"/>
      <c r="N490" s="24"/>
      <c r="O490" s="23"/>
      <c r="P490" s="24"/>
      <c r="Q490" s="52"/>
      <c r="R490" s="28"/>
    </row>
    <row r="491" spans="3:18" ht="18" customHeight="1" x14ac:dyDescent="0.55000000000000004">
      <c r="C491" s="11"/>
      <c r="D491" s="53"/>
      <c r="E491" s="56" t="str">
        <f>IF(D491="","",IF(#REF!&gt;0.1,"単",IF(#REF!&gt;0.29,"連",IF(#REF!&gt;0.34,"複","※"))))</f>
        <v/>
      </c>
      <c r="F491" s="12"/>
      <c r="G491" s="48"/>
      <c r="H491" s="13"/>
      <c r="I491" s="13"/>
      <c r="J491" s="13" t="s">
        <v>133</v>
      </c>
      <c r="K491" s="59" t="s">
        <v>9437</v>
      </c>
      <c r="L491" s="13"/>
      <c r="M491" s="12"/>
      <c r="N491" s="13"/>
      <c r="O491" s="12"/>
      <c r="P491" s="13"/>
      <c r="Q491" s="51" t="s">
        <v>8946</v>
      </c>
      <c r="R491" s="16"/>
    </row>
    <row r="492" spans="3:18" ht="18" customHeight="1" x14ac:dyDescent="0.55000000000000004">
      <c r="C492" s="17"/>
      <c r="D492" s="54"/>
      <c r="E492" s="57"/>
      <c r="F492" s="30" t="s">
        <v>1459</v>
      </c>
      <c r="G492" s="18" t="s">
        <v>476</v>
      </c>
      <c r="H492" s="18" t="s">
        <v>87</v>
      </c>
      <c r="I492" s="18" t="s">
        <v>7470</v>
      </c>
      <c r="J492" s="18">
        <v>56</v>
      </c>
      <c r="K492" s="60"/>
      <c r="L492" s="18" t="s">
        <v>1847</v>
      </c>
      <c r="M492" s="30" t="s">
        <v>1851</v>
      </c>
      <c r="N492" s="18" t="s">
        <v>84</v>
      </c>
      <c r="O492" s="30" t="s">
        <v>8444</v>
      </c>
      <c r="P492" s="18" t="s">
        <v>9438</v>
      </c>
      <c r="Q492" s="47" t="s">
        <v>476</v>
      </c>
      <c r="R492" s="21"/>
    </row>
    <row r="493" spans="3:18" ht="18.5" customHeight="1" thickBot="1" x14ac:dyDescent="0.6">
      <c r="C493" s="22"/>
      <c r="D493" s="55"/>
      <c r="E493" s="58"/>
      <c r="F493" s="34"/>
      <c r="G493" s="24"/>
      <c r="H493" s="25">
        <v>12</v>
      </c>
      <c r="I493" s="24" t="s">
        <v>133</v>
      </c>
      <c r="J493" s="24"/>
      <c r="K493" s="61"/>
      <c r="L493" s="25" t="s">
        <v>2142</v>
      </c>
      <c r="M493" s="23"/>
      <c r="N493" s="24"/>
      <c r="O493" s="23"/>
      <c r="P493" s="24"/>
      <c r="Q493" s="52"/>
      <c r="R493" s="28"/>
    </row>
    <row r="494" spans="3:18" ht="18" customHeight="1" x14ac:dyDescent="0.55000000000000004">
      <c r="C494" s="11"/>
      <c r="D494" s="53"/>
      <c r="E494" s="56" t="str">
        <f>IF(D494="","",IF(#REF!&gt;0.1,"単",IF(#REF!&gt;0.29,"連",IF(#REF!&gt;0.34,"複","※"))))</f>
        <v/>
      </c>
      <c r="F494" s="12"/>
      <c r="G494" s="48"/>
      <c r="H494" s="13"/>
      <c r="I494" s="13"/>
      <c r="J494" s="13"/>
      <c r="K494" s="59" t="s">
        <v>9439</v>
      </c>
      <c r="L494" s="13"/>
      <c r="M494" s="12"/>
      <c r="N494" s="13"/>
      <c r="O494" s="12"/>
      <c r="P494" s="13"/>
      <c r="Q494" s="51" t="s">
        <v>5961</v>
      </c>
      <c r="R494" s="16"/>
    </row>
    <row r="495" spans="3:18" ht="18" customHeight="1" x14ac:dyDescent="0.55000000000000004">
      <c r="C495" s="17"/>
      <c r="D495" s="54"/>
      <c r="E495" s="57"/>
      <c r="F495" s="30" t="s">
        <v>3977</v>
      </c>
      <c r="G495" s="18" t="s">
        <v>140</v>
      </c>
      <c r="H495" s="18" t="s">
        <v>54</v>
      </c>
      <c r="I495" s="18" t="s">
        <v>25</v>
      </c>
      <c r="J495" s="18">
        <v>56</v>
      </c>
      <c r="K495" s="60"/>
      <c r="L495" s="18" t="s">
        <v>1847</v>
      </c>
      <c r="M495" s="30" t="s">
        <v>1852</v>
      </c>
      <c r="N495" s="18" t="s">
        <v>74</v>
      </c>
      <c r="O495" s="30" t="s">
        <v>9440</v>
      </c>
      <c r="P495" s="18" t="s">
        <v>9441</v>
      </c>
      <c r="Q495" s="47" t="s">
        <v>140</v>
      </c>
      <c r="R495" s="21"/>
    </row>
    <row r="496" spans="3:18" ht="18.5" customHeight="1" thickBot="1" x14ac:dyDescent="0.6">
      <c r="C496" s="22"/>
      <c r="D496" s="55"/>
      <c r="E496" s="58"/>
      <c r="F496" s="34"/>
      <c r="G496" s="24"/>
      <c r="H496" s="25">
        <v>9</v>
      </c>
      <c r="I496" s="24" t="s">
        <v>133</v>
      </c>
      <c r="J496" s="24"/>
      <c r="K496" s="61"/>
      <c r="L496" s="25">
        <v>27</v>
      </c>
      <c r="M496" s="23"/>
      <c r="N496" s="24"/>
      <c r="O496" s="23"/>
      <c r="P496" s="24"/>
      <c r="Q496" s="52"/>
      <c r="R496" s="28"/>
    </row>
    <row r="497" spans="1:18" ht="18" customHeight="1" x14ac:dyDescent="0.55000000000000004">
      <c r="C497" s="11"/>
      <c r="D497" s="53"/>
      <c r="E497" s="56" t="str">
        <f>IF(D497="","",IF(#REF!&gt;0.1,"単",IF(#REF!&gt;0.29,"連",IF(#REF!&gt;0.34,"複","※"))))</f>
        <v/>
      </c>
      <c r="F497" s="12"/>
      <c r="G497" s="48"/>
      <c r="H497" s="13"/>
      <c r="I497" s="13"/>
      <c r="J497" s="13" t="s">
        <v>133</v>
      </c>
      <c r="K497" s="59" t="s">
        <v>9442</v>
      </c>
      <c r="L497" s="13"/>
      <c r="M497" s="12"/>
      <c r="N497" s="13"/>
      <c r="O497" s="12"/>
      <c r="P497" s="13"/>
      <c r="Q497" s="51" t="s">
        <v>8903</v>
      </c>
      <c r="R497" s="16"/>
    </row>
    <row r="498" spans="1:18" ht="18" customHeight="1" x14ac:dyDescent="0.55000000000000004">
      <c r="C498" s="17"/>
      <c r="D498" s="54"/>
      <c r="E498" s="57"/>
      <c r="F498" s="30" t="s">
        <v>7345</v>
      </c>
      <c r="G498" s="18" t="s">
        <v>1738</v>
      </c>
      <c r="H498" s="18" t="s">
        <v>51</v>
      </c>
      <c r="I498" s="18" t="s">
        <v>58</v>
      </c>
      <c r="J498" s="18">
        <v>56</v>
      </c>
      <c r="K498" s="60"/>
      <c r="L498" s="18" t="s">
        <v>1847</v>
      </c>
      <c r="M498" s="30" t="s">
        <v>1848</v>
      </c>
      <c r="N498" s="18" t="s">
        <v>5923</v>
      </c>
      <c r="O498" s="30" t="s">
        <v>8431</v>
      </c>
      <c r="P498" s="18" t="s">
        <v>9443</v>
      </c>
      <c r="Q498" s="47" t="s">
        <v>1738</v>
      </c>
      <c r="R498" s="21"/>
    </row>
    <row r="499" spans="1:18" ht="18.5" customHeight="1" thickBot="1" x14ac:dyDescent="0.6">
      <c r="C499" s="22"/>
      <c r="D499" s="55"/>
      <c r="E499" s="58"/>
      <c r="F499" s="34"/>
      <c r="G499" s="24"/>
      <c r="H499" s="25">
        <v>6</v>
      </c>
      <c r="I499" s="24"/>
      <c r="J499" s="24"/>
      <c r="K499" s="61"/>
      <c r="L499" s="25">
        <v>9</v>
      </c>
      <c r="M499" s="23"/>
      <c r="N499" s="24"/>
      <c r="O499" s="23"/>
      <c r="P499" s="24"/>
      <c r="Q499" s="52"/>
      <c r="R499" s="28"/>
    </row>
    <row r="500" spans="1:18" x14ac:dyDescent="0.55000000000000004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8" x14ac:dyDescent="0.55000000000000004">
      <c r="A501" t="s">
        <v>49</v>
      </c>
      <c r="B501" t="s">
        <v>1</v>
      </c>
      <c r="C501" s="1" t="s">
        <v>2</v>
      </c>
      <c r="D501" t="s">
        <v>11</v>
      </c>
      <c r="E501" t="s">
        <v>5850</v>
      </c>
      <c r="F501" t="s">
        <v>3</v>
      </c>
      <c r="G501" t="s">
        <v>4</v>
      </c>
      <c r="H501" t="s">
        <v>5</v>
      </c>
      <c r="I501" t="s">
        <v>6</v>
      </c>
      <c r="J501" t="s">
        <v>7</v>
      </c>
      <c r="K501" t="s">
        <v>1843</v>
      </c>
      <c r="L501" t="s">
        <v>1844</v>
      </c>
      <c r="M501" t="s">
        <v>1845</v>
      </c>
      <c r="N501" t="s">
        <v>8</v>
      </c>
      <c r="O501" t="s">
        <v>9</v>
      </c>
      <c r="P501" t="s">
        <v>10</v>
      </c>
      <c r="Q501" t="s">
        <v>12</v>
      </c>
    </row>
    <row r="502" spans="1:18" x14ac:dyDescent="0.55000000000000004">
      <c r="A502" t="s">
        <v>908</v>
      </c>
      <c r="B502" t="s">
        <v>5812</v>
      </c>
      <c r="H502" s="7"/>
    </row>
    <row r="503" spans="1:18" x14ac:dyDescent="0.55000000000000004">
      <c r="A503" s="7">
        <v>12</v>
      </c>
      <c r="B503" s="7"/>
      <c r="C503" s="37" t="s">
        <v>908</v>
      </c>
      <c r="D503" s="7" t="s">
        <v>5812</v>
      </c>
      <c r="G503" s="7" t="s">
        <v>1424</v>
      </c>
      <c r="H503" s="9"/>
    </row>
    <row r="504" spans="1:18" ht="18.5" thickBot="1" x14ac:dyDescent="0.6">
      <c r="C504" s="39">
        <v>12</v>
      </c>
      <c r="D504" t="s">
        <v>1238</v>
      </c>
      <c r="E504">
        <f>VALUE(B502)</f>
        <v>1400</v>
      </c>
      <c r="F504" t="s">
        <v>908</v>
      </c>
      <c r="I504" s="31"/>
    </row>
    <row r="505" spans="1:18" ht="18" customHeight="1" x14ac:dyDescent="0.55000000000000004">
      <c r="C505" s="11"/>
      <c r="D505" s="53"/>
      <c r="E505" s="56" t="str">
        <f>IF(D505="","",IF(#REF!&gt;0.1,"単",IF(#REF!&gt;0.29,"連",IF(#REF!&gt;0.34,"複","※"))))</f>
        <v/>
      </c>
      <c r="F505" s="12"/>
      <c r="G505" s="48"/>
      <c r="H505" s="13"/>
      <c r="I505" s="13"/>
      <c r="J505" s="13" t="s">
        <v>133</v>
      </c>
      <c r="K505" s="59" t="s">
        <v>9444</v>
      </c>
      <c r="L505" s="13"/>
      <c r="M505" s="12"/>
      <c r="N505" s="13"/>
      <c r="O505" s="12"/>
      <c r="P505" s="13"/>
      <c r="Q505" s="51" t="s">
        <v>9314</v>
      </c>
      <c r="R505" s="16"/>
    </row>
    <row r="506" spans="1:18" ht="18" customHeight="1" x14ac:dyDescent="0.55000000000000004">
      <c r="C506" s="17"/>
      <c r="D506" s="54"/>
      <c r="E506" s="57"/>
      <c r="F506" s="30" t="s">
        <v>9445</v>
      </c>
      <c r="G506" s="18" t="s">
        <v>1680</v>
      </c>
      <c r="H506" s="18" t="s">
        <v>70</v>
      </c>
      <c r="I506" s="18" t="s">
        <v>56</v>
      </c>
      <c r="J506" s="18">
        <v>58</v>
      </c>
      <c r="K506" s="60"/>
      <c r="L506" s="18" t="s">
        <v>1850</v>
      </c>
      <c r="M506" s="30" t="s">
        <v>1851</v>
      </c>
      <c r="N506" s="18" t="s">
        <v>7377</v>
      </c>
      <c r="O506" s="30" t="s">
        <v>8494</v>
      </c>
      <c r="P506" s="18" t="s">
        <v>9446</v>
      </c>
      <c r="Q506" s="47" t="s">
        <v>1680</v>
      </c>
      <c r="R506" s="21"/>
    </row>
    <row r="507" spans="1:18" ht="18.5" customHeight="1" thickBot="1" x14ac:dyDescent="0.6">
      <c r="C507" s="22"/>
      <c r="D507" s="55"/>
      <c r="E507" s="58"/>
      <c r="F507" s="34"/>
      <c r="G507" s="24"/>
      <c r="H507" s="25">
        <v>11</v>
      </c>
      <c r="I507" s="24" t="s">
        <v>133</v>
      </c>
      <c r="J507" s="24"/>
      <c r="K507" s="61"/>
      <c r="L507" s="25" t="s">
        <v>2142</v>
      </c>
      <c r="M507" s="23"/>
      <c r="N507" s="24"/>
      <c r="O507" s="23"/>
      <c r="P507" s="24"/>
      <c r="Q507" s="52"/>
      <c r="R507" s="28"/>
    </row>
    <row r="508" spans="1:18" ht="18" customHeight="1" x14ac:dyDescent="0.55000000000000004">
      <c r="C508" s="11"/>
      <c r="D508" s="53"/>
      <c r="E508" s="56" t="str">
        <f>IF(D508="","",IF(#REF!&gt;0.1,"単",IF(#REF!&gt;0.29,"連",IF(#REF!&gt;0.34,"複","※"))))</f>
        <v/>
      </c>
      <c r="F508" s="12"/>
      <c r="G508" s="48"/>
      <c r="H508" s="13"/>
      <c r="I508" s="13"/>
      <c r="J508" s="13" t="s">
        <v>133</v>
      </c>
      <c r="K508" s="59" t="s">
        <v>5927</v>
      </c>
      <c r="L508" s="13"/>
      <c r="M508" s="12"/>
      <c r="N508" s="13"/>
      <c r="O508" s="12"/>
      <c r="P508" s="13"/>
      <c r="Q508" s="51" t="s">
        <v>8966</v>
      </c>
      <c r="R508" s="16"/>
    </row>
    <row r="509" spans="1:18" ht="18.75" customHeight="1" x14ac:dyDescent="0.55000000000000004">
      <c r="C509" s="17"/>
      <c r="D509" s="54"/>
      <c r="E509" s="57"/>
      <c r="F509" s="30" t="s">
        <v>3081</v>
      </c>
      <c r="G509" s="18" t="s">
        <v>251</v>
      </c>
      <c r="H509" s="18" t="s">
        <v>120</v>
      </c>
      <c r="I509" s="18" t="s">
        <v>35</v>
      </c>
      <c r="J509" s="18">
        <v>58</v>
      </c>
      <c r="K509" s="60"/>
      <c r="L509" s="18" t="s">
        <v>1850</v>
      </c>
      <c r="M509" s="30" t="s">
        <v>5769</v>
      </c>
      <c r="N509" s="18" t="s">
        <v>64</v>
      </c>
      <c r="O509" s="30" t="s">
        <v>8507</v>
      </c>
      <c r="P509" s="18" t="s">
        <v>9447</v>
      </c>
      <c r="Q509" s="47" t="s">
        <v>251</v>
      </c>
      <c r="R509" s="21"/>
    </row>
    <row r="510" spans="1:18" ht="18.5" customHeight="1" thickBot="1" x14ac:dyDescent="0.6">
      <c r="C510" s="22"/>
      <c r="D510" s="55"/>
      <c r="E510" s="58"/>
      <c r="F510" s="34"/>
      <c r="G510" s="24"/>
      <c r="H510" s="25">
        <v>16</v>
      </c>
      <c r="I510" s="24" t="s">
        <v>133</v>
      </c>
      <c r="J510" s="24"/>
      <c r="K510" s="61"/>
      <c r="L510" s="25">
        <v>24</v>
      </c>
      <c r="M510" s="23"/>
      <c r="N510" s="24"/>
      <c r="O510" s="23"/>
      <c r="P510" s="24"/>
      <c r="Q510" s="52"/>
      <c r="R510" s="28"/>
    </row>
    <row r="511" spans="1:18" ht="18" customHeight="1" x14ac:dyDescent="0.55000000000000004">
      <c r="C511" s="11"/>
      <c r="D511" s="53"/>
      <c r="E511" s="56" t="str">
        <f>IF(D511="","",IF(#REF!&gt;0.1,"単",IF(#REF!&gt;0.29,"連",IF(#REF!&gt;0.34,"複","※"))))</f>
        <v/>
      </c>
      <c r="F511" s="12"/>
      <c r="G511" s="48" t="s">
        <v>50</v>
      </c>
      <c r="H511" s="13"/>
      <c r="I511" s="13"/>
      <c r="J511" s="13" t="s">
        <v>133</v>
      </c>
      <c r="K511" s="59" t="s">
        <v>9134</v>
      </c>
      <c r="L511" s="13"/>
      <c r="M511" s="12"/>
      <c r="N511" s="13"/>
      <c r="O511" s="12"/>
      <c r="P511" s="13"/>
      <c r="Q511" s="51">
        <v>0</v>
      </c>
      <c r="R511" s="16"/>
    </row>
    <row r="512" spans="1:18" ht="18" customHeight="1" x14ac:dyDescent="0.55000000000000004">
      <c r="C512" s="17"/>
      <c r="D512" s="54"/>
      <c r="E512" s="57"/>
      <c r="F512" s="30" t="s">
        <v>9448</v>
      </c>
      <c r="G512" s="18" t="s">
        <v>1636</v>
      </c>
      <c r="H512" s="18" t="s">
        <v>70</v>
      </c>
      <c r="I512" s="18" t="s">
        <v>124</v>
      </c>
      <c r="J512" s="18">
        <v>58</v>
      </c>
      <c r="K512" s="60"/>
      <c r="L512" s="18" t="s">
        <v>1850</v>
      </c>
      <c r="M512" s="30" t="s">
        <v>1848</v>
      </c>
      <c r="N512" s="18" t="s">
        <v>8307</v>
      </c>
      <c r="O512" s="30" t="s">
        <v>8494</v>
      </c>
      <c r="P512" s="18" t="s">
        <v>9449</v>
      </c>
      <c r="Q512" s="47" t="s">
        <v>1636</v>
      </c>
      <c r="R512" s="21"/>
    </row>
    <row r="513" spans="3:18" ht="18.5" customHeight="1" thickBot="1" x14ac:dyDescent="0.6">
      <c r="C513" s="22"/>
      <c r="D513" s="55"/>
      <c r="E513" s="58"/>
      <c r="F513" s="34"/>
      <c r="G513" s="24" t="s">
        <v>50</v>
      </c>
      <c r="H513" s="25">
        <v>11</v>
      </c>
      <c r="I513" s="24" t="s">
        <v>133</v>
      </c>
      <c r="J513" s="24" t="s">
        <v>50</v>
      </c>
      <c r="K513" s="61"/>
      <c r="L513" s="25">
        <v>1</v>
      </c>
      <c r="M513" s="23"/>
      <c r="N513" s="24"/>
      <c r="O513" s="23"/>
      <c r="P513" s="24"/>
      <c r="Q513" s="52"/>
      <c r="R513" s="28"/>
    </row>
    <row r="514" spans="3:18" ht="18" customHeight="1" x14ac:dyDescent="0.55000000000000004">
      <c r="C514" s="11"/>
      <c r="D514" s="53"/>
      <c r="E514" s="56" t="str">
        <f>IF(D514="","",IF(#REF!&gt;0.1,"単",IF(#REF!&gt;0.29,"連",IF(#REF!&gt;0.34,"複","※"))))</f>
        <v/>
      </c>
      <c r="F514" s="12"/>
      <c r="G514" s="48"/>
      <c r="H514" s="13"/>
      <c r="I514" s="13"/>
      <c r="J514" s="13" t="s">
        <v>133</v>
      </c>
      <c r="K514" s="59" t="s">
        <v>8464</v>
      </c>
      <c r="L514" s="13"/>
      <c r="M514" s="12"/>
      <c r="N514" s="13"/>
      <c r="O514" s="12"/>
      <c r="P514" s="13"/>
      <c r="Q514" s="51" t="s">
        <v>9428</v>
      </c>
      <c r="R514" s="16"/>
    </row>
    <row r="515" spans="3:18" ht="18.75" customHeight="1" x14ac:dyDescent="0.55000000000000004">
      <c r="C515" s="17"/>
      <c r="D515" s="54"/>
      <c r="E515" s="57"/>
      <c r="F515" s="30" t="s">
        <v>4999</v>
      </c>
      <c r="G515" s="18" t="s">
        <v>735</v>
      </c>
      <c r="H515" s="18" t="s">
        <v>70</v>
      </c>
      <c r="I515" s="18" t="s">
        <v>34</v>
      </c>
      <c r="J515" s="18">
        <v>58</v>
      </c>
      <c r="K515" s="60"/>
      <c r="L515" s="18" t="s">
        <v>1850</v>
      </c>
      <c r="M515" s="30" t="s">
        <v>1851</v>
      </c>
      <c r="N515" s="18" t="s">
        <v>86</v>
      </c>
      <c r="O515" s="30" t="s">
        <v>8502</v>
      </c>
      <c r="P515" s="18" t="s">
        <v>9450</v>
      </c>
      <c r="Q515" s="47" t="s">
        <v>735</v>
      </c>
      <c r="R515" s="21"/>
    </row>
    <row r="516" spans="3:18" ht="18.5" customHeight="1" thickBot="1" x14ac:dyDescent="0.6">
      <c r="C516" s="22"/>
      <c r="D516" s="55"/>
      <c r="E516" s="58"/>
      <c r="F516" s="34"/>
      <c r="G516" s="24"/>
      <c r="H516" s="25">
        <v>11</v>
      </c>
      <c r="I516" s="24" t="s">
        <v>133</v>
      </c>
      <c r="J516" s="24"/>
      <c r="K516" s="61"/>
      <c r="L516" s="25">
        <v>16</v>
      </c>
      <c r="M516" s="23"/>
      <c r="N516" s="24"/>
      <c r="O516" s="23"/>
      <c r="P516" s="24"/>
      <c r="Q516" s="52"/>
      <c r="R516" s="28"/>
    </row>
    <row r="517" spans="3:18" ht="18" customHeight="1" x14ac:dyDescent="0.55000000000000004">
      <c r="C517" s="11"/>
      <c r="D517" s="53"/>
      <c r="E517" s="56" t="str">
        <f>IF(D517="","",IF(#REF!&gt;0.1,"単",IF(#REF!&gt;0.29,"連",IF(#REF!&gt;0.34,"複","※"))))</f>
        <v/>
      </c>
      <c r="F517" s="12"/>
      <c r="G517" s="48"/>
      <c r="H517" s="13"/>
      <c r="I517" s="13"/>
      <c r="J517" s="13" t="s">
        <v>133</v>
      </c>
      <c r="K517" s="59" t="s">
        <v>9451</v>
      </c>
      <c r="L517" s="13"/>
      <c r="M517" s="12"/>
      <c r="N517" s="13"/>
      <c r="O517" s="12"/>
      <c r="P517" s="13"/>
      <c r="Q517" s="51" t="s">
        <v>8557</v>
      </c>
      <c r="R517" s="16"/>
    </row>
    <row r="518" spans="3:18" ht="18.75" customHeight="1" x14ac:dyDescent="0.55000000000000004">
      <c r="C518" s="17"/>
      <c r="D518" s="54"/>
      <c r="E518" s="57"/>
      <c r="F518" s="30" t="s">
        <v>632</v>
      </c>
      <c r="G518" s="18" t="s">
        <v>109</v>
      </c>
      <c r="H518" s="18" t="s">
        <v>73</v>
      </c>
      <c r="I518" s="18" t="s">
        <v>117</v>
      </c>
      <c r="J518" s="18">
        <v>58</v>
      </c>
      <c r="K518" s="60"/>
      <c r="L518" s="18" t="s">
        <v>1850</v>
      </c>
      <c r="M518" s="30" t="s">
        <v>1852</v>
      </c>
      <c r="N518" s="18" t="s">
        <v>1755</v>
      </c>
      <c r="O518" s="30" t="s">
        <v>9200</v>
      </c>
      <c r="P518" s="18" t="s">
        <v>9452</v>
      </c>
      <c r="Q518" s="47" t="s">
        <v>109</v>
      </c>
      <c r="R518" s="21"/>
    </row>
    <row r="519" spans="3:18" ht="18.5" customHeight="1" thickBot="1" x14ac:dyDescent="0.6">
      <c r="C519" s="22"/>
      <c r="D519" s="55"/>
      <c r="E519" s="58"/>
      <c r="F519" s="34"/>
      <c r="G519" s="24"/>
      <c r="H519" s="25">
        <v>15</v>
      </c>
      <c r="I519" s="24" t="s">
        <v>133</v>
      </c>
      <c r="J519" s="24"/>
      <c r="K519" s="61"/>
      <c r="L519" s="25" t="s">
        <v>2142</v>
      </c>
      <c r="M519" s="23"/>
      <c r="N519" s="24"/>
      <c r="O519" s="23"/>
      <c r="P519" s="24"/>
      <c r="Q519" s="52"/>
      <c r="R519" s="28"/>
    </row>
    <row r="520" spans="3:18" ht="18" customHeight="1" x14ac:dyDescent="0.55000000000000004">
      <c r="C520" s="11"/>
      <c r="D520" s="53"/>
      <c r="E520" s="56" t="str">
        <f>IF(D520="","",IF(#REF!&gt;0.1,"単",IF(#REF!&gt;0.29,"連",IF(#REF!&gt;0.34,"複","※"))))</f>
        <v/>
      </c>
      <c r="F520" s="12"/>
      <c r="G520" s="48"/>
      <c r="H520" s="13"/>
      <c r="I520" s="13"/>
      <c r="J520" s="13" t="s">
        <v>133</v>
      </c>
      <c r="K520" s="59" t="s">
        <v>8446</v>
      </c>
      <c r="L520" s="13"/>
      <c r="M520" s="12"/>
      <c r="N520" s="13"/>
      <c r="O520" s="12"/>
      <c r="P520" s="13"/>
      <c r="Q520" s="51" t="s">
        <v>8712</v>
      </c>
      <c r="R520" s="16"/>
    </row>
    <row r="521" spans="3:18" ht="18" customHeight="1" x14ac:dyDescent="0.55000000000000004">
      <c r="C521" s="17"/>
      <c r="D521" s="54"/>
      <c r="E521" s="57"/>
      <c r="F521" s="30" t="s">
        <v>6224</v>
      </c>
      <c r="G521" s="18" t="s">
        <v>1684</v>
      </c>
      <c r="H521" s="18" t="s">
        <v>70</v>
      </c>
      <c r="I521" s="18" t="s">
        <v>5795</v>
      </c>
      <c r="J521" s="18">
        <v>58</v>
      </c>
      <c r="K521" s="60"/>
      <c r="L521" s="18" t="s">
        <v>2201</v>
      </c>
      <c r="M521" s="30" t="s">
        <v>1848</v>
      </c>
      <c r="N521" s="18" t="s">
        <v>92</v>
      </c>
      <c r="O521" s="30" t="s">
        <v>9453</v>
      </c>
      <c r="P521" s="18" t="s">
        <v>9454</v>
      </c>
      <c r="Q521" s="47" t="s">
        <v>1684</v>
      </c>
      <c r="R521" s="21"/>
    </row>
    <row r="522" spans="3:18" ht="18.5" customHeight="1" thickBot="1" x14ac:dyDescent="0.6">
      <c r="C522" s="22"/>
      <c r="D522" s="55"/>
      <c r="E522" s="58"/>
      <c r="F522" s="34"/>
      <c r="G522" s="24"/>
      <c r="H522" s="25">
        <v>11</v>
      </c>
      <c r="I522" s="24" t="s">
        <v>133</v>
      </c>
      <c r="J522" s="24"/>
      <c r="K522" s="61"/>
      <c r="L522" s="25" t="s">
        <v>2142</v>
      </c>
      <c r="M522" s="23"/>
      <c r="N522" s="24"/>
      <c r="O522" s="23"/>
      <c r="P522" s="24"/>
      <c r="Q522" s="52"/>
      <c r="R522" s="28"/>
    </row>
    <row r="523" spans="3:18" ht="18" customHeight="1" x14ac:dyDescent="0.55000000000000004">
      <c r="C523" s="11"/>
      <c r="D523" s="53"/>
      <c r="E523" s="56" t="str">
        <f>IF(D523="","",IF(#REF!&gt;0.1,"単",IF(#REF!&gt;0.29,"連",IF(#REF!&gt;0.34,"複","※"))))</f>
        <v/>
      </c>
      <c r="F523" s="12"/>
      <c r="G523" s="48"/>
      <c r="H523" s="13"/>
      <c r="I523" s="13"/>
      <c r="J523" s="13" t="s">
        <v>133</v>
      </c>
      <c r="K523" s="59" t="s">
        <v>9455</v>
      </c>
      <c r="L523" s="13"/>
      <c r="M523" s="12"/>
      <c r="N523" s="13"/>
      <c r="O523" s="12"/>
      <c r="P523" s="13"/>
      <c r="Q523" s="51" t="s">
        <v>8596</v>
      </c>
      <c r="R523" s="16"/>
    </row>
    <row r="524" spans="3:18" ht="18" customHeight="1" x14ac:dyDescent="0.55000000000000004">
      <c r="C524" s="17"/>
      <c r="D524" s="54"/>
      <c r="E524" s="57"/>
      <c r="F524" s="30" t="s">
        <v>3647</v>
      </c>
      <c r="G524" s="18" t="s">
        <v>1101</v>
      </c>
      <c r="H524" s="18" t="s">
        <v>83</v>
      </c>
      <c r="I524" s="18" t="s">
        <v>1703</v>
      </c>
      <c r="J524" s="18">
        <v>58</v>
      </c>
      <c r="K524" s="60"/>
      <c r="L524" s="18" t="s">
        <v>1850</v>
      </c>
      <c r="M524" s="30" t="s">
        <v>1848</v>
      </c>
      <c r="N524" s="18" t="s">
        <v>82</v>
      </c>
      <c r="O524" s="30" t="s">
        <v>9456</v>
      </c>
      <c r="P524" s="18" t="s">
        <v>9457</v>
      </c>
      <c r="Q524" s="47" t="s">
        <v>1101</v>
      </c>
      <c r="R524" s="21"/>
    </row>
    <row r="525" spans="3:18" ht="18.5" customHeight="1" thickBot="1" x14ac:dyDescent="0.6">
      <c r="C525" s="22"/>
      <c r="D525" s="55"/>
      <c r="E525" s="58"/>
      <c r="F525" s="34"/>
      <c r="G525" s="24"/>
      <c r="H525" s="25">
        <v>14</v>
      </c>
      <c r="I525" s="24"/>
      <c r="J525" s="24"/>
      <c r="K525" s="61"/>
      <c r="L525" s="25">
        <v>14</v>
      </c>
      <c r="M525" s="23"/>
      <c r="N525" s="24"/>
      <c r="O525" s="23"/>
      <c r="P525" s="24"/>
      <c r="Q525" s="52"/>
      <c r="R525" s="28"/>
    </row>
    <row r="526" spans="3:18" ht="18" customHeight="1" x14ac:dyDescent="0.55000000000000004">
      <c r="C526" s="11"/>
      <c r="D526" s="53"/>
      <c r="E526" s="56" t="str">
        <f>IF(D526="","",IF(#REF!&gt;0.1,"単",IF(#REF!&gt;0.29,"連",IF(#REF!&gt;0.34,"複","※"))))</f>
        <v/>
      </c>
      <c r="F526" s="12"/>
      <c r="G526" s="48"/>
      <c r="H526" s="13"/>
      <c r="I526" s="13"/>
      <c r="J526" s="13" t="s">
        <v>133</v>
      </c>
      <c r="K526" s="59" t="s">
        <v>9222</v>
      </c>
      <c r="L526" s="13"/>
      <c r="M526" s="12"/>
      <c r="N526" s="13"/>
      <c r="O526" s="12"/>
      <c r="P526" s="13"/>
      <c r="Q526" s="51" t="s">
        <v>8333</v>
      </c>
      <c r="R526" s="16"/>
    </row>
    <row r="527" spans="3:18" ht="18" customHeight="1" x14ac:dyDescent="0.55000000000000004">
      <c r="C527" s="17"/>
      <c r="D527" s="54"/>
      <c r="E527" s="57"/>
      <c r="F527" s="30" t="s">
        <v>9458</v>
      </c>
      <c r="G527" s="18" t="s">
        <v>392</v>
      </c>
      <c r="H527" s="18" t="s">
        <v>51</v>
      </c>
      <c r="I527" s="18" t="s">
        <v>27</v>
      </c>
      <c r="J527" s="18">
        <v>56</v>
      </c>
      <c r="K527" s="60"/>
      <c r="L527" s="18" t="s">
        <v>1847</v>
      </c>
      <c r="M527" s="30" t="s">
        <v>1860</v>
      </c>
      <c r="N527" s="18" t="s">
        <v>64</v>
      </c>
      <c r="O527" s="30" t="s">
        <v>9459</v>
      </c>
      <c r="P527" s="18" t="s">
        <v>9460</v>
      </c>
      <c r="Q527" s="47" t="s">
        <v>392</v>
      </c>
      <c r="R527" s="21"/>
    </row>
    <row r="528" spans="3:18" ht="18.5" customHeight="1" thickBot="1" x14ac:dyDescent="0.6">
      <c r="C528" s="22"/>
      <c r="D528" s="55"/>
      <c r="E528" s="58"/>
      <c r="F528" s="34"/>
      <c r="G528" s="24"/>
      <c r="H528" s="25">
        <v>6</v>
      </c>
      <c r="I528" s="24" t="s">
        <v>133</v>
      </c>
      <c r="J528" s="24"/>
      <c r="K528" s="61"/>
      <c r="L528" s="25">
        <v>35</v>
      </c>
      <c r="M528" s="23"/>
      <c r="N528" s="24"/>
      <c r="O528" s="23"/>
      <c r="P528" s="24"/>
      <c r="Q528" s="52"/>
      <c r="R528" s="28"/>
    </row>
    <row r="529" spans="3:18" ht="18" customHeight="1" x14ac:dyDescent="0.55000000000000004">
      <c r="C529" s="11"/>
      <c r="D529" s="53"/>
      <c r="E529" s="56" t="str">
        <f>IF(D529="","",IF(#REF!&gt;0.1,"単",IF(#REF!&gt;0.29,"連",IF(#REF!&gt;0.34,"複","※"))))</f>
        <v/>
      </c>
      <c r="F529" s="12"/>
      <c r="G529" s="48"/>
      <c r="H529" s="13"/>
      <c r="I529" s="13"/>
      <c r="J529" s="13" t="s">
        <v>133</v>
      </c>
      <c r="K529" s="59" t="s">
        <v>8464</v>
      </c>
      <c r="L529" s="13"/>
      <c r="M529" s="12"/>
      <c r="N529" s="13"/>
      <c r="O529" s="12"/>
      <c r="P529" s="13"/>
      <c r="Q529" s="51" t="s">
        <v>5961</v>
      </c>
      <c r="R529" s="16"/>
    </row>
    <row r="530" spans="3:18" ht="18" customHeight="1" x14ac:dyDescent="0.55000000000000004">
      <c r="C530" s="17"/>
      <c r="D530" s="54"/>
      <c r="E530" s="57"/>
      <c r="F530" s="30" t="s">
        <v>9461</v>
      </c>
      <c r="G530" s="18" t="s">
        <v>883</v>
      </c>
      <c r="H530" s="18" t="s">
        <v>9462</v>
      </c>
      <c r="I530" s="18" t="s">
        <v>25</v>
      </c>
      <c r="J530" s="18">
        <v>58</v>
      </c>
      <c r="K530" s="60"/>
      <c r="L530" s="18" t="s">
        <v>2201</v>
      </c>
      <c r="M530" s="30" t="s">
        <v>1848</v>
      </c>
      <c r="N530" s="18" t="s">
        <v>9463</v>
      </c>
      <c r="O530" s="30" t="s">
        <v>9464</v>
      </c>
      <c r="P530" s="18" t="s">
        <v>9465</v>
      </c>
      <c r="Q530" s="47" t="s">
        <v>883</v>
      </c>
      <c r="R530" s="21"/>
    </row>
    <row r="531" spans="3:18" ht="18.5" customHeight="1" thickBot="1" x14ac:dyDescent="0.6">
      <c r="C531" s="22"/>
      <c r="D531" s="55"/>
      <c r="E531" s="58"/>
      <c r="F531" s="34"/>
      <c r="G531" s="24"/>
      <c r="H531" s="25">
        <v>16</v>
      </c>
      <c r="I531" s="24" t="s">
        <v>133</v>
      </c>
      <c r="J531" s="24"/>
      <c r="K531" s="61"/>
      <c r="L531" s="46">
        <v>27</v>
      </c>
      <c r="M531" s="23"/>
      <c r="N531" s="24"/>
      <c r="O531" s="23"/>
      <c r="P531" s="24"/>
      <c r="Q531" s="52"/>
      <c r="R531" s="28"/>
    </row>
    <row r="532" spans="3:18" ht="18" customHeight="1" x14ac:dyDescent="0.55000000000000004">
      <c r="C532" s="11"/>
      <c r="D532" s="53"/>
      <c r="E532" s="56" t="str">
        <f>IF(D532="","",IF(#REF!&gt;0.1,"単",IF(#REF!&gt;0.29,"連",IF(#REF!&gt;0.34,"複","※"))))</f>
        <v/>
      </c>
      <c r="F532" s="12"/>
      <c r="G532" s="48" t="s">
        <v>50</v>
      </c>
      <c r="H532" s="13"/>
      <c r="I532" s="13"/>
      <c r="J532" s="13" t="s">
        <v>133</v>
      </c>
      <c r="K532" s="59" t="s">
        <v>8462</v>
      </c>
      <c r="L532" s="13"/>
      <c r="M532" s="12"/>
      <c r="N532" s="13"/>
      <c r="O532" s="12"/>
      <c r="P532" s="13"/>
      <c r="Q532" s="51" t="s">
        <v>8634</v>
      </c>
      <c r="R532" s="16"/>
    </row>
    <row r="533" spans="3:18" ht="18" customHeight="1" x14ac:dyDescent="0.55000000000000004">
      <c r="C533" s="17"/>
      <c r="D533" s="54"/>
      <c r="E533" s="57"/>
      <c r="F533" s="30" t="s">
        <v>4318</v>
      </c>
      <c r="G533" s="18" t="s">
        <v>136</v>
      </c>
      <c r="H533" s="18" t="s">
        <v>120</v>
      </c>
      <c r="I533" s="18" t="s">
        <v>95</v>
      </c>
      <c r="J533" s="18">
        <v>56</v>
      </c>
      <c r="K533" s="60"/>
      <c r="L533" s="18" t="s">
        <v>1847</v>
      </c>
      <c r="M533" s="30" t="s">
        <v>1851</v>
      </c>
      <c r="N533" s="18" t="s">
        <v>5740</v>
      </c>
      <c r="O533" s="30" t="s">
        <v>8444</v>
      </c>
      <c r="P533" s="18" t="s">
        <v>9466</v>
      </c>
      <c r="Q533" s="47" t="s">
        <v>136</v>
      </c>
      <c r="R533" s="21"/>
    </row>
    <row r="534" spans="3:18" ht="18.5" customHeight="1" thickBot="1" x14ac:dyDescent="0.6">
      <c r="C534" s="22"/>
      <c r="D534" s="55"/>
      <c r="E534" s="58"/>
      <c r="F534" s="34"/>
      <c r="G534" s="24" t="s">
        <v>50</v>
      </c>
      <c r="H534" s="25">
        <v>16</v>
      </c>
      <c r="I534" s="24" t="s">
        <v>133</v>
      </c>
      <c r="J534" s="24" t="s">
        <v>50</v>
      </c>
      <c r="K534" s="61"/>
      <c r="L534" s="25">
        <v>12</v>
      </c>
      <c r="M534" s="23"/>
      <c r="N534" s="24"/>
      <c r="O534" s="23"/>
      <c r="P534" s="24"/>
      <c r="Q534" s="52"/>
      <c r="R534" s="28"/>
    </row>
    <row r="535" spans="3:18" ht="18" customHeight="1" x14ac:dyDescent="0.55000000000000004">
      <c r="C535" s="11"/>
      <c r="D535" s="53"/>
      <c r="E535" s="56" t="str">
        <f>IF(D535="","",IF(#REF!&gt;0.1,"単",IF(#REF!&gt;0.29,"連",IF(#REF!&gt;0.34,"複","※"))))</f>
        <v/>
      </c>
      <c r="F535" s="12"/>
      <c r="G535" s="48"/>
      <c r="H535" s="13"/>
      <c r="I535" s="13"/>
      <c r="J535" s="13" t="s">
        <v>133</v>
      </c>
      <c r="K535" s="59" t="s">
        <v>9467</v>
      </c>
      <c r="L535" s="13"/>
      <c r="M535" s="12"/>
      <c r="N535" s="13"/>
      <c r="O535" s="12"/>
      <c r="P535" s="13"/>
      <c r="Q535" s="51" t="s">
        <v>5819</v>
      </c>
      <c r="R535" s="16"/>
    </row>
    <row r="536" spans="3:18" ht="18" customHeight="1" x14ac:dyDescent="0.55000000000000004">
      <c r="C536" s="17"/>
      <c r="D536" s="54"/>
      <c r="E536" s="57"/>
      <c r="F536" s="30" t="s">
        <v>6146</v>
      </c>
      <c r="G536" s="18" t="s">
        <v>132</v>
      </c>
      <c r="H536" s="18" t="s">
        <v>70</v>
      </c>
      <c r="I536" s="18" t="s">
        <v>1690</v>
      </c>
      <c r="J536" s="18">
        <v>58</v>
      </c>
      <c r="K536" s="60"/>
      <c r="L536" s="18" t="s">
        <v>1850</v>
      </c>
      <c r="M536" s="30" t="s">
        <v>1848</v>
      </c>
      <c r="N536" s="18" t="s">
        <v>9095</v>
      </c>
      <c r="O536" s="30" t="s">
        <v>8506</v>
      </c>
      <c r="P536" s="18" t="s">
        <v>9468</v>
      </c>
      <c r="Q536" s="47" t="s">
        <v>132</v>
      </c>
      <c r="R536" s="21"/>
    </row>
    <row r="537" spans="3:18" ht="18.5" customHeight="1" thickBot="1" x14ac:dyDescent="0.6">
      <c r="C537" s="22"/>
      <c r="D537" s="55"/>
      <c r="E537" s="58"/>
      <c r="F537" s="34"/>
      <c r="G537" s="24"/>
      <c r="H537" s="25">
        <v>11</v>
      </c>
      <c r="I537" s="24"/>
      <c r="J537" s="24"/>
      <c r="K537" s="61"/>
      <c r="L537" s="25">
        <v>14</v>
      </c>
      <c r="M537" s="23"/>
      <c r="N537" s="24"/>
      <c r="O537" s="23"/>
      <c r="P537" s="24"/>
      <c r="Q537" s="52"/>
      <c r="R537" s="28"/>
    </row>
    <row r="538" spans="3:18" ht="18" customHeight="1" x14ac:dyDescent="0.55000000000000004">
      <c r="C538" s="11"/>
      <c r="D538" s="53"/>
      <c r="E538" s="56" t="str">
        <f>IF(D538="","",IF(#REF!&gt;0.1,"単",IF(#REF!&gt;0.29,"連",IF(#REF!&gt;0.34,"複","※"))))</f>
        <v/>
      </c>
      <c r="F538" s="12"/>
      <c r="G538" s="48" t="s">
        <v>50</v>
      </c>
      <c r="H538" s="13"/>
      <c r="I538" s="13"/>
      <c r="J538" s="13" t="s">
        <v>133</v>
      </c>
      <c r="K538" s="59" t="s">
        <v>5739</v>
      </c>
      <c r="L538" s="13"/>
      <c r="M538" s="12"/>
      <c r="N538" s="13"/>
      <c r="O538" s="12"/>
      <c r="P538" s="13"/>
      <c r="Q538" s="51">
        <v>0</v>
      </c>
      <c r="R538" s="16"/>
    </row>
    <row r="539" spans="3:18" ht="18" customHeight="1" x14ac:dyDescent="0.55000000000000004">
      <c r="C539" s="17"/>
      <c r="D539" s="54"/>
      <c r="E539" s="57"/>
      <c r="F539" s="30" t="s">
        <v>9469</v>
      </c>
      <c r="G539" s="18" t="s">
        <v>1636</v>
      </c>
      <c r="H539" s="18" t="s">
        <v>53</v>
      </c>
      <c r="I539" s="18" t="s">
        <v>2141</v>
      </c>
      <c r="J539" s="18">
        <v>58</v>
      </c>
      <c r="K539" s="60"/>
      <c r="L539" s="18" t="s">
        <v>1850</v>
      </c>
      <c r="M539" s="30" t="s">
        <v>1848</v>
      </c>
      <c r="N539" s="18" t="s">
        <v>5799</v>
      </c>
      <c r="O539" s="30" t="s">
        <v>7506</v>
      </c>
      <c r="P539" s="18" t="s">
        <v>9470</v>
      </c>
      <c r="Q539" s="47" t="s">
        <v>1636</v>
      </c>
      <c r="R539" s="21"/>
    </row>
    <row r="540" spans="3:18" ht="18.5" customHeight="1" thickBot="1" x14ac:dyDescent="0.6">
      <c r="C540" s="22"/>
      <c r="D540" s="55"/>
      <c r="E540" s="58"/>
      <c r="F540" s="34"/>
      <c r="G540" s="24" t="s">
        <v>50</v>
      </c>
      <c r="H540" s="25">
        <v>7</v>
      </c>
      <c r="I540" s="24" t="s">
        <v>133</v>
      </c>
      <c r="J540" s="24" t="s">
        <v>50</v>
      </c>
      <c r="K540" s="61"/>
      <c r="L540" s="25">
        <v>2</v>
      </c>
      <c r="M540" s="23"/>
      <c r="N540" s="24"/>
      <c r="O540" s="23"/>
      <c r="P540" s="24"/>
      <c r="Q540" s="52"/>
      <c r="R540" s="28"/>
    </row>
    <row r="541" spans="3:18" ht="18" customHeight="1" x14ac:dyDescent="0.55000000000000004">
      <c r="C541" s="11"/>
      <c r="D541" s="53"/>
      <c r="E541" s="56" t="str">
        <f>IF(D541="","",IF(#REF!&gt;0.1,"単",IF(#REF!&gt;0.29,"連",IF(#REF!&gt;0.34,"複","※"))))</f>
        <v/>
      </c>
      <c r="F541" s="12"/>
      <c r="G541" s="48"/>
      <c r="H541" s="13"/>
      <c r="I541" s="13"/>
      <c r="J541" s="13" t="s">
        <v>133</v>
      </c>
      <c r="K541" s="59" t="s">
        <v>9471</v>
      </c>
      <c r="L541" s="13"/>
      <c r="M541" s="12"/>
      <c r="N541" s="13"/>
      <c r="O541" s="12"/>
      <c r="P541" s="13"/>
      <c r="Q541" s="51" t="s">
        <v>8923</v>
      </c>
      <c r="R541" s="16"/>
    </row>
    <row r="542" spans="3:18" ht="18" customHeight="1" x14ac:dyDescent="0.55000000000000004">
      <c r="C542" s="17"/>
      <c r="D542" s="54"/>
      <c r="E542" s="57"/>
      <c r="F542" s="30" t="s">
        <v>9472</v>
      </c>
      <c r="G542" s="18" t="s">
        <v>4933</v>
      </c>
      <c r="H542" s="18" t="s">
        <v>94</v>
      </c>
      <c r="I542" s="18" t="s">
        <v>104</v>
      </c>
      <c r="J542" s="18">
        <v>58</v>
      </c>
      <c r="K542" s="60"/>
      <c r="L542" s="18" t="s">
        <v>1850</v>
      </c>
      <c r="M542" s="30" t="s">
        <v>1851</v>
      </c>
      <c r="N542" s="18" t="s">
        <v>7366</v>
      </c>
      <c r="O542" s="30" t="s">
        <v>9254</v>
      </c>
      <c r="P542" s="18" t="s">
        <v>9473</v>
      </c>
      <c r="Q542" s="47" t="s">
        <v>4933</v>
      </c>
      <c r="R542" s="21"/>
    </row>
    <row r="543" spans="3:18" ht="18.5" customHeight="1" thickBot="1" x14ac:dyDescent="0.6">
      <c r="C543" s="22"/>
      <c r="D543" s="55"/>
      <c r="E543" s="58"/>
      <c r="F543" s="34"/>
      <c r="G543" s="24"/>
      <c r="H543" s="25">
        <v>16</v>
      </c>
      <c r="I543" s="24" t="s">
        <v>133</v>
      </c>
      <c r="J543" s="24"/>
      <c r="K543" s="61"/>
      <c r="L543" s="25">
        <v>9</v>
      </c>
      <c r="M543" s="23"/>
      <c r="N543" s="24"/>
      <c r="O543" s="23"/>
      <c r="P543" s="24"/>
      <c r="Q543" s="52"/>
      <c r="R543" s="28"/>
    </row>
    <row r="544" spans="3:18" ht="18" customHeight="1" x14ac:dyDescent="0.55000000000000004">
      <c r="C544" s="11"/>
      <c r="D544" s="53"/>
      <c r="E544" s="56" t="str">
        <f>IF(D544="","",IF(#REF!&gt;0.1,"単",IF(#REF!&gt;0.29,"連",IF(#REF!&gt;0.34,"複","※"))))</f>
        <v/>
      </c>
      <c r="F544" s="12"/>
      <c r="G544" s="48"/>
      <c r="H544" s="13"/>
      <c r="I544" s="13"/>
      <c r="J544" s="13" t="s">
        <v>133</v>
      </c>
      <c r="K544" s="59" t="s">
        <v>8392</v>
      </c>
      <c r="L544" s="13"/>
      <c r="M544" s="12"/>
      <c r="N544" s="13"/>
      <c r="O544" s="12"/>
      <c r="P544" s="13"/>
      <c r="Q544" s="51" t="s">
        <v>7728</v>
      </c>
      <c r="R544" s="16"/>
    </row>
    <row r="545" spans="1:18" ht="18" customHeight="1" x14ac:dyDescent="0.55000000000000004">
      <c r="C545" s="17"/>
      <c r="D545" s="54"/>
      <c r="E545" s="57"/>
      <c r="F545" s="30" t="s">
        <v>3130</v>
      </c>
      <c r="G545" s="18" t="s">
        <v>510</v>
      </c>
      <c r="H545" s="18" t="s">
        <v>59</v>
      </c>
      <c r="I545" s="18" t="s">
        <v>43</v>
      </c>
      <c r="J545" s="18">
        <v>58</v>
      </c>
      <c r="K545" s="60"/>
      <c r="L545" s="18" t="s">
        <v>1850</v>
      </c>
      <c r="M545" s="30" t="s">
        <v>1852</v>
      </c>
      <c r="N545" s="18" t="s">
        <v>89</v>
      </c>
      <c r="O545" s="30" t="s">
        <v>7511</v>
      </c>
      <c r="P545" s="18" t="s">
        <v>8349</v>
      </c>
      <c r="Q545" s="47" t="s">
        <v>510</v>
      </c>
      <c r="R545" s="21"/>
    </row>
    <row r="546" spans="1:18" ht="18.5" customHeight="1" thickBot="1" x14ac:dyDescent="0.6">
      <c r="C546" s="22"/>
      <c r="D546" s="55"/>
      <c r="E546" s="58"/>
      <c r="F546" s="34"/>
      <c r="G546" s="24"/>
      <c r="H546" s="25">
        <v>8</v>
      </c>
      <c r="I546" s="24" t="s">
        <v>133</v>
      </c>
      <c r="J546" s="24" t="s">
        <v>50</v>
      </c>
      <c r="K546" s="61"/>
      <c r="L546" s="25">
        <v>30</v>
      </c>
      <c r="M546" s="23"/>
      <c r="N546" s="24"/>
      <c r="O546" s="23"/>
      <c r="P546" s="24"/>
      <c r="Q546" s="52"/>
      <c r="R546" s="28"/>
    </row>
    <row r="547" spans="1:18" ht="18" customHeight="1" x14ac:dyDescent="0.55000000000000004">
      <c r="C547" s="11"/>
      <c r="D547" s="53"/>
      <c r="E547" s="56" t="str">
        <f>IF(D547="","",IF(#REF!&gt;0.1,"単",IF(#REF!&gt;0.29,"連",IF(#REF!&gt;0.34,"複","※"))))</f>
        <v/>
      </c>
      <c r="F547" s="12"/>
      <c r="G547" s="48"/>
      <c r="H547" s="13"/>
      <c r="I547" s="13"/>
      <c r="J547" s="13" t="s">
        <v>133</v>
      </c>
      <c r="K547" s="59" t="s">
        <v>9474</v>
      </c>
      <c r="L547" s="13"/>
      <c r="M547" s="12"/>
      <c r="N547" s="13"/>
      <c r="O547" s="12"/>
      <c r="P547" s="13"/>
      <c r="Q547" s="51" t="s">
        <v>9475</v>
      </c>
      <c r="R547" s="16"/>
    </row>
    <row r="548" spans="1:18" ht="18" customHeight="1" x14ac:dyDescent="0.55000000000000004">
      <c r="C548" s="17"/>
      <c r="D548" s="54"/>
      <c r="E548" s="57"/>
      <c r="F548" s="30" t="s">
        <v>1669</v>
      </c>
      <c r="G548" s="18" t="s">
        <v>1284</v>
      </c>
      <c r="H548" s="18" t="s">
        <v>70</v>
      </c>
      <c r="I548" s="18" t="s">
        <v>2133</v>
      </c>
      <c r="J548" s="18">
        <v>58</v>
      </c>
      <c r="K548" s="60"/>
      <c r="L548" s="18" t="s">
        <v>1850</v>
      </c>
      <c r="M548" s="30" t="s">
        <v>1848</v>
      </c>
      <c r="N548" s="18" t="s">
        <v>75</v>
      </c>
      <c r="O548" s="30" t="s">
        <v>8488</v>
      </c>
      <c r="P548" s="18" t="s">
        <v>9476</v>
      </c>
      <c r="Q548" s="47" t="s">
        <v>1284</v>
      </c>
      <c r="R548" s="21"/>
    </row>
    <row r="549" spans="1:18" ht="18.5" customHeight="1" thickBot="1" x14ac:dyDescent="0.6">
      <c r="C549" s="22"/>
      <c r="D549" s="55"/>
      <c r="E549" s="58"/>
      <c r="F549" s="34"/>
      <c r="G549" s="24"/>
      <c r="H549" s="25">
        <v>11</v>
      </c>
      <c r="I549" s="24" t="s">
        <v>133</v>
      </c>
      <c r="J549" s="24" t="s">
        <v>50</v>
      </c>
      <c r="K549" s="61"/>
      <c r="L549" s="25">
        <v>33</v>
      </c>
      <c r="M549" s="23"/>
      <c r="N549" s="24"/>
      <c r="O549" s="23"/>
      <c r="P549" s="24"/>
      <c r="Q549" s="52"/>
      <c r="R549" s="28"/>
    </row>
    <row r="550" spans="1:18" ht="18" customHeight="1" x14ac:dyDescent="0.55000000000000004">
      <c r="C550" s="11"/>
      <c r="D550" s="53"/>
      <c r="E550" s="56" t="str">
        <f>IF(D550="","",IF(#REF!&gt;0.1,"単",IF(#REF!&gt;0.29,"連",IF(#REF!&gt;0.34,"複","※"))))</f>
        <v/>
      </c>
      <c r="F550" s="12"/>
      <c r="G550" s="48"/>
      <c r="H550" s="13"/>
      <c r="I550" s="13"/>
      <c r="J550" s="13" t="s">
        <v>133</v>
      </c>
      <c r="K550" s="59" t="s">
        <v>9477</v>
      </c>
      <c r="L550" s="13"/>
      <c r="M550" s="12"/>
      <c r="N550" s="13"/>
      <c r="O550" s="12"/>
      <c r="P550" s="13"/>
      <c r="Q550" s="51" t="s">
        <v>7449</v>
      </c>
      <c r="R550" s="16"/>
    </row>
    <row r="551" spans="1:18" ht="18" customHeight="1" x14ac:dyDescent="0.55000000000000004">
      <c r="C551" s="17"/>
      <c r="D551" s="54"/>
      <c r="E551" s="57"/>
      <c r="F551" s="30" t="s">
        <v>7853</v>
      </c>
      <c r="G551" s="18" t="s">
        <v>774</v>
      </c>
      <c r="H551" s="18" t="s">
        <v>53</v>
      </c>
      <c r="I551" s="18" t="s">
        <v>5779</v>
      </c>
      <c r="J551" s="18">
        <v>58</v>
      </c>
      <c r="K551" s="60"/>
      <c r="L551" s="18" t="s">
        <v>1850</v>
      </c>
      <c r="M551" s="30" t="s">
        <v>1848</v>
      </c>
      <c r="N551" s="18" t="s">
        <v>5883</v>
      </c>
      <c r="O551" s="30" t="s">
        <v>8488</v>
      </c>
      <c r="P551" s="18" t="s">
        <v>9478</v>
      </c>
      <c r="Q551" s="47" t="s">
        <v>774</v>
      </c>
      <c r="R551" s="21"/>
    </row>
    <row r="552" spans="1:18" ht="18.5" customHeight="1" thickBot="1" x14ac:dyDescent="0.6">
      <c r="C552" s="22"/>
      <c r="D552" s="55"/>
      <c r="E552" s="58"/>
      <c r="F552" s="34"/>
      <c r="G552" s="24"/>
      <c r="H552" s="25">
        <v>7</v>
      </c>
      <c r="I552" s="24" t="s">
        <v>133</v>
      </c>
      <c r="J552" s="24"/>
      <c r="K552" s="61"/>
      <c r="L552" s="25" t="s">
        <v>2142</v>
      </c>
      <c r="M552" s="23"/>
      <c r="N552" s="24"/>
      <c r="O552" s="23"/>
      <c r="P552" s="24"/>
      <c r="Q552" s="52"/>
      <c r="R552" s="28"/>
    </row>
    <row r="553" spans="1:18" x14ac:dyDescent="0.55000000000000004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</sheetData>
  <mergeCells count="492">
    <mergeCell ref="D547:D549"/>
    <mergeCell ref="E547:E549"/>
    <mergeCell ref="K547:K549"/>
    <mergeCell ref="D550:D552"/>
    <mergeCell ref="E550:E552"/>
    <mergeCell ref="K550:K552"/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5:D507"/>
    <mergeCell ref="E505:E507"/>
    <mergeCell ref="K505:K507"/>
    <mergeCell ref="D508:D510"/>
    <mergeCell ref="E508:E510"/>
    <mergeCell ref="K508:K510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52:D454"/>
    <mergeCell ref="E452:E454"/>
    <mergeCell ref="K452:K454"/>
    <mergeCell ref="D455:D457"/>
    <mergeCell ref="E455:E457"/>
    <mergeCell ref="K455:K457"/>
    <mergeCell ref="D446:D448"/>
    <mergeCell ref="E446:E448"/>
    <mergeCell ref="K446:K448"/>
    <mergeCell ref="D449:D451"/>
    <mergeCell ref="E449:E451"/>
    <mergeCell ref="K449:K451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399:D401"/>
    <mergeCell ref="E399:E401"/>
    <mergeCell ref="K399:K401"/>
    <mergeCell ref="D402:D404"/>
    <mergeCell ref="E402:E404"/>
    <mergeCell ref="K402:K404"/>
    <mergeCell ref="D388:D390"/>
    <mergeCell ref="E388:E390"/>
    <mergeCell ref="K388:K390"/>
    <mergeCell ref="D396:D398"/>
    <mergeCell ref="E396:E398"/>
    <mergeCell ref="K396:K398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8:D360"/>
    <mergeCell ref="E358:E360"/>
    <mergeCell ref="K358:K360"/>
    <mergeCell ref="D361:D363"/>
    <mergeCell ref="E361:E363"/>
    <mergeCell ref="K361:K363"/>
    <mergeCell ref="D347:D349"/>
    <mergeCell ref="E347:E349"/>
    <mergeCell ref="K347:K349"/>
    <mergeCell ref="D355:D357"/>
    <mergeCell ref="E355:E357"/>
    <mergeCell ref="K355:K357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17:D319"/>
    <mergeCell ref="E317:E319"/>
    <mergeCell ref="K317:K319"/>
    <mergeCell ref="D320:D322"/>
    <mergeCell ref="E320:E322"/>
    <mergeCell ref="K320:K322"/>
    <mergeCell ref="D311:D313"/>
    <mergeCell ref="E311:E313"/>
    <mergeCell ref="K311:K313"/>
    <mergeCell ref="D314:D316"/>
    <mergeCell ref="E314:E316"/>
    <mergeCell ref="K314:K316"/>
    <mergeCell ref="D305:D307"/>
    <mergeCell ref="E305:E307"/>
    <mergeCell ref="K305:K307"/>
    <mergeCell ref="D308:D310"/>
    <mergeCell ref="E308:E310"/>
    <mergeCell ref="K308:K310"/>
    <mergeCell ref="D294:D296"/>
    <mergeCell ref="E294:E296"/>
    <mergeCell ref="K294:K296"/>
    <mergeCell ref="D297:D299"/>
    <mergeCell ref="E297:E299"/>
    <mergeCell ref="K297:K299"/>
    <mergeCell ref="D288:D290"/>
    <mergeCell ref="E288:E290"/>
    <mergeCell ref="K288:K290"/>
    <mergeCell ref="D291:D293"/>
    <mergeCell ref="E291:E293"/>
    <mergeCell ref="K291:K293"/>
    <mergeCell ref="D282:D284"/>
    <mergeCell ref="E282:E284"/>
    <mergeCell ref="K282:K284"/>
    <mergeCell ref="D285:D287"/>
    <mergeCell ref="E285:E287"/>
    <mergeCell ref="K285:K287"/>
    <mergeCell ref="D276:D278"/>
    <mergeCell ref="E276:E278"/>
    <mergeCell ref="K276:K278"/>
    <mergeCell ref="D279:D281"/>
    <mergeCell ref="E279:E281"/>
    <mergeCell ref="K279:K281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1:D203"/>
    <mergeCell ref="E201:E203"/>
    <mergeCell ref="K201:K203"/>
    <mergeCell ref="D209:D211"/>
    <mergeCell ref="E209:E211"/>
    <mergeCell ref="K209:K211"/>
    <mergeCell ref="D195:D197"/>
    <mergeCell ref="E195:E197"/>
    <mergeCell ref="K195:K197"/>
    <mergeCell ref="D198:D200"/>
    <mergeCell ref="E198:E200"/>
    <mergeCell ref="K198:K200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2:D144"/>
    <mergeCell ref="E142:E144"/>
    <mergeCell ref="K142:K144"/>
    <mergeCell ref="D145:D147"/>
    <mergeCell ref="E145:E147"/>
    <mergeCell ref="K145:K147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1:D103"/>
    <mergeCell ref="E101:E103"/>
    <mergeCell ref="K101:K103"/>
    <mergeCell ref="D104:D106"/>
    <mergeCell ref="E104:E106"/>
    <mergeCell ref="K104:K106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48:D50"/>
    <mergeCell ref="E48:E50"/>
    <mergeCell ref="K48:K50"/>
    <mergeCell ref="D51:D53"/>
    <mergeCell ref="E51:E53"/>
    <mergeCell ref="K51:K53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53">
    <cfRule type="cellIs" dxfId="176" priority="12" operator="notEqual">
      <formula>""</formula>
    </cfRule>
  </conditionalFormatting>
  <conditionalFormatting sqref="D59:E106">
    <cfRule type="cellIs" dxfId="175" priority="11" operator="notEqual">
      <formula>""</formula>
    </cfRule>
  </conditionalFormatting>
  <conditionalFormatting sqref="D112:E147">
    <cfRule type="cellIs" dxfId="174" priority="10" operator="notEqual">
      <formula>""</formula>
    </cfRule>
  </conditionalFormatting>
  <conditionalFormatting sqref="D153:E203">
    <cfRule type="cellIs" dxfId="173" priority="9" operator="notEqual">
      <formula>""</formula>
    </cfRule>
  </conditionalFormatting>
  <conditionalFormatting sqref="D209:E241">
    <cfRule type="cellIs" dxfId="172" priority="8" operator="notEqual">
      <formula>""</formula>
    </cfRule>
  </conditionalFormatting>
  <conditionalFormatting sqref="D247:E270">
    <cfRule type="cellIs" dxfId="171" priority="7" operator="notEqual">
      <formula>""</formula>
    </cfRule>
  </conditionalFormatting>
  <conditionalFormatting sqref="D276:E299">
    <cfRule type="cellIs" dxfId="170" priority="6" operator="notEqual">
      <formula>""</formula>
    </cfRule>
  </conditionalFormatting>
  <conditionalFormatting sqref="D305:E349">
    <cfRule type="cellIs" dxfId="169" priority="5" operator="notEqual">
      <formula>""</formula>
    </cfRule>
  </conditionalFormatting>
  <conditionalFormatting sqref="D355:E390">
    <cfRule type="cellIs" dxfId="168" priority="4" operator="notEqual">
      <formula>""</formula>
    </cfRule>
  </conditionalFormatting>
  <conditionalFormatting sqref="D396:E440">
    <cfRule type="cellIs" dxfId="167" priority="3" operator="notEqual">
      <formula>""</formula>
    </cfRule>
  </conditionalFormatting>
  <conditionalFormatting sqref="D446:E499">
    <cfRule type="cellIs" dxfId="166" priority="2" operator="notEqual">
      <formula>""</formula>
    </cfRule>
  </conditionalFormatting>
  <conditionalFormatting sqref="D505:E552">
    <cfRule type="cellIs" dxfId="165" priority="1" operator="notEqual">
      <formula>""</formula>
    </cfRule>
  </conditionalFormatting>
  <conditionalFormatting sqref="J6:J53">
    <cfRule type="cellIs" dxfId="164" priority="24" operator="lessThan">
      <formula>54</formula>
    </cfRule>
  </conditionalFormatting>
  <conditionalFormatting sqref="J59:J106">
    <cfRule type="cellIs" dxfId="163" priority="23" operator="lessThan">
      <formula>54</formula>
    </cfRule>
  </conditionalFormatting>
  <conditionalFormatting sqref="J112:J147">
    <cfRule type="cellIs" dxfId="162" priority="22" operator="lessThan">
      <formula>54</formula>
    </cfRule>
  </conditionalFormatting>
  <conditionalFormatting sqref="J153:J203">
    <cfRule type="cellIs" dxfId="161" priority="21" operator="lessThan">
      <formula>54</formula>
    </cfRule>
  </conditionalFormatting>
  <conditionalFormatting sqref="J209:J241">
    <cfRule type="cellIs" dxfId="160" priority="20" operator="lessThan">
      <formula>54</formula>
    </cfRule>
  </conditionalFormatting>
  <conditionalFormatting sqref="J247:J270">
    <cfRule type="cellIs" dxfId="159" priority="19" operator="lessThan">
      <formula>54</formula>
    </cfRule>
  </conditionalFormatting>
  <conditionalFormatting sqref="J276:J299">
    <cfRule type="cellIs" dxfId="158" priority="18" operator="lessThan">
      <formula>54</formula>
    </cfRule>
  </conditionalFormatting>
  <conditionalFormatting sqref="J305:J349">
    <cfRule type="cellIs" dxfId="157" priority="17" operator="lessThan">
      <formula>54</formula>
    </cfRule>
  </conditionalFormatting>
  <conditionalFormatting sqref="J355:J390">
    <cfRule type="cellIs" dxfId="156" priority="16" operator="lessThan">
      <formula>54</formula>
    </cfRule>
  </conditionalFormatting>
  <conditionalFormatting sqref="J396:J440">
    <cfRule type="cellIs" dxfId="155" priority="15" operator="lessThan">
      <formula>54</formula>
    </cfRule>
  </conditionalFormatting>
  <conditionalFormatting sqref="J446:J499">
    <cfRule type="cellIs" dxfId="154" priority="14" operator="lessThan">
      <formula>54</formula>
    </cfRule>
  </conditionalFormatting>
  <conditionalFormatting sqref="J505:J552">
    <cfRule type="cellIs" dxfId="153" priority="13" operator="lessThan">
      <formula>54</formula>
    </cfRule>
  </conditionalFormatting>
  <dataValidations count="1">
    <dataValidation type="list" allowBlank="1" showInputMessage="1" showErrorMessage="1" sqref="D446:D499 D396:D440 D6:D53 D59:D106 D112:D147 D153:D203 D209:D241 D247:D270 D276:D299 D305:D349 D355:D390 D505:D552" xr:uid="{B9441E60-850F-4319-AE66-5FE0C6BC3468}">
      <formula1>"◎,○,▲,△,☆,♡,消,優,非"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F2F0-F1DC-4584-A0B9-121266BB62B6}">
  <dimension ref="A1:R532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9.83203125" customWidth="1"/>
    <col min="12" max="13" width="7.4140625" customWidth="1"/>
    <col min="14" max="16" width="18.58203125" customWidth="1"/>
    <col min="17" max="18" width="7.4140625" customWidth="1"/>
    <col min="19" max="19" width="8.6640625" customWidth="1"/>
  </cols>
  <sheetData>
    <row r="1" spans="1:18" x14ac:dyDescent="0.55000000000000004">
      <c r="A1" s="4"/>
      <c r="B1" s="4"/>
      <c r="C1" s="5"/>
      <c r="D1" s="4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0</v>
      </c>
      <c r="B2" t="s">
        <v>1</v>
      </c>
      <c r="C2" s="1" t="s">
        <v>2</v>
      </c>
      <c r="D2" t="s">
        <v>11</v>
      </c>
      <c r="E2" t="s">
        <v>2438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1843</v>
      </c>
      <c r="L2" t="s">
        <v>1844</v>
      </c>
      <c r="M2" t="s">
        <v>1845</v>
      </c>
      <c r="N2" t="s">
        <v>8</v>
      </c>
      <c r="O2" t="s">
        <v>9</v>
      </c>
      <c r="P2" t="s">
        <v>10</v>
      </c>
      <c r="Q2" t="s">
        <v>12</v>
      </c>
      <c r="R2" t="s">
        <v>13</v>
      </c>
    </row>
    <row r="3" spans="1:18" x14ac:dyDescent="0.55000000000000004">
      <c r="A3" t="s">
        <v>908</v>
      </c>
      <c r="B3" t="s">
        <v>2132</v>
      </c>
      <c r="H3" s="7"/>
      <c r="I3" s="31"/>
      <c r="R3" t="s">
        <v>16</v>
      </c>
    </row>
    <row r="4" spans="1:18" x14ac:dyDescent="0.55000000000000004">
      <c r="A4" s="7">
        <v>1</v>
      </c>
      <c r="B4" s="7"/>
      <c r="C4" s="37" t="s">
        <v>908</v>
      </c>
      <c r="D4" s="7" t="s">
        <v>2132</v>
      </c>
      <c r="R4" t="s">
        <v>19</v>
      </c>
    </row>
    <row r="5" spans="1:18" ht="18.5" thickBot="1" x14ac:dyDescent="0.6">
      <c r="C5" s="39">
        <v>1</v>
      </c>
      <c r="D5" t="s">
        <v>1238</v>
      </c>
      <c r="E5">
        <f>VALUE(B3)</f>
        <v>1800</v>
      </c>
      <c r="F5" t="s">
        <v>908</v>
      </c>
      <c r="I5" s="31"/>
      <c r="R5" t="s">
        <v>22</v>
      </c>
    </row>
    <row r="6" spans="1:18" ht="18.75" customHeight="1" x14ac:dyDescent="0.55000000000000004">
      <c r="C6" s="11"/>
      <c r="D6" s="53"/>
      <c r="E6" s="56" t="str">
        <f>IF(D6="","",IF(#REF!&gt;0.1,"単",IF(#REF!&gt;0.29,"連",IF(#REF!&gt;0.34,"複","※"))))</f>
        <v/>
      </c>
      <c r="F6" s="12"/>
      <c r="G6" s="48" t="s">
        <v>50</v>
      </c>
      <c r="H6" s="13"/>
      <c r="I6" s="13"/>
      <c r="J6" s="13" t="s">
        <v>133</v>
      </c>
      <c r="K6" s="59" t="s">
        <v>9922</v>
      </c>
      <c r="L6" s="13"/>
      <c r="M6" s="12"/>
      <c r="N6" s="13"/>
      <c r="O6" s="12"/>
      <c r="P6" s="13"/>
      <c r="Q6" s="51" t="s">
        <v>9314</v>
      </c>
      <c r="R6" s="16"/>
    </row>
    <row r="7" spans="1:18" ht="18.75" customHeight="1" x14ac:dyDescent="0.55000000000000004">
      <c r="C7" s="17"/>
      <c r="D7" s="54"/>
      <c r="E7" s="57"/>
      <c r="F7" s="30" t="s">
        <v>9923</v>
      </c>
      <c r="G7" s="18" t="s">
        <v>1640</v>
      </c>
      <c r="H7" s="18" t="s">
        <v>83</v>
      </c>
      <c r="I7" s="18" t="s">
        <v>7477</v>
      </c>
      <c r="J7" s="18">
        <v>52</v>
      </c>
      <c r="K7" s="60"/>
      <c r="L7" s="18" t="s">
        <v>1847</v>
      </c>
      <c r="M7" s="30" t="s">
        <v>1852</v>
      </c>
      <c r="N7" s="18" t="s">
        <v>7361</v>
      </c>
      <c r="O7" s="30" t="s">
        <v>7380</v>
      </c>
      <c r="P7" s="18" t="s">
        <v>9924</v>
      </c>
      <c r="Q7" s="47" t="s">
        <v>1640</v>
      </c>
      <c r="R7" s="21"/>
    </row>
    <row r="8" spans="1:18" ht="18.75" customHeight="1" thickBot="1" x14ac:dyDescent="0.6">
      <c r="C8" s="22"/>
      <c r="D8" s="55"/>
      <c r="E8" s="58"/>
      <c r="F8" s="34"/>
      <c r="G8" s="24" t="s">
        <v>50</v>
      </c>
      <c r="H8" s="25"/>
      <c r="I8" s="24" t="s">
        <v>133</v>
      </c>
      <c r="J8" s="24" t="s">
        <v>50</v>
      </c>
      <c r="K8" s="61"/>
      <c r="L8" s="25">
        <v>20</v>
      </c>
      <c r="M8" s="23"/>
      <c r="N8" s="24"/>
      <c r="O8" s="23"/>
      <c r="P8" s="24"/>
      <c r="Q8" s="52"/>
      <c r="R8" s="28"/>
    </row>
    <row r="9" spans="1:18" ht="18.75" customHeight="1" x14ac:dyDescent="0.55000000000000004">
      <c r="C9" s="11"/>
      <c r="D9" s="53"/>
      <c r="E9" s="56" t="str">
        <f>IF(D9="","",IF(#REF!&gt;0.1,"単",IF(#REF!&gt;0.29,"連",IF(#REF!&gt;0.34,"複","※"))))</f>
        <v/>
      </c>
      <c r="F9" s="12"/>
      <c r="G9" s="48" t="s">
        <v>50</v>
      </c>
      <c r="H9" s="13"/>
      <c r="I9" s="13"/>
      <c r="J9" s="13" t="s">
        <v>133</v>
      </c>
      <c r="K9" s="59" t="s">
        <v>9925</v>
      </c>
      <c r="L9" s="13"/>
      <c r="M9" s="12"/>
      <c r="N9" s="13"/>
      <c r="O9" s="12"/>
      <c r="P9" s="13"/>
      <c r="Q9" s="51" t="s">
        <v>9314</v>
      </c>
      <c r="R9" s="16"/>
    </row>
    <row r="10" spans="1:18" ht="18.75" customHeight="1" x14ac:dyDescent="0.55000000000000004">
      <c r="C10" s="17"/>
      <c r="D10" s="54"/>
      <c r="E10" s="57"/>
      <c r="F10" s="30" t="s">
        <v>9926</v>
      </c>
      <c r="G10" s="18" t="s">
        <v>1640</v>
      </c>
      <c r="H10" s="18" t="s">
        <v>53</v>
      </c>
      <c r="I10" s="18" t="s">
        <v>7481</v>
      </c>
      <c r="J10" s="18">
        <v>55</v>
      </c>
      <c r="K10" s="60"/>
      <c r="L10" s="18" t="s">
        <v>1847</v>
      </c>
      <c r="M10" s="30" t="s">
        <v>1848</v>
      </c>
      <c r="N10" s="18" t="s">
        <v>7366</v>
      </c>
      <c r="O10" s="30" t="s">
        <v>7479</v>
      </c>
      <c r="P10" s="18" t="s">
        <v>9927</v>
      </c>
      <c r="Q10" s="47" t="s">
        <v>1640</v>
      </c>
      <c r="R10" s="21"/>
    </row>
    <row r="11" spans="1:18" ht="18.75" customHeight="1" thickBot="1" x14ac:dyDescent="0.6">
      <c r="C11" s="22"/>
      <c r="D11" s="55"/>
      <c r="E11" s="58"/>
      <c r="F11" s="34"/>
      <c r="G11" s="24" t="s">
        <v>50</v>
      </c>
      <c r="H11" s="25">
        <v>7</v>
      </c>
      <c r="I11" s="24" t="s">
        <v>133</v>
      </c>
      <c r="J11" s="24" t="s">
        <v>50</v>
      </c>
      <c r="K11" s="61"/>
      <c r="L11" s="25">
        <v>29</v>
      </c>
      <c r="M11" s="23"/>
      <c r="N11" s="24"/>
      <c r="O11" s="23"/>
      <c r="P11" s="24"/>
      <c r="Q11" s="52"/>
      <c r="R11" s="28"/>
    </row>
    <row r="12" spans="1:18" ht="18.75" customHeight="1" x14ac:dyDescent="0.55000000000000004">
      <c r="C12" s="11"/>
      <c r="D12" s="53"/>
      <c r="E12" s="56" t="str">
        <f>IF(D12="","",IF(#REF!&gt;0.1,"単",IF(#REF!&gt;0.29,"連",IF(#REF!&gt;0.34,"複","※"))))</f>
        <v/>
      </c>
      <c r="F12" s="12"/>
      <c r="G12" s="48"/>
      <c r="H12" s="13"/>
      <c r="I12" s="13"/>
      <c r="J12" s="13" t="s">
        <v>133</v>
      </c>
      <c r="K12" s="59" t="s">
        <v>9928</v>
      </c>
      <c r="L12" s="13"/>
      <c r="M12" s="12"/>
      <c r="N12" s="13"/>
      <c r="O12" s="12"/>
      <c r="P12" s="13"/>
      <c r="Q12" s="51" t="s">
        <v>9929</v>
      </c>
      <c r="R12" s="16"/>
    </row>
    <row r="13" spans="1:18" ht="18.75" customHeight="1" x14ac:dyDescent="0.55000000000000004">
      <c r="C13" s="17"/>
      <c r="D13" s="54"/>
      <c r="E13" s="57"/>
      <c r="F13" s="30" t="s">
        <v>9930</v>
      </c>
      <c r="G13" s="18" t="s">
        <v>641</v>
      </c>
      <c r="H13" s="18" t="s">
        <v>81</v>
      </c>
      <c r="I13" s="18" t="s">
        <v>5903</v>
      </c>
      <c r="J13" s="18">
        <v>55</v>
      </c>
      <c r="K13" s="60"/>
      <c r="L13" s="18" t="s">
        <v>1847</v>
      </c>
      <c r="M13" s="30" t="s">
        <v>1851</v>
      </c>
      <c r="N13" s="18" t="s">
        <v>5807</v>
      </c>
      <c r="O13" s="30" t="s">
        <v>1668</v>
      </c>
      <c r="P13" s="18" t="s">
        <v>9931</v>
      </c>
      <c r="Q13" s="47" t="s">
        <v>641</v>
      </c>
      <c r="R13" s="21"/>
    </row>
    <row r="14" spans="1:18" ht="18.75" customHeight="1" thickBot="1" x14ac:dyDescent="0.6">
      <c r="C14" s="22"/>
      <c r="D14" s="55"/>
      <c r="E14" s="58"/>
      <c r="F14" s="34"/>
      <c r="G14" s="24"/>
      <c r="H14" s="25">
        <v>16</v>
      </c>
      <c r="I14" s="24" t="s">
        <v>133</v>
      </c>
      <c r="J14" s="24" t="s">
        <v>50</v>
      </c>
      <c r="K14" s="61"/>
      <c r="L14" s="25" t="s">
        <v>2142</v>
      </c>
      <c r="M14" s="23"/>
      <c r="N14" s="24"/>
      <c r="O14" s="23"/>
      <c r="P14" s="24"/>
      <c r="Q14" s="52"/>
      <c r="R14" s="28"/>
    </row>
    <row r="15" spans="1:18" ht="18.75" customHeight="1" x14ac:dyDescent="0.55000000000000004">
      <c r="C15" s="11"/>
      <c r="D15" s="53"/>
      <c r="E15" s="56" t="str">
        <f>IF(D15="","",IF(#REF!&gt;0.1,"単",IF(#REF!&gt;0.29,"連",IF(#REF!&gt;0.34,"複","※"))))</f>
        <v/>
      </c>
      <c r="F15" s="12"/>
      <c r="G15" s="48"/>
      <c r="H15" s="13"/>
      <c r="I15" s="13"/>
      <c r="J15" s="13" t="s">
        <v>133</v>
      </c>
      <c r="K15" s="59" t="s">
        <v>9932</v>
      </c>
      <c r="L15" s="13"/>
      <c r="M15" s="12"/>
      <c r="N15" s="13"/>
      <c r="O15" s="12"/>
      <c r="P15" s="13"/>
      <c r="Q15" s="51" t="s">
        <v>9501</v>
      </c>
      <c r="R15" s="16"/>
    </row>
    <row r="16" spans="1:18" ht="18.75" customHeight="1" x14ac:dyDescent="0.55000000000000004">
      <c r="C16" s="17"/>
      <c r="D16" s="54"/>
      <c r="E16" s="57"/>
      <c r="F16" s="30" t="s">
        <v>9933</v>
      </c>
      <c r="G16" s="18" t="s">
        <v>547</v>
      </c>
      <c r="H16" s="18" t="s">
        <v>51</v>
      </c>
      <c r="I16" s="18" t="s">
        <v>5900</v>
      </c>
      <c r="J16" s="18">
        <v>55</v>
      </c>
      <c r="K16" s="60"/>
      <c r="L16" s="18" t="s">
        <v>1847</v>
      </c>
      <c r="M16" s="30" t="s">
        <v>1848</v>
      </c>
      <c r="N16" s="18" t="s">
        <v>3087</v>
      </c>
      <c r="O16" s="30" t="s">
        <v>1635</v>
      </c>
      <c r="P16" s="18" t="s">
        <v>9934</v>
      </c>
      <c r="Q16" s="47" t="s">
        <v>547</v>
      </c>
      <c r="R16" s="21"/>
    </row>
    <row r="17" spans="3:18" ht="18.75" customHeight="1" thickBot="1" x14ac:dyDescent="0.6">
      <c r="C17" s="22"/>
      <c r="D17" s="55"/>
      <c r="E17" s="58"/>
      <c r="F17" s="34"/>
      <c r="G17" s="24"/>
      <c r="H17" s="25">
        <v>6</v>
      </c>
      <c r="I17" s="24" t="s">
        <v>133</v>
      </c>
      <c r="J17" s="24"/>
      <c r="K17" s="61"/>
      <c r="L17" s="25">
        <v>30</v>
      </c>
      <c r="M17" s="23"/>
      <c r="N17" s="24"/>
      <c r="O17" s="23"/>
      <c r="P17" s="24"/>
      <c r="Q17" s="52"/>
      <c r="R17" s="28"/>
    </row>
    <row r="18" spans="3:18" ht="18.75" customHeight="1" x14ac:dyDescent="0.55000000000000004">
      <c r="C18" s="11"/>
      <c r="D18" s="53"/>
      <c r="E18" s="56" t="str">
        <f>IF(D18="","",IF(#REF!&gt;0.1,"単",IF(#REF!&gt;0.29,"連",IF(#REF!&gt;0.34,"複","※"))))</f>
        <v/>
      </c>
      <c r="F18" s="12"/>
      <c r="G18" s="48"/>
      <c r="H18" s="13"/>
      <c r="I18" s="13"/>
      <c r="J18" s="13" t="s">
        <v>133</v>
      </c>
      <c r="K18" s="59" t="s">
        <v>9144</v>
      </c>
      <c r="L18" s="13"/>
      <c r="M18" s="12"/>
      <c r="N18" s="13"/>
      <c r="O18" s="12"/>
      <c r="P18" s="13"/>
      <c r="Q18" s="51" t="s">
        <v>6007</v>
      </c>
      <c r="R18" s="16"/>
    </row>
    <row r="19" spans="3:18" ht="18.75" customHeight="1" x14ac:dyDescent="0.55000000000000004">
      <c r="C19" s="17"/>
      <c r="D19" s="54"/>
      <c r="E19" s="57"/>
      <c r="F19" s="30" t="s">
        <v>9935</v>
      </c>
      <c r="G19" s="18" t="s">
        <v>1663</v>
      </c>
      <c r="H19" s="18" t="s">
        <v>8740</v>
      </c>
      <c r="I19" s="18" t="s">
        <v>5888</v>
      </c>
      <c r="J19" s="18">
        <v>55</v>
      </c>
      <c r="K19" s="60"/>
      <c r="L19" s="18" t="s">
        <v>1847</v>
      </c>
      <c r="M19" s="30" t="s">
        <v>1848</v>
      </c>
      <c r="N19" s="18" t="s">
        <v>76</v>
      </c>
      <c r="O19" s="30" t="s">
        <v>1743</v>
      </c>
      <c r="P19" s="18" t="s">
        <v>9936</v>
      </c>
      <c r="Q19" s="47" t="s">
        <v>1663</v>
      </c>
      <c r="R19" s="21"/>
    </row>
    <row r="20" spans="3:18" ht="18.75" customHeight="1" thickBot="1" x14ac:dyDescent="0.6">
      <c r="C20" s="22"/>
      <c r="D20" s="55"/>
      <c r="E20" s="58"/>
      <c r="F20" s="34"/>
      <c r="G20" s="24"/>
      <c r="H20" s="25">
        <v>16</v>
      </c>
      <c r="I20" s="24"/>
      <c r="J20" s="24"/>
      <c r="K20" s="61"/>
      <c r="L20" s="25">
        <v>21</v>
      </c>
      <c r="M20" s="23"/>
      <c r="N20" s="24"/>
      <c r="O20" s="23"/>
      <c r="P20" s="24"/>
      <c r="Q20" s="52"/>
      <c r="R20" s="28"/>
    </row>
    <row r="21" spans="3:18" ht="18.75" customHeight="1" x14ac:dyDescent="0.55000000000000004">
      <c r="C21" s="11"/>
      <c r="D21" s="53"/>
      <c r="E21" s="56" t="str">
        <f>IF(D21="","",IF(#REF!&gt;0.1,"単",IF(#REF!&gt;0.29,"連",IF(#REF!&gt;0.34,"複","※"))))</f>
        <v/>
      </c>
      <c r="F21" s="12"/>
      <c r="G21" s="48" t="s">
        <v>50</v>
      </c>
      <c r="H21" s="13"/>
      <c r="I21" s="13"/>
      <c r="J21" s="13" t="s">
        <v>133</v>
      </c>
      <c r="K21" s="59" t="s">
        <v>9937</v>
      </c>
      <c r="L21" s="13"/>
      <c r="M21" s="12"/>
      <c r="N21" s="13"/>
      <c r="O21" s="12"/>
      <c r="P21" s="13"/>
      <c r="Q21" s="51" t="s">
        <v>8952</v>
      </c>
      <c r="R21" s="16"/>
    </row>
    <row r="22" spans="3:18" ht="18.75" customHeight="1" x14ac:dyDescent="0.55000000000000004">
      <c r="C22" s="17"/>
      <c r="D22" s="54"/>
      <c r="E22" s="57"/>
      <c r="F22" s="30" t="s">
        <v>9938</v>
      </c>
      <c r="G22" s="18" t="s">
        <v>1664</v>
      </c>
      <c r="H22" s="18" t="s">
        <v>87</v>
      </c>
      <c r="I22" s="18" t="s">
        <v>2612</v>
      </c>
      <c r="J22" s="18">
        <v>55</v>
      </c>
      <c r="K22" s="60"/>
      <c r="L22" s="18" t="s">
        <v>1847</v>
      </c>
      <c r="M22" s="30" t="s">
        <v>1852</v>
      </c>
      <c r="N22" s="18" t="s">
        <v>5740</v>
      </c>
      <c r="O22" s="30" t="s">
        <v>1635</v>
      </c>
      <c r="P22" s="18" t="s">
        <v>9939</v>
      </c>
      <c r="Q22" s="47" t="s">
        <v>1664</v>
      </c>
      <c r="R22" s="21"/>
    </row>
    <row r="23" spans="3:18" ht="18.75" customHeight="1" thickBot="1" x14ac:dyDescent="0.6">
      <c r="C23" s="22"/>
      <c r="D23" s="55"/>
      <c r="E23" s="58"/>
      <c r="F23" s="34"/>
      <c r="G23" s="24" t="s">
        <v>50</v>
      </c>
      <c r="H23" s="25">
        <v>12</v>
      </c>
      <c r="I23" s="24" t="s">
        <v>133</v>
      </c>
      <c r="J23" s="24" t="s">
        <v>50</v>
      </c>
      <c r="K23" s="61"/>
      <c r="L23" s="25">
        <v>18</v>
      </c>
      <c r="M23" s="23"/>
      <c r="N23" s="24"/>
      <c r="O23" s="23"/>
      <c r="P23" s="24"/>
      <c r="Q23" s="52"/>
      <c r="R23" s="28"/>
    </row>
    <row r="24" spans="3:18" ht="18.75" customHeight="1" x14ac:dyDescent="0.55000000000000004">
      <c r="C24" s="11"/>
      <c r="D24" s="53"/>
      <c r="E24" s="56" t="str">
        <f>IF(D24="","",IF(#REF!&gt;0.1,"単",IF(#REF!&gt;0.29,"連",IF(#REF!&gt;0.34,"複","※"))))</f>
        <v/>
      </c>
      <c r="F24" s="12"/>
      <c r="G24" s="48"/>
      <c r="H24" s="13"/>
      <c r="I24" s="13"/>
      <c r="J24" s="13"/>
      <c r="K24" s="59" t="s">
        <v>9940</v>
      </c>
      <c r="L24" s="13"/>
      <c r="M24" s="12"/>
      <c r="N24" s="13"/>
      <c r="O24" s="12"/>
      <c r="P24" s="13"/>
      <c r="Q24" s="51" t="s">
        <v>9941</v>
      </c>
      <c r="R24" s="16"/>
    </row>
    <row r="25" spans="3:18" ht="18.75" customHeight="1" x14ac:dyDescent="0.55000000000000004">
      <c r="C25" s="17"/>
      <c r="D25" s="54"/>
      <c r="E25" s="57"/>
      <c r="F25" s="30" t="s">
        <v>9942</v>
      </c>
      <c r="G25" s="18" t="s">
        <v>447</v>
      </c>
      <c r="H25" s="18" t="s">
        <v>53</v>
      </c>
      <c r="I25" s="18" t="s">
        <v>5911</v>
      </c>
      <c r="J25" s="18">
        <v>55</v>
      </c>
      <c r="K25" s="60"/>
      <c r="L25" s="18" t="s">
        <v>1847</v>
      </c>
      <c r="M25" s="30" t="s">
        <v>1848</v>
      </c>
      <c r="N25" s="18" t="s">
        <v>5816</v>
      </c>
      <c r="O25" s="30" t="s">
        <v>9943</v>
      </c>
      <c r="P25" s="18" t="s">
        <v>9944</v>
      </c>
      <c r="Q25" s="47" t="s">
        <v>447</v>
      </c>
      <c r="R25" s="21"/>
    </row>
    <row r="26" spans="3:18" ht="18.75" customHeight="1" thickBot="1" x14ac:dyDescent="0.6">
      <c r="C26" s="22"/>
      <c r="D26" s="55"/>
      <c r="E26" s="58"/>
      <c r="F26" s="34"/>
      <c r="G26" s="24"/>
      <c r="H26" s="25">
        <v>7</v>
      </c>
      <c r="I26" s="24" t="s">
        <v>133</v>
      </c>
      <c r="J26" s="24" t="s">
        <v>50</v>
      </c>
      <c r="K26" s="61"/>
      <c r="L26" s="25">
        <v>23</v>
      </c>
      <c r="M26" s="23"/>
      <c r="N26" s="24"/>
      <c r="O26" s="23"/>
      <c r="P26" s="24"/>
      <c r="Q26" s="52"/>
      <c r="R26" s="28"/>
    </row>
    <row r="27" spans="3:18" ht="18.75" customHeight="1" x14ac:dyDescent="0.55000000000000004">
      <c r="C27" s="11"/>
      <c r="D27" s="53"/>
      <c r="E27" s="56" t="str">
        <f>IF(D27="","",IF(#REF!&gt;0.1,"単",IF(#REF!&gt;0.29,"連",IF(#REF!&gt;0.34,"複","※"))))</f>
        <v/>
      </c>
      <c r="F27" s="12"/>
      <c r="G27" s="48"/>
      <c r="H27" s="13"/>
      <c r="I27" s="13"/>
      <c r="J27" s="13" t="s">
        <v>133</v>
      </c>
      <c r="K27" s="59" t="s">
        <v>9945</v>
      </c>
      <c r="L27" s="13"/>
      <c r="M27" s="12"/>
      <c r="N27" s="13"/>
      <c r="O27" s="12"/>
      <c r="P27" s="13"/>
      <c r="Q27" s="51" t="s">
        <v>8544</v>
      </c>
      <c r="R27" s="16"/>
    </row>
    <row r="28" spans="3:18" ht="18.75" customHeight="1" x14ac:dyDescent="0.55000000000000004">
      <c r="C28" s="17"/>
      <c r="D28" s="54"/>
      <c r="E28" s="57"/>
      <c r="F28" s="30" t="s">
        <v>9946</v>
      </c>
      <c r="G28" s="18" t="s">
        <v>523</v>
      </c>
      <c r="H28" s="18" t="s">
        <v>62</v>
      </c>
      <c r="I28" s="18" t="s">
        <v>31</v>
      </c>
      <c r="J28" s="18">
        <v>55</v>
      </c>
      <c r="K28" s="60"/>
      <c r="L28" s="18" t="s">
        <v>1847</v>
      </c>
      <c r="M28" s="30" t="s">
        <v>1852</v>
      </c>
      <c r="N28" s="18" t="s">
        <v>88</v>
      </c>
      <c r="O28" s="30" t="s">
        <v>7405</v>
      </c>
      <c r="P28" s="18" t="s">
        <v>9947</v>
      </c>
      <c r="Q28" s="47" t="s">
        <v>523</v>
      </c>
      <c r="R28" s="21"/>
    </row>
    <row r="29" spans="3:18" ht="18.75" customHeight="1" thickBot="1" x14ac:dyDescent="0.6">
      <c r="C29" s="22"/>
      <c r="D29" s="55"/>
      <c r="E29" s="58"/>
      <c r="F29" s="34"/>
      <c r="G29" s="24"/>
      <c r="H29" s="25">
        <v>13</v>
      </c>
      <c r="I29" s="24"/>
      <c r="J29" s="24" t="s">
        <v>50</v>
      </c>
      <c r="K29" s="61"/>
      <c r="L29" s="25">
        <v>25</v>
      </c>
      <c r="M29" s="23"/>
      <c r="N29" s="24"/>
      <c r="O29" s="23"/>
      <c r="P29" s="24"/>
      <c r="Q29" s="52"/>
      <c r="R29" s="28"/>
    </row>
    <row r="30" spans="3:18" ht="18.75" customHeight="1" x14ac:dyDescent="0.55000000000000004">
      <c r="C30" s="11"/>
      <c r="D30" s="53"/>
      <c r="E30" s="56" t="str">
        <f>IF(D30="","",IF(#REF!&gt;0.1,"単",IF(#REF!&gt;0.29,"連",IF(#REF!&gt;0.34,"複","※"))))</f>
        <v/>
      </c>
      <c r="F30" s="12"/>
      <c r="G30" s="48"/>
      <c r="H30" s="13"/>
      <c r="I30" s="13"/>
      <c r="J30" s="13" t="s">
        <v>133</v>
      </c>
      <c r="K30" s="59" t="s">
        <v>8531</v>
      </c>
      <c r="L30" s="13"/>
      <c r="M30" s="12"/>
      <c r="N30" s="13"/>
      <c r="O30" s="12"/>
      <c r="P30" s="13"/>
      <c r="Q30" s="51" t="s">
        <v>8557</v>
      </c>
      <c r="R30" s="16"/>
    </row>
    <row r="31" spans="3:18" ht="18.75" customHeight="1" x14ac:dyDescent="0.55000000000000004">
      <c r="C31" s="17"/>
      <c r="D31" s="54"/>
      <c r="E31" s="57"/>
      <c r="F31" s="30" t="s">
        <v>9948</v>
      </c>
      <c r="G31" s="18" t="s">
        <v>1737</v>
      </c>
      <c r="H31" s="18" t="s">
        <v>9949</v>
      </c>
      <c r="I31" s="18" t="s">
        <v>127</v>
      </c>
      <c r="J31" s="18">
        <v>52</v>
      </c>
      <c r="K31" s="60"/>
      <c r="L31" s="18" t="s">
        <v>1847</v>
      </c>
      <c r="M31" s="30" t="s">
        <v>1851</v>
      </c>
      <c r="N31" s="18" t="s">
        <v>7366</v>
      </c>
      <c r="O31" s="30" t="s">
        <v>1649</v>
      </c>
      <c r="P31" s="18" t="s">
        <v>9304</v>
      </c>
      <c r="Q31" s="47" t="s">
        <v>1737</v>
      </c>
      <c r="R31" s="21"/>
    </row>
    <row r="32" spans="3:18" ht="18.75" customHeight="1" thickBot="1" x14ac:dyDescent="0.6">
      <c r="C32" s="22"/>
      <c r="D32" s="55"/>
      <c r="E32" s="58"/>
      <c r="F32" s="34"/>
      <c r="G32" s="24"/>
      <c r="H32" s="25">
        <v>16</v>
      </c>
      <c r="I32" s="24"/>
      <c r="J32" s="24"/>
      <c r="K32" s="61"/>
      <c r="L32" s="25">
        <v>26</v>
      </c>
      <c r="M32" s="23"/>
      <c r="N32" s="24"/>
      <c r="O32" s="23"/>
      <c r="P32" s="24"/>
      <c r="Q32" s="52"/>
      <c r="R32" s="28"/>
    </row>
    <row r="33" spans="1:18" ht="18.75" customHeight="1" x14ac:dyDescent="0.55000000000000004">
      <c r="C33" s="11"/>
      <c r="D33" s="53"/>
      <c r="E33" s="56" t="str">
        <f>IF(D33="","",IF(#REF!&gt;0.1,"単",IF(#REF!&gt;0.29,"連",IF(#REF!&gt;0.34,"複","※"))))</f>
        <v/>
      </c>
      <c r="F33" s="12"/>
      <c r="G33" s="48"/>
      <c r="H33" s="13"/>
      <c r="I33" s="13"/>
      <c r="J33" s="13" t="s">
        <v>133</v>
      </c>
      <c r="K33" s="59" t="s">
        <v>8531</v>
      </c>
      <c r="L33" s="13"/>
      <c r="M33" s="12"/>
      <c r="N33" s="13"/>
      <c r="O33" s="12"/>
      <c r="P33" s="13"/>
      <c r="Q33" s="51" t="s">
        <v>7543</v>
      </c>
      <c r="R33" s="16"/>
    </row>
    <row r="34" spans="1:18" ht="18.75" customHeight="1" x14ac:dyDescent="0.55000000000000004">
      <c r="C34" s="17"/>
      <c r="D34" s="54"/>
      <c r="E34" s="57"/>
      <c r="F34" s="30" t="s">
        <v>7735</v>
      </c>
      <c r="G34" s="18" t="s">
        <v>1754</v>
      </c>
      <c r="H34" s="18" t="s">
        <v>51</v>
      </c>
      <c r="I34" s="18" t="s">
        <v>28</v>
      </c>
      <c r="J34" s="18">
        <v>55</v>
      </c>
      <c r="K34" s="60"/>
      <c r="L34" s="18" t="s">
        <v>1847</v>
      </c>
      <c r="M34" s="30" t="s">
        <v>1848</v>
      </c>
      <c r="N34" s="18" t="s">
        <v>7398</v>
      </c>
      <c r="O34" s="30" t="s">
        <v>5809</v>
      </c>
      <c r="P34" s="18" t="s">
        <v>9950</v>
      </c>
      <c r="Q34" s="47" t="s">
        <v>1754</v>
      </c>
      <c r="R34" s="21"/>
    </row>
    <row r="35" spans="1:18" ht="18.75" customHeight="1" thickBot="1" x14ac:dyDescent="0.6">
      <c r="C35" s="22"/>
      <c r="D35" s="55"/>
      <c r="E35" s="58"/>
      <c r="F35" s="34"/>
      <c r="G35" s="24"/>
      <c r="H35" s="25">
        <v>6</v>
      </c>
      <c r="I35" s="24" t="s">
        <v>133</v>
      </c>
      <c r="J35" s="24" t="s">
        <v>50</v>
      </c>
      <c r="K35" s="61"/>
      <c r="L35" s="25">
        <v>15</v>
      </c>
      <c r="M35" s="23"/>
      <c r="N35" s="24"/>
      <c r="O35" s="23"/>
      <c r="P35" s="24"/>
      <c r="Q35" s="52"/>
      <c r="R35" s="28"/>
    </row>
    <row r="36" spans="1:18" ht="18.75" customHeight="1" x14ac:dyDescent="0.55000000000000004">
      <c r="C36" s="11"/>
      <c r="D36" s="53"/>
      <c r="E36" s="56" t="str">
        <f>IF(D36="","",IF(#REF!&gt;0.1,"単",IF(#REF!&gt;0.29,"連",IF(#REF!&gt;0.34,"複","※"))))</f>
        <v/>
      </c>
      <c r="F36" s="12"/>
      <c r="G36" s="48"/>
      <c r="H36" s="13"/>
      <c r="I36" s="13"/>
      <c r="J36" s="13" t="s">
        <v>133</v>
      </c>
      <c r="K36" s="59" t="s">
        <v>9951</v>
      </c>
      <c r="L36" s="13"/>
      <c r="M36" s="12"/>
      <c r="N36" s="13"/>
      <c r="O36" s="12"/>
      <c r="P36" s="13"/>
      <c r="Q36" s="51" t="s">
        <v>9952</v>
      </c>
      <c r="R36" s="16"/>
    </row>
    <row r="37" spans="1:18" ht="18.75" customHeight="1" x14ac:dyDescent="0.55000000000000004">
      <c r="C37" s="17"/>
      <c r="D37" s="54"/>
      <c r="E37" s="57"/>
      <c r="F37" s="30" t="s">
        <v>6814</v>
      </c>
      <c r="G37" s="18" t="s">
        <v>116</v>
      </c>
      <c r="H37" s="18" t="s">
        <v>51</v>
      </c>
      <c r="I37" s="18" t="s">
        <v>5885</v>
      </c>
      <c r="J37" s="18">
        <v>53</v>
      </c>
      <c r="K37" s="60"/>
      <c r="L37" s="18" t="s">
        <v>1847</v>
      </c>
      <c r="M37" s="30" t="s">
        <v>1851</v>
      </c>
      <c r="N37" s="18" t="s">
        <v>7366</v>
      </c>
      <c r="O37" s="30" t="s">
        <v>5768</v>
      </c>
      <c r="P37" s="18" t="s">
        <v>9953</v>
      </c>
      <c r="Q37" s="47" t="s">
        <v>116</v>
      </c>
      <c r="R37" s="21"/>
    </row>
    <row r="38" spans="1:18" ht="18.75" customHeight="1" thickBot="1" x14ac:dyDescent="0.6">
      <c r="C38" s="22"/>
      <c r="D38" s="55"/>
      <c r="E38" s="58"/>
      <c r="F38" s="34"/>
      <c r="G38" s="24"/>
      <c r="H38" s="25">
        <v>6</v>
      </c>
      <c r="I38" s="24" t="s">
        <v>133</v>
      </c>
      <c r="J38" s="24" t="s">
        <v>50</v>
      </c>
      <c r="K38" s="61"/>
      <c r="L38" s="25">
        <v>22</v>
      </c>
      <c r="M38" s="23"/>
      <c r="N38" s="24"/>
      <c r="O38" s="23"/>
      <c r="P38" s="24"/>
      <c r="Q38" s="52"/>
      <c r="R38" s="28"/>
    </row>
    <row r="39" spans="1:18" ht="18.75" customHeight="1" x14ac:dyDescent="0.55000000000000004">
      <c r="C39" s="11"/>
      <c r="D39" s="53"/>
      <c r="E39" s="56" t="str">
        <f>IF(D39="","",IF(#REF!&gt;0.1,"単",IF(#REF!&gt;0.29,"連",IF(#REF!&gt;0.34,"複","※"))))</f>
        <v/>
      </c>
      <c r="F39" s="12"/>
      <c r="G39" s="48"/>
      <c r="H39" s="13"/>
      <c r="I39" s="13"/>
      <c r="J39" s="13" t="s">
        <v>133</v>
      </c>
      <c r="K39" s="59" t="s">
        <v>9242</v>
      </c>
      <c r="L39" s="13"/>
      <c r="M39" s="12"/>
      <c r="N39" s="13"/>
      <c r="O39" s="12"/>
      <c r="P39" s="13"/>
      <c r="Q39" s="51" t="s">
        <v>9475</v>
      </c>
      <c r="R39" s="16"/>
    </row>
    <row r="40" spans="1:18" ht="18.75" customHeight="1" x14ac:dyDescent="0.55000000000000004">
      <c r="C40" s="17"/>
      <c r="D40" s="54"/>
      <c r="E40" s="57"/>
      <c r="F40" s="30" t="s">
        <v>9954</v>
      </c>
      <c r="G40" s="18" t="s">
        <v>1284</v>
      </c>
      <c r="H40" s="18" t="s">
        <v>60</v>
      </c>
      <c r="I40" s="18" t="s">
        <v>5884</v>
      </c>
      <c r="J40" s="18">
        <v>55</v>
      </c>
      <c r="K40" s="60"/>
      <c r="L40" s="18" t="s">
        <v>1847</v>
      </c>
      <c r="M40" s="30" t="s">
        <v>1851</v>
      </c>
      <c r="N40" s="18" t="s">
        <v>5736</v>
      </c>
      <c r="O40" s="30" t="s">
        <v>1649</v>
      </c>
      <c r="P40" s="18" t="s">
        <v>9955</v>
      </c>
      <c r="Q40" s="47" t="s">
        <v>1284</v>
      </c>
      <c r="R40" s="21"/>
    </row>
    <row r="41" spans="1:18" ht="18.75" customHeight="1" thickBot="1" x14ac:dyDescent="0.6">
      <c r="C41" s="22"/>
      <c r="D41" s="55"/>
      <c r="E41" s="58"/>
      <c r="F41" s="34"/>
      <c r="G41" s="24"/>
      <c r="H41" s="25">
        <v>10</v>
      </c>
      <c r="I41" s="24"/>
      <c r="J41" s="24" t="s">
        <v>50</v>
      </c>
      <c r="K41" s="61"/>
      <c r="L41" s="25">
        <v>21</v>
      </c>
      <c r="M41" s="23"/>
      <c r="N41" s="24"/>
      <c r="O41" s="23"/>
      <c r="P41" s="24"/>
      <c r="Q41" s="52"/>
      <c r="R41" s="28"/>
    </row>
    <row r="42" spans="1:18" ht="18.75" customHeight="1" x14ac:dyDescent="0.55000000000000004">
      <c r="C42" s="11"/>
      <c r="D42" s="53"/>
      <c r="E42" s="56" t="str">
        <f>IF(D42="","",IF(#REF!&gt;0.1,"単",IF(#REF!&gt;0.29,"連",IF(#REF!&gt;0.34,"複","※"))))</f>
        <v/>
      </c>
      <c r="F42" s="12"/>
      <c r="G42" s="48"/>
      <c r="H42" s="13"/>
      <c r="I42" s="13"/>
      <c r="J42" s="13" t="s">
        <v>133</v>
      </c>
      <c r="K42" s="59" t="s">
        <v>9956</v>
      </c>
      <c r="L42" s="13"/>
      <c r="M42" s="12"/>
      <c r="N42" s="13"/>
      <c r="O42" s="12"/>
      <c r="P42" s="13"/>
      <c r="Q42" s="51" t="s">
        <v>9929</v>
      </c>
      <c r="R42" s="16"/>
    </row>
    <row r="43" spans="1:18" ht="18.75" customHeight="1" x14ac:dyDescent="0.55000000000000004">
      <c r="C43" s="17"/>
      <c r="D43" s="54"/>
      <c r="E43" s="57"/>
      <c r="F43" s="30" t="s">
        <v>9957</v>
      </c>
      <c r="G43" s="18" t="s">
        <v>641</v>
      </c>
      <c r="H43" s="18" t="s">
        <v>70</v>
      </c>
      <c r="I43" s="18" t="s">
        <v>1736</v>
      </c>
      <c r="J43" s="18">
        <v>55</v>
      </c>
      <c r="K43" s="60"/>
      <c r="L43" s="18" t="s">
        <v>1847</v>
      </c>
      <c r="M43" s="30" t="s">
        <v>1848</v>
      </c>
      <c r="N43" s="18" t="s">
        <v>125</v>
      </c>
      <c r="O43" s="30" t="s">
        <v>9958</v>
      </c>
      <c r="P43" s="18" t="s">
        <v>9959</v>
      </c>
      <c r="Q43" s="47" t="s">
        <v>641</v>
      </c>
      <c r="R43" s="21"/>
    </row>
    <row r="44" spans="1:18" ht="18.75" customHeight="1" thickBot="1" x14ac:dyDescent="0.6">
      <c r="C44" s="22"/>
      <c r="D44" s="55"/>
      <c r="E44" s="58"/>
      <c r="F44" s="34"/>
      <c r="G44" s="24"/>
      <c r="H44" s="25">
        <v>11</v>
      </c>
      <c r="I44" s="24"/>
      <c r="J44" s="24" t="s">
        <v>50</v>
      </c>
      <c r="K44" s="61"/>
      <c r="L44" s="25">
        <v>25</v>
      </c>
      <c r="M44" s="23"/>
      <c r="N44" s="24"/>
      <c r="O44" s="23"/>
      <c r="P44" s="24"/>
      <c r="Q44" s="52"/>
      <c r="R44" s="28"/>
    </row>
    <row r="45" spans="1:18" ht="18.75" customHeight="1" x14ac:dyDescent="0.55000000000000004">
      <c r="C45" s="11"/>
      <c r="D45" s="53"/>
      <c r="E45" s="56" t="str">
        <f>IF(D45="","",IF(#REF!&gt;0.1,"単",IF(#REF!&gt;0.29,"連",IF(#REF!&gt;0.34,"複","※"))))</f>
        <v/>
      </c>
      <c r="F45" s="12"/>
      <c r="G45" s="48"/>
      <c r="H45" s="13"/>
      <c r="I45" s="13"/>
      <c r="J45" s="13" t="s">
        <v>133</v>
      </c>
      <c r="K45" s="59" t="s">
        <v>9960</v>
      </c>
      <c r="L45" s="13"/>
      <c r="M45" s="12"/>
      <c r="N45" s="13"/>
      <c r="O45" s="12"/>
      <c r="P45" s="13"/>
      <c r="Q45" s="51" t="s">
        <v>8341</v>
      </c>
      <c r="R45" s="16"/>
    </row>
    <row r="46" spans="1:18" ht="18.75" customHeight="1" x14ac:dyDescent="0.55000000000000004">
      <c r="C46" s="17"/>
      <c r="D46" s="54"/>
      <c r="E46" s="57"/>
      <c r="F46" s="30" t="s">
        <v>9961</v>
      </c>
      <c r="G46" s="18" t="s">
        <v>3576</v>
      </c>
      <c r="H46" s="18" t="s">
        <v>68</v>
      </c>
      <c r="I46" s="18" t="s">
        <v>5905</v>
      </c>
      <c r="J46" s="18">
        <v>55</v>
      </c>
      <c r="K46" s="60"/>
      <c r="L46" s="18" t="s">
        <v>1847</v>
      </c>
      <c r="M46" s="30" t="s">
        <v>1851</v>
      </c>
      <c r="N46" s="18" t="s">
        <v>7398</v>
      </c>
      <c r="O46" s="30" t="s">
        <v>3600</v>
      </c>
      <c r="P46" s="18" t="s">
        <v>9962</v>
      </c>
      <c r="Q46" s="47" t="s">
        <v>3576</v>
      </c>
      <c r="R46" s="21"/>
    </row>
    <row r="47" spans="1:18" ht="18.75" customHeight="1" thickBot="1" x14ac:dyDescent="0.6">
      <c r="C47" s="22"/>
      <c r="D47" s="55"/>
      <c r="E47" s="58"/>
      <c r="F47" s="34"/>
      <c r="G47" s="24"/>
      <c r="H47" s="25">
        <v>16</v>
      </c>
      <c r="I47" s="24"/>
      <c r="J47" s="24" t="s">
        <v>50</v>
      </c>
      <c r="K47" s="61"/>
      <c r="L47" s="25">
        <v>26</v>
      </c>
      <c r="M47" s="23"/>
      <c r="N47" s="24"/>
      <c r="O47" s="23"/>
      <c r="P47" s="24"/>
      <c r="Q47" s="52"/>
      <c r="R47" s="28"/>
    </row>
    <row r="48" spans="1:18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8" x14ac:dyDescent="0.55000000000000004">
      <c r="A49" t="s">
        <v>29</v>
      </c>
      <c r="B49" t="s">
        <v>1</v>
      </c>
      <c r="C49" s="1" t="s">
        <v>2</v>
      </c>
      <c r="D49" t="s">
        <v>11</v>
      </c>
      <c r="E49" t="s">
        <v>5850</v>
      </c>
      <c r="F49" t="s">
        <v>3</v>
      </c>
      <c r="G49" t="s">
        <v>4</v>
      </c>
      <c r="H49" t="s">
        <v>5</v>
      </c>
      <c r="I49" t="s">
        <v>6</v>
      </c>
      <c r="J49" t="s">
        <v>7</v>
      </c>
      <c r="K49" t="s">
        <v>1843</v>
      </c>
      <c r="L49" t="s">
        <v>1844</v>
      </c>
      <c r="M49" t="s">
        <v>1845</v>
      </c>
      <c r="N49" t="s">
        <v>8</v>
      </c>
      <c r="O49" t="s">
        <v>9</v>
      </c>
      <c r="P49" t="s">
        <v>10</v>
      </c>
      <c r="Q49" t="s">
        <v>12</v>
      </c>
    </row>
    <row r="50" spans="1:18" x14ac:dyDescent="0.55000000000000004">
      <c r="A50" t="s">
        <v>908</v>
      </c>
      <c r="B50" t="s">
        <v>5812</v>
      </c>
      <c r="H50" s="7"/>
    </row>
    <row r="51" spans="1:18" x14ac:dyDescent="0.55000000000000004">
      <c r="A51" s="7">
        <v>2</v>
      </c>
      <c r="B51" s="7"/>
      <c r="C51" s="37" t="s">
        <v>908</v>
      </c>
      <c r="D51" s="7" t="s">
        <v>5812</v>
      </c>
      <c r="G51" s="7" t="s">
        <v>1424</v>
      </c>
      <c r="H51" s="9"/>
    </row>
    <row r="52" spans="1:18" ht="18.5" thickBot="1" x14ac:dyDescent="0.6">
      <c r="C52" s="39">
        <v>2</v>
      </c>
      <c r="D52" t="s">
        <v>1238</v>
      </c>
      <c r="E52">
        <f>VALUE(B50)</f>
        <v>1400</v>
      </c>
      <c r="F52" t="s">
        <v>908</v>
      </c>
      <c r="I52" s="31"/>
    </row>
    <row r="53" spans="1:18" ht="18" customHeight="1" x14ac:dyDescent="0.55000000000000004">
      <c r="B53" t="s">
        <v>133</v>
      </c>
      <c r="C53" s="11"/>
      <c r="D53" s="53"/>
      <c r="E53" s="56" t="str">
        <f>IF(D53="","",IF(#REF!&gt;0.1,"単",IF(#REF!&gt;0.29,"連",IF(#REF!&gt;0.34,"複","※"))))</f>
        <v/>
      </c>
      <c r="F53" s="12"/>
      <c r="G53" s="48"/>
      <c r="H53" s="13"/>
      <c r="I53" s="13"/>
      <c r="J53" s="13" t="s">
        <v>133</v>
      </c>
      <c r="K53" s="59" t="s">
        <v>9963</v>
      </c>
      <c r="L53" s="13"/>
      <c r="M53" s="12"/>
      <c r="N53" s="13"/>
      <c r="O53" s="12"/>
      <c r="P53" s="13"/>
      <c r="Q53" s="51" t="s">
        <v>9314</v>
      </c>
      <c r="R53" s="16"/>
    </row>
    <row r="54" spans="1:18" ht="18" customHeight="1" x14ac:dyDescent="0.55000000000000004">
      <c r="C54" s="17"/>
      <c r="D54" s="54"/>
      <c r="E54" s="57"/>
      <c r="F54" s="30" t="s">
        <v>9964</v>
      </c>
      <c r="G54" s="18" t="s">
        <v>1680</v>
      </c>
      <c r="H54" s="18" t="s">
        <v>7410</v>
      </c>
      <c r="I54" s="18" t="s">
        <v>7477</v>
      </c>
      <c r="J54" s="18">
        <v>52</v>
      </c>
      <c r="K54" s="60"/>
      <c r="L54" s="18" t="s">
        <v>1847</v>
      </c>
      <c r="M54" s="30" t="s">
        <v>1851</v>
      </c>
      <c r="N54" s="18" t="s">
        <v>7398</v>
      </c>
      <c r="O54" s="30" t="s">
        <v>9965</v>
      </c>
      <c r="P54" s="18" t="s">
        <v>9966</v>
      </c>
      <c r="Q54" s="47" t="s">
        <v>1680</v>
      </c>
      <c r="R54" s="21"/>
    </row>
    <row r="55" spans="1:18" ht="18.5" customHeight="1" thickBot="1" x14ac:dyDescent="0.6">
      <c r="C55" s="22"/>
      <c r="D55" s="55"/>
      <c r="E55" s="58"/>
      <c r="F55" s="34"/>
      <c r="G55" s="24"/>
      <c r="H55" s="25">
        <v>16</v>
      </c>
      <c r="I55" s="24" t="s">
        <v>133</v>
      </c>
      <c r="J55" s="24"/>
      <c r="K55" s="61"/>
      <c r="L55" s="25">
        <v>20</v>
      </c>
      <c r="M55" s="23"/>
      <c r="N55" s="24"/>
      <c r="O55" s="23"/>
      <c r="P55" s="24"/>
      <c r="Q55" s="52"/>
      <c r="R55" s="28"/>
    </row>
    <row r="56" spans="1:18" ht="18" customHeight="1" x14ac:dyDescent="0.55000000000000004">
      <c r="C56" s="11"/>
      <c r="D56" s="53"/>
      <c r="E56" s="56" t="str">
        <f>IF(D56="","",IF(#REF!&gt;0.1,"単",IF(#REF!&gt;0.29,"連",IF(#REF!&gt;0.34,"複","※"))))</f>
        <v/>
      </c>
      <c r="F56" s="12"/>
      <c r="G56" s="48" t="s">
        <v>50</v>
      </c>
      <c r="H56" s="13"/>
      <c r="I56" s="13"/>
      <c r="J56" s="13" t="s">
        <v>133</v>
      </c>
      <c r="K56" s="59" t="s">
        <v>9967</v>
      </c>
      <c r="L56" s="13"/>
      <c r="M56" s="12"/>
      <c r="N56" s="13"/>
      <c r="O56" s="12"/>
      <c r="P56" s="13"/>
      <c r="Q56" s="51" t="s">
        <v>7617</v>
      </c>
      <c r="R56" s="16"/>
    </row>
    <row r="57" spans="1:18" ht="18.75" customHeight="1" x14ac:dyDescent="0.55000000000000004">
      <c r="C57" s="17"/>
      <c r="D57" s="54"/>
      <c r="E57" s="57"/>
      <c r="F57" s="30" t="s">
        <v>9968</v>
      </c>
      <c r="G57" s="18" t="s">
        <v>127</v>
      </c>
      <c r="H57" s="18" t="s">
        <v>70</v>
      </c>
      <c r="I57" s="18" t="s">
        <v>5900</v>
      </c>
      <c r="J57" s="18">
        <v>57</v>
      </c>
      <c r="K57" s="60"/>
      <c r="L57" s="18" t="s">
        <v>1850</v>
      </c>
      <c r="M57" s="30" t="s">
        <v>1848</v>
      </c>
      <c r="N57" s="18" t="s">
        <v>57</v>
      </c>
      <c r="O57" s="30" t="s">
        <v>9969</v>
      </c>
      <c r="P57" s="18" t="s">
        <v>9970</v>
      </c>
      <c r="Q57" s="47" t="s">
        <v>127</v>
      </c>
      <c r="R57" s="21"/>
    </row>
    <row r="58" spans="1:18" ht="18.5" customHeight="1" thickBot="1" x14ac:dyDescent="0.6">
      <c r="C58" s="22"/>
      <c r="D58" s="55"/>
      <c r="E58" s="58"/>
      <c r="F58" s="34"/>
      <c r="G58" s="24" t="s">
        <v>50</v>
      </c>
      <c r="H58" s="25">
        <v>11</v>
      </c>
      <c r="I58" s="24" t="s">
        <v>133</v>
      </c>
      <c r="J58" s="24" t="s">
        <v>50</v>
      </c>
      <c r="K58" s="61"/>
      <c r="L58" s="25">
        <v>30</v>
      </c>
      <c r="M58" s="23"/>
      <c r="N58" s="24"/>
      <c r="O58" s="23"/>
      <c r="P58" s="24"/>
      <c r="Q58" s="52"/>
      <c r="R58" s="28"/>
    </row>
    <row r="59" spans="1:18" ht="18" customHeight="1" x14ac:dyDescent="0.55000000000000004">
      <c r="C59" s="11"/>
      <c r="D59" s="53"/>
      <c r="E59" s="56" t="str">
        <f>IF(D59="","",IF(#REF!&gt;0.1,"単",IF(#REF!&gt;0.29,"連",IF(#REF!&gt;0.34,"複","※"))))</f>
        <v/>
      </c>
      <c r="F59" s="12"/>
      <c r="G59" s="48" t="s">
        <v>50</v>
      </c>
      <c r="H59" s="13"/>
      <c r="I59" s="13"/>
      <c r="J59" s="13" t="s">
        <v>133</v>
      </c>
      <c r="K59" s="59" t="s">
        <v>9971</v>
      </c>
      <c r="L59" s="13"/>
      <c r="M59" s="12"/>
      <c r="N59" s="13"/>
      <c r="O59" s="12"/>
      <c r="P59" s="13"/>
      <c r="Q59" s="51" t="s">
        <v>8952</v>
      </c>
      <c r="R59" s="16"/>
    </row>
    <row r="60" spans="1:18" ht="18" customHeight="1" x14ac:dyDescent="0.55000000000000004">
      <c r="C60" s="17"/>
      <c r="D60" s="54"/>
      <c r="E60" s="57"/>
      <c r="F60" s="30" t="s">
        <v>9972</v>
      </c>
      <c r="G60" s="18" t="s">
        <v>1664</v>
      </c>
      <c r="H60" s="18" t="s">
        <v>96</v>
      </c>
      <c r="I60" s="18" t="s">
        <v>2206</v>
      </c>
      <c r="J60" s="18">
        <v>57</v>
      </c>
      <c r="K60" s="60"/>
      <c r="L60" s="18" t="s">
        <v>1850</v>
      </c>
      <c r="M60" s="30" t="s">
        <v>1848</v>
      </c>
      <c r="N60" s="18" t="s">
        <v>7480</v>
      </c>
      <c r="O60" s="30" t="s">
        <v>7380</v>
      </c>
      <c r="P60" s="18" t="s">
        <v>9973</v>
      </c>
      <c r="Q60" s="47" t="s">
        <v>1664</v>
      </c>
      <c r="R60" s="21"/>
    </row>
    <row r="61" spans="1:18" ht="18.5" customHeight="1" thickBot="1" x14ac:dyDescent="0.6">
      <c r="C61" s="22"/>
      <c r="D61" s="55"/>
      <c r="E61" s="58"/>
      <c r="F61" s="34"/>
      <c r="G61" s="24" t="s">
        <v>50</v>
      </c>
      <c r="H61" s="25">
        <v>16</v>
      </c>
      <c r="I61" s="24" t="s">
        <v>133</v>
      </c>
      <c r="J61" s="24" t="s">
        <v>50</v>
      </c>
      <c r="K61" s="61"/>
      <c r="L61" s="25">
        <v>18</v>
      </c>
      <c r="M61" s="23"/>
      <c r="N61" s="24"/>
      <c r="O61" s="23"/>
      <c r="P61" s="24"/>
      <c r="Q61" s="52"/>
      <c r="R61" s="28"/>
    </row>
    <row r="62" spans="1:18" ht="18" customHeight="1" x14ac:dyDescent="0.55000000000000004">
      <c r="C62" s="11"/>
      <c r="D62" s="53"/>
      <c r="E62" s="56" t="str">
        <f>IF(D62="","",IF(#REF!&gt;0.1,"単",IF(#REF!&gt;0.29,"連",IF(#REF!&gt;0.34,"複","※"))))</f>
        <v/>
      </c>
      <c r="F62" s="12"/>
      <c r="G62" s="48"/>
      <c r="H62" s="13"/>
      <c r="I62" s="13"/>
      <c r="J62" s="13"/>
      <c r="K62" s="59" t="s">
        <v>8446</v>
      </c>
      <c r="L62" s="13"/>
      <c r="M62" s="12"/>
      <c r="N62" s="13"/>
      <c r="O62" s="12"/>
      <c r="P62" s="13"/>
      <c r="Q62" s="51" t="s">
        <v>8801</v>
      </c>
      <c r="R62" s="16"/>
    </row>
    <row r="63" spans="1:18" ht="18.75" customHeight="1" x14ac:dyDescent="0.55000000000000004">
      <c r="C63" s="17"/>
      <c r="D63" s="54"/>
      <c r="E63" s="57"/>
      <c r="F63" s="30" t="s">
        <v>4274</v>
      </c>
      <c r="G63" s="18" t="s">
        <v>275</v>
      </c>
      <c r="H63" s="18" t="s">
        <v>51</v>
      </c>
      <c r="I63" s="18" t="s">
        <v>44</v>
      </c>
      <c r="J63" s="18">
        <v>57</v>
      </c>
      <c r="K63" s="60"/>
      <c r="L63" s="18" t="s">
        <v>1850</v>
      </c>
      <c r="M63" s="30" t="s">
        <v>1852</v>
      </c>
      <c r="N63" s="18" t="s">
        <v>86</v>
      </c>
      <c r="O63" s="30" t="s">
        <v>9974</v>
      </c>
      <c r="P63" s="18" t="s">
        <v>9975</v>
      </c>
      <c r="Q63" s="47" t="s">
        <v>275</v>
      </c>
      <c r="R63" s="21"/>
    </row>
    <row r="64" spans="1:18" ht="18.5" customHeight="1" thickBot="1" x14ac:dyDescent="0.6">
      <c r="C64" s="22"/>
      <c r="D64" s="55"/>
      <c r="E64" s="58"/>
      <c r="F64" s="34"/>
      <c r="G64" s="24"/>
      <c r="H64" s="25">
        <v>6</v>
      </c>
      <c r="I64" s="24" t="s">
        <v>133</v>
      </c>
      <c r="J64" s="24"/>
      <c r="K64" s="61"/>
      <c r="L64" s="25">
        <v>27</v>
      </c>
      <c r="M64" s="23"/>
      <c r="N64" s="24"/>
      <c r="O64" s="23"/>
      <c r="P64" s="24"/>
      <c r="Q64" s="52"/>
      <c r="R64" s="28"/>
    </row>
    <row r="65" spans="3:18" ht="18" customHeight="1" x14ac:dyDescent="0.55000000000000004">
      <c r="C65" s="11"/>
      <c r="D65" s="53"/>
      <c r="E65" s="56" t="str">
        <f>IF(D65="","",IF(#REF!&gt;0.1,"単",IF(#REF!&gt;0.29,"連",IF(#REF!&gt;0.34,"複","※"))))</f>
        <v/>
      </c>
      <c r="F65" s="12"/>
      <c r="G65" s="48"/>
      <c r="H65" s="13"/>
      <c r="I65" s="13"/>
      <c r="J65" s="13"/>
      <c r="K65" s="59" t="s">
        <v>9284</v>
      </c>
      <c r="L65" s="13"/>
      <c r="M65" s="12"/>
      <c r="N65" s="13"/>
      <c r="O65" s="12"/>
      <c r="P65" s="13"/>
      <c r="Q65" s="51" t="s">
        <v>9415</v>
      </c>
      <c r="R65" s="16"/>
    </row>
    <row r="66" spans="3:18" ht="18.75" customHeight="1" x14ac:dyDescent="0.55000000000000004">
      <c r="C66" s="17"/>
      <c r="D66" s="54"/>
      <c r="E66" s="57"/>
      <c r="F66" s="30" t="s">
        <v>9976</v>
      </c>
      <c r="G66" s="18" t="s">
        <v>454</v>
      </c>
      <c r="H66" s="18" t="s">
        <v>1902</v>
      </c>
      <c r="I66" s="18" t="s">
        <v>7481</v>
      </c>
      <c r="J66" s="18">
        <v>57</v>
      </c>
      <c r="K66" s="60"/>
      <c r="L66" s="18" t="s">
        <v>2201</v>
      </c>
      <c r="M66" s="30" t="s">
        <v>1848</v>
      </c>
      <c r="N66" s="18" t="s">
        <v>7360</v>
      </c>
      <c r="O66" s="30" t="s">
        <v>9977</v>
      </c>
      <c r="P66" s="18" t="s">
        <v>9978</v>
      </c>
      <c r="Q66" s="47" t="s">
        <v>454</v>
      </c>
      <c r="R66" s="21"/>
    </row>
    <row r="67" spans="3:18" ht="18.5" customHeight="1" thickBot="1" x14ac:dyDescent="0.6">
      <c r="C67" s="22"/>
      <c r="D67" s="55"/>
      <c r="E67" s="58"/>
      <c r="F67" s="34"/>
      <c r="G67" s="24"/>
      <c r="H67" s="25" t="e">
        <v>#VALUE!</v>
      </c>
      <c r="I67" s="24" t="s">
        <v>133</v>
      </c>
      <c r="J67" s="24" t="s">
        <v>50</v>
      </c>
      <c r="K67" s="61"/>
      <c r="L67" s="25">
        <v>29</v>
      </c>
      <c r="M67" s="23"/>
      <c r="N67" s="24"/>
      <c r="O67" s="23"/>
      <c r="P67" s="24"/>
      <c r="Q67" s="52"/>
      <c r="R67" s="28"/>
    </row>
    <row r="68" spans="3:18" ht="18" customHeight="1" x14ac:dyDescent="0.55000000000000004">
      <c r="C68" s="11"/>
      <c r="D68" s="53"/>
      <c r="E68" s="56" t="str">
        <f>IF(D68="","",IF(#REF!&gt;0.1,"単",IF(#REF!&gt;0.29,"連",IF(#REF!&gt;0.34,"複","※"))))</f>
        <v/>
      </c>
      <c r="F68" s="12"/>
      <c r="G68" s="48" t="s">
        <v>50</v>
      </c>
      <c r="H68" s="13"/>
      <c r="I68" s="13"/>
      <c r="J68" s="13" t="s">
        <v>133</v>
      </c>
      <c r="K68" s="59" t="s">
        <v>9979</v>
      </c>
      <c r="L68" s="13"/>
      <c r="M68" s="12"/>
      <c r="N68" s="13"/>
      <c r="O68" s="12"/>
      <c r="P68" s="13"/>
      <c r="Q68" s="51" t="s">
        <v>7433</v>
      </c>
      <c r="R68" s="16"/>
    </row>
    <row r="69" spans="3:18" ht="18" customHeight="1" x14ac:dyDescent="0.55000000000000004">
      <c r="C69" s="17"/>
      <c r="D69" s="54"/>
      <c r="E69" s="57"/>
      <c r="F69" s="30" t="s">
        <v>9980</v>
      </c>
      <c r="G69" s="18" t="s">
        <v>1308</v>
      </c>
      <c r="H69" s="18" t="s">
        <v>59</v>
      </c>
      <c r="I69" s="18" t="s">
        <v>41</v>
      </c>
      <c r="J69" s="18">
        <v>57</v>
      </c>
      <c r="K69" s="60"/>
      <c r="L69" s="18" t="s">
        <v>2201</v>
      </c>
      <c r="M69" s="30" t="s">
        <v>1848</v>
      </c>
      <c r="N69" s="18" t="s">
        <v>1866</v>
      </c>
      <c r="O69" s="30" t="s">
        <v>5842</v>
      </c>
      <c r="P69" s="18" t="s">
        <v>9981</v>
      </c>
      <c r="Q69" s="47" t="s">
        <v>1308</v>
      </c>
      <c r="R69" s="21"/>
    </row>
    <row r="70" spans="3:18" ht="18.5" customHeight="1" thickBot="1" x14ac:dyDescent="0.6">
      <c r="C70" s="22"/>
      <c r="D70" s="55"/>
      <c r="E70" s="58"/>
      <c r="F70" s="34"/>
      <c r="G70" s="24" t="s">
        <v>50</v>
      </c>
      <c r="H70" s="25">
        <v>8</v>
      </c>
      <c r="I70" s="24" t="s">
        <v>133</v>
      </c>
      <c r="J70" s="24" t="s">
        <v>50</v>
      </c>
      <c r="K70" s="61"/>
      <c r="L70" s="25">
        <v>33</v>
      </c>
      <c r="M70" s="23"/>
      <c r="N70" s="24"/>
      <c r="O70" s="23"/>
      <c r="P70" s="24"/>
      <c r="Q70" s="52"/>
      <c r="R70" s="28"/>
    </row>
    <row r="71" spans="3:18" ht="18" customHeight="1" x14ac:dyDescent="0.55000000000000004">
      <c r="C71" s="11"/>
      <c r="D71" s="53"/>
      <c r="E71" s="56" t="str">
        <f>IF(D71="","",IF(#REF!&gt;0.1,"単",IF(#REF!&gt;0.29,"連",IF(#REF!&gt;0.34,"複","※"))))</f>
        <v/>
      </c>
      <c r="F71" s="12"/>
      <c r="G71" s="48" t="s">
        <v>50</v>
      </c>
      <c r="H71" s="13"/>
      <c r="I71" s="13"/>
      <c r="J71" s="13" t="s">
        <v>133</v>
      </c>
      <c r="K71" s="59" t="s">
        <v>9982</v>
      </c>
      <c r="L71" s="13"/>
      <c r="M71" s="12"/>
      <c r="N71" s="13"/>
      <c r="O71" s="12"/>
      <c r="P71" s="13"/>
      <c r="Q71" s="51">
        <v>0</v>
      </c>
      <c r="R71" s="16"/>
    </row>
    <row r="72" spans="3:18" ht="18" customHeight="1" x14ac:dyDescent="0.55000000000000004">
      <c r="C72" s="17"/>
      <c r="D72" s="54"/>
      <c r="E72" s="57"/>
      <c r="F72" s="30" t="s">
        <v>9983</v>
      </c>
      <c r="G72" s="18" t="s">
        <v>1868</v>
      </c>
      <c r="H72" s="18" t="s">
        <v>70</v>
      </c>
      <c r="I72" s="18" t="s">
        <v>5888</v>
      </c>
      <c r="J72" s="18">
        <v>57</v>
      </c>
      <c r="K72" s="60"/>
      <c r="L72" s="18" t="s">
        <v>1850</v>
      </c>
      <c r="M72" s="30" t="s">
        <v>1852</v>
      </c>
      <c r="N72" s="18" t="s">
        <v>72</v>
      </c>
      <c r="O72" s="30" t="s">
        <v>5809</v>
      </c>
      <c r="P72" s="18" t="s">
        <v>9984</v>
      </c>
      <c r="Q72" s="47" t="s">
        <v>1868</v>
      </c>
      <c r="R72" s="21"/>
    </row>
    <row r="73" spans="3:18" ht="18.5" customHeight="1" thickBot="1" x14ac:dyDescent="0.6">
      <c r="C73" s="22"/>
      <c r="D73" s="55"/>
      <c r="E73" s="58"/>
      <c r="F73" s="34"/>
      <c r="G73" s="24" t="s">
        <v>50</v>
      </c>
      <c r="H73" s="25">
        <v>11</v>
      </c>
      <c r="I73" s="24"/>
      <c r="J73" s="24" t="s">
        <v>50</v>
      </c>
      <c r="K73" s="61"/>
      <c r="L73" s="25">
        <v>21</v>
      </c>
      <c r="M73" s="23"/>
      <c r="N73" s="24"/>
      <c r="O73" s="23"/>
      <c r="P73" s="24"/>
      <c r="Q73" s="52"/>
      <c r="R73" s="28"/>
    </row>
    <row r="74" spans="3:18" ht="18" customHeight="1" x14ac:dyDescent="0.55000000000000004">
      <c r="C74" s="11"/>
      <c r="D74" s="53"/>
      <c r="E74" s="56" t="str">
        <f>IF(D74="","",IF(#REF!&gt;0.1,"単",IF(#REF!&gt;0.29,"連",IF(#REF!&gt;0.34,"複","※"))))</f>
        <v/>
      </c>
      <c r="F74" s="12"/>
      <c r="G74" s="48" t="s">
        <v>50</v>
      </c>
      <c r="H74" s="13"/>
      <c r="I74" s="13"/>
      <c r="J74" s="13" t="s">
        <v>133</v>
      </c>
      <c r="K74" s="59" t="s">
        <v>9985</v>
      </c>
      <c r="L74" s="13"/>
      <c r="M74" s="12"/>
      <c r="N74" s="13"/>
      <c r="O74" s="12"/>
      <c r="P74" s="13"/>
      <c r="Q74" s="51" t="s">
        <v>7467</v>
      </c>
      <c r="R74" s="16"/>
    </row>
    <row r="75" spans="3:18" ht="18" customHeight="1" x14ac:dyDescent="0.55000000000000004">
      <c r="C75" s="17"/>
      <c r="D75" s="54"/>
      <c r="E75" s="57"/>
      <c r="F75" s="30" t="s">
        <v>9986</v>
      </c>
      <c r="G75" s="18" t="s">
        <v>567</v>
      </c>
      <c r="H75" s="18" t="s">
        <v>73</v>
      </c>
      <c r="I75" s="18" t="s">
        <v>31</v>
      </c>
      <c r="J75" s="18">
        <v>57</v>
      </c>
      <c r="K75" s="60"/>
      <c r="L75" s="18" t="s">
        <v>1850</v>
      </c>
      <c r="M75" s="30" t="s">
        <v>1851</v>
      </c>
      <c r="N75" s="18" t="s">
        <v>7364</v>
      </c>
      <c r="O75" s="30" t="s">
        <v>9987</v>
      </c>
      <c r="P75" s="18" t="s">
        <v>9988</v>
      </c>
      <c r="Q75" s="47" t="s">
        <v>567</v>
      </c>
      <c r="R75" s="21"/>
    </row>
    <row r="76" spans="3:18" ht="18.5" customHeight="1" thickBot="1" x14ac:dyDescent="0.6">
      <c r="C76" s="22"/>
      <c r="D76" s="55"/>
      <c r="E76" s="58"/>
      <c r="F76" s="34"/>
      <c r="G76" s="24" t="s">
        <v>50</v>
      </c>
      <c r="H76" s="25">
        <v>15</v>
      </c>
      <c r="I76" s="24"/>
      <c r="J76" s="24" t="s">
        <v>50</v>
      </c>
      <c r="K76" s="61"/>
      <c r="L76" s="25">
        <v>25</v>
      </c>
      <c r="M76" s="23"/>
      <c r="N76" s="24"/>
      <c r="O76" s="23"/>
      <c r="P76" s="24"/>
      <c r="Q76" s="52"/>
      <c r="R76" s="28"/>
    </row>
    <row r="77" spans="3:18" ht="18" customHeight="1" x14ac:dyDescent="0.55000000000000004">
      <c r="C77" s="11"/>
      <c r="D77" s="53"/>
      <c r="E77" s="56" t="str">
        <f>IF(D77="","",IF(#REF!&gt;0.1,"単",IF(#REF!&gt;0.29,"連",IF(#REF!&gt;0.34,"複","※"))))</f>
        <v/>
      </c>
      <c r="F77" s="12"/>
      <c r="G77" s="48"/>
      <c r="H77" s="13"/>
      <c r="I77" s="13"/>
      <c r="J77" s="13" t="s">
        <v>133</v>
      </c>
      <c r="K77" s="59" t="s">
        <v>9989</v>
      </c>
      <c r="L77" s="13"/>
      <c r="M77" s="12"/>
      <c r="N77" s="13"/>
      <c r="O77" s="12"/>
      <c r="P77" s="13"/>
      <c r="Q77" s="51" t="s">
        <v>9373</v>
      </c>
      <c r="R77" s="16"/>
    </row>
    <row r="78" spans="3:18" ht="18" customHeight="1" x14ac:dyDescent="0.55000000000000004">
      <c r="C78" s="17"/>
      <c r="D78" s="54"/>
      <c r="E78" s="57"/>
      <c r="F78" s="30" t="s">
        <v>7983</v>
      </c>
      <c r="G78" s="18" t="s">
        <v>1533</v>
      </c>
      <c r="H78" s="18" t="s">
        <v>53</v>
      </c>
      <c r="I78" s="18" t="s">
        <v>127</v>
      </c>
      <c r="J78" s="18">
        <v>54</v>
      </c>
      <c r="K78" s="60"/>
      <c r="L78" s="18" t="s">
        <v>1850</v>
      </c>
      <c r="M78" s="30" t="s">
        <v>1848</v>
      </c>
      <c r="N78" s="18" t="s">
        <v>5897</v>
      </c>
      <c r="O78" s="30" t="s">
        <v>5896</v>
      </c>
      <c r="P78" s="18" t="s">
        <v>9990</v>
      </c>
      <c r="Q78" s="47" t="s">
        <v>1533</v>
      </c>
      <c r="R78" s="21"/>
    </row>
    <row r="79" spans="3:18" ht="18.5" customHeight="1" thickBot="1" x14ac:dyDescent="0.6">
      <c r="C79" s="22"/>
      <c r="D79" s="55"/>
      <c r="E79" s="58"/>
      <c r="F79" s="34"/>
      <c r="G79" s="24"/>
      <c r="H79" s="25">
        <v>7</v>
      </c>
      <c r="I79" s="24" t="s">
        <v>133</v>
      </c>
      <c r="J79" s="24"/>
      <c r="K79" s="61"/>
      <c r="L79" s="25">
        <v>26</v>
      </c>
      <c r="M79" s="23"/>
      <c r="N79" s="24"/>
      <c r="O79" s="23"/>
      <c r="P79" s="24"/>
      <c r="Q79" s="52"/>
      <c r="R79" s="28"/>
    </row>
    <row r="80" spans="3:18" ht="18" customHeight="1" x14ac:dyDescent="0.55000000000000004">
      <c r="C80" s="11"/>
      <c r="D80" s="53"/>
      <c r="E80" s="56" t="str">
        <f>IF(D80="","",IF(#REF!&gt;0.1,"単",IF(#REF!&gt;0.29,"連",IF(#REF!&gt;0.34,"複","※"))))</f>
        <v/>
      </c>
      <c r="F80" s="12"/>
      <c r="G80" s="48"/>
      <c r="H80" s="13"/>
      <c r="I80" s="13"/>
      <c r="J80" s="13"/>
      <c r="K80" s="59" t="s">
        <v>9991</v>
      </c>
      <c r="L80" s="13"/>
      <c r="M80" s="12"/>
      <c r="N80" s="13"/>
      <c r="O80" s="12"/>
      <c r="P80" s="13"/>
      <c r="Q80" s="51" t="s">
        <v>8407</v>
      </c>
      <c r="R80" s="16"/>
    </row>
    <row r="81" spans="3:18" ht="18" customHeight="1" x14ac:dyDescent="0.55000000000000004">
      <c r="C81" s="17"/>
      <c r="D81" s="54"/>
      <c r="E81" s="57"/>
      <c r="F81" s="30" t="s">
        <v>9992</v>
      </c>
      <c r="G81" s="18" t="s">
        <v>287</v>
      </c>
      <c r="H81" s="18" t="s">
        <v>83</v>
      </c>
      <c r="I81" s="18" t="s">
        <v>23</v>
      </c>
      <c r="J81" s="18">
        <v>57</v>
      </c>
      <c r="K81" s="60"/>
      <c r="L81" s="18" t="s">
        <v>1850</v>
      </c>
      <c r="M81" s="30" t="s">
        <v>1856</v>
      </c>
      <c r="N81" s="18" t="s">
        <v>86</v>
      </c>
      <c r="O81" s="30" t="s">
        <v>9993</v>
      </c>
      <c r="P81" s="18" t="s">
        <v>9994</v>
      </c>
      <c r="Q81" s="47" t="s">
        <v>287</v>
      </c>
      <c r="R81" s="21"/>
    </row>
    <row r="82" spans="3:18" ht="18.5" customHeight="1" thickBot="1" x14ac:dyDescent="0.6">
      <c r="C82" s="22"/>
      <c r="D82" s="55"/>
      <c r="E82" s="58"/>
      <c r="F82" s="34"/>
      <c r="G82" s="24"/>
      <c r="H82" s="25">
        <v>14</v>
      </c>
      <c r="I82" s="24" t="s">
        <v>133</v>
      </c>
      <c r="J82" s="24"/>
      <c r="K82" s="61"/>
      <c r="L82" s="25">
        <v>16</v>
      </c>
      <c r="M82" s="23"/>
      <c r="N82" s="24"/>
      <c r="O82" s="23"/>
      <c r="P82" s="24"/>
      <c r="Q82" s="52"/>
      <c r="R82" s="28"/>
    </row>
    <row r="83" spans="3:18" ht="18" customHeight="1" x14ac:dyDescent="0.55000000000000004">
      <c r="C83" s="11"/>
      <c r="D83" s="53"/>
      <c r="E83" s="56" t="str">
        <f>IF(D83="","",IF(#REF!&gt;0.1,"単",IF(#REF!&gt;0.29,"連",IF(#REF!&gt;0.34,"複","※"))))</f>
        <v/>
      </c>
      <c r="F83" s="12"/>
      <c r="G83" s="48"/>
      <c r="H83" s="13"/>
      <c r="I83" s="13"/>
      <c r="J83" s="13" t="s">
        <v>133</v>
      </c>
      <c r="K83" s="59" t="s">
        <v>9392</v>
      </c>
      <c r="L83" s="13"/>
      <c r="M83" s="12"/>
      <c r="N83" s="13"/>
      <c r="O83" s="12"/>
      <c r="P83" s="13"/>
      <c r="Q83" s="51" t="s">
        <v>7449</v>
      </c>
      <c r="R83" s="16"/>
    </row>
    <row r="84" spans="3:18" ht="18" customHeight="1" x14ac:dyDescent="0.55000000000000004">
      <c r="C84" s="17"/>
      <c r="D84" s="54"/>
      <c r="E84" s="57"/>
      <c r="F84" s="30" t="s">
        <v>9995</v>
      </c>
      <c r="G84" s="18" t="s">
        <v>1623</v>
      </c>
      <c r="H84" s="18" t="s">
        <v>83</v>
      </c>
      <c r="I84" s="18" t="s">
        <v>5903</v>
      </c>
      <c r="J84" s="18">
        <v>57</v>
      </c>
      <c r="K84" s="60"/>
      <c r="L84" s="18" t="s">
        <v>1850</v>
      </c>
      <c r="M84" s="30" t="s">
        <v>1848</v>
      </c>
      <c r="N84" s="18" t="s">
        <v>93</v>
      </c>
      <c r="O84" s="30" t="s">
        <v>7417</v>
      </c>
      <c r="P84" s="18" t="s">
        <v>9394</v>
      </c>
      <c r="Q84" s="47" t="s">
        <v>1623</v>
      </c>
      <c r="R84" s="21"/>
    </row>
    <row r="85" spans="3:18" ht="18.5" customHeight="1" thickBot="1" x14ac:dyDescent="0.6">
      <c r="C85" s="22"/>
      <c r="D85" s="55"/>
      <c r="E85" s="58"/>
      <c r="F85" s="34"/>
      <c r="G85" s="24"/>
      <c r="H85" s="25">
        <v>14</v>
      </c>
      <c r="I85" s="24" t="s">
        <v>133</v>
      </c>
      <c r="J85" s="24" t="s">
        <v>50</v>
      </c>
      <c r="K85" s="61"/>
      <c r="L85" s="25" t="s">
        <v>2142</v>
      </c>
      <c r="M85" s="23"/>
      <c r="N85" s="24"/>
      <c r="O85" s="23"/>
      <c r="P85" s="24"/>
      <c r="Q85" s="52"/>
      <c r="R85" s="28"/>
    </row>
    <row r="86" spans="3:18" ht="18" customHeight="1" x14ac:dyDescent="0.55000000000000004">
      <c r="C86" s="11"/>
      <c r="D86" s="53"/>
      <c r="E86" s="56" t="str">
        <f>IF(D86="","",IF(#REF!&gt;0.1,"単",IF(#REF!&gt;0.29,"連",IF(#REF!&gt;0.34,"複","※"))))</f>
        <v/>
      </c>
      <c r="F86" s="12"/>
      <c r="G86" s="48"/>
      <c r="H86" s="13"/>
      <c r="I86" s="13"/>
      <c r="J86" s="13" t="s">
        <v>133</v>
      </c>
      <c r="K86" s="59" t="s">
        <v>9996</v>
      </c>
      <c r="L86" s="13"/>
      <c r="M86" s="12"/>
      <c r="N86" s="13"/>
      <c r="O86" s="12"/>
      <c r="P86" s="13"/>
      <c r="Q86" s="51" t="s">
        <v>9792</v>
      </c>
      <c r="R86" s="16"/>
    </row>
    <row r="87" spans="3:18" ht="18" customHeight="1" x14ac:dyDescent="0.55000000000000004">
      <c r="C87" s="17"/>
      <c r="D87" s="54"/>
      <c r="E87" s="57"/>
      <c r="F87" s="30" t="s">
        <v>9997</v>
      </c>
      <c r="G87" s="18" t="s">
        <v>134</v>
      </c>
      <c r="H87" s="18" t="s">
        <v>62</v>
      </c>
      <c r="I87" s="18" t="s">
        <v>5886</v>
      </c>
      <c r="J87" s="18">
        <v>57</v>
      </c>
      <c r="K87" s="60"/>
      <c r="L87" s="18" t="s">
        <v>1850</v>
      </c>
      <c r="M87" s="30" t="s">
        <v>1848</v>
      </c>
      <c r="N87" s="18" t="s">
        <v>5736</v>
      </c>
      <c r="O87" s="30" t="s">
        <v>8324</v>
      </c>
      <c r="P87" s="18" t="s">
        <v>9998</v>
      </c>
      <c r="Q87" s="47" t="s">
        <v>134</v>
      </c>
      <c r="R87" s="21"/>
    </row>
    <row r="88" spans="3:18" ht="18.5" customHeight="1" thickBot="1" x14ac:dyDescent="0.6">
      <c r="C88" s="22"/>
      <c r="D88" s="55"/>
      <c r="E88" s="58"/>
      <c r="F88" s="34"/>
      <c r="G88" s="24"/>
      <c r="H88" s="25">
        <v>13</v>
      </c>
      <c r="I88" s="24" t="s">
        <v>133</v>
      </c>
      <c r="J88" s="24"/>
      <c r="K88" s="61"/>
      <c r="L88" s="25" t="s">
        <v>2142</v>
      </c>
      <c r="M88" s="23"/>
      <c r="N88" s="24"/>
      <c r="O88" s="23"/>
      <c r="P88" s="24"/>
      <c r="Q88" s="52"/>
      <c r="R88" s="28"/>
    </row>
    <row r="89" spans="3:18" ht="18" customHeight="1" x14ac:dyDescent="0.55000000000000004">
      <c r="C89" s="11"/>
      <c r="D89" s="53"/>
      <c r="E89" s="56" t="str">
        <f>IF(D89="","",IF(#REF!&gt;0.1,"単",IF(#REF!&gt;0.29,"連",IF(#REF!&gt;0.34,"複","※"))))</f>
        <v/>
      </c>
      <c r="F89" s="12"/>
      <c r="G89" s="48"/>
      <c r="H89" s="13"/>
      <c r="I89" s="13"/>
      <c r="J89" s="13" t="s">
        <v>133</v>
      </c>
      <c r="K89" s="59" t="s">
        <v>9999</v>
      </c>
      <c r="L89" s="13"/>
      <c r="M89" s="12"/>
      <c r="N89" s="13"/>
      <c r="O89" s="12"/>
      <c r="P89" s="13"/>
      <c r="Q89" s="51" t="s">
        <v>9929</v>
      </c>
      <c r="R89" s="16"/>
    </row>
    <row r="90" spans="3:18" ht="18" customHeight="1" x14ac:dyDescent="0.55000000000000004">
      <c r="C90" s="17"/>
      <c r="D90" s="54"/>
      <c r="E90" s="57"/>
      <c r="F90" s="30" t="s">
        <v>4091</v>
      </c>
      <c r="G90" s="18" t="s">
        <v>641</v>
      </c>
      <c r="H90" s="18" t="s">
        <v>67</v>
      </c>
      <c r="I90" s="18" t="s">
        <v>1736</v>
      </c>
      <c r="J90" s="18">
        <v>57</v>
      </c>
      <c r="K90" s="60"/>
      <c r="L90" s="18" t="s">
        <v>1850</v>
      </c>
      <c r="M90" s="30" t="s">
        <v>1851</v>
      </c>
      <c r="N90" s="18" t="s">
        <v>7582</v>
      </c>
      <c r="O90" s="30" t="s">
        <v>10000</v>
      </c>
      <c r="P90" s="18" t="s">
        <v>8348</v>
      </c>
      <c r="Q90" s="47" t="s">
        <v>641</v>
      </c>
      <c r="R90" s="21"/>
    </row>
    <row r="91" spans="3:18" ht="18.5" customHeight="1" thickBot="1" x14ac:dyDescent="0.6">
      <c r="C91" s="22"/>
      <c r="D91" s="55"/>
      <c r="E91" s="58"/>
      <c r="F91" s="34"/>
      <c r="G91" s="24"/>
      <c r="H91" s="25">
        <v>5</v>
      </c>
      <c r="I91" s="24"/>
      <c r="J91" s="24" t="s">
        <v>50</v>
      </c>
      <c r="K91" s="61"/>
      <c r="L91" s="25">
        <v>25</v>
      </c>
      <c r="M91" s="23"/>
      <c r="N91" s="24"/>
      <c r="O91" s="23"/>
      <c r="P91" s="24"/>
      <c r="Q91" s="52"/>
      <c r="R91" s="28"/>
    </row>
    <row r="92" spans="3:18" ht="18" customHeight="1" x14ac:dyDescent="0.55000000000000004">
      <c r="C92" s="11"/>
      <c r="D92" s="53"/>
      <c r="E92" s="56" t="str">
        <f>IF(D92="","",IF(#REF!&gt;0.1,"単",IF(#REF!&gt;0.29,"連",IF(#REF!&gt;0.34,"複","※"))))</f>
        <v/>
      </c>
      <c r="F92" s="12"/>
      <c r="G92" s="48"/>
      <c r="H92" s="13"/>
      <c r="I92" s="13"/>
      <c r="J92" s="13" t="s">
        <v>133</v>
      </c>
      <c r="K92" s="59" t="s">
        <v>8483</v>
      </c>
      <c r="L92" s="13"/>
      <c r="M92" s="12"/>
      <c r="N92" s="13"/>
      <c r="O92" s="12"/>
      <c r="P92" s="13"/>
      <c r="Q92" s="51" t="s">
        <v>9104</v>
      </c>
      <c r="R92" s="16"/>
    </row>
    <row r="93" spans="3:18" ht="18" customHeight="1" x14ac:dyDescent="0.55000000000000004">
      <c r="C93" s="17"/>
      <c r="D93" s="54"/>
      <c r="E93" s="57"/>
      <c r="F93" s="30" t="s">
        <v>6827</v>
      </c>
      <c r="G93" s="18" t="s">
        <v>1676</v>
      </c>
      <c r="H93" s="18" t="s">
        <v>54</v>
      </c>
      <c r="I93" s="18" t="s">
        <v>5911</v>
      </c>
      <c r="J93" s="18">
        <v>57</v>
      </c>
      <c r="K93" s="60"/>
      <c r="L93" s="18" t="s">
        <v>1850</v>
      </c>
      <c r="M93" s="30" t="s">
        <v>1848</v>
      </c>
      <c r="N93" s="18" t="s">
        <v>75</v>
      </c>
      <c r="O93" s="30" t="s">
        <v>5768</v>
      </c>
      <c r="P93" s="18" t="s">
        <v>10001</v>
      </c>
      <c r="Q93" s="47" t="s">
        <v>1676</v>
      </c>
      <c r="R93" s="21"/>
    </row>
    <row r="94" spans="3:18" ht="18.5" customHeight="1" thickBot="1" x14ac:dyDescent="0.6">
      <c r="C94" s="22"/>
      <c r="D94" s="55"/>
      <c r="E94" s="58"/>
      <c r="F94" s="34"/>
      <c r="G94" s="24"/>
      <c r="H94" s="25">
        <v>9</v>
      </c>
      <c r="I94" s="24" t="s">
        <v>133</v>
      </c>
      <c r="J94" s="24"/>
      <c r="K94" s="61"/>
      <c r="L94" s="25">
        <v>23</v>
      </c>
      <c r="M94" s="23"/>
      <c r="N94" s="24"/>
      <c r="O94" s="23"/>
      <c r="P94" s="24"/>
      <c r="Q94" s="52"/>
      <c r="R94" s="28"/>
    </row>
    <row r="95" spans="3:18" ht="18" customHeight="1" x14ac:dyDescent="0.55000000000000004">
      <c r="C95" s="11"/>
      <c r="D95" s="53"/>
      <c r="E95" s="56" t="str">
        <f>IF(D95="","",IF(#REF!&gt;0.1,"単",IF(#REF!&gt;0.29,"連",IF(#REF!&gt;0.34,"複","※"))))</f>
        <v/>
      </c>
      <c r="F95" s="12"/>
      <c r="G95" s="48"/>
      <c r="H95" s="13"/>
      <c r="I95" s="13"/>
      <c r="J95" s="13" t="s">
        <v>133</v>
      </c>
      <c r="K95" s="59" t="s">
        <v>9873</v>
      </c>
      <c r="L95" s="13"/>
      <c r="M95" s="12"/>
      <c r="N95" s="13"/>
      <c r="O95" s="12"/>
      <c r="P95" s="13"/>
      <c r="Q95" s="51" t="s">
        <v>8966</v>
      </c>
      <c r="R95" s="16"/>
    </row>
    <row r="96" spans="3:18" ht="18" customHeight="1" x14ac:dyDescent="0.55000000000000004">
      <c r="C96" s="17"/>
      <c r="D96" s="54"/>
      <c r="E96" s="57"/>
      <c r="F96" s="30" t="s">
        <v>2182</v>
      </c>
      <c r="G96" s="18" t="s">
        <v>251</v>
      </c>
      <c r="H96" s="18" t="s">
        <v>53</v>
      </c>
      <c r="I96" s="18" t="s">
        <v>5884</v>
      </c>
      <c r="J96" s="18">
        <v>57</v>
      </c>
      <c r="K96" s="60"/>
      <c r="L96" s="18" t="s">
        <v>1850</v>
      </c>
      <c r="M96" s="30" t="s">
        <v>1851</v>
      </c>
      <c r="N96" s="18" t="s">
        <v>55</v>
      </c>
      <c r="O96" s="30" t="s">
        <v>5815</v>
      </c>
      <c r="P96" s="18" t="s">
        <v>10002</v>
      </c>
      <c r="Q96" s="47" t="s">
        <v>251</v>
      </c>
      <c r="R96" s="21"/>
    </row>
    <row r="97" spans="1:18" ht="18.5" customHeight="1" thickBot="1" x14ac:dyDescent="0.6">
      <c r="C97" s="22"/>
      <c r="D97" s="55"/>
      <c r="E97" s="58"/>
      <c r="F97" s="34"/>
      <c r="G97" s="24"/>
      <c r="H97" s="25">
        <v>7</v>
      </c>
      <c r="I97" s="24"/>
      <c r="J97" s="24" t="s">
        <v>50</v>
      </c>
      <c r="K97" s="61"/>
      <c r="L97" s="25">
        <v>21</v>
      </c>
      <c r="M97" s="23"/>
      <c r="N97" s="24"/>
      <c r="O97" s="23"/>
      <c r="P97" s="24"/>
      <c r="Q97" s="52"/>
      <c r="R97" s="28"/>
    </row>
    <row r="98" spans="1:18" ht="18" customHeight="1" x14ac:dyDescent="0.55000000000000004">
      <c r="C98" s="11"/>
      <c r="D98" s="53"/>
      <c r="E98" s="56" t="str">
        <f>IF(D98="","",IF(#REF!&gt;0.1,"単",IF(#REF!&gt;0.29,"連",IF(#REF!&gt;0.34,"複","※"))))</f>
        <v/>
      </c>
      <c r="F98" s="12"/>
      <c r="G98" s="48"/>
      <c r="H98" s="13"/>
      <c r="I98" s="13"/>
      <c r="J98" s="13" t="s">
        <v>133</v>
      </c>
      <c r="K98" s="59" t="s">
        <v>10003</v>
      </c>
      <c r="L98" s="13"/>
      <c r="M98" s="12"/>
      <c r="N98" s="13"/>
      <c r="O98" s="12"/>
      <c r="P98" s="13"/>
      <c r="Q98" s="51" t="s">
        <v>9373</v>
      </c>
      <c r="R98" s="16"/>
    </row>
    <row r="99" spans="1:18" ht="18" customHeight="1" x14ac:dyDescent="0.55000000000000004">
      <c r="C99" s="17"/>
      <c r="D99" s="54"/>
      <c r="E99" s="57"/>
      <c r="F99" s="30" t="s">
        <v>6535</v>
      </c>
      <c r="G99" s="18" t="s">
        <v>1533</v>
      </c>
      <c r="H99" s="18" t="s">
        <v>60</v>
      </c>
      <c r="I99" s="18" t="s">
        <v>80</v>
      </c>
      <c r="J99" s="18">
        <v>57</v>
      </c>
      <c r="K99" s="60"/>
      <c r="L99" s="18" t="s">
        <v>1850</v>
      </c>
      <c r="M99" s="30" t="s">
        <v>1852</v>
      </c>
      <c r="N99" s="18" t="s">
        <v>7307</v>
      </c>
      <c r="O99" s="30" t="s">
        <v>8585</v>
      </c>
      <c r="P99" s="18" t="s">
        <v>10004</v>
      </c>
      <c r="Q99" s="47" t="s">
        <v>1533</v>
      </c>
      <c r="R99" s="21"/>
    </row>
    <row r="100" spans="1:18" ht="18.5" customHeight="1" thickBot="1" x14ac:dyDescent="0.6">
      <c r="C100" s="22"/>
      <c r="D100" s="55"/>
      <c r="E100" s="58"/>
      <c r="F100" s="34"/>
      <c r="G100" s="24"/>
      <c r="H100" s="25">
        <v>10</v>
      </c>
      <c r="I100" s="24" t="s">
        <v>133</v>
      </c>
      <c r="J100" s="24"/>
      <c r="K100" s="61"/>
      <c r="L100" s="25">
        <v>13</v>
      </c>
      <c r="M100" s="23"/>
      <c r="N100" s="24"/>
      <c r="O100" s="23"/>
      <c r="P100" s="24"/>
      <c r="Q100" s="52"/>
      <c r="R100" s="28"/>
    </row>
    <row r="101" spans="1:18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8" x14ac:dyDescent="0.55000000000000004">
      <c r="A102" t="s">
        <v>33</v>
      </c>
      <c r="B102" t="s">
        <v>1</v>
      </c>
      <c r="C102" s="1" t="s">
        <v>2</v>
      </c>
      <c r="D102" t="s">
        <v>11</v>
      </c>
      <c r="E102" t="s">
        <v>5850</v>
      </c>
      <c r="F102" t="s">
        <v>3</v>
      </c>
      <c r="G102" t="s">
        <v>4</v>
      </c>
      <c r="H102" t="s">
        <v>5</v>
      </c>
      <c r="I102" t="s">
        <v>6</v>
      </c>
      <c r="J102" t="s">
        <v>7</v>
      </c>
      <c r="K102" t="s">
        <v>1843</v>
      </c>
      <c r="L102" t="s">
        <v>1844</v>
      </c>
      <c r="M102" t="s">
        <v>1845</v>
      </c>
      <c r="N102" t="s">
        <v>8</v>
      </c>
      <c r="O102" t="s">
        <v>9</v>
      </c>
      <c r="P102" t="s">
        <v>10</v>
      </c>
      <c r="Q102" t="s">
        <v>12</v>
      </c>
    </row>
    <row r="103" spans="1:18" x14ac:dyDescent="0.55000000000000004">
      <c r="A103" t="s">
        <v>908</v>
      </c>
      <c r="B103" t="s">
        <v>7577</v>
      </c>
      <c r="H103" s="7"/>
    </row>
    <row r="104" spans="1:18" x14ac:dyDescent="0.55000000000000004">
      <c r="A104" s="7">
        <v>3</v>
      </c>
      <c r="B104" s="7"/>
      <c r="C104" s="37" t="s">
        <v>908</v>
      </c>
      <c r="D104" s="7" t="s">
        <v>7577</v>
      </c>
      <c r="G104" s="7" t="s">
        <v>1428</v>
      </c>
      <c r="H104" s="9"/>
    </row>
    <row r="105" spans="1:18" ht="18.5" thickBot="1" x14ac:dyDescent="0.6">
      <c r="C105" s="39">
        <v>3</v>
      </c>
      <c r="D105" t="s">
        <v>1238</v>
      </c>
      <c r="E105">
        <f>VALUE(B103)</f>
        <v>1900</v>
      </c>
      <c r="F105" t="s">
        <v>908</v>
      </c>
      <c r="I105" s="31"/>
    </row>
    <row r="106" spans="1:18" ht="18" customHeight="1" x14ac:dyDescent="0.55000000000000004">
      <c r="C106" s="11"/>
      <c r="D106" s="53"/>
      <c r="E106" s="56" t="str">
        <f>IF(D106="","",IF(#REF!&gt;0.1,"単",IF(#REF!&gt;0.29,"連",IF(#REF!&gt;0.34,"複","※"))))</f>
        <v/>
      </c>
      <c r="F106" s="12"/>
      <c r="G106" s="48"/>
      <c r="H106" s="13"/>
      <c r="I106" s="13"/>
      <c r="J106" s="13"/>
      <c r="K106" s="59" t="s">
        <v>5927</v>
      </c>
      <c r="L106" s="13"/>
      <c r="M106" s="12"/>
      <c r="N106" s="13"/>
      <c r="O106" s="12"/>
      <c r="P106" s="13"/>
      <c r="Q106" s="51" t="s">
        <v>8966</v>
      </c>
      <c r="R106" s="16"/>
    </row>
    <row r="107" spans="1:18" ht="18" customHeight="1" x14ac:dyDescent="0.55000000000000004">
      <c r="C107" s="17"/>
      <c r="D107" s="54"/>
      <c r="E107" s="57"/>
      <c r="F107" s="30" t="s">
        <v>10005</v>
      </c>
      <c r="G107" s="18" t="s">
        <v>251</v>
      </c>
      <c r="H107" s="18" t="s">
        <v>51</v>
      </c>
      <c r="I107" s="18" t="s">
        <v>2506</v>
      </c>
      <c r="J107" s="18">
        <v>55</v>
      </c>
      <c r="K107" s="60"/>
      <c r="L107" s="18" t="s">
        <v>1850</v>
      </c>
      <c r="M107" s="30" t="s">
        <v>1851</v>
      </c>
      <c r="N107" s="18" t="s">
        <v>86</v>
      </c>
      <c r="O107" s="30" t="s">
        <v>1712</v>
      </c>
      <c r="P107" s="18" t="s">
        <v>10006</v>
      </c>
      <c r="Q107" s="47" t="s">
        <v>251</v>
      </c>
      <c r="R107" s="21"/>
    </row>
    <row r="108" spans="1:18" ht="18.5" customHeight="1" thickBot="1" x14ac:dyDescent="0.6">
      <c r="C108" s="22"/>
      <c r="D108" s="55"/>
      <c r="E108" s="58"/>
      <c r="F108" s="34"/>
      <c r="G108" s="24"/>
      <c r="H108" s="25">
        <v>6</v>
      </c>
      <c r="I108" s="24"/>
      <c r="J108" s="24"/>
      <c r="K108" s="61"/>
      <c r="L108" s="25">
        <v>24</v>
      </c>
      <c r="M108" s="23"/>
      <c r="N108" s="24"/>
      <c r="O108" s="23"/>
      <c r="P108" s="24"/>
      <c r="Q108" s="52"/>
      <c r="R108" s="28"/>
    </row>
    <row r="109" spans="1:18" ht="18" customHeight="1" x14ac:dyDescent="0.55000000000000004">
      <c r="C109" s="11"/>
      <c r="D109" s="53"/>
      <c r="E109" s="56" t="str">
        <f>IF(D109="","",IF(#REF!&gt;0.1,"単",IF(#REF!&gt;0.29,"連",IF(#REF!&gt;0.34,"複","※"))))</f>
        <v/>
      </c>
      <c r="F109" s="12"/>
      <c r="G109" s="48"/>
      <c r="H109" s="13"/>
      <c r="I109" s="13"/>
      <c r="J109" s="13"/>
      <c r="K109" s="59" t="s">
        <v>10007</v>
      </c>
      <c r="L109" s="13"/>
      <c r="M109" s="12"/>
      <c r="N109" s="13"/>
      <c r="O109" s="12"/>
      <c r="P109" s="13"/>
      <c r="Q109" s="51" t="s">
        <v>9422</v>
      </c>
      <c r="R109" s="16"/>
    </row>
    <row r="110" spans="1:18" ht="18.75" customHeight="1" x14ac:dyDescent="0.55000000000000004">
      <c r="C110" s="17"/>
      <c r="D110" s="54"/>
      <c r="E110" s="57"/>
      <c r="F110" s="30" t="s">
        <v>10008</v>
      </c>
      <c r="G110" s="18" t="s">
        <v>220</v>
      </c>
      <c r="H110" s="18" t="s">
        <v>120</v>
      </c>
      <c r="I110" s="18" t="s">
        <v>44</v>
      </c>
      <c r="J110" s="18">
        <v>57</v>
      </c>
      <c r="K110" s="60"/>
      <c r="L110" s="18" t="s">
        <v>1850</v>
      </c>
      <c r="M110" s="30" t="s">
        <v>1848</v>
      </c>
      <c r="N110" s="18" t="s">
        <v>8390</v>
      </c>
      <c r="O110" s="30" t="s">
        <v>10009</v>
      </c>
      <c r="P110" s="18" t="s">
        <v>10010</v>
      </c>
      <c r="Q110" s="47" t="s">
        <v>220</v>
      </c>
      <c r="R110" s="21"/>
    </row>
    <row r="111" spans="1:18" ht="18.5" customHeight="1" thickBot="1" x14ac:dyDescent="0.6">
      <c r="C111" s="22"/>
      <c r="D111" s="55"/>
      <c r="E111" s="58"/>
      <c r="F111" s="34"/>
      <c r="G111" s="24"/>
      <c r="H111" s="25">
        <v>16</v>
      </c>
      <c r="I111" s="24" t="s">
        <v>133</v>
      </c>
      <c r="J111" s="24"/>
      <c r="K111" s="61"/>
      <c r="L111" s="25">
        <v>27</v>
      </c>
      <c r="M111" s="23"/>
      <c r="N111" s="24"/>
      <c r="O111" s="23"/>
      <c r="P111" s="24"/>
      <c r="Q111" s="52"/>
      <c r="R111" s="28"/>
    </row>
    <row r="112" spans="1:18" ht="18" customHeight="1" x14ac:dyDescent="0.55000000000000004">
      <c r="C112" s="11"/>
      <c r="D112" s="53"/>
      <c r="E112" s="56" t="str">
        <f>IF(D112="","",IF(#REF!&gt;0.1,"単",IF(#REF!&gt;0.29,"連",IF(#REF!&gt;0.34,"複","※"))))</f>
        <v/>
      </c>
      <c r="F112" s="12"/>
      <c r="G112" s="48"/>
      <c r="H112" s="13"/>
      <c r="I112" s="13"/>
      <c r="J112" s="13" t="s">
        <v>133</v>
      </c>
      <c r="K112" s="59" t="s">
        <v>9097</v>
      </c>
      <c r="L112" s="13"/>
      <c r="M112" s="12"/>
      <c r="N112" s="13"/>
      <c r="O112" s="12"/>
      <c r="P112" s="13"/>
      <c r="Q112" s="51" t="s">
        <v>7716</v>
      </c>
      <c r="R112" s="16"/>
    </row>
    <row r="113" spans="3:18" ht="18" customHeight="1" x14ac:dyDescent="0.55000000000000004">
      <c r="C113" s="17"/>
      <c r="D113" s="54"/>
      <c r="E113" s="57"/>
      <c r="F113" s="30" t="s">
        <v>10011</v>
      </c>
      <c r="G113" s="18" t="s">
        <v>910</v>
      </c>
      <c r="H113" s="18" t="s">
        <v>62</v>
      </c>
      <c r="I113" s="18" t="s">
        <v>7481</v>
      </c>
      <c r="J113" s="18">
        <v>57</v>
      </c>
      <c r="K113" s="60"/>
      <c r="L113" s="18" t="s">
        <v>1850</v>
      </c>
      <c r="M113" s="30" t="s">
        <v>1848</v>
      </c>
      <c r="N113" s="18" t="s">
        <v>125</v>
      </c>
      <c r="O113" s="30" t="s">
        <v>10012</v>
      </c>
      <c r="P113" s="18" t="s">
        <v>10013</v>
      </c>
      <c r="Q113" s="47" t="s">
        <v>910</v>
      </c>
      <c r="R113" s="21"/>
    </row>
    <row r="114" spans="3:18" ht="18.5" customHeight="1" thickBot="1" x14ac:dyDescent="0.6">
      <c r="C114" s="22"/>
      <c r="D114" s="55"/>
      <c r="E114" s="58"/>
      <c r="F114" s="34"/>
      <c r="G114" s="24"/>
      <c r="H114" s="25">
        <v>13</v>
      </c>
      <c r="I114" s="24" t="s">
        <v>133</v>
      </c>
      <c r="J114" s="24" t="s">
        <v>50</v>
      </c>
      <c r="K114" s="61"/>
      <c r="L114" s="25">
        <v>29</v>
      </c>
      <c r="M114" s="23"/>
      <c r="N114" s="24"/>
      <c r="O114" s="23"/>
      <c r="P114" s="24"/>
      <c r="Q114" s="52"/>
      <c r="R114" s="28"/>
    </row>
    <row r="115" spans="3:18" ht="18" customHeight="1" x14ac:dyDescent="0.55000000000000004">
      <c r="C115" s="11"/>
      <c r="D115" s="53"/>
      <c r="E115" s="56" t="str">
        <f>IF(D115="","",IF(#REF!&gt;0.1,"単",IF(#REF!&gt;0.29,"連",IF(#REF!&gt;0.34,"複","※"))))</f>
        <v/>
      </c>
      <c r="F115" s="12"/>
      <c r="G115" s="48"/>
      <c r="H115" s="13"/>
      <c r="I115" s="13"/>
      <c r="J115" s="13" t="s">
        <v>133</v>
      </c>
      <c r="K115" s="59" t="s">
        <v>10014</v>
      </c>
      <c r="L115" s="13"/>
      <c r="M115" s="12"/>
      <c r="N115" s="13"/>
      <c r="O115" s="12"/>
      <c r="P115" s="13"/>
      <c r="Q115" s="51" t="s">
        <v>8341</v>
      </c>
      <c r="R115" s="16"/>
    </row>
    <row r="116" spans="3:18" ht="18.75" customHeight="1" x14ac:dyDescent="0.55000000000000004">
      <c r="C116" s="17"/>
      <c r="D116" s="54"/>
      <c r="E116" s="57"/>
      <c r="F116" s="30" t="s">
        <v>10015</v>
      </c>
      <c r="G116" s="18" t="s">
        <v>3576</v>
      </c>
      <c r="H116" s="18" t="s">
        <v>51</v>
      </c>
      <c r="I116" s="18" t="s">
        <v>5900</v>
      </c>
      <c r="J116" s="18">
        <v>57</v>
      </c>
      <c r="K116" s="60"/>
      <c r="L116" s="18" t="s">
        <v>1850</v>
      </c>
      <c r="M116" s="30" t="s">
        <v>1848</v>
      </c>
      <c r="N116" s="18" t="s">
        <v>7371</v>
      </c>
      <c r="O116" s="30" t="s">
        <v>5815</v>
      </c>
      <c r="P116" s="18" t="s">
        <v>10016</v>
      </c>
      <c r="Q116" s="47" t="s">
        <v>3576</v>
      </c>
      <c r="R116" s="21"/>
    </row>
    <row r="117" spans="3:18" ht="18.5" customHeight="1" thickBot="1" x14ac:dyDescent="0.6">
      <c r="C117" s="22"/>
      <c r="D117" s="55"/>
      <c r="E117" s="58"/>
      <c r="F117" s="34"/>
      <c r="G117" s="24"/>
      <c r="H117" s="25">
        <v>6</v>
      </c>
      <c r="I117" s="24" t="s">
        <v>133</v>
      </c>
      <c r="J117" s="24" t="s">
        <v>50</v>
      </c>
      <c r="K117" s="61"/>
      <c r="L117" s="25">
        <v>30</v>
      </c>
      <c r="M117" s="23"/>
      <c r="N117" s="24"/>
      <c r="O117" s="23"/>
      <c r="P117" s="24"/>
      <c r="Q117" s="52"/>
      <c r="R117" s="28"/>
    </row>
    <row r="118" spans="3:18" ht="18" customHeight="1" x14ac:dyDescent="0.55000000000000004">
      <c r="C118" s="11"/>
      <c r="D118" s="53"/>
      <c r="E118" s="56" t="str">
        <f>IF(D118="","",IF(#REF!&gt;0.1,"単",IF(#REF!&gt;0.29,"連",IF(#REF!&gt;0.34,"複","※"))))</f>
        <v/>
      </c>
      <c r="F118" s="12"/>
      <c r="G118" s="48" t="s">
        <v>133</v>
      </c>
      <c r="H118" s="13"/>
      <c r="I118" s="13"/>
      <c r="J118" s="13" t="s">
        <v>133</v>
      </c>
      <c r="K118" s="59" t="s">
        <v>8446</v>
      </c>
      <c r="L118" s="13"/>
      <c r="M118" s="12"/>
      <c r="N118" s="13"/>
      <c r="O118" s="12"/>
      <c r="P118" s="13"/>
      <c r="Q118" s="51" t="s">
        <v>9867</v>
      </c>
      <c r="R118" s="16"/>
    </row>
    <row r="119" spans="3:18" ht="18.75" customHeight="1" x14ac:dyDescent="0.55000000000000004">
      <c r="C119" s="17"/>
      <c r="D119" s="54"/>
      <c r="E119" s="57"/>
      <c r="F119" s="30" t="s">
        <v>4415</v>
      </c>
      <c r="G119" s="18" t="s">
        <v>902</v>
      </c>
      <c r="H119" s="18" t="s">
        <v>53</v>
      </c>
      <c r="I119" s="18" t="s">
        <v>28</v>
      </c>
      <c r="J119" s="18">
        <v>57</v>
      </c>
      <c r="K119" s="60"/>
      <c r="L119" s="18" t="s">
        <v>1850</v>
      </c>
      <c r="M119" s="30" t="s">
        <v>1848</v>
      </c>
      <c r="N119" s="18" t="s">
        <v>5816</v>
      </c>
      <c r="O119" s="30" t="s">
        <v>10000</v>
      </c>
      <c r="P119" s="18" t="s">
        <v>8378</v>
      </c>
      <c r="Q119" s="47" t="s">
        <v>902</v>
      </c>
      <c r="R119" s="21"/>
    </row>
    <row r="120" spans="3:18" ht="18.5" customHeight="1" thickBot="1" x14ac:dyDescent="0.6">
      <c r="C120" s="22"/>
      <c r="D120" s="55"/>
      <c r="E120" s="58"/>
      <c r="F120" s="34"/>
      <c r="G120" s="24"/>
      <c r="H120" s="25">
        <v>7</v>
      </c>
      <c r="I120" s="24" t="s">
        <v>133</v>
      </c>
      <c r="J120" s="24"/>
      <c r="K120" s="61"/>
      <c r="L120" s="25">
        <v>15</v>
      </c>
      <c r="M120" s="23"/>
      <c r="N120" s="24"/>
      <c r="O120" s="23"/>
      <c r="P120" s="24"/>
      <c r="Q120" s="52"/>
      <c r="R120" s="28"/>
    </row>
    <row r="121" spans="3:18" ht="18" customHeight="1" x14ac:dyDescent="0.55000000000000004">
      <c r="C121" s="11"/>
      <c r="D121" s="53"/>
      <c r="E121" s="56" t="str">
        <f>IF(D121="","",IF(#REF!&gt;0.1,"単",IF(#REF!&gt;0.29,"連",IF(#REF!&gt;0.34,"複","※"))))</f>
        <v/>
      </c>
      <c r="F121" s="12"/>
      <c r="G121" s="48"/>
      <c r="H121" s="13"/>
      <c r="I121" s="13"/>
      <c r="J121" s="13" t="s">
        <v>133</v>
      </c>
      <c r="K121" s="59" t="s">
        <v>8434</v>
      </c>
      <c r="L121" s="13"/>
      <c r="M121" s="12"/>
      <c r="N121" s="13"/>
      <c r="O121" s="12"/>
      <c r="P121" s="13"/>
      <c r="Q121" s="51" t="s">
        <v>10017</v>
      </c>
      <c r="R121" s="16"/>
    </row>
    <row r="122" spans="3:18" ht="18" customHeight="1" x14ac:dyDescent="0.55000000000000004">
      <c r="C122" s="17"/>
      <c r="D122" s="54"/>
      <c r="E122" s="57"/>
      <c r="F122" s="30" t="s">
        <v>10018</v>
      </c>
      <c r="G122" s="18" t="s">
        <v>782</v>
      </c>
      <c r="H122" s="18" t="s">
        <v>51</v>
      </c>
      <c r="I122" s="18" t="s">
        <v>80</v>
      </c>
      <c r="J122" s="18">
        <v>57</v>
      </c>
      <c r="K122" s="60"/>
      <c r="L122" s="18" t="s">
        <v>1850</v>
      </c>
      <c r="M122" s="30" t="s">
        <v>1860</v>
      </c>
      <c r="N122" s="18" t="s">
        <v>64</v>
      </c>
      <c r="O122" s="30" t="s">
        <v>10019</v>
      </c>
      <c r="P122" s="18" t="s">
        <v>10020</v>
      </c>
      <c r="Q122" s="47" t="s">
        <v>782</v>
      </c>
      <c r="R122" s="21"/>
    </row>
    <row r="123" spans="3:18" ht="18.5" customHeight="1" thickBot="1" x14ac:dyDescent="0.6">
      <c r="C123" s="22"/>
      <c r="D123" s="55"/>
      <c r="E123" s="58"/>
      <c r="F123" s="34"/>
      <c r="G123" s="24"/>
      <c r="H123" s="25">
        <v>6</v>
      </c>
      <c r="I123" s="24" t="s">
        <v>133</v>
      </c>
      <c r="J123" s="24"/>
      <c r="K123" s="61"/>
      <c r="L123" s="25">
        <v>13</v>
      </c>
      <c r="M123" s="23"/>
      <c r="N123" s="24"/>
      <c r="O123" s="23"/>
      <c r="P123" s="24"/>
      <c r="Q123" s="52"/>
      <c r="R123" s="28"/>
    </row>
    <row r="124" spans="3:18" ht="18" customHeight="1" x14ac:dyDescent="0.55000000000000004">
      <c r="C124" s="11"/>
      <c r="D124" s="53"/>
      <c r="E124" s="56" t="str">
        <f>IF(D124="","",IF(#REF!&gt;0.1,"単",IF(#REF!&gt;0.29,"連",IF(#REF!&gt;0.34,"複","※"))))</f>
        <v/>
      </c>
      <c r="F124" s="12"/>
      <c r="G124" s="48" t="s">
        <v>50</v>
      </c>
      <c r="H124" s="13"/>
      <c r="I124" s="13"/>
      <c r="J124" s="13" t="s">
        <v>133</v>
      </c>
      <c r="K124" s="59" t="s">
        <v>10021</v>
      </c>
      <c r="L124" s="13"/>
      <c r="M124" s="12"/>
      <c r="N124" s="13"/>
      <c r="O124" s="12"/>
      <c r="P124" s="13"/>
      <c r="Q124" s="51" t="s">
        <v>9620</v>
      </c>
      <c r="R124" s="16"/>
    </row>
    <row r="125" spans="3:18" ht="18" customHeight="1" x14ac:dyDescent="0.55000000000000004">
      <c r="C125" s="17"/>
      <c r="D125" s="54"/>
      <c r="E125" s="57"/>
      <c r="F125" s="30" t="s">
        <v>10022</v>
      </c>
      <c r="G125" s="18" t="s">
        <v>709</v>
      </c>
      <c r="H125" s="18" t="s">
        <v>51</v>
      </c>
      <c r="I125" s="18" t="s">
        <v>2642</v>
      </c>
      <c r="J125" s="18">
        <v>57</v>
      </c>
      <c r="K125" s="60"/>
      <c r="L125" s="18" t="s">
        <v>1850</v>
      </c>
      <c r="M125" s="30" t="s">
        <v>1852</v>
      </c>
      <c r="N125" s="18" t="s">
        <v>5889</v>
      </c>
      <c r="O125" s="30" t="s">
        <v>1653</v>
      </c>
      <c r="P125" s="18" t="s">
        <v>10023</v>
      </c>
      <c r="Q125" s="47" t="s">
        <v>709</v>
      </c>
      <c r="R125" s="21"/>
    </row>
    <row r="126" spans="3:18" ht="18.5" customHeight="1" thickBot="1" x14ac:dyDescent="0.6">
      <c r="C126" s="22"/>
      <c r="D126" s="55"/>
      <c r="E126" s="58"/>
      <c r="F126" s="34"/>
      <c r="G126" s="24" t="s">
        <v>50</v>
      </c>
      <c r="H126" s="25">
        <v>6</v>
      </c>
      <c r="I126" s="24" t="s">
        <v>133</v>
      </c>
      <c r="J126" s="24" t="s">
        <v>50</v>
      </c>
      <c r="K126" s="61"/>
      <c r="L126" s="25">
        <v>26</v>
      </c>
      <c r="M126" s="23"/>
      <c r="N126" s="24"/>
      <c r="O126" s="23"/>
      <c r="P126" s="24"/>
      <c r="Q126" s="52"/>
      <c r="R126" s="28"/>
    </row>
    <row r="127" spans="3:18" ht="18" customHeight="1" x14ac:dyDescent="0.55000000000000004">
      <c r="C127" s="11"/>
      <c r="D127" s="53"/>
      <c r="E127" s="56" t="str">
        <f>IF(D127="","",IF(#REF!&gt;0.1,"単",IF(#REF!&gt;0.29,"連",IF(#REF!&gt;0.34,"複","※"))))</f>
        <v/>
      </c>
      <c r="F127" s="12"/>
      <c r="G127" s="48" t="s">
        <v>50</v>
      </c>
      <c r="H127" s="13"/>
      <c r="I127" s="13"/>
      <c r="J127" s="13" t="s">
        <v>133</v>
      </c>
      <c r="K127" s="59" t="s">
        <v>9319</v>
      </c>
      <c r="L127" s="13"/>
      <c r="M127" s="12"/>
      <c r="N127" s="13"/>
      <c r="O127" s="12"/>
      <c r="P127" s="13"/>
      <c r="Q127" s="51">
        <v>0</v>
      </c>
      <c r="R127" s="16"/>
    </row>
    <row r="128" spans="3:18" ht="18" customHeight="1" x14ac:dyDescent="0.55000000000000004">
      <c r="C128" s="17"/>
      <c r="D128" s="54"/>
      <c r="E128" s="57"/>
      <c r="F128" s="30" t="s">
        <v>10024</v>
      </c>
      <c r="G128" s="18" t="s">
        <v>1645</v>
      </c>
      <c r="H128" s="18" t="s">
        <v>51</v>
      </c>
      <c r="I128" s="18" t="s">
        <v>5892</v>
      </c>
      <c r="J128" s="18">
        <v>57</v>
      </c>
      <c r="K128" s="60"/>
      <c r="L128" s="18" t="s">
        <v>1850</v>
      </c>
      <c r="M128" s="30" t="s">
        <v>1848</v>
      </c>
      <c r="N128" s="18" t="s">
        <v>75</v>
      </c>
      <c r="O128" s="30" t="s">
        <v>7579</v>
      </c>
      <c r="P128" s="18" t="s">
        <v>10025</v>
      </c>
      <c r="Q128" s="47" t="s">
        <v>1645</v>
      </c>
      <c r="R128" s="21"/>
    </row>
    <row r="129" spans="1:18" ht="18.5" customHeight="1" thickBot="1" x14ac:dyDescent="0.6">
      <c r="C129" s="22"/>
      <c r="D129" s="55"/>
      <c r="E129" s="58"/>
      <c r="F129" s="34"/>
      <c r="G129" s="24" t="s">
        <v>50</v>
      </c>
      <c r="H129" s="25">
        <v>6</v>
      </c>
      <c r="I129" s="24" t="s">
        <v>133</v>
      </c>
      <c r="J129" s="24" t="s">
        <v>50</v>
      </c>
      <c r="K129" s="61"/>
      <c r="L129" s="25" t="s">
        <v>2142</v>
      </c>
      <c r="M129" s="23"/>
      <c r="N129" s="24"/>
      <c r="O129" s="23"/>
      <c r="P129" s="24"/>
      <c r="Q129" s="52"/>
      <c r="R129" s="28"/>
    </row>
    <row r="130" spans="1:18" ht="18" customHeight="1" x14ac:dyDescent="0.55000000000000004">
      <c r="C130" s="11"/>
      <c r="D130" s="53"/>
      <c r="E130" s="56" t="str">
        <f>IF(D130="","",IF(#REF!&gt;0.1,"単",IF(#REF!&gt;0.29,"連",IF(#REF!&gt;0.34,"複","※"))))</f>
        <v/>
      </c>
      <c r="F130" s="12"/>
      <c r="G130" s="48"/>
      <c r="H130" s="13"/>
      <c r="I130" s="13"/>
      <c r="J130" s="13" t="s">
        <v>133</v>
      </c>
      <c r="K130" s="59" t="s">
        <v>9567</v>
      </c>
      <c r="L130" s="13"/>
      <c r="M130" s="12"/>
      <c r="N130" s="13"/>
      <c r="O130" s="12"/>
      <c r="P130" s="13"/>
      <c r="Q130" s="51" t="s">
        <v>8557</v>
      </c>
      <c r="R130" s="16"/>
    </row>
    <row r="131" spans="1:18" ht="18" customHeight="1" x14ac:dyDescent="0.55000000000000004">
      <c r="C131" s="17"/>
      <c r="D131" s="54"/>
      <c r="E131" s="57"/>
      <c r="F131" s="30" t="s">
        <v>7894</v>
      </c>
      <c r="G131" s="18" t="s">
        <v>843</v>
      </c>
      <c r="H131" s="18" t="s">
        <v>53</v>
      </c>
      <c r="I131" s="18" t="s">
        <v>2206</v>
      </c>
      <c r="J131" s="18">
        <v>57</v>
      </c>
      <c r="K131" s="60"/>
      <c r="L131" s="18" t="s">
        <v>1850</v>
      </c>
      <c r="M131" s="30" t="s">
        <v>1848</v>
      </c>
      <c r="N131" s="18" t="s">
        <v>5912</v>
      </c>
      <c r="O131" s="30" t="s">
        <v>1678</v>
      </c>
      <c r="P131" s="18" t="s">
        <v>10026</v>
      </c>
      <c r="Q131" s="47" t="s">
        <v>843</v>
      </c>
      <c r="R131" s="21"/>
    </row>
    <row r="132" spans="1:18" ht="18.5" customHeight="1" thickBot="1" x14ac:dyDescent="0.6">
      <c r="C132" s="22"/>
      <c r="D132" s="55"/>
      <c r="E132" s="58"/>
      <c r="F132" s="34"/>
      <c r="G132" s="24"/>
      <c r="H132" s="25">
        <v>7</v>
      </c>
      <c r="I132" s="24" t="s">
        <v>133</v>
      </c>
      <c r="J132" s="24" t="s">
        <v>50</v>
      </c>
      <c r="K132" s="61"/>
      <c r="L132" s="25">
        <v>18</v>
      </c>
      <c r="M132" s="23"/>
      <c r="N132" s="24"/>
      <c r="O132" s="23"/>
      <c r="P132" s="24"/>
      <c r="Q132" s="52"/>
      <c r="R132" s="28"/>
    </row>
    <row r="133" spans="1:18" ht="18" customHeight="1" x14ac:dyDescent="0.55000000000000004">
      <c r="C133" s="11"/>
      <c r="D133" s="53"/>
      <c r="E133" s="56" t="str">
        <f>IF(D133="","",IF(#REF!&gt;0.1,"単",IF(#REF!&gt;0.29,"連",IF(#REF!&gt;0.34,"複","※"))))</f>
        <v/>
      </c>
      <c r="F133" s="12"/>
      <c r="G133" s="48"/>
      <c r="H133" s="13"/>
      <c r="I133" s="13"/>
      <c r="J133" s="13" t="s">
        <v>133</v>
      </c>
      <c r="K133" s="59" t="s">
        <v>8496</v>
      </c>
      <c r="L133" s="13"/>
      <c r="M133" s="12"/>
      <c r="N133" s="13"/>
      <c r="O133" s="12"/>
      <c r="P133" s="13"/>
      <c r="Q133" s="51" t="s">
        <v>7716</v>
      </c>
      <c r="R133" s="16"/>
    </row>
    <row r="134" spans="1:18" ht="18" customHeight="1" x14ac:dyDescent="0.55000000000000004">
      <c r="C134" s="17"/>
      <c r="D134" s="54"/>
      <c r="E134" s="57"/>
      <c r="F134" s="30" t="s">
        <v>10027</v>
      </c>
      <c r="G134" s="18" t="s">
        <v>910</v>
      </c>
      <c r="H134" s="18" t="s">
        <v>7394</v>
      </c>
      <c r="I134" s="18" t="s">
        <v>5911</v>
      </c>
      <c r="J134" s="18">
        <v>57</v>
      </c>
      <c r="K134" s="60"/>
      <c r="L134" s="18" t="s">
        <v>1850</v>
      </c>
      <c r="M134" s="30" t="s">
        <v>1852</v>
      </c>
      <c r="N134" s="18" t="s">
        <v>9678</v>
      </c>
      <c r="O134" s="30" t="s">
        <v>1719</v>
      </c>
      <c r="P134" s="18" t="s">
        <v>10028</v>
      </c>
      <c r="Q134" s="47" t="s">
        <v>910</v>
      </c>
      <c r="R134" s="21"/>
    </row>
    <row r="135" spans="1:18" ht="18.5" customHeight="1" thickBot="1" x14ac:dyDescent="0.6">
      <c r="C135" s="22"/>
      <c r="D135" s="55"/>
      <c r="E135" s="58"/>
      <c r="F135" s="34"/>
      <c r="G135" s="24"/>
      <c r="H135" s="25">
        <v>16</v>
      </c>
      <c r="I135" s="24" t="s">
        <v>133</v>
      </c>
      <c r="J135" s="24" t="s">
        <v>50</v>
      </c>
      <c r="K135" s="61"/>
      <c r="L135" s="25">
        <v>23</v>
      </c>
      <c r="M135" s="23"/>
      <c r="N135" s="24"/>
      <c r="O135" s="23"/>
      <c r="P135" s="24"/>
      <c r="Q135" s="52"/>
      <c r="R135" s="28"/>
    </row>
    <row r="136" spans="1:18" ht="18" customHeight="1" x14ac:dyDescent="0.55000000000000004">
      <c r="C136" s="11"/>
      <c r="D136" s="53"/>
      <c r="E136" s="56" t="str">
        <f>IF(D136="","",IF(#REF!&gt;0.1,"単",IF(#REF!&gt;0.29,"連",IF(#REF!&gt;0.34,"複","※"))))</f>
        <v/>
      </c>
      <c r="F136" s="12"/>
      <c r="G136" s="48"/>
      <c r="H136" s="13"/>
      <c r="I136" s="13"/>
      <c r="J136" s="13" t="s">
        <v>133</v>
      </c>
      <c r="K136" s="59" t="s">
        <v>9518</v>
      </c>
      <c r="L136" s="13"/>
      <c r="M136" s="12"/>
      <c r="N136" s="13"/>
      <c r="O136" s="12"/>
      <c r="P136" s="13"/>
      <c r="Q136" s="51" t="s">
        <v>7728</v>
      </c>
      <c r="R136" s="16"/>
    </row>
    <row r="137" spans="1:18" ht="18" customHeight="1" x14ac:dyDescent="0.55000000000000004">
      <c r="C137" s="17"/>
      <c r="D137" s="54"/>
      <c r="E137" s="57"/>
      <c r="F137" s="30" t="s">
        <v>10029</v>
      </c>
      <c r="G137" s="18" t="s">
        <v>510</v>
      </c>
      <c r="H137" s="18" t="s">
        <v>62</v>
      </c>
      <c r="I137" s="18" t="s">
        <v>5885</v>
      </c>
      <c r="J137" s="18">
        <v>55</v>
      </c>
      <c r="K137" s="60"/>
      <c r="L137" s="18" t="s">
        <v>2201</v>
      </c>
      <c r="M137" s="30" t="s">
        <v>1852</v>
      </c>
      <c r="N137" s="18" t="s">
        <v>10030</v>
      </c>
      <c r="O137" s="30" t="s">
        <v>10031</v>
      </c>
      <c r="P137" s="18" t="s">
        <v>10032</v>
      </c>
      <c r="Q137" s="47" t="s">
        <v>510</v>
      </c>
      <c r="R137" s="21"/>
    </row>
    <row r="138" spans="1:18" ht="18.5" customHeight="1" thickBot="1" x14ac:dyDescent="0.6">
      <c r="C138" s="22"/>
      <c r="D138" s="55"/>
      <c r="E138" s="58"/>
      <c r="F138" s="34"/>
      <c r="G138" s="24"/>
      <c r="H138" s="25">
        <v>13</v>
      </c>
      <c r="I138" s="24" t="s">
        <v>133</v>
      </c>
      <c r="J138" s="24" t="s">
        <v>50</v>
      </c>
      <c r="K138" s="61"/>
      <c r="L138" s="25">
        <v>22</v>
      </c>
      <c r="M138" s="23"/>
      <c r="N138" s="24"/>
      <c r="O138" s="23"/>
      <c r="P138" s="24"/>
      <c r="Q138" s="52"/>
      <c r="R138" s="28"/>
    </row>
    <row r="139" spans="1:18" ht="18" customHeight="1" x14ac:dyDescent="0.55000000000000004">
      <c r="C139" s="11"/>
      <c r="D139" s="53"/>
      <c r="E139" s="56" t="str">
        <f>IF(D139="","",IF(#REF!&gt;0.1,"単",IF(#REF!&gt;0.29,"連",IF(#REF!&gt;0.34,"複","※"))))</f>
        <v/>
      </c>
      <c r="F139" s="12"/>
      <c r="G139" s="48" t="s">
        <v>50</v>
      </c>
      <c r="H139" s="13"/>
      <c r="I139" s="13"/>
      <c r="J139" s="13" t="s">
        <v>133</v>
      </c>
      <c r="K139" s="59" t="s">
        <v>10033</v>
      </c>
      <c r="L139" s="13"/>
      <c r="M139" s="12"/>
      <c r="N139" s="13"/>
      <c r="O139" s="12"/>
      <c r="P139" s="13"/>
      <c r="Q139" s="51" t="s">
        <v>9620</v>
      </c>
      <c r="R139" s="16"/>
    </row>
    <row r="140" spans="1:18" ht="18" customHeight="1" x14ac:dyDescent="0.55000000000000004">
      <c r="C140" s="17"/>
      <c r="D140" s="54"/>
      <c r="E140" s="57"/>
      <c r="F140" s="30" t="s">
        <v>10034</v>
      </c>
      <c r="G140" s="18" t="s">
        <v>709</v>
      </c>
      <c r="H140" s="18" t="s">
        <v>51</v>
      </c>
      <c r="I140" s="18" t="s">
        <v>5903</v>
      </c>
      <c r="J140" s="18">
        <v>57</v>
      </c>
      <c r="K140" s="60"/>
      <c r="L140" s="18" t="s">
        <v>1850</v>
      </c>
      <c r="M140" s="30" t="s">
        <v>1852</v>
      </c>
      <c r="N140" s="18" t="s">
        <v>89</v>
      </c>
      <c r="O140" s="30" t="s">
        <v>5910</v>
      </c>
      <c r="P140" s="18" t="s">
        <v>10035</v>
      </c>
      <c r="Q140" s="47" t="s">
        <v>709</v>
      </c>
      <c r="R140" s="21"/>
    </row>
    <row r="141" spans="1:18" ht="18.5" customHeight="1" thickBot="1" x14ac:dyDescent="0.6">
      <c r="C141" s="22"/>
      <c r="D141" s="55"/>
      <c r="E141" s="58"/>
      <c r="F141" s="34"/>
      <c r="G141" s="24" t="s">
        <v>50</v>
      </c>
      <c r="H141" s="25">
        <v>6</v>
      </c>
      <c r="I141" s="24" t="s">
        <v>133</v>
      </c>
      <c r="J141" s="24" t="s">
        <v>50</v>
      </c>
      <c r="K141" s="61"/>
      <c r="L141" s="25" t="s">
        <v>2142</v>
      </c>
      <c r="M141" s="23"/>
      <c r="N141" s="24"/>
      <c r="O141" s="23"/>
      <c r="P141" s="24"/>
      <c r="Q141" s="52"/>
      <c r="R141" s="28"/>
    </row>
    <row r="142" spans="1:18" x14ac:dyDescent="0.5500000000000000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8" x14ac:dyDescent="0.55000000000000004">
      <c r="A143" t="s">
        <v>36</v>
      </c>
      <c r="B143" t="s">
        <v>1</v>
      </c>
      <c r="C143" s="1" t="s">
        <v>2</v>
      </c>
      <c r="D143" t="s">
        <v>11</v>
      </c>
      <c r="E143" t="s">
        <v>5850</v>
      </c>
      <c r="F143" t="s">
        <v>3</v>
      </c>
      <c r="G143" t="s">
        <v>4</v>
      </c>
      <c r="H143" t="s">
        <v>5</v>
      </c>
      <c r="I143" t="s">
        <v>6</v>
      </c>
      <c r="J143" t="s">
        <v>7</v>
      </c>
      <c r="K143" t="s">
        <v>1843</v>
      </c>
      <c r="L143" t="s">
        <v>1844</v>
      </c>
      <c r="M143" t="s">
        <v>1845</v>
      </c>
      <c r="N143" t="s">
        <v>8</v>
      </c>
      <c r="O143" t="s">
        <v>9</v>
      </c>
      <c r="P143" t="s">
        <v>10</v>
      </c>
      <c r="Q143" t="s">
        <v>12</v>
      </c>
    </row>
    <row r="144" spans="1:18" x14ac:dyDescent="0.55000000000000004">
      <c r="A144" t="s">
        <v>909</v>
      </c>
      <c r="B144" t="s">
        <v>5744</v>
      </c>
      <c r="H144" s="7"/>
    </row>
    <row r="145" spans="1:18" x14ac:dyDescent="0.55000000000000004">
      <c r="A145" s="7">
        <v>4</v>
      </c>
      <c r="B145" s="7"/>
      <c r="C145" s="37" t="s">
        <v>909</v>
      </c>
      <c r="D145" s="7" t="s">
        <v>5744</v>
      </c>
      <c r="G145" s="7" t="s">
        <v>1424</v>
      </c>
      <c r="H145" s="9"/>
    </row>
    <row r="146" spans="1:18" ht="18.5" thickBot="1" x14ac:dyDescent="0.6">
      <c r="C146" s="39">
        <v>4</v>
      </c>
      <c r="D146" t="s">
        <v>1238</v>
      </c>
      <c r="E146">
        <f>VALUE(B144)</f>
        <v>1600</v>
      </c>
      <c r="F146" t="s">
        <v>909</v>
      </c>
      <c r="I146" s="31"/>
    </row>
    <row r="147" spans="1:18" ht="18" customHeight="1" x14ac:dyDescent="0.55000000000000004">
      <c r="C147" s="11"/>
      <c r="D147" s="53"/>
      <c r="E147" s="56" t="str">
        <f>IF(D147="","",IF(#REF!&gt;0.1,"単",IF(#REF!&gt;0.29,"連",IF(#REF!&gt;0.34,"複","※"))))</f>
        <v/>
      </c>
      <c r="F147" s="12"/>
      <c r="G147" s="48" t="s">
        <v>50</v>
      </c>
      <c r="H147" s="13"/>
      <c r="I147" s="13"/>
      <c r="J147" s="13" t="s">
        <v>133</v>
      </c>
      <c r="K147" s="59" t="s">
        <v>7578</v>
      </c>
      <c r="L147" s="13"/>
      <c r="M147" s="12"/>
      <c r="N147" s="13"/>
      <c r="O147" s="12"/>
      <c r="P147" s="13"/>
      <c r="Q147" s="51" t="s">
        <v>9620</v>
      </c>
      <c r="R147" s="16"/>
    </row>
    <row r="148" spans="1:18" ht="18" customHeight="1" x14ac:dyDescent="0.55000000000000004">
      <c r="C148" s="17"/>
      <c r="D148" s="54"/>
      <c r="E148" s="57"/>
      <c r="F148" s="30" t="s">
        <v>1945</v>
      </c>
      <c r="G148" s="18" t="s">
        <v>1666</v>
      </c>
      <c r="H148" s="18" t="s">
        <v>53</v>
      </c>
      <c r="I148" s="18" t="s">
        <v>5900</v>
      </c>
      <c r="J148" s="18">
        <v>55</v>
      </c>
      <c r="K148" s="60"/>
      <c r="L148" s="18" t="s">
        <v>1847</v>
      </c>
      <c r="M148" s="30" t="s">
        <v>1848</v>
      </c>
      <c r="N148" s="18" t="s">
        <v>55</v>
      </c>
      <c r="O148" s="30" t="s">
        <v>7392</v>
      </c>
      <c r="P148" s="18" t="s">
        <v>9794</v>
      </c>
      <c r="Q148" s="47" t="s">
        <v>1666</v>
      </c>
      <c r="R148" s="21"/>
    </row>
    <row r="149" spans="1:18" ht="18.5" customHeight="1" thickBot="1" x14ac:dyDescent="0.6">
      <c r="C149" s="22"/>
      <c r="D149" s="55"/>
      <c r="E149" s="58"/>
      <c r="F149" s="34"/>
      <c r="G149" s="24" t="s">
        <v>50</v>
      </c>
      <c r="H149" s="25">
        <v>7</v>
      </c>
      <c r="I149" s="24" t="s">
        <v>133</v>
      </c>
      <c r="J149" s="24" t="s">
        <v>50</v>
      </c>
      <c r="K149" s="61"/>
      <c r="L149" s="25">
        <v>30</v>
      </c>
      <c r="M149" s="23"/>
      <c r="N149" s="24"/>
      <c r="O149" s="23"/>
      <c r="P149" s="24"/>
      <c r="Q149" s="52"/>
      <c r="R149" s="28"/>
    </row>
    <row r="150" spans="1:18" ht="18" customHeight="1" x14ac:dyDescent="0.55000000000000004">
      <c r="C150" s="11"/>
      <c r="D150" s="53"/>
      <c r="E150" s="56" t="str">
        <f>IF(D150="","",IF(#REF!&gt;0.1,"単",IF(#REF!&gt;0.29,"連",IF(#REF!&gt;0.34,"複","※"))))</f>
        <v/>
      </c>
      <c r="F150" s="12"/>
      <c r="G150" s="48"/>
      <c r="H150" s="13"/>
      <c r="I150" s="13"/>
      <c r="J150" s="13" t="s">
        <v>133</v>
      </c>
      <c r="K150" s="59" t="s">
        <v>9349</v>
      </c>
      <c r="L150" s="13"/>
      <c r="M150" s="12"/>
      <c r="N150" s="13"/>
      <c r="O150" s="12"/>
      <c r="P150" s="13"/>
      <c r="Q150" s="51" t="s">
        <v>8333</v>
      </c>
      <c r="R150" s="16"/>
    </row>
    <row r="151" spans="1:18" ht="18.75" customHeight="1" x14ac:dyDescent="0.55000000000000004">
      <c r="C151" s="17"/>
      <c r="D151" s="54"/>
      <c r="E151" s="57"/>
      <c r="F151" s="30" t="s">
        <v>10036</v>
      </c>
      <c r="G151" s="18" t="s">
        <v>392</v>
      </c>
      <c r="H151" s="18" t="s">
        <v>10037</v>
      </c>
      <c r="I151" s="18" t="s">
        <v>1736</v>
      </c>
      <c r="J151" s="18">
        <v>55</v>
      </c>
      <c r="K151" s="60"/>
      <c r="L151" s="18" t="s">
        <v>1847</v>
      </c>
      <c r="M151" s="30" t="s">
        <v>1848</v>
      </c>
      <c r="N151" s="18" t="s">
        <v>5803</v>
      </c>
      <c r="O151" s="30" t="s">
        <v>1635</v>
      </c>
      <c r="P151" s="18" t="s">
        <v>10038</v>
      </c>
      <c r="Q151" s="47" t="s">
        <v>392</v>
      </c>
      <c r="R151" s="21"/>
    </row>
    <row r="152" spans="1:18" ht="18.5" customHeight="1" thickBot="1" x14ac:dyDescent="0.6">
      <c r="C152" s="22"/>
      <c r="D152" s="55"/>
      <c r="E152" s="58"/>
      <c r="F152" s="34"/>
      <c r="G152" s="24"/>
      <c r="H152" s="25">
        <v>16</v>
      </c>
      <c r="I152" s="24"/>
      <c r="J152" s="24" t="s">
        <v>50</v>
      </c>
      <c r="K152" s="61"/>
      <c r="L152" s="25">
        <v>25</v>
      </c>
      <c r="M152" s="23"/>
      <c r="N152" s="24"/>
      <c r="O152" s="23"/>
      <c r="P152" s="24"/>
      <c r="Q152" s="52"/>
      <c r="R152" s="28"/>
    </row>
    <row r="153" spans="1:18" ht="18" customHeight="1" x14ac:dyDescent="0.55000000000000004">
      <c r="C153" s="11"/>
      <c r="D153" s="53"/>
      <c r="E153" s="56" t="str">
        <f>IF(D153="","",IF(#REF!&gt;0.1,"単",IF(#REF!&gt;0.29,"連",IF(#REF!&gt;0.34,"複","※"))))</f>
        <v/>
      </c>
      <c r="F153" s="12"/>
      <c r="G153" s="48"/>
      <c r="H153" s="13"/>
      <c r="I153" s="13"/>
      <c r="J153" s="13" t="s">
        <v>133</v>
      </c>
      <c r="K153" s="59" t="s">
        <v>10039</v>
      </c>
      <c r="L153" s="13"/>
      <c r="M153" s="12"/>
      <c r="N153" s="13"/>
      <c r="O153" s="12"/>
      <c r="P153" s="13"/>
      <c r="Q153" s="51" t="s">
        <v>9428</v>
      </c>
      <c r="R153" s="16"/>
    </row>
    <row r="154" spans="1:18" ht="18" customHeight="1" x14ac:dyDescent="0.55000000000000004">
      <c r="C154" s="17"/>
      <c r="D154" s="54"/>
      <c r="E154" s="57"/>
      <c r="F154" s="30" t="s">
        <v>734</v>
      </c>
      <c r="G154" s="18" t="s">
        <v>735</v>
      </c>
      <c r="H154" s="18" t="s">
        <v>62</v>
      </c>
      <c r="I154" s="18" t="s">
        <v>28</v>
      </c>
      <c r="J154" s="18">
        <v>55</v>
      </c>
      <c r="K154" s="60"/>
      <c r="L154" s="18" t="s">
        <v>1847</v>
      </c>
      <c r="M154" s="30" t="s">
        <v>1848</v>
      </c>
      <c r="N154" s="18" t="s">
        <v>77</v>
      </c>
      <c r="O154" s="30" t="s">
        <v>1655</v>
      </c>
      <c r="P154" s="18" t="s">
        <v>10040</v>
      </c>
      <c r="Q154" s="47" t="s">
        <v>735</v>
      </c>
      <c r="R154" s="21"/>
    </row>
    <row r="155" spans="1:18" ht="18.5" customHeight="1" thickBot="1" x14ac:dyDescent="0.6">
      <c r="C155" s="22"/>
      <c r="D155" s="55"/>
      <c r="E155" s="58"/>
      <c r="F155" s="34"/>
      <c r="G155" s="24"/>
      <c r="H155" s="25">
        <v>13</v>
      </c>
      <c r="I155" s="24" t="s">
        <v>133</v>
      </c>
      <c r="J155" s="24"/>
      <c r="K155" s="61"/>
      <c r="L155" s="25">
        <v>15</v>
      </c>
      <c r="M155" s="23"/>
      <c r="N155" s="24"/>
      <c r="O155" s="23"/>
      <c r="P155" s="24"/>
      <c r="Q155" s="52"/>
      <c r="R155" s="28"/>
    </row>
    <row r="156" spans="1:18" ht="18" customHeight="1" x14ac:dyDescent="0.55000000000000004">
      <c r="C156" s="11"/>
      <c r="D156" s="53"/>
      <c r="E156" s="56" t="str">
        <f>IF(D156="","",IF(#REF!&gt;0.1,"単",IF(#REF!&gt;0.29,"連",IF(#REF!&gt;0.34,"複","※"))))</f>
        <v/>
      </c>
      <c r="F156" s="12"/>
      <c r="G156" s="48"/>
      <c r="H156" s="13"/>
      <c r="I156" s="13"/>
      <c r="J156" s="13" t="s">
        <v>133</v>
      </c>
      <c r="K156" s="59" t="s">
        <v>8460</v>
      </c>
      <c r="L156" s="13"/>
      <c r="M156" s="12"/>
      <c r="N156" s="13"/>
      <c r="O156" s="12"/>
      <c r="P156" s="13"/>
      <c r="Q156" s="51" t="s">
        <v>9502</v>
      </c>
      <c r="R156" s="16"/>
    </row>
    <row r="157" spans="1:18" ht="18.75" customHeight="1" x14ac:dyDescent="0.55000000000000004">
      <c r="C157" s="17"/>
      <c r="D157" s="54"/>
      <c r="E157" s="57"/>
      <c r="F157" s="30" t="s">
        <v>1470</v>
      </c>
      <c r="G157" s="18" t="s">
        <v>385</v>
      </c>
      <c r="H157" s="18" t="s">
        <v>51</v>
      </c>
      <c r="I157" s="18" t="s">
        <v>7573</v>
      </c>
      <c r="J157" s="18">
        <v>55</v>
      </c>
      <c r="K157" s="60"/>
      <c r="L157" s="18" t="s">
        <v>1847</v>
      </c>
      <c r="M157" s="30" t="s">
        <v>1860</v>
      </c>
      <c r="N157" s="18" t="s">
        <v>77</v>
      </c>
      <c r="O157" s="30" t="s">
        <v>10041</v>
      </c>
      <c r="P157" s="18" t="s">
        <v>10042</v>
      </c>
      <c r="Q157" s="47" t="s">
        <v>385</v>
      </c>
      <c r="R157" s="21"/>
    </row>
    <row r="158" spans="1:18" ht="18.5" customHeight="1" thickBot="1" x14ac:dyDescent="0.6">
      <c r="C158" s="22"/>
      <c r="D158" s="55"/>
      <c r="E158" s="58"/>
      <c r="F158" s="34"/>
      <c r="G158" s="24"/>
      <c r="H158" s="25">
        <v>6</v>
      </c>
      <c r="I158" s="24"/>
      <c r="J158" s="24" t="s">
        <v>50</v>
      </c>
      <c r="K158" s="61"/>
      <c r="L158" s="25">
        <v>22</v>
      </c>
      <c r="M158" s="23"/>
      <c r="N158" s="24"/>
      <c r="O158" s="23"/>
      <c r="P158" s="24"/>
      <c r="Q158" s="52"/>
      <c r="R158" s="28"/>
    </row>
    <row r="159" spans="1:18" ht="18" customHeight="1" x14ac:dyDescent="0.55000000000000004">
      <c r="C159" s="11"/>
      <c r="D159" s="53"/>
      <c r="E159" s="56" t="str">
        <f>IF(D159="","",IF(#REF!&gt;0.1,"単",IF(#REF!&gt;0.29,"連",IF(#REF!&gt;0.34,"複","※"))))</f>
        <v/>
      </c>
      <c r="F159" s="12"/>
      <c r="G159" s="48"/>
      <c r="H159" s="13"/>
      <c r="I159" s="13"/>
      <c r="J159" s="13" t="s">
        <v>133</v>
      </c>
      <c r="K159" s="59" t="s">
        <v>10043</v>
      </c>
      <c r="L159" s="13"/>
      <c r="M159" s="12"/>
      <c r="N159" s="13"/>
      <c r="O159" s="12"/>
      <c r="P159" s="13"/>
      <c r="Q159" s="51" t="s">
        <v>9929</v>
      </c>
      <c r="R159" s="16"/>
    </row>
    <row r="160" spans="1:18" ht="18.75" customHeight="1" x14ac:dyDescent="0.55000000000000004">
      <c r="C160" s="17"/>
      <c r="D160" s="54"/>
      <c r="E160" s="57"/>
      <c r="F160" s="30" t="s">
        <v>4977</v>
      </c>
      <c r="G160" s="18" t="s">
        <v>641</v>
      </c>
      <c r="H160" s="18" t="s">
        <v>62</v>
      </c>
      <c r="I160" s="18" t="s">
        <v>5885</v>
      </c>
      <c r="J160" s="18">
        <v>53</v>
      </c>
      <c r="K160" s="60"/>
      <c r="L160" s="18" t="s">
        <v>1847</v>
      </c>
      <c r="M160" s="30" t="s">
        <v>1848</v>
      </c>
      <c r="N160" s="18" t="s">
        <v>5803</v>
      </c>
      <c r="O160" s="30" t="s">
        <v>1635</v>
      </c>
      <c r="P160" s="18" t="s">
        <v>9840</v>
      </c>
      <c r="Q160" s="47" t="s">
        <v>641</v>
      </c>
      <c r="R160" s="21"/>
    </row>
    <row r="161" spans="3:18" ht="18.5" customHeight="1" thickBot="1" x14ac:dyDescent="0.6">
      <c r="C161" s="22"/>
      <c r="D161" s="55"/>
      <c r="E161" s="58"/>
      <c r="F161" s="34"/>
      <c r="G161" s="24"/>
      <c r="H161" s="25">
        <v>13</v>
      </c>
      <c r="I161" s="24"/>
      <c r="J161" s="24" t="s">
        <v>50</v>
      </c>
      <c r="K161" s="61"/>
      <c r="L161" s="25">
        <v>22</v>
      </c>
      <c r="M161" s="23"/>
      <c r="N161" s="24"/>
      <c r="O161" s="23"/>
      <c r="P161" s="24"/>
      <c r="Q161" s="52"/>
      <c r="R161" s="28"/>
    </row>
    <row r="162" spans="3:18" ht="18" customHeight="1" x14ac:dyDescent="0.55000000000000004">
      <c r="C162" s="11"/>
      <c r="D162" s="53"/>
      <c r="E162" s="56" t="str">
        <f>IF(D162="","",IF(#REF!&gt;0.1,"単",IF(#REF!&gt;0.29,"連",IF(#REF!&gt;0.34,"複","※"))))</f>
        <v/>
      </c>
      <c r="F162" s="12"/>
      <c r="G162" s="48" t="s">
        <v>50</v>
      </c>
      <c r="H162" s="13"/>
      <c r="I162" s="13"/>
      <c r="J162" s="13" t="s">
        <v>133</v>
      </c>
      <c r="K162" s="59" t="s">
        <v>10044</v>
      </c>
      <c r="L162" s="13"/>
      <c r="M162" s="12"/>
      <c r="N162" s="13"/>
      <c r="O162" s="12"/>
      <c r="P162" s="13"/>
      <c r="Q162" s="51" t="s">
        <v>9266</v>
      </c>
      <c r="R162" s="16"/>
    </row>
    <row r="163" spans="3:18" ht="18" customHeight="1" x14ac:dyDescent="0.55000000000000004">
      <c r="C163" s="17"/>
      <c r="D163" s="54"/>
      <c r="E163" s="57"/>
      <c r="F163" s="30" t="s">
        <v>10045</v>
      </c>
      <c r="G163" s="18" t="s">
        <v>3604</v>
      </c>
      <c r="H163" s="18" t="s">
        <v>51</v>
      </c>
      <c r="I163" s="18" t="s">
        <v>5903</v>
      </c>
      <c r="J163" s="18">
        <v>55</v>
      </c>
      <c r="K163" s="60"/>
      <c r="L163" s="18" t="s">
        <v>1847</v>
      </c>
      <c r="M163" s="30" t="s">
        <v>1848</v>
      </c>
      <c r="N163" s="18" t="s">
        <v>5805</v>
      </c>
      <c r="O163" s="30" t="s">
        <v>1727</v>
      </c>
      <c r="P163" s="18" t="s">
        <v>10046</v>
      </c>
      <c r="Q163" s="47" t="s">
        <v>3604</v>
      </c>
      <c r="R163" s="21"/>
    </row>
    <row r="164" spans="3:18" ht="18.5" customHeight="1" thickBot="1" x14ac:dyDescent="0.6">
      <c r="C164" s="22"/>
      <c r="D164" s="55"/>
      <c r="E164" s="58"/>
      <c r="F164" s="34"/>
      <c r="G164" s="24" t="s">
        <v>50</v>
      </c>
      <c r="H164" s="25">
        <v>6</v>
      </c>
      <c r="I164" s="24" t="s">
        <v>133</v>
      </c>
      <c r="J164" s="24" t="s">
        <v>50</v>
      </c>
      <c r="K164" s="61"/>
      <c r="L164" s="25" t="s">
        <v>2142</v>
      </c>
      <c r="M164" s="23"/>
      <c r="N164" s="24"/>
      <c r="O164" s="23"/>
      <c r="P164" s="24"/>
      <c r="Q164" s="52"/>
      <c r="R164" s="28"/>
    </row>
    <row r="165" spans="3:18" ht="18" customHeight="1" x14ac:dyDescent="0.55000000000000004">
      <c r="C165" s="11"/>
      <c r="D165" s="53"/>
      <c r="E165" s="56" t="str">
        <f>IF(D165="","",IF(#REF!&gt;0.1,"単",IF(#REF!&gt;0.29,"連",IF(#REF!&gt;0.34,"複","※"))))</f>
        <v/>
      </c>
      <c r="F165" s="12"/>
      <c r="G165" s="48"/>
      <c r="H165" s="13"/>
      <c r="I165" s="13"/>
      <c r="J165" s="13" t="s">
        <v>133</v>
      </c>
      <c r="K165" s="59" t="s">
        <v>8452</v>
      </c>
      <c r="L165" s="13"/>
      <c r="M165" s="12"/>
      <c r="N165" s="13"/>
      <c r="O165" s="12"/>
      <c r="P165" s="13"/>
      <c r="Q165" s="51" t="s">
        <v>8903</v>
      </c>
      <c r="R165" s="16"/>
    </row>
    <row r="166" spans="3:18" ht="18" customHeight="1" x14ac:dyDescent="0.55000000000000004">
      <c r="C166" s="17"/>
      <c r="D166" s="54"/>
      <c r="E166" s="57"/>
      <c r="F166" s="30" t="s">
        <v>10047</v>
      </c>
      <c r="G166" s="18" t="s">
        <v>1738</v>
      </c>
      <c r="H166" s="18" t="s">
        <v>81</v>
      </c>
      <c r="I166" s="18" t="s">
        <v>5888</v>
      </c>
      <c r="J166" s="18">
        <v>55</v>
      </c>
      <c r="K166" s="60"/>
      <c r="L166" s="18" t="s">
        <v>1847</v>
      </c>
      <c r="M166" s="30" t="s">
        <v>1848</v>
      </c>
      <c r="N166" s="18" t="s">
        <v>75</v>
      </c>
      <c r="O166" s="30" t="s">
        <v>10048</v>
      </c>
      <c r="P166" s="18" t="s">
        <v>10049</v>
      </c>
      <c r="Q166" s="47" t="s">
        <v>1738</v>
      </c>
      <c r="R166" s="21"/>
    </row>
    <row r="167" spans="3:18" ht="18.5" customHeight="1" thickBot="1" x14ac:dyDescent="0.6">
      <c r="C167" s="22"/>
      <c r="D167" s="55"/>
      <c r="E167" s="58"/>
      <c r="F167" s="34"/>
      <c r="G167" s="24"/>
      <c r="H167" s="25">
        <v>16</v>
      </c>
      <c r="I167" s="24"/>
      <c r="J167" s="24" t="s">
        <v>50</v>
      </c>
      <c r="K167" s="61"/>
      <c r="L167" s="25">
        <v>21</v>
      </c>
      <c r="M167" s="23"/>
      <c r="N167" s="24"/>
      <c r="O167" s="23"/>
      <c r="P167" s="24"/>
      <c r="Q167" s="52"/>
      <c r="R167" s="28"/>
    </row>
    <row r="168" spans="3:18" ht="18" customHeight="1" x14ac:dyDescent="0.55000000000000004">
      <c r="C168" s="11"/>
      <c r="D168" s="53"/>
      <c r="E168" s="56" t="str">
        <f>IF(D168="","",IF(#REF!&gt;0.1,"単",IF(#REF!&gt;0.29,"連",IF(#REF!&gt;0.34,"複","※"))))</f>
        <v/>
      </c>
      <c r="F168" s="12"/>
      <c r="G168" s="48"/>
      <c r="H168" s="13"/>
      <c r="I168" s="13"/>
      <c r="J168" s="13" t="s">
        <v>133</v>
      </c>
      <c r="K168" s="59" t="s">
        <v>8477</v>
      </c>
      <c r="L168" s="13"/>
      <c r="M168" s="12"/>
      <c r="N168" s="13"/>
      <c r="O168" s="12"/>
      <c r="P168" s="13"/>
      <c r="Q168" s="51" t="s">
        <v>8966</v>
      </c>
      <c r="R168" s="16"/>
    </row>
    <row r="169" spans="3:18" ht="18" customHeight="1" x14ac:dyDescent="0.55000000000000004">
      <c r="C169" s="17"/>
      <c r="D169" s="54"/>
      <c r="E169" s="57"/>
      <c r="F169" s="30" t="s">
        <v>3613</v>
      </c>
      <c r="G169" s="18" t="s">
        <v>251</v>
      </c>
      <c r="H169" s="18" t="s">
        <v>83</v>
      </c>
      <c r="I169" s="18" t="s">
        <v>5884</v>
      </c>
      <c r="J169" s="18">
        <v>55</v>
      </c>
      <c r="K169" s="60"/>
      <c r="L169" s="18" t="s">
        <v>1847</v>
      </c>
      <c r="M169" s="30" t="s">
        <v>1860</v>
      </c>
      <c r="N169" s="18" t="s">
        <v>5803</v>
      </c>
      <c r="O169" s="30" t="s">
        <v>1678</v>
      </c>
      <c r="P169" s="18" t="s">
        <v>10050</v>
      </c>
      <c r="Q169" s="47" t="s">
        <v>251</v>
      </c>
      <c r="R169" s="21"/>
    </row>
    <row r="170" spans="3:18" ht="18.5" customHeight="1" thickBot="1" x14ac:dyDescent="0.6">
      <c r="C170" s="22"/>
      <c r="D170" s="55"/>
      <c r="E170" s="58"/>
      <c r="F170" s="34"/>
      <c r="G170" s="24"/>
      <c r="H170" s="25">
        <v>14</v>
      </c>
      <c r="I170" s="24"/>
      <c r="J170" s="24" t="s">
        <v>50</v>
      </c>
      <c r="K170" s="61"/>
      <c r="L170" s="25">
        <v>21</v>
      </c>
      <c r="M170" s="23"/>
      <c r="N170" s="24"/>
      <c r="O170" s="23"/>
      <c r="P170" s="24"/>
      <c r="Q170" s="52"/>
      <c r="R170" s="28"/>
    </row>
    <row r="171" spans="3:18" ht="18" customHeight="1" x14ac:dyDescent="0.55000000000000004">
      <c r="C171" s="11"/>
      <c r="D171" s="53"/>
      <c r="E171" s="56" t="str">
        <f>IF(D171="","",IF(#REF!&gt;0.1,"単",IF(#REF!&gt;0.29,"連",IF(#REF!&gt;0.34,"複","※"))))</f>
        <v/>
      </c>
      <c r="F171" s="12"/>
      <c r="G171" s="48"/>
      <c r="H171" s="13"/>
      <c r="I171" s="13"/>
      <c r="J171" s="13"/>
      <c r="K171" s="59" t="s">
        <v>9159</v>
      </c>
      <c r="L171" s="13"/>
      <c r="M171" s="12"/>
      <c r="N171" s="13"/>
      <c r="O171" s="12"/>
      <c r="P171" s="13"/>
      <c r="Q171" s="51" t="s">
        <v>9422</v>
      </c>
      <c r="R171" s="16"/>
    </row>
    <row r="172" spans="3:18" ht="18" customHeight="1" x14ac:dyDescent="0.55000000000000004">
      <c r="C172" s="17"/>
      <c r="D172" s="54"/>
      <c r="E172" s="57"/>
      <c r="F172" s="30" t="s">
        <v>7676</v>
      </c>
      <c r="G172" s="18" t="s">
        <v>220</v>
      </c>
      <c r="H172" s="18" t="s">
        <v>51</v>
      </c>
      <c r="I172" s="18" t="s">
        <v>44</v>
      </c>
      <c r="J172" s="18">
        <v>55</v>
      </c>
      <c r="K172" s="60"/>
      <c r="L172" s="18" t="s">
        <v>1847</v>
      </c>
      <c r="M172" s="30" t="s">
        <v>1848</v>
      </c>
      <c r="N172" s="18" t="s">
        <v>92</v>
      </c>
      <c r="O172" s="30" t="s">
        <v>1678</v>
      </c>
      <c r="P172" s="18" t="s">
        <v>10051</v>
      </c>
      <c r="Q172" s="47" t="s">
        <v>220</v>
      </c>
      <c r="R172" s="21"/>
    </row>
    <row r="173" spans="3:18" ht="18.5" customHeight="1" thickBot="1" x14ac:dyDescent="0.6">
      <c r="C173" s="22"/>
      <c r="D173" s="55"/>
      <c r="E173" s="58"/>
      <c r="F173" s="34"/>
      <c r="G173" s="24"/>
      <c r="H173" s="25">
        <v>6</v>
      </c>
      <c r="I173" s="24" t="s">
        <v>133</v>
      </c>
      <c r="J173" s="24"/>
      <c r="K173" s="61"/>
      <c r="L173" s="25">
        <v>27</v>
      </c>
      <c r="M173" s="23"/>
      <c r="N173" s="24"/>
      <c r="O173" s="23"/>
      <c r="P173" s="24"/>
      <c r="Q173" s="52"/>
      <c r="R173" s="28"/>
    </row>
    <row r="174" spans="3:18" ht="18" customHeight="1" x14ac:dyDescent="0.55000000000000004">
      <c r="C174" s="11"/>
      <c r="D174" s="53"/>
      <c r="E174" s="56" t="str">
        <f>IF(D174="","",IF(#REF!&gt;0.1,"単",IF(#REF!&gt;0.29,"連",IF(#REF!&gt;0.34,"複","※"))))</f>
        <v/>
      </c>
      <c r="F174" s="12"/>
      <c r="G174" s="48"/>
      <c r="H174" s="13"/>
      <c r="I174" s="13"/>
      <c r="J174" s="13"/>
      <c r="K174" s="59" t="s">
        <v>10052</v>
      </c>
      <c r="L174" s="13"/>
      <c r="M174" s="12"/>
      <c r="N174" s="13"/>
      <c r="O174" s="12"/>
      <c r="P174" s="13"/>
      <c r="Q174" s="51" t="s">
        <v>9941</v>
      </c>
      <c r="R174" s="16"/>
    </row>
    <row r="175" spans="3:18" ht="18" customHeight="1" x14ac:dyDescent="0.55000000000000004">
      <c r="C175" s="17"/>
      <c r="D175" s="54"/>
      <c r="E175" s="57"/>
      <c r="F175" s="30" t="s">
        <v>10053</v>
      </c>
      <c r="G175" s="18" t="s">
        <v>447</v>
      </c>
      <c r="H175" s="18" t="s">
        <v>54</v>
      </c>
      <c r="I175" s="18" t="s">
        <v>5911</v>
      </c>
      <c r="J175" s="18">
        <v>55</v>
      </c>
      <c r="K175" s="60"/>
      <c r="L175" s="18" t="s">
        <v>1847</v>
      </c>
      <c r="M175" s="30" t="s">
        <v>1848</v>
      </c>
      <c r="N175" s="18" t="s">
        <v>76</v>
      </c>
      <c r="O175" s="30" t="s">
        <v>8660</v>
      </c>
      <c r="P175" s="18" t="s">
        <v>10054</v>
      </c>
      <c r="Q175" s="47" t="s">
        <v>447</v>
      </c>
      <c r="R175" s="21"/>
    </row>
    <row r="176" spans="3:18" ht="18.5" customHeight="1" thickBot="1" x14ac:dyDescent="0.6">
      <c r="C176" s="22"/>
      <c r="D176" s="55"/>
      <c r="E176" s="58"/>
      <c r="F176" s="34"/>
      <c r="G176" s="24"/>
      <c r="H176" s="25">
        <v>9</v>
      </c>
      <c r="I176" s="24" t="s">
        <v>133</v>
      </c>
      <c r="J176" s="24"/>
      <c r="K176" s="61"/>
      <c r="L176" s="25">
        <v>23</v>
      </c>
      <c r="M176" s="23"/>
      <c r="N176" s="24"/>
      <c r="O176" s="23"/>
      <c r="P176" s="24"/>
      <c r="Q176" s="52"/>
      <c r="R176" s="28"/>
    </row>
    <row r="177" spans="3:18" ht="18" customHeight="1" x14ac:dyDescent="0.55000000000000004">
      <c r="C177" s="11"/>
      <c r="D177" s="53"/>
      <c r="E177" s="56" t="str">
        <f>IF(D177="","",IF(#REF!&gt;0.1,"単",IF(#REF!&gt;0.29,"連",IF(#REF!&gt;0.34,"複","※"))))</f>
        <v/>
      </c>
      <c r="F177" s="12"/>
      <c r="G177" s="48" t="s">
        <v>50</v>
      </c>
      <c r="H177" s="13"/>
      <c r="I177" s="13"/>
      <c r="J177" s="13" t="s">
        <v>133</v>
      </c>
      <c r="K177" s="59" t="s">
        <v>10055</v>
      </c>
      <c r="L177" s="13"/>
      <c r="M177" s="12"/>
      <c r="N177" s="13"/>
      <c r="O177" s="12"/>
      <c r="P177" s="13"/>
      <c r="Q177" s="51">
        <v>0</v>
      </c>
      <c r="R177" s="16"/>
    </row>
    <row r="178" spans="3:18" ht="18" customHeight="1" x14ac:dyDescent="0.55000000000000004">
      <c r="C178" s="17"/>
      <c r="D178" s="54"/>
      <c r="E178" s="57"/>
      <c r="F178" s="30" t="s">
        <v>10056</v>
      </c>
      <c r="G178" s="18" t="s">
        <v>1657</v>
      </c>
      <c r="H178" s="18" t="s">
        <v>120</v>
      </c>
      <c r="I178" s="18" t="s">
        <v>127</v>
      </c>
      <c r="J178" s="18">
        <v>52</v>
      </c>
      <c r="K178" s="60"/>
      <c r="L178" s="18" t="s">
        <v>1847</v>
      </c>
      <c r="M178" s="30" t="s">
        <v>1848</v>
      </c>
      <c r="N178" s="18" t="s">
        <v>7507</v>
      </c>
      <c r="O178" s="30" t="s">
        <v>3583</v>
      </c>
      <c r="P178" s="18" t="s">
        <v>10057</v>
      </c>
      <c r="Q178" s="47" t="s">
        <v>1657</v>
      </c>
      <c r="R178" s="21"/>
    </row>
    <row r="179" spans="3:18" ht="18.5" customHeight="1" thickBot="1" x14ac:dyDescent="0.6">
      <c r="C179" s="22"/>
      <c r="D179" s="55"/>
      <c r="E179" s="58"/>
      <c r="F179" s="34"/>
      <c r="G179" s="24" t="s">
        <v>50</v>
      </c>
      <c r="H179" s="25">
        <v>16</v>
      </c>
      <c r="I179" s="24"/>
      <c r="J179" s="24" t="s">
        <v>50</v>
      </c>
      <c r="K179" s="61"/>
      <c r="L179" s="25">
        <v>26</v>
      </c>
      <c r="M179" s="23"/>
      <c r="N179" s="24"/>
      <c r="O179" s="23"/>
      <c r="P179" s="24"/>
      <c r="Q179" s="52"/>
      <c r="R179" s="28"/>
    </row>
    <row r="180" spans="3:18" ht="18" customHeight="1" x14ac:dyDescent="0.55000000000000004">
      <c r="C180" s="11"/>
      <c r="D180" s="53"/>
      <c r="E180" s="56" t="str">
        <f>IF(D180="","",IF(#REF!&gt;0.1,"単",IF(#REF!&gt;0.29,"連",IF(#REF!&gt;0.34,"複","※"))))</f>
        <v/>
      </c>
      <c r="F180" s="12"/>
      <c r="G180" s="48"/>
      <c r="H180" s="13"/>
      <c r="I180" s="13"/>
      <c r="J180" s="13" t="s">
        <v>133</v>
      </c>
      <c r="K180" s="59" t="s">
        <v>8477</v>
      </c>
      <c r="L180" s="13"/>
      <c r="M180" s="12"/>
      <c r="N180" s="13"/>
      <c r="O180" s="12"/>
      <c r="P180" s="13"/>
      <c r="Q180" s="51" t="s">
        <v>8961</v>
      </c>
      <c r="R180" s="16"/>
    </row>
    <row r="181" spans="3:18" ht="18" customHeight="1" x14ac:dyDescent="0.55000000000000004">
      <c r="C181" s="17"/>
      <c r="D181" s="54"/>
      <c r="E181" s="57"/>
      <c r="F181" s="30" t="s">
        <v>10058</v>
      </c>
      <c r="G181" s="18" t="s">
        <v>506</v>
      </c>
      <c r="H181" s="18" t="s">
        <v>51</v>
      </c>
      <c r="I181" s="18" t="s">
        <v>2642</v>
      </c>
      <c r="J181" s="18">
        <v>55</v>
      </c>
      <c r="K181" s="60"/>
      <c r="L181" s="18" t="s">
        <v>1847</v>
      </c>
      <c r="M181" s="30" t="s">
        <v>1851</v>
      </c>
      <c r="N181" s="18" t="s">
        <v>10059</v>
      </c>
      <c r="O181" s="30" t="s">
        <v>10060</v>
      </c>
      <c r="P181" s="18" t="s">
        <v>10061</v>
      </c>
      <c r="Q181" s="47" t="s">
        <v>506</v>
      </c>
      <c r="R181" s="21"/>
    </row>
    <row r="182" spans="3:18" ht="18.5" customHeight="1" thickBot="1" x14ac:dyDescent="0.6">
      <c r="C182" s="22"/>
      <c r="D182" s="55"/>
      <c r="E182" s="58"/>
      <c r="F182" s="34"/>
      <c r="G182" s="24"/>
      <c r="H182" s="25">
        <v>6</v>
      </c>
      <c r="I182" s="24"/>
      <c r="J182" s="24" t="s">
        <v>50</v>
      </c>
      <c r="K182" s="61"/>
      <c r="L182" s="25">
        <v>26</v>
      </c>
      <c r="M182" s="23"/>
      <c r="N182" s="24"/>
      <c r="O182" s="23"/>
      <c r="P182" s="24"/>
      <c r="Q182" s="52"/>
      <c r="R182" s="28"/>
    </row>
    <row r="183" spans="3:18" ht="18" customHeight="1" x14ac:dyDescent="0.55000000000000004">
      <c r="C183" s="11"/>
      <c r="D183" s="53"/>
      <c r="E183" s="56" t="str">
        <f>IF(D183="","",IF(#REF!&gt;0.1,"単",IF(#REF!&gt;0.29,"連",IF(#REF!&gt;0.34,"複","※"))))</f>
        <v/>
      </c>
      <c r="F183" s="12"/>
      <c r="G183" s="48"/>
      <c r="H183" s="13"/>
      <c r="I183" s="13"/>
      <c r="J183" s="13" t="s">
        <v>133</v>
      </c>
      <c r="K183" s="59" t="s">
        <v>8460</v>
      </c>
      <c r="L183" s="13"/>
      <c r="M183" s="12"/>
      <c r="N183" s="13"/>
      <c r="O183" s="12"/>
      <c r="P183" s="13"/>
      <c r="Q183" s="51" t="s">
        <v>10062</v>
      </c>
      <c r="R183" s="16"/>
    </row>
    <row r="184" spans="3:18" ht="18" customHeight="1" x14ac:dyDescent="0.55000000000000004">
      <c r="C184" s="17"/>
      <c r="D184" s="54"/>
      <c r="E184" s="57"/>
      <c r="F184" s="30" t="s">
        <v>1473</v>
      </c>
      <c r="G184" s="18" t="s">
        <v>233</v>
      </c>
      <c r="H184" s="18" t="s">
        <v>62</v>
      </c>
      <c r="I184" s="18" t="s">
        <v>31</v>
      </c>
      <c r="J184" s="18">
        <v>55</v>
      </c>
      <c r="K184" s="60"/>
      <c r="L184" s="18" t="s">
        <v>1847</v>
      </c>
      <c r="M184" s="30" t="s">
        <v>1848</v>
      </c>
      <c r="N184" s="18" t="s">
        <v>57</v>
      </c>
      <c r="O184" s="30" t="s">
        <v>10063</v>
      </c>
      <c r="P184" s="18" t="s">
        <v>10064</v>
      </c>
      <c r="Q184" s="47" t="s">
        <v>233</v>
      </c>
      <c r="R184" s="21"/>
    </row>
    <row r="185" spans="3:18" ht="18.5" customHeight="1" thickBot="1" x14ac:dyDescent="0.6">
      <c r="C185" s="22"/>
      <c r="D185" s="55"/>
      <c r="E185" s="58"/>
      <c r="F185" s="34"/>
      <c r="G185" s="24"/>
      <c r="H185" s="25">
        <v>13</v>
      </c>
      <c r="I185" s="24"/>
      <c r="J185" s="24" t="s">
        <v>50</v>
      </c>
      <c r="K185" s="61"/>
      <c r="L185" s="25">
        <v>25</v>
      </c>
      <c r="M185" s="23"/>
      <c r="N185" s="24"/>
      <c r="O185" s="23"/>
      <c r="P185" s="24"/>
      <c r="Q185" s="52"/>
      <c r="R185" s="28"/>
    </row>
    <row r="186" spans="3:18" ht="18" customHeight="1" x14ac:dyDescent="0.55000000000000004">
      <c r="C186" s="11"/>
      <c r="D186" s="53"/>
      <c r="E186" s="56" t="str">
        <f>IF(D186="","",IF(#REF!&gt;0.1,"単",IF(#REF!&gt;0.29,"連",IF(#REF!&gt;0.34,"複","※"))))</f>
        <v/>
      </c>
      <c r="F186" s="12"/>
      <c r="G186" s="48" t="s">
        <v>50</v>
      </c>
      <c r="H186" s="13"/>
      <c r="I186" s="13"/>
      <c r="J186" s="13" t="s">
        <v>133</v>
      </c>
      <c r="K186" s="59" t="s">
        <v>9945</v>
      </c>
      <c r="L186" s="13"/>
      <c r="M186" s="12"/>
      <c r="N186" s="13"/>
      <c r="O186" s="12"/>
      <c r="P186" s="13"/>
      <c r="Q186" s="51" t="s">
        <v>7425</v>
      </c>
      <c r="R186" s="16"/>
    </row>
    <row r="187" spans="3:18" ht="18" customHeight="1" x14ac:dyDescent="0.55000000000000004">
      <c r="C187" s="17"/>
      <c r="D187" s="54"/>
      <c r="E187" s="57"/>
      <c r="F187" s="30" t="s">
        <v>10065</v>
      </c>
      <c r="G187" s="18" t="s">
        <v>31</v>
      </c>
      <c r="H187" s="18" t="s">
        <v>51</v>
      </c>
      <c r="I187" s="18" t="s">
        <v>23</v>
      </c>
      <c r="J187" s="18">
        <v>55</v>
      </c>
      <c r="K187" s="60"/>
      <c r="L187" s="18" t="s">
        <v>1847</v>
      </c>
      <c r="M187" s="30" t="s">
        <v>1848</v>
      </c>
      <c r="N187" s="18" t="s">
        <v>57</v>
      </c>
      <c r="O187" s="30" t="s">
        <v>7380</v>
      </c>
      <c r="P187" s="18" t="s">
        <v>10066</v>
      </c>
      <c r="Q187" s="47" t="s">
        <v>31</v>
      </c>
      <c r="R187" s="21"/>
    </row>
    <row r="188" spans="3:18" ht="18.5" customHeight="1" thickBot="1" x14ac:dyDescent="0.6">
      <c r="C188" s="22"/>
      <c r="D188" s="55"/>
      <c r="E188" s="58"/>
      <c r="F188" s="34"/>
      <c r="G188" s="24" t="s">
        <v>50</v>
      </c>
      <c r="H188" s="25">
        <v>6</v>
      </c>
      <c r="I188" s="24" t="s">
        <v>133</v>
      </c>
      <c r="J188" s="24" t="s">
        <v>50</v>
      </c>
      <c r="K188" s="61"/>
      <c r="L188" s="25">
        <v>16</v>
      </c>
      <c r="M188" s="23"/>
      <c r="N188" s="24"/>
      <c r="O188" s="23"/>
      <c r="P188" s="24"/>
      <c r="Q188" s="52"/>
      <c r="R188" s="28"/>
    </row>
    <row r="189" spans="3:18" ht="18" customHeight="1" x14ac:dyDescent="0.55000000000000004">
      <c r="C189" s="11"/>
      <c r="D189" s="53"/>
      <c r="E189" s="56" t="str">
        <f>IF(D189="","",IF(#REF!&gt;0.1,"単",IF(#REF!&gt;0.29,"連",IF(#REF!&gt;0.34,"複","※"))))</f>
        <v/>
      </c>
      <c r="F189" s="12"/>
      <c r="G189" s="48"/>
      <c r="H189" s="13"/>
      <c r="I189" s="13"/>
      <c r="J189" s="13" t="s">
        <v>133</v>
      </c>
      <c r="K189" s="59" t="s">
        <v>10067</v>
      </c>
      <c r="L189" s="13"/>
      <c r="M189" s="12"/>
      <c r="N189" s="13"/>
      <c r="O189" s="12"/>
      <c r="P189" s="13"/>
      <c r="Q189" s="51" t="s">
        <v>9632</v>
      </c>
      <c r="R189" s="16"/>
    </row>
    <row r="190" spans="3:18" ht="18" customHeight="1" x14ac:dyDescent="0.55000000000000004">
      <c r="C190" s="17"/>
      <c r="D190" s="54"/>
      <c r="E190" s="57"/>
      <c r="F190" s="30" t="s">
        <v>10068</v>
      </c>
      <c r="G190" s="18" t="s">
        <v>247</v>
      </c>
      <c r="H190" s="18" t="s">
        <v>68</v>
      </c>
      <c r="I190" s="18" t="s">
        <v>41</v>
      </c>
      <c r="J190" s="18">
        <v>55</v>
      </c>
      <c r="K190" s="60"/>
      <c r="L190" s="18" t="s">
        <v>1847</v>
      </c>
      <c r="M190" s="30" t="s">
        <v>1851</v>
      </c>
      <c r="N190" s="18" t="s">
        <v>7366</v>
      </c>
      <c r="O190" s="30" t="s">
        <v>10069</v>
      </c>
      <c r="P190" s="18" t="s">
        <v>10070</v>
      </c>
      <c r="Q190" s="47" t="s">
        <v>247</v>
      </c>
      <c r="R190" s="21"/>
    </row>
    <row r="191" spans="3:18" ht="18.5" customHeight="1" thickBot="1" x14ac:dyDescent="0.6">
      <c r="C191" s="22"/>
      <c r="D191" s="55"/>
      <c r="E191" s="58"/>
      <c r="F191" s="34"/>
      <c r="G191" s="24"/>
      <c r="H191" s="25">
        <v>16</v>
      </c>
      <c r="I191" s="24" t="s">
        <v>133</v>
      </c>
      <c r="J191" s="24" t="s">
        <v>50</v>
      </c>
      <c r="K191" s="61"/>
      <c r="L191" s="25">
        <v>33</v>
      </c>
      <c r="M191" s="23"/>
      <c r="N191" s="24"/>
      <c r="O191" s="23"/>
      <c r="P191" s="24"/>
      <c r="Q191" s="52"/>
      <c r="R191" s="28"/>
    </row>
    <row r="192" spans="3:18" ht="18" customHeight="1" x14ac:dyDescent="0.55000000000000004">
      <c r="C192" s="11"/>
      <c r="D192" s="53"/>
      <c r="E192" s="56" t="str">
        <f>IF(D192="","",IF(#REF!&gt;0.1,"単",IF(#REF!&gt;0.29,"連",IF(#REF!&gt;0.34,"複","※"))))</f>
        <v/>
      </c>
      <c r="F192" s="12"/>
      <c r="G192" s="48"/>
      <c r="H192" s="13"/>
      <c r="I192" s="13"/>
      <c r="J192" s="13" t="s">
        <v>133</v>
      </c>
      <c r="K192" s="59" t="s">
        <v>9237</v>
      </c>
      <c r="L192" s="13"/>
      <c r="M192" s="12"/>
      <c r="N192" s="13"/>
      <c r="O192" s="12"/>
      <c r="P192" s="13"/>
      <c r="Q192" s="51" t="s">
        <v>8415</v>
      </c>
      <c r="R192" s="16"/>
    </row>
    <row r="193" spans="1:18" ht="18" customHeight="1" x14ac:dyDescent="0.55000000000000004">
      <c r="C193" s="17"/>
      <c r="D193" s="54"/>
      <c r="E193" s="57"/>
      <c r="F193" s="30" t="s">
        <v>10071</v>
      </c>
      <c r="G193" s="18" t="s">
        <v>802</v>
      </c>
      <c r="H193" s="18" t="s">
        <v>73</v>
      </c>
      <c r="I193" s="18" t="s">
        <v>80</v>
      </c>
      <c r="J193" s="18">
        <v>55</v>
      </c>
      <c r="K193" s="60"/>
      <c r="L193" s="18" t="s">
        <v>1847</v>
      </c>
      <c r="M193" s="30" t="s">
        <v>1848</v>
      </c>
      <c r="N193" s="18" t="s">
        <v>5912</v>
      </c>
      <c r="O193" s="30" t="s">
        <v>1668</v>
      </c>
      <c r="P193" s="18" t="s">
        <v>10072</v>
      </c>
      <c r="Q193" s="47" t="s">
        <v>802</v>
      </c>
      <c r="R193" s="21"/>
    </row>
    <row r="194" spans="1:18" ht="18.5" customHeight="1" thickBot="1" x14ac:dyDescent="0.6">
      <c r="C194" s="22"/>
      <c r="D194" s="55"/>
      <c r="E194" s="58"/>
      <c r="F194" s="34"/>
      <c r="G194" s="24"/>
      <c r="H194" s="25">
        <v>15</v>
      </c>
      <c r="I194" s="24" t="s">
        <v>133</v>
      </c>
      <c r="J194" s="24" t="s">
        <v>50</v>
      </c>
      <c r="K194" s="61"/>
      <c r="L194" s="25">
        <v>13</v>
      </c>
      <c r="M194" s="23"/>
      <c r="N194" s="24"/>
      <c r="O194" s="23"/>
      <c r="P194" s="24"/>
      <c r="Q194" s="52"/>
      <c r="R194" s="28"/>
    </row>
    <row r="195" spans="1:18" ht="18" customHeight="1" x14ac:dyDescent="0.55000000000000004">
      <c r="C195" s="11"/>
      <c r="D195" s="53"/>
      <c r="E195" s="56" t="str">
        <f>IF(D195="","",IF(#REF!&gt;0.1,"単",IF(#REF!&gt;0.29,"連",IF(#REF!&gt;0.34,"複","※"))))</f>
        <v/>
      </c>
      <c r="F195" s="12"/>
      <c r="G195" s="48" t="s">
        <v>50</v>
      </c>
      <c r="H195" s="13"/>
      <c r="I195" s="13"/>
      <c r="J195" s="13" t="s">
        <v>133</v>
      </c>
      <c r="K195" s="59" t="s">
        <v>8539</v>
      </c>
      <c r="L195" s="13"/>
      <c r="M195" s="12"/>
      <c r="N195" s="13"/>
      <c r="O195" s="12"/>
      <c r="P195" s="13"/>
      <c r="Q195" s="51" t="s">
        <v>9704</v>
      </c>
      <c r="R195" s="16"/>
    </row>
    <row r="196" spans="1:18" ht="18" customHeight="1" x14ac:dyDescent="0.55000000000000004">
      <c r="C196" s="17"/>
      <c r="D196" s="54"/>
      <c r="E196" s="57"/>
      <c r="F196" s="30" t="s">
        <v>10073</v>
      </c>
      <c r="G196" s="18" t="s">
        <v>223</v>
      </c>
      <c r="H196" s="18" t="s">
        <v>94</v>
      </c>
      <c r="I196" s="18" t="s">
        <v>5892</v>
      </c>
      <c r="J196" s="18">
        <v>55</v>
      </c>
      <c r="K196" s="60"/>
      <c r="L196" s="18" t="s">
        <v>1847</v>
      </c>
      <c r="M196" s="30" t="s">
        <v>1848</v>
      </c>
      <c r="N196" s="18" t="s">
        <v>8664</v>
      </c>
      <c r="O196" s="30" t="s">
        <v>9827</v>
      </c>
      <c r="P196" s="18" t="s">
        <v>9828</v>
      </c>
      <c r="Q196" s="47" t="s">
        <v>223</v>
      </c>
      <c r="R196" s="21"/>
    </row>
    <row r="197" spans="1:18" ht="18.5" customHeight="1" thickBot="1" x14ac:dyDescent="0.6">
      <c r="C197" s="22"/>
      <c r="D197" s="55"/>
      <c r="E197" s="58"/>
      <c r="F197" s="34"/>
      <c r="G197" s="24" t="s">
        <v>50</v>
      </c>
      <c r="H197" s="25">
        <v>16</v>
      </c>
      <c r="I197" s="24" t="s">
        <v>133</v>
      </c>
      <c r="J197" s="24" t="s">
        <v>50</v>
      </c>
      <c r="K197" s="61"/>
      <c r="L197" s="25" t="s">
        <v>2142</v>
      </c>
      <c r="M197" s="23"/>
      <c r="N197" s="24"/>
      <c r="O197" s="23"/>
      <c r="P197" s="24"/>
      <c r="Q197" s="52"/>
      <c r="R197" s="28"/>
    </row>
    <row r="198" spans="1:18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8" x14ac:dyDescent="0.55000000000000004">
      <c r="A199" t="s">
        <v>37</v>
      </c>
      <c r="B199" t="s">
        <v>1</v>
      </c>
      <c r="C199" s="1" t="s">
        <v>2</v>
      </c>
      <c r="D199" t="s">
        <v>11</v>
      </c>
      <c r="E199" t="s">
        <v>5850</v>
      </c>
      <c r="F199" t="s">
        <v>3</v>
      </c>
      <c r="G199" t="s">
        <v>4</v>
      </c>
      <c r="H199" t="s">
        <v>5</v>
      </c>
      <c r="I199" t="s">
        <v>6</v>
      </c>
      <c r="J199" t="s">
        <v>7</v>
      </c>
      <c r="K199" t="s">
        <v>1843</v>
      </c>
      <c r="L199" t="s">
        <v>1844</v>
      </c>
      <c r="M199" t="s">
        <v>1845</v>
      </c>
      <c r="N199" t="s">
        <v>8</v>
      </c>
      <c r="O199" t="s">
        <v>9</v>
      </c>
      <c r="P199" t="s">
        <v>10</v>
      </c>
      <c r="Q199" t="s">
        <v>12</v>
      </c>
    </row>
    <row r="200" spans="1:18" x14ac:dyDescent="0.55000000000000004">
      <c r="A200" t="s">
        <v>909</v>
      </c>
      <c r="B200" t="s">
        <v>5979</v>
      </c>
      <c r="H200" s="7"/>
    </row>
    <row r="201" spans="1:18" x14ac:dyDescent="0.55000000000000004">
      <c r="A201" s="7">
        <v>5</v>
      </c>
      <c r="B201" s="7"/>
      <c r="C201" s="37" t="s">
        <v>909</v>
      </c>
      <c r="D201" s="7" t="s">
        <v>5979</v>
      </c>
      <c r="G201" s="7" t="s">
        <v>1428</v>
      </c>
      <c r="H201" s="9"/>
    </row>
    <row r="202" spans="1:18" ht="18.5" thickBot="1" x14ac:dyDescent="0.6">
      <c r="C202" s="39">
        <v>5</v>
      </c>
      <c r="D202" t="s">
        <v>1238</v>
      </c>
      <c r="E202">
        <f>VALUE(B200)</f>
        <v>2000</v>
      </c>
      <c r="F202" t="s">
        <v>909</v>
      </c>
      <c r="I202" s="31"/>
    </row>
    <row r="203" spans="1:18" ht="18" customHeight="1" x14ac:dyDescent="0.55000000000000004">
      <c r="C203" s="11"/>
      <c r="D203" s="53"/>
      <c r="E203" s="56" t="str">
        <f>IF(D203="","",IF(#REF!&gt;0.1,"単",IF(#REF!&gt;0.29,"連",IF(#REF!&gt;0.34,"複","※"))))</f>
        <v/>
      </c>
      <c r="F203" s="12"/>
      <c r="G203" s="48" t="s">
        <v>50</v>
      </c>
      <c r="H203" s="13"/>
      <c r="I203" s="13"/>
      <c r="J203" s="13" t="s">
        <v>133</v>
      </c>
      <c r="K203" s="59" t="s">
        <v>10074</v>
      </c>
      <c r="L203" s="13"/>
      <c r="M203" s="12"/>
      <c r="N203" s="13"/>
      <c r="O203" s="12"/>
      <c r="P203" s="13"/>
      <c r="Q203" s="51">
        <v>0</v>
      </c>
      <c r="R203" s="16"/>
    </row>
    <row r="204" spans="1:18" ht="18" customHeight="1" x14ac:dyDescent="0.55000000000000004">
      <c r="C204" s="17"/>
      <c r="D204" s="54"/>
      <c r="E204" s="57"/>
      <c r="F204" s="30" t="s">
        <v>10075</v>
      </c>
      <c r="G204" s="18" t="s">
        <v>1636</v>
      </c>
      <c r="H204" s="18" t="s">
        <v>7410</v>
      </c>
      <c r="I204" s="18" t="s">
        <v>5886</v>
      </c>
      <c r="J204" s="18">
        <v>57</v>
      </c>
      <c r="K204" s="60"/>
      <c r="L204" s="18" t="s">
        <v>1850</v>
      </c>
      <c r="M204" s="30" t="s">
        <v>1852</v>
      </c>
      <c r="N204" s="18" t="s">
        <v>7360</v>
      </c>
      <c r="O204" s="30" t="s">
        <v>5741</v>
      </c>
      <c r="P204" s="18" t="s">
        <v>10076</v>
      </c>
      <c r="Q204" s="47" t="s">
        <v>1636</v>
      </c>
      <c r="R204" s="21"/>
    </row>
    <row r="205" spans="1:18" ht="18.5" customHeight="1" thickBot="1" x14ac:dyDescent="0.6">
      <c r="C205" s="22"/>
      <c r="D205" s="55"/>
      <c r="E205" s="58"/>
      <c r="F205" s="34"/>
      <c r="G205" s="24" t="s">
        <v>50</v>
      </c>
      <c r="H205" s="25">
        <v>16</v>
      </c>
      <c r="I205" s="24" t="s">
        <v>133</v>
      </c>
      <c r="J205" s="24" t="s">
        <v>50</v>
      </c>
      <c r="K205" s="61"/>
      <c r="L205" s="25" t="s">
        <v>2142</v>
      </c>
      <c r="M205" s="23"/>
      <c r="N205" s="24"/>
      <c r="O205" s="23"/>
      <c r="P205" s="24"/>
      <c r="Q205" s="52"/>
      <c r="R205" s="28"/>
    </row>
    <row r="206" spans="1:18" ht="18" customHeight="1" x14ac:dyDescent="0.55000000000000004">
      <c r="C206" s="11"/>
      <c r="D206" s="53"/>
      <c r="E206" s="56" t="str">
        <f>IF(D206="","",IF(#REF!&gt;0.1,"単",IF(#REF!&gt;0.29,"連",IF(#REF!&gt;0.34,"複","※"))))</f>
        <v/>
      </c>
      <c r="F206" s="12"/>
      <c r="G206" s="48"/>
      <c r="H206" s="13"/>
      <c r="I206" s="13"/>
      <c r="J206" s="13" t="s">
        <v>133</v>
      </c>
      <c r="K206" s="59" t="s">
        <v>9046</v>
      </c>
      <c r="L206" s="13"/>
      <c r="M206" s="12"/>
      <c r="N206" s="13"/>
      <c r="O206" s="12"/>
      <c r="P206" s="13"/>
      <c r="Q206" s="51" t="s">
        <v>8917</v>
      </c>
      <c r="R206" s="16"/>
    </row>
    <row r="207" spans="1:18" ht="18.75" customHeight="1" x14ac:dyDescent="0.55000000000000004">
      <c r="C207" s="17"/>
      <c r="D207" s="54"/>
      <c r="E207" s="57"/>
      <c r="F207" s="30" t="s">
        <v>2223</v>
      </c>
      <c r="G207" s="18" t="s">
        <v>296</v>
      </c>
      <c r="H207" s="18" t="s">
        <v>54</v>
      </c>
      <c r="I207" s="18" t="s">
        <v>44</v>
      </c>
      <c r="J207" s="18">
        <v>57</v>
      </c>
      <c r="K207" s="60"/>
      <c r="L207" s="18" t="s">
        <v>1850</v>
      </c>
      <c r="M207" s="30" t="s">
        <v>1856</v>
      </c>
      <c r="N207" s="18" t="s">
        <v>7391</v>
      </c>
      <c r="O207" s="30" t="s">
        <v>8585</v>
      </c>
      <c r="P207" s="18" t="s">
        <v>10077</v>
      </c>
      <c r="Q207" s="47" t="s">
        <v>296</v>
      </c>
      <c r="R207" s="21"/>
    </row>
    <row r="208" spans="1:18" ht="18.5" customHeight="1" thickBot="1" x14ac:dyDescent="0.6">
      <c r="C208" s="22"/>
      <c r="D208" s="55"/>
      <c r="E208" s="58"/>
      <c r="F208" s="34"/>
      <c r="G208" s="24"/>
      <c r="H208" s="25">
        <v>9</v>
      </c>
      <c r="I208" s="24" t="s">
        <v>133</v>
      </c>
      <c r="J208" s="24" t="s">
        <v>50</v>
      </c>
      <c r="K208" s="61"/>
      <c r="L208" s="25">
        <v>27</v>
      </c>
      <c r="M208" s="23"/>
      <c r="N208" s="24"/>
      <c r="O208" s="23"/>
      <c r="P208" s="24"/>
      <c r="Q208" s="52"/>
      <c r="R208" s="28"/>
    </row>
    <row r="209" spans="3:18" ht="18" customHeight="1" x14ac:dyDescent="0.55000000000000004">
      <c r="C209" s="11"/>
      <c r="D209" s="53"/>
      <c r="E209" s="56" t="str">
        <f>IF(D209="","",IF(#REF!&gt;0.1,"単",IF(#REF!&gt;0.29,"連",IF(#REF!&gt;0.34,"複","※"))))</f>
        <v/>
      </c>
      <c r="F209" s="12"/>
      <c r="G209" s="48" t="s">
        <v>50</v>
      </c>
      <c r="H209" s="13"/>
      <c r="I209" s="13"/>
      <c r="J209" s="13" t="s">
        <v>133</v>
      </c>
      <c r="K209" s="59" t="s">
        <v>8434</v>
      </c>
      <c r="L209" s="13"/>
      <c r="M209" s="12"/>
      <c r="N209" s="13"/>
      <c r="O209" s="12"/>
      <c r="P209" s="13"/>
      <c r="Q209" s="51" t="s">
        <v>7425</v>
      </c>
      <c r="R209" s="16"/>
    </row>
    <row r="210" spans="3:18" ht="18" customHeight="1" x14ac:dyDescent="0.55000000000000004">
      <c r="C210" s="17"/>
      <c r="D210" s="54"/>
      <c r="E210" s="57"/>
      <c r="F210" s="30" t="s">
        <v>10078</v>
      </c>
      <c r="G210" s="18" t="s">
        <v>31</v>
      </c>
      <c r="H210" s="18" t="s">
        <v>87</v>
      </c>
      <c r="I210" s="18" t="s">
        <v>80</v>
      </c>
      <c r="J210" s="18">
        <v>57</v>
      </c>
      <c r="K210" s="60"/>
      <c r="L210" s="18" t="s">
        <v>1850</v>
      </c>
      <c r="M210" s="30" t="s">
        <v>1852</v>
      </c>
      <c r="N210" s="18" t="s">
        <v>64</v>
      </c>
      <c r="O210" s="30" t="s">
        <v>5842</v>
      </c>
      <c r="P210" s="18" t="s">
        <v>9802</v>
      </c>
      <c r="Q210" s="47" t="s">
        <v>31</v>
      </c>
      <c r="R210" s="21"/>
    </row>
    <row r="211" spans="3:18" ht="18.5" customHeight="1" thickBot="1" x14ac:dyDescent="0.6">
      <c r="C211" s="22"/>
      <c r="D211" s="55"/>
      <c r="E211" s="58"/>
      <c r="F211" s="34"/>
      <c r="G211" s="24" t="s">
        <v>50</v>
      </c>
      <c r="H211" s="25">
        <v>12</v>
      </c>
      <c r="I211" s="24" t="s">
        <v>133</v>
      </c>
      <c r="J211" s="24" t="s">
        <v>50</v>
      </c>
      <c r="K211" s="61"/>
      <c r="L211" s="25">
        <v>13</v>
      </c>
      <c r="M211" s="23"/>
      <c r="N211" s="24"/>
      <c r="O211" s="23"/>
      <c r="P211" s="24"/>
      <c r="Q211" s="52"/>
      <c r="R211" s="28"/>
    </row>
    <row r="212" spans="3:18" ht="18" customHeight="1" x14ac:dyDescent="0.55000000000000004">
      <c r="C212" s="11"/>
      <c r="D212" s="53"/>
      <c r="E212" s="56" t="str">
        <f>IF(D212="","",IF(#REF!&gt;0.1,"単",IF(#REF!&gt;0.29,"連",IF(#REF!&gt;0.34,"複","※"))))</f>
        <v/>
      </c>
      <c r="F212" s="12"/>
      <c r="G212" s="48"/>
      <c r="H212" s="13"/>
      <c r="I212" s="13"/>
      <c r="J212" s="13" t="s">
        <v>133</v>
      </c>
      <c r="K212" s="59" t="s">
        <v>10079</v>
      </c>
      <c r="L212" s="13"/>
      <c r="M212" s="12"/>
      <c r="N212" s="13"/>
      <c r="O212" s="12"/>
      <c r="P212" s="13"/>
      <c r="Q212" s="51" t="s">
        <v>9373</v>
      </c>
      <c r="R212" s="16"/>
    </row>
    <row r="213" spans="3:18" ht="18.75" customHeight="1" x14ac:dyDescent="0.55000000000000004">
      <c r="C213" s="17"/>
      <c r="D213" s="54"/>
      <c r="E213" s="57"/>
      <c r="F213" s="30" t="s">
        <v>10080</v>
      </c>
      <c r="G213" s="18" t="s">
        <v>1533</v>
      </c>
      <c r="H213" s="18" t="s">
        <v>53</v>
      </c>
      <c r="I213" s="18" t="s">
        <v>1736</v>
      </c>
      <c r="J213" s="18">
        <v>57</v>
      </c>
      <c r="K213" s="60"/>
      <c r="L213" s="18" t="s">
        <v>1850</v>
      </c>
      <c r="M213" s="30" t="s">
        <v>1851</v>
      </c>
      <c r="N213" s="18" t="s">
        <v>5799</v>
      </c>
      <c r="O213" s="30" t="s">
        <v>7476</v>
      </c>
      <c r="P213" s="18" t="s">
        <v>10081</v>
      </c>
      <c r="Q213" s="47" t="s">
        <v>1533</v>
      </c>
      <c r="R213" s="21"/>
    </row>
    <row r="214" spans="3:18" ht="18.5" customHeight="1" thickBot="1" x14ac:dyDescent="0.6">
      <c r="C214" s="22"/>
      <c r="D214" s="55"/>
      <c r="E214" s="58"/>
      <c r="F214" s="34"/>
      <c r="G214" s="24"/>
      <c r="H214" s="25">
        <v>7</v>
      </c>
      <c r="I214" s="24" t="s">
        <v>133</v>
      </c>
      <c r="J214" s="24"/>
      <c r="K214" s="61"/>
      <c r="L214" s="25">
        <v>25</v>
      </c>
      <c r="M214" s="23"/>
      <c r="N214" s="24"/>
      <c r="O214" s="23"/>
      <c r="P214" s="24"/>
      <c r="Q214" s="52"/>
      <c r="R214" s="28"/>
    </row>
    <row r="215" spans="3:18" ht="18" customHeight="1" x14ac:dyDescent="0.55000000000000004">
      <c r="C215" s="11"/>
      <c r="D215" s="53"/>
      <c r="E215" s="56" t="str">
        <f>IF(D215="","",IF(#REF!&gt;0.1,"単",IF(#REF!&gt;0.29,"連",IF(#REF!&gt;0.34,"複","※"))))</f>
        <v/>
      </c>
      <c r="F215" s="12"/>
      <c r="G215" s="48" t="s">
        <v>50</v>
      </c>
      <c r="H215" s="13"/>
      <c r="I215" s="13"/>
      <c r="J215" s="13" t="s">
        <v>133</v>
      </c>
      <c r="K215" s="59" t="s">
        <v>10082</v>
      </c>
      <c r="L215" s="13"/>
      <c r="M215" s="12"/>
      <c r="N215" s="13"/>
      <c r="O215" s="12"/>
      <c r="P215" s="13"/>
      <c r="Q215" s="51" t="s">
        <v>7617</v>
      </c>
      <c r="R215" s="16"/>
    </row>
    <row r="216" spans="3:18" ht="18.75" customHeight="1" x14ac:dyDescent="0.55000000000000004">
      <c r="C216" s="17"/>
      <c r="D216" s="54"/>
      <c r="E216" s="57"/>
      <c r="F216" s="30" t="s">
        <v>10083</v>
      </c>
      <c r="G216" s="18" t="s">
        <v>127</v>
      </c>
      <c r="H216" s="18" t="s">
        <v>53</v>
      </c>
      <c r="I216" s="18" t="s">
        <v>28</v>
      </c>
      <c r="J216" s="18">
        <v>55</v>
      </c>
      <c r="K216" s="60"/>
      <c r="L216" s="18" t="s">
        <v>1847</v>
      </c>
      <c r="M216" s="30" t="s">
        <v>1856</v>
      </c>
      <c r="N216" s="18" t="s">
        <v>7360</v>
      </c>
      <c r="O216" s="30" t="s">
        <v>1637</v>
      </c>
      <c r="P216" s="18" t="s">
        <v>10084</v>
      </c>
      <c r="Q216" s="47" t="s">
        <v>127</v>
      </c>
      <c r="R216" s="21"/>
    </row>
    <row r="217" spans="3:18" ht="18.5" customHeight="1" thickBot="1" x14ac:dyDescent="0.6">
      <c r="C217" s="22"/>
      <c r="D217" s="55"/>
      <c r="E217" s="58"/>
      <c r="F217" s="34"/>
      <c r="G217" s="24" t="s">
        <v>50</v>
      </c>
      <c r="H217" s="25">
        <v>7</v>
      </c>
      <c r="I217" s="24" t="s">
        <v>133</v>
      </c>
      <c r="J217" s="24" t="s">
        <v>50</v>
      </c>
      <c r="K217" s="61"/>
      <c r="L217" s="25">
        <v>15</v>
      </c>
      <c r="M217" s="23"/>
      <c r="N217" s="24"/>
      <c r="O217" s="23"/>
      <c r="P217" s="24"/>
      <c r="Q217" s="52"/>
      <c r="R217" s="28"/>
    </row>
    <row r="218" spans="3:18" ht="18" customHeight="1" x14ac:dyDescent="0.55000000000000004">
      <c r="C218" s="11"/>
      <c r="D218" s="53"/>
      <c r="E218" s="56" t="str">
        <f>IF(D218="","",IF(#REF!&gt;0.1,"単",IF(#REF!&gt;0.29,"連",IF(#REF!&gt;0.34,"複","※"))))</f>
        <v/>
      </c>
      <c r="F218" s="12"/>
      <c r="G218" s="48" t="s">
        <v>50</v>
      </c>
      <c r="H218" s="13"/>
      <c r="I218" s="13"/>
      <c r="J218" s="13" t="s">
        <v>133</v>
      </c>
      <c r="K218" s="59" t="s">
        <v>8471</v>
      </c>
      <c r="L218" s="13"/>
      <c r="M218" s="12"/>
      <c r="N218" s="13"/>
      <c r="O218" s="12"/>
      <c r="P218" s="13"/>
      <c r="Q218" s="51">
        <v>0</v>
      </c>
      <c r="R218" s="16"/>
    </row>
    <row r="219" spans="3:18" ht="18" customHeight="1" x14ac:dyDescent="0.55000000000000004">
      <c r="C219" s="17"/>
      <c r="D219" s="54"/>
      <c r="E219" s="57"/>
      <c r="F219" s="30" t="s">
        <v>10085</v>
      </c>
      <c r="G219" s="18" t="s">
        <v>1645</v>
      </c>
      <c r="H219" s="18" t="s">
        <v>53</v>
      </c>
      <c r="I219" s="18" t="s">
        <v>5888</v>
      </c>
      <c r="J219" s="18">
        <v>57</v>
      </c>
      <c r="K219" s="60"/>
      <c r="L219" s="18" t="s">
        <v>1850</v>
      </c>
      <c r="M219" s="30" t="s">
        <v>1848</v>
      </c>
      <c r="N219" s="18" t="s">
        <v>76</v>
      </c>
      <c r="O219" s="30" t="s">
        <v>1649</v>
      </c>
      <c r="P219" s="18" t="s">
        <v>10086</v>
      </c>
      <c r="Q219" s="47" t="s">
        <v>1645</v>
      </c>
      <c r="R219" s="21"/>
    </row>
    <row r="220" spans="3:18" ht="18.5" customHeight="1" thickBot="1" x14ac:dyDescent="0.6">
      <c r="C220" s="22"/>
      <c r="D220" s="55"/>
      <c r="E220" s="58"/>
      <c r="F220" s="34"/>
      <c r="G220" s="24" t="s">
        <v>50</v>
      </c>
      <c r="H220" s="25">
        <v>7</v>
      </c>
      <c r="I220" s="24" t="s">
        <v>133</v>
      </c>
      <c r="J220" s="24" t="s">
        <v>50</v>
      </c>
      <c r="K220" s="61"/>
      <c r="L220" s="25">
        <v>21</v>
      </c>
      <c r="M220" s="23"/>
      <c r="N220" s="24"/>
      <c r="O220" s="23"/>
      <c r="P220" s="24"/>
      <c r="Q220" s="52"/>
      <c r="R220" s="28"/>
    </row>
    <row r="221" spans="3:18" ht="18" customHeight="1" x14ac:dyDescent="0.55000000000000004">
      <c r="C221" s="11"/>
      <c r="D221" s="53"/>
      <c r="E221" s="56" t="str">
        <f>IF(D221="","",IF(#REF!&gt;0.1,"単",IF(#REF!&gt;0.29,"連",IF(#REF!&gt;0.34,"複","※"))))</f>
        <v/>
      </c>
      <c r="F221" s="12"/>
      <c r="G221" s="48"/>
      <c r="H221" s="13"/>
      <c r="I221" s="13"/>
      <c r="J221" s="13" t="s">
        <v>133</v>
      </c>
      <c r="K221" s="59" t="s">
        <v>8433</v>
      </c>
      <c r="L221" s="13"/>
      <c r="M221" s="12"/>
      <c r="N221" s="13"/>
      <c r="O221" s="12"/>
      <c r="P221" s="13"/>
      <c r="Q221" s="51" t="s">
        <v>8544</v>
      </c>
      <c r="R221" s="16"/>
    </row>
    <row r="222" spans="3:18" ht="18" customHeight="1" x14ac:dyDescent="0.55000000000000004">
      <c r="C222" s="17"/>
      <c r="D222" s="54"/>
      <c r="E222" s="57"/>
      <c r="F222" s="30" t="s">
        <v>3612</v>
      </c>
      <c r="G222" s="18" t="s">
        <v>523</v>
      </c>
      <c r="H222" s="18" t="s">
        <v>51</v>
      </c>
      <c r="I222" s="18" t="s">
        <v>5905</v>
      </c>
      <c r="J222" s="18">
        <v>57</v>
      </c>
      <c r="K222" s="60"/>
      <c r="L222" s="18" t="s">
        <v>1850</v>
      </c>
      <c r="M222" s="30" t="s">
        <v>1852</v>
      </c>
      <c r="N222" s="18" t="s">
        <v>2439</v>
      </c>
      <c r="O222" s="30" t="s">
        <v>1653</v>
      </c>
      <c r="P222" s="18" t="s">
        <v>10087</v>
      </c>
      <c r="Q222" s="47" t="s">
        <v>523</v>
      </c>
      <c r="R222" s="21"/>
    </row>
    <row r="223" spans="3:18" ht="18.5" customHeight="1" thickBot="1" x14ac:dyDescent="0.6">
      <c r="C223" s="22"/>
      <c r="D223" s="55"/>
      <c r="E223" s="58"/>
      <c r="F223" s="34"/>
      <c r="G223" s="24"/>
      <c r="H223" s="25">
        <v>6</v>
      </c>
      <c r="I223" s="24" t="s">
        <v>133</v>
      </c>
      <c r="J223" s="24" t="s">
        <v>50</v>
      </c>
      <c r="K223" s="61"/>
      <c r="L223" s="25">
        <v>26</v>
      </c>
      <c r="M223" s="23"/>
      <c r="N223" s="24"/>
      <c r="O223" s="23"/>
      <c r="P223" s="24"/>
      <c r="Q223" s="52"/>
      <c r="R223" s="28"/>
    </row>
    <row r="224" spans="3:18" ht="18" customHeight="1" x14ac:dyDescent="0.55000000000000004">
      <c r="C224" s="11"/>
      <c r="D224" s="53"/>
      <c r="E224" s="56" t="str">
        <f>IF(D224="","",IF(#REF!&gt;0.1,"単",IF(#REF!&gt;0.29,"連",IF(#REF!&gt;0.34,"複","※"))))</f>
        <v/>
      </c>
      <c r="F224" s="12"/>
      <c r="G224" s="48"/>
      <c r="H224" s="13"/>
      <c r="I224" s="13"/>
      <c r="J224" s="13"/>
      <c r="K224" s="59" t="s">
        <v>10088</v>
      </c>
      <c r="L224" s="13"/>
      <c r="M224" s="12"/>
      <c r="N224" s="13"/>
      <c r="O224" s="12"/>
      <c r="P224" s="13"/>
      <c r="Q224" s="51" t="s">
        <v>9501</v>
      </c>
      <c r="R224" s="16"/>
    </row>
    <row r="225" spans="1:18" ht="18" customHeight="1" x14ac:dyDescent="0.55000000000000004">
      <c r="C225" s="17"/>
      <c r="D225" s="54"/>
      <c r="E225" s="57"/>
      <c r="F225" s="30" t="s">
        <v>8303</v>
      </c>
      <c r="G225" s="18" t="s">
        <v>547</v>
      </c>
      <c r="H225" s="18" t="s">
        <v>67</v>
      </c>
      <c r="I225" s="18" t="s">
        <v>5903</v>
      </c>
      <c r="J225" s="18">
        <v>57</v>
      </c>
      <c r="K225" s="60"/>
      <c r="L225" s="18" t="s">
        <v>1850</v>
      </c>
      <c r="M225" s="30" t="s">
        <v>1848</v>
      </c>
      <c r="N225" s="18" t="s">
        <v>7356</v>
      </c>
      <c r="O225" s="30" t="s">
        <v>7374</v>
      </c>
      <c r="P225" s="18" t="s">
        <v>8304</v>
      </c>
      <c r="Q225" s="47" t="s">
        <v>547</v>
      </c>
      <c r="R225" s="21"/>
    </row>
    <row r="226" spans="1:18" ht="18.5" customHeight="1" thickBot="1" x14ac:dyDescent="0.6">
      <c r="C226" s="22"/>
      <c r="D226" s="55"/>
      <c r="E226" s="58"/>
      <c r="F226" s="34"/>
      <c r="G226" s="24"/>
      <c r="H226" s="25">
        <v>5</v>
      </c>
      <c r="I226" s="24" t="s">
        <v>133</v>
      </c>
      <c r="J226" s="24"/>
      <c r="K226" s="61"/>
      <c r="L226" s="25" t="s">
        <v>2142</v>
      </c>
      <c r="M226" s="23"/>
      <c r="N226" s="24"/>
      <c r="O226" s="23"/>
      <c r="P226" s="24"/>
      <c r="Q226" s="52"/>
      <c r="R226" s="28"/>
    </row>
    <row r="227" spans="1:18" ht="18" customHeight="1" x14ac:dyDescent="0.55000000000000004">
      <c r="C227" s="11"/>
      <c r="D227" s="53"/>
      <c r="E227" s="56" t="str">
        <f>IF(D227="","",IF(#REF!&gt;0.1,"単",IF(#REF!&gt;0.29,"連",IF(#REF!&gt;0.34,"複","※"))))</f>
        <v/>
      </c>
      <c r="F227" s="12"/>
      <c r="G227" s="48"/>
      <c r="H227" s="13"/>
      <c r="I227" s="13"/>
      <c r="J227" s="13" t="s">
        <v>133</v>
      </c>
      <c r="K227" s="59" t="s">
        <v>8475</v>
      </c>
      <c r="L227" s="13"/>
      <c r="M227" s="12"/>
      <c r="N227" s="13"/>
      <c r="O227" s="12"/>
      <c r="P227" s="13"/>
      <c r="Q227" s="51" t="s">
        <v>8567</v>
      </c>
      <c r="R227" s="16"/>
    </row>
    <row r="228" spans="1:18" ht="18" customHeight="1" x14ac:dyDescent="0.55000000000000004">
      <c r="C228" s="17"/>
      <c r="D228" s="54"/>
      <c r="E228" s="57"/>
      <c r="F228" s="30" t="s">
        <v>8046</v>
      </c>
      <c r="G228" s="18" t="s">
        <v>1751</v>
      </c>
      <c r="H228" s="18" t="s">
        <v>53</v>
      </c>
      <c r="I228" s="18" t="s">
        <v>23</v>
      </c>
      <c r="J228" s="18">
        <v>55</v>
      </c>
      <c r="K228" s="60"/>
      <c r="L228" s="18" t="s">
        <v>1847</v>
      </c>
      <c r="M228" s="30" t="s">
        <v>1860</v>
      </c>
      <c r="N228" s="18" t="s">
        <v>65</v>
      </c>
      <c r="O228" s="30" t="s">
        <v>10089</v>
      </c>
      <c r="P228" s="18" t="s">
        <v>10090</v>
      </c>
      <c r="Q228" s="47" t="s">
        <v>1751</v>
      </c>
      <c r="R228" s="21"/>
    </row>
    <row r="229" spans="1:18" ht="18.5" customHeight="1" thickBot="1" x14ac:dyDescent="0.6">
      <c r="C229" s="22"/>
      <c r="D229" s="55"/>
      <c r="E229" s="58"/>
      <c r="F229" s="34"/>
      <c r="G229" s="24"/>
      <c r="H229" s="25">
        <v>7</v>
      </c>
      <c r="I229" s="24" t="s">
        <v>133</v>
      </c>
      <c r="J229" s="24"/>
      <c r="K229" s="61"/>
      <c r="L229" s="25">
        <v>16</v>
      </c>
      <c r="M229" s="23"/>
      <c r="N229" s="24"/>
      <c r="O229" s="23"/>
      <c r="P229" s="24"/>
      <c r="Q229" s="52"/>
      <c r="R229" s="28"/>
    </row>
    <row r="230" spans="1:18" ht="18" customHeight="1" x14ac:dyDescent="0.55000000000000004">
      <c r="C230" s="11"/>
      <c r="D230" s="53"/>
      <c r="E230" s="56" t="str">
        <f>IF(D230="","",IF(#REF!&gt;0.1,"単",IF(#REF!&gt;0.29,"連",IF(#REF!&gt;0.34,"複","※"))))</f>
        <v/>
      </c>
      <c r="F230" s="12"/>
      <c r="G230" s="48"/>
      <c r="H230" s="13"/>
      <c r="I230" s="13"/>
      <c r="J230" s="13" t="s">
        <v>133</v>
      </c>
      <c r="K230" s="59" t="s">
        <v>10091</v>
      </c>
      <c r="L230" s="13"/>
      <c r="M230" s="12"/>
      <c r="N230" s="13"/>
      <c r="O230" s="12"/>
      <c r="P230" s="13"/>
      <c r="Q230" s="51" t="s">
        <v>9792</v>
      </c>
      <c r="R230" s="16"/>
    </row>
    <row r="231" spans="1:18" ht="18" customHeight="1" x14ac:dyDescent="0.55000000000000004">
      <c r="C231" s="17"/>
      <c r="D231" s="54"/>
      <c r="E231" s="57"/>
      <c r="F231" s="30" t="s">
        <v>8346</v>
      </c>
      <c r="G231" s="18" t="s">
        <v>134</v>
      </c>
      <c r="H231" s="18" t="s">
        <v>67</v>
      </c>
      <c r="I231" s="18" t="s">
        <v>5885</v>
      </c>
      <c r="J231" s="18">
        <v>53</v>
      </c>
      <c r="K231" s="60"/>
      <c r="L231" s="18" t="s">
        <v>1847</v>
      </c>
      <c r="M231" s="30" t="s">
        <v>1848</v>
      </c>
      <c r="N231" s="18" t="s">
        <v>72</v>
      </c>
      <c r="O231" s="30" t="s">
        <v>10092</v>
      </c>
      <c r="P231" s="18" t="s">
        <v>8347</v>
      </c>
      <c r="Q231" s="47" t="s">
        <v>134</v>
      </c>
      <c r="R231" s="21"/>
    </row>
    <row r="232" spans="1:18" ht="18.5" customHeight="1" thickBot="1" x14ac:dyDescent="0.6">
      <c r="C232" s="22"/>
      <c r="D232" s="55"/>
      <c r="E232" s="58"/>
      <c r="F232" s="34"/>
      <c r="G232" s="24"/>
      <c r="H232" s="25">
        <v>5</v>
      </c>
      <c r="I232" s="24" t="s">
        <v>133</v>
      </c>
      <c r="J232" s="24"/>
      <c r="K232" s="61"/>
      <c r="L232" s="25">
        <v>22</v>
      </c>
      <c r="M232" s="23"/>
      <c r="N232" s="24"/>
      <c r="O232" s="23"/>
      <c r="P232" s="24"/>
      <c r="Q232" s="52"/>
      <c r="R232" s="28"/>
    </row>
    <row r="233" spans="1:18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8" x14ac:dyDescent="0.55000000000000004">
      <c r="A234" t="s">
        <v>38</v>
      </c>
      <c r="B234" t="s">
        <v>1</v>
      </c>
      <c r="C234" s="1" t="s">
        <v>2</v>
      </c>
      <c r="D234" t="s">
        <v>11</v>
      </c>
      <c r="E234" t="s">
        <v>5850</v>
      </c>
      <c r="F234" t="s">
        <v>3</v>
      </c>
      <c r="G234" t="s">
        <v>4</v>
      </c>
      <c r="H234" t="s">
        <v>5</v>
      </c>
      <c r="I234" t="s">
        <v>6</v>
      </c>
      <c r="J234" t="s">
        <v>7</v>
      </c>
      <c r="K234" t="s">
        <v>1843</v>
      </c>
      <c r="L234" t="s">
        <v>1844</v>
      </c>
      <c r="M234" t="s">
        <v>1845</v>
      </c>
      <c r="N234" t="s">
        <v>8</v>
      </c>
      <c r="O234" t="s">
        <v>9</v>
      </c>
      <c r="P234" t="s">
        <v>10</v>
      </c>
      <c r="Q234" t="s">
        <v>12</v>
      </c>
    </row>
    <row r="235" spans="1:18" x14ac:dyDescent="0.55000000000000004">
      <c r="A235" t="s">
        <v>908</v>
      </c>
      <c r="B235" t="s">
        <v>2132</v>
      </c>
      <c r="H235" s="7"/>
    </row>
    <row r="236" spans="1:18" x14ac:dyDescent="0.55000000000000004">
      <c r="A236" s="7">
        <v>6</v>
      </c>
      <c r="B236" s="7"/>
      <c r="C236" s="37" t="s">
        <v>908</v>
      </c>
      <c r="D236" s="7" t="s">
        <v>2132</v>
      </c>
      <c r="G236" s="7" t="s">
        <v>1428</v>
      </c>
      <c r="H236" s="9"/>
    </row>
    <row r="237" spans="1:18" ht="18.5" thickBot="1" x14ac:dyDescent="0.6">
      <c r="C237" s="39">
        <v>6</v>
      </c>
      <c r="D237" t="s">
        <v>1238</v>
      </c>
      <c r="E237">
        <f>VALUE(B235)</f>
        <v>1800</v>
      </c>
      <c r="F237" t="s">
        <v>908</v>
      </c>
      <c r="I237" s="31"/>
    </row>
    <row r="238" spans="1:18" ht="18" customHeight="1" x14ac:dyDescent="0.55000000000000004">
      <c r="C238" s="11"/>
      <c r="D238" s="53"/>
      <c r="E238" s="56" t="str">
        <f>IF(D238="","",IF(#REF!&gt;0.1,"単",IF(#REF!&gt;0.29,"連",IF(#REF!&gt;0.34,"複","※"))))</f>
        <v/>
      </c>
      <c r="F238" s="12"/>
      <c r="G238" s="48"/>
      <c r="H238" s="13"/>
      <c r="I238" s="13"/>
      <c r="J238" s="13"/>
      <c r="K238" s="59" t="s">
        <v>10093</v>
      </c>
      <c r="L238" s="13"/>
      <c r="M238" s="12"/>
      <c r="N238" s="13"/>
      <c r="O238" s="12"/>
      <c r="P238" s="13"/>
      <c r="Q238" s="51" t="s">
        <v>8830</v>
      </c>
      <c r="R238" s="16"/>
    </row>
    <row r="239" spans="1:18" ht="18" customHeight="1" x14ac:dyDescent="0.55000000000000004">
      <c r="C239" s="17"/>
      <c r="D239" s="54"/>
      <c r="E239" s="57"/>
      <c r="F239" s="30" t="s">
        <v>5028</v>
      </c>
      <c r="G239" s="18" t="s">
        <v>358</v>
      </c>
      <c r="H239" s="18" t="s">
        <v>62</v>
      </c>
      <c r="I239" s="18" t="s">
        <v>41</v>
      </c>
      <c r="J239" s="18">
        <v>57</v>
      </c>
      <c r="K239" s="60"/>
      <c r="L239" s="18" t="s">
        <v>1850</v>
      </c>
      <c r="M239" s="30" t="s">
        <v>1851</v>
      </c>
      <c r="N239" s="18" t="s">
        <v>122</v>
      </c>
      <c r="O239" s="30" t="s">
        <v>10094</v>
      </c>
      <c r="P239" s="18" t="s">
        <v>10095</v>
      </c>
      <c r="Q239" s="47" t="s">
        <v>358</v>
      </c>
      <c r="R239" s="21"/>
    </row>
    <row r="240" spans="1:18" ht="18.5" customHeight="1" thickBot="1" x14ac:dyDescent="0.6">
      <c r="C240" s="22"/>
      <c r="D240" s="55"/>
      <c r="E240" s="58"/>
      <c r="F240" s="34"/>
      <c r="G240" s="24"/>
      <c r="H240" s="25">
        <v>13</v>
      </c>
      <c r="I240" s="24" t="s">
        <v>133</v>
      </c>
      <c r="J240" s="24"/>
      <c r="K240" s="61"/>
      <c r="L240" s="25">
        <v>33</v>
      </c>
      <c r="M240" s="23"/>
      <c r="N240" s="24"/>
      <c r="O240" s="23"/>
      <c r="P240" s="24"/>
      <c r="Q240" s="52"/>
      <c r="R240" s="28"/>
    </row>
    <row r="241" spans="3:18" ht="18" customHeight="1" x14ac:dyDescent="0.55000000000000004">
      <c r="C241" s="11"/>
      <c r="D241" s="53"/>
      <c r="E241" s="56" t="str">
        <f>IF(D241="","",IF(#REF!&gt;0.1,"単",IF(#REF!&gt;0.29,"連",IF(#REF!&gt;0.34,"複","※"))))</f>
        <v/>
      </c>
      <c r="F241" s="12"/>
      <c r="G241" s="48"/>
      <c r="H241" s="13"/>
      <c r="I241" s="13"/>
      <c r="J241" s="13" t="s">
        <v>133</v>
      </c>
      <c r="K241" s="59" t="s">
        <v>10096</v>
      </c>
      <c r="L241" s="13"/>
      <c r="M241" s="12"/>
      <c r="N241" s="13"/>
      <c r="O241" s="12"/>
      <c r="P241" s="13"/>
      <c r="Q241" s="51" t="s">
        <v>8798</v>
      </c>
      <c r="R241" s="16"/>
    </row>
    <row r="242" spans="3:18" ht="18.75" customHeight="1" x14ac:dyDescent="0.55000000000000004">
      <c r="C242" s="17"/>
      <c r="D242" s="54"/>
      <c r="E242" s="57"/>
      <c r="F242" s="30" t="s">
        <v>10097</v>
      </c>
      <c r="G242" s="18" t="s">
        <v>135</v>
      </c>
      <c r="H242" s="18" t="s">
        <v>62</v>
      </c>
      <c r="I242" s="18" t="s">
        <v>5884</v>
      </c>
      <c r="J242" s="18">
        <v>57</v>
      </c>
      <c r="K242" s="60"/>
      <c r="L242" s="18" t="s">
        <v>1850</v>
      </c>
      <c r="M242" s="30" t="s">
        <v>1848</v>
      </c>
      <c r="N242" s="18" t="s">
        <v>66</v>
      </c>
      <c r="O242" s="30" t="s">
        <v>9987</v>
      </c>
      <c r="P242" s="18" t="s">
        <v>10098</v>
      </c>
      <c r="Q242" s="47" t="s">
        <v>135</v>
      </c>
      <c r="R242" s="21"/>
    </row>
    <row r="243" spans="3:18" ht="18.5" customHeight="1" thickBot="1" x14ac:dyDescent="0.6">
      <c r="C243" s="22"/>
      <c r="D243" s="55"/>
      <c r="E243" s="58"/>
      <c r="F243" s="34"/>
      <c r="G243" s="24"/>
      <c r="H243" s="25">
        <v>13</v>
      </c>
      <c r="I243" s="24"/>
      <c r="J243" s="24"/>
      <c r="K243" s="61"/>
      <c r="L243" s="25">
        <v>21</v>
      </c>
      <c r="M243" s="23"/>
      <c r="N243" s="24"/>
      <c r="O243" s="23"/>
      <c r="P243" s="24"/>
      <c r="Q243" s="52"/>
      <c r="R243" s="28"/>
    </row>
    <row r="244" spans="3:18" ht="18" customHeight="1" x14ac:dyDescent="0.55000000000000004">
      <c r="C244" s="11"/>
      <c r="D244" s="53"/>
      <c r="E244" s="56" t="str">
        <f>IF(D244="","",IF(#REF!&gt;0.1,"単",IF(#REF!&gt;0.29,"連",IF(#REF!&gt;0.34,"複","※"))))</f>
        <v/>
      </c>
      <c r="F244" s="12"/>
      <c r="G244" s="48" t="s">
        <v>50</v>
      </c>
      <c r="H244" s="13"/>
      <c r="I244" s="13"/>
      <c r="J244" s="13" t="s">
        <v>133</v>
      </c>
      <c r="K244" s="59" t="s">
        <v>10099</v>
      </c>
      <c r="L244" s="13"/>
      <c r="M244" s="12"/>
      <c r="N244" s="13"/>
      <c r="O244" s="12"/>
      <c r="P244" s="13"/>
      <c r="Q244" s="51" t="s">
        <v>9620</v>
      </c>
      <c r="R244" s="16"/>
    </row>
    <row r="245" spans="3:18" ht="18" customHeight="1" x14ac:dyDescent="0.55000000000000004">
      <c r="C245" s="17"/>
      <c r="D245" s="54"/>
      <c r="E245" s="57"/>
      <c r="F245" s="30" t="s">
        <v>129</v>
      </c>
      <c r="G245" s="18" t="s">
        <v>709</v>
      </c>
      <c r="H245" s="18" t="s">
        <v>51</v>
      </c>
      <c r="I245" s="18" t="s">
        <v>5888</v>
      </c>
      <c r="J245" s="18">
        <v>57</v>
      </c>
      <c r="K245" s="60"/>
      <c r="L245" s="18" t="s">
        <v>1850</v>
      </c>
      <c r="M245" s="30" t="s">
        <v>1852</v>
      </c>
      <c r="N245" s="18" t="s">
        <v>7307</v>
      </c>
      <c r="O245" s="30" t="s">
        <v>5810</v>
      </c>
      <c r="P245" s="18" t="s">
        <v>10100</v>
      </c>
      <c r="Q245" s="47" t="s">
        <v>709</v>
      </c>
      <c r="R245" s="21"/>
    </row>
    <row r="246" spans="3:18" ht="18.5" customHeight="1" thickBot="1" x14ac:dyDescent="0.6">
      <c r="C246" s="22"/>
      <c r="D246" s="55"/>
      <c r="E246" s="58"/>
      <c r="F246" s="34"/>
      <c r="G246" s="24" t="s">
        <v>50</v>
      </c>
      <c r="H246" s="25">
        <v>6</v>
      </c>
      <c r="I246" s="24"/>
      <c r="J246" s="24" t="s">
        <v>50</v>
      </c>
      <c r="K246" s="61"/>
      <c r="L246" s="25">
        <v>21</v>
      </c>
      <c r="M246" s="23"/>
      <c r="N246" s="24"/>
      <c r="O246" s="23"/>
      <c r="P246" s="24"/>
      <c r="Q246" s="52"/>
      <c r="R246" s="28"/>
    </row>
    <row r="247" spans="3:18" ht="18" customHeight="1" x14ac:dyDescent="0.55000000000000004">
      <c r="C247" s="11"/>
      <c r="D247" s="53"/>
      <c r="E247" s="56" t="str">
        <f>IF(D247="","",IF(#REF!&gt;0.1,"単",IF(#REF!&gt;0.29,"連",IF(#REF!&gt;0.34,"複","※"))))</f>
        <v/>
      </c>
      <c r="F247" s="12"/>
      <c r="G247" s="48"/>
      <c r="H247" s="13"/>
      <c r="I247" s="13"/>
      <c r="J247" s="13" t="s">
        <v>133</v>
      </c>
      <c r="K247" s="59" t="s">
        <v>9349</v>
      </c>
      <c r="L247" s="13"/>
      <c r="M247" s="12"/>
      <c r="N247" s="13"/>
      <c r="O247" s="12"/>
      <c r="P247" s="13"/>
      <c r="Q247" s="51" t="s">
        <v>9314</v>
      </c>
      <c r="R247" s="16"/>
    </row>
    <row r="248" spans="3:18" ht="18.75" customHeight="1" x14ac:dyDescent="0.55000000000000004">
      <c r="C248" s="17"/>
      <c r="D248" s="54"/>
      <c r="E248" s="57"/>
      <c r="F248" s="30" t="s">
        <v>10101</v>
      </c>
      <c r="G248" s="18" t="s">
        <v>1680</v>
      </c>
      <c r="H248" s="18" t="s">
        <v>51</v>
      </c>
      <c r="I248" s="18" t="s">
        <v>2612</v>
      </c>
      <c r="J248" s="18">
        <v>57</v>
      </c>
      <c r="K248" s="60"/>
      <c r="L248" s="18" t="s">
        <v>1850</v>
      </c>
      <c r="M248" s="30" t="s">
        <v>1848</v>
      </c>
      <c r="N248" s="18" t="s">
        <v>82</v>
      </c>
      <c r="O248" s="30" t="s">
        <v>5972</v>
      </c>
      <c r="P248" s="18" t="s">
        <v>10102</v>
      </c>
      <c r="Q248" s="47" t="s">
        <v>1680</v>
      </c>
      <c r="R248" s="21"/>
    </row>
    <row r="249" spans="3:18" ht="18.5" customHeight="1" thickBot="1" x14ac:dyDescent="0.6">
      <c r="C249" s="22"/>
      <c r="D249" s="55"/>
      <c r="E249" s="58"/>
      <c r="F249" s="34"/>
      <c r="G249" s="24"/>
      <c r="H249" s="25">
        <v>6</v>
      </c>
      <c r="I249" s="24" t="s">
        <v>133</v>
      </c>
      <c r="J249" s="24"/>
      <c r="K249" s="61"/>
      <c r="L249" s="25">
        <v>18</v>
      </c>
      <c r="M249" s="23"/>
      <c r="N249" s="24"/>
      <c r="O249" s="23"/>
      <c r="P249" s="24"/>
      <c r="Q249" s="52"/>
      <c r="R249" s="28"/>
    </row>
    <row r="250" spans="3:18" ht="18" customHeight="1" x14ac:dyDescent="0.55000000000000004">
      <c r="C250" s="11"/>
      <c r="D250" s="53"/>
      <c r="E250" s="56" t="str">
        <f>IF(D250="","",IF(#REF!&gt;0.1,"単",IF(#REF!&gt;0.29,"連",IF(#REF!&gt;0.34,"複","※"))))</f>
        <v/>
      </c>
      <c r="F250" s="12"/>
      <c r="G250" s="48" t="s">
        <v>50</v>
      </c>
      <c r="H250" s="13"/>
      <c r="I250" s="13"/>
      <c r="J250" s="13" t="s">
        <v>133</v>
      </c>
      <c r="K250" s="59" t="s">
        <v>10103</v>
      </c>
      <c r="L250" s="13"/>
      <c r="M250" s="12"/>
      <c r="N250" s="13"/>
      <c r="O250" s="12"/>
      <c r="P250" s="13"/>
      <c r="Q250" s="51">
        <v>0</v>
      </c>
      <c r="R250" s="16"/>
    </row>
    <row r="251" spans="3:18" ht="18.75" customHeight="1" x14ac:dyDescent="0.55000000000000004">
      <c r="C251" s="17"/>
      <c r="D251" s="54"/>
      <c r="E251" s="57"/>
      <c r="F251" s="30" t="s">
        <v>10104</v>
      </c>
      <c r="G251" s="18" t="s">
        <v>3651</v>
      </c>
      <c r="H251" s="18" t="s">
        <v>54</v>
      </c>
      <c r="I251" s="18" t="s">
        <v>80</v>
      </c>
      <c r="J251" s="18">
        <v>57</v>
      </c>
      <c r="K251" s="60"/>
      <c r="L251" s="18" t="s">
        <v>1850</v>
      </c>
      <c r="M251" s="30" t="s">
        <v>1848</v>
      </c>
      <c r="N251" s="18" t="s">
        <v>90</v>
      </c>
      <c r="O251" s="30" t="s">
        <v>1652</v>
      </c>
      <c r="P251" s="18" t="s">
        <v>10105</v>
      </c>
      <c r="Q251" s="47" t="s">
        <v>3651</v>
      </c>
      <c r="R251" s="21"/>
    </row>
    <row r="252" spans="3:18" ht="18.5" customHeight="1" thickBot="1" x14ac:dyDescent="0.6">
      <c r="C252" s="22"/>
      <c r="D252" s="55"/>
      <c r="E252" s="58"/>
      <c r="F252" s="34"/>
      <c r="G252" s="24" t="s">
        <v>50</v>
      </c>
      <c r="H252" s="25">
        <v>9</v>
      </c>
      <c r="I252" s="24" t="s">
        <v>133</v>
      </c>
      <c r="J252" s="24" t="s">
        <v>50</v>
      </c>
      <c r="K252" s="61"/>
      <c r="L252" s="25">
        <v>13</v>
      </c>
      <c r="M252" s="23"/>
      <c r="N252" s="24"/>
      <c r="O252" s="23"/>
      <c r="P252" s="24"/>
      <c r="Q252" s="52"/>
      <c r="R252" s="28"/>
    </row>
    <row r="253" spans="3:18" ht="18" customHeight="1" x14ac:dyDescent="0.55000000000000004">
      <c r="C253" s="11"/>
      <c r="D253" s="53"/>
      <c r="E253" s="56" t="str">
        <f>IF(D253="","",IF(#REF!&gt;0.1,"単",IF(#REF!&gt;0.29,"連",IF(#REF!&gt;0.34,"複","※"))))</f>
        <v/>
      </c>
      <c r="F253" s="12"/>
      <c r="G253" s="48" t="s">
        <v>133</v>
      </c>
      <c r="H253" s="13"/>
      <c r="I253" s="13"/>
      <c r="J253" s="13" t="s">
        <v>133</v>
      </c>
      <c r="K253" s="59" t="s">
        <v>9284</v>
      </c>
      <c r="L253" s="13"/>
      <c r="M253" s="12"/>
      <c r="N253" s="13"/>
      <c r="O253" s="12"/>
      <c r="P253" s="13"/>
      <c r="Q253" s="51" t="s">
        <v>9867</v>
      </c>
      <c r="R253" s="16"/>
    </row>
    <row r="254" spans="3:18" ht="18" customHeight="1" x14ac:dyDescent="0.55000000000000004">
      <c r="C254" s="17"/>
      <c r="D254" s="54"/>
      <c r="E254" s="57"/>
      <c r="F254" s="30" t="s">
        <v>7750</v>
      </c>
      <c r="G254" s="18" t="s">
        <v>902</v>
      </c>
      <c r="H254" s="18" t="s">
        <v>51</v>
      </c>
      <c r="I254" s="18" t="s">
        <v>28</v>
      </c>
      <c r="J254" s="18">
        <v>57</v>
      </c>
      <c r="K254" s="60"/>
      <c r="L254" s="18" t="s">
        <v>1850</v>
      </c>
      <c r="M254" s="30" t="s">
        <v>1848</v>
      </c>
      <c r="N254" s="18" t="s">
        <v>5736</v>
      </c>
      <c r="O254" s="30" t="s">
        <v>7751</v>
      </c>
      <c r="P254" s="18" t="s">
        <v>10106</v>
      </c>
      <c r="Q254" s="47" t="s">
        <v>902</v>
      </c>
      <c r="R254" s="21"/>
    </row>
    <row r="255" spans="3:18" ht="18.5" customHeight="1" thickBot="1" x14ac:dyDescent="0.6">
      <c r="C255" s="22"/>
      <c r="D255" s="55"/>
      <c r="E255" s="58"/>
      <c r="F255" s="34"/>
      <c r="G255" s="24"/>
      <c r="H255" s="25">
        <v>6</v>
      </c>
      <c r="I255" s="24" t="s">
        <v>133</v>
      </c>
      <c r="J255" s="24" t="s">
        <v>50</v>
      </c>
      <c r="K255" s="61"/>
      <c r="L255" s="25">
        <v>15</v>
      </c>
      <c r="M255" s="23"/>
      <c r="N255" s="24"/>
      <c r="O255" s="23"/>
      <c r="P255" s="24"/>
      <c r="Q255" s="52"/>
      <c r="R255" s="28"/>
    </row>
    <row r="256" spans="3:18" ht="18" customHeight="1" x14ac:dyDescent="0.55000000000000004">
      <c r="C256" s="11"/>
      <c r="D256" s="53"/>
      <c r="E256" s="56" t="str">
        <f>IF(D256="","",IF(#REF!&gt;0.1,"単",IF(#REF!&gt;0.29,"連",IF(#REF!&gt;0.34,"複","※"))))</f>
        <v/>
      </c>
      <c r="F256" s="12"/>
      <c r="G256" s="48"/>
      <c r="H256" s="13"/>
      <c r="I256" s="13"/>
      <c r="J256" s="13"/>
      <c r="K256" s="59" t="s">
        <v>10107</v>
      </c>
      <c r="L256" s="13"/>
      <c r="M256" s="12"/>
      <c r="N256" s="13"/>
      <c r="O256" s="12"/>
      <c r="P256" s="13"/>
      <c r="Q256" s="51">
        <v>0</v>
      </c>
      <c r="R256" s="16"/>
    </row>
    <row r="257" spans="3:18" ht="18" customHeight="1" x14ac:dyDescent="0.55000000000000004">
      <c r="C257" s="17"/>
      <c r="D257" s="54"/>
      <c r="E257" s="57"/>
      <c r="F257" s="30" t="s">
        <v>4921</v>
      </c>
      <c r="G257" s="18" t="s">
        <v>457</v>
      </c>
      <c r="H257" s="18" t="s">
        <v>60</v>
      </c>
      <c r="I257" s="18" t="s">
        <v>31</v>
      </c>
      <c r="J257" s="18">
        <v>57</v>
      </c>
      <c r="K257" s="60"/>
      <c r="L257" s="18" t="s">
        <v>1850</v>
      </c>
      <c r="M257" s="30" t="s">
        <v>1852</v>
      </c>
      <c r="N257" s="18" t="s">
        <v>77</v>
      </c>
      <c r="O257" s="30" t="s">
        <v>10108</v>
      </c>
      <c r="P257" s="18" t="s">
        <v>10109</v>
      </c>
      <c r="Q257" s="47" t="s">
        <v>457</v>
      </c>
      <c r="R257" s="21"/>
    </row>
    <row r="258" spans="3:18" ht="18.5" customHeight="1" thickBot="1" x14ac:dyDescent="0.6">
      <c r="C258" s="22"/>
      <c r="D258" s="55"/>
      <c r="E258" s="58"/>
      <c r="F258" s="34"/>
      <c r="G258" s="24"/>
      <c r="H258" s="25">
        <v>10</v>
      </c>
      <c r="I258" s="24"/>
      <c r="J258" s="24" t="s">
        <v>50</v>
      </c>
      <c r="K258" s="61"/>
      <c r="L258" s="25">
        <v>25</v>
      </c>
      <c r="M258" s="23"/>
      <c r="N258" s="24"/>
      <c r="O258" s="23"/>
      <c r="P258" s="24"/>
      <c r="Q258" s="52"/>
      <c r="R258" s="28"/>
    </row>
    <row r="259" spans="3:18" ht="18" customHeight="1" x14ac:dyDescent="0.55000000000000004">
      <c r="C259" s="11"/>
      <c r="D259" s="53"/>
      <c r="E259" s="56" t="str">
        <f>IF(D259="","",IF(#REF!&gt;0.1,"単",IF(#REF!&gt;0.29,"連",IF(#REF!&gt;0.34,"複","※"))))</f>
        <v/>
      </c>
      <c r="F259" s="12"/>
      <c r="G259" s="48"/>
      <c r="H259" s="13"/>
      <c r="I259" s="13"/>
      <c r="J259" s="13" t="s">
        <v>133</v>
      </c>
      <c r="K259" s="59" t="s">
        <v>8434</v>
      </c>
      <c r="L259" s="13"/>
      <c r="M259" s="12"/>
      <c r="N259" s="13"/>
      <c r="O259" s="12"/>
      <c r="P259" s="13"/>
      <c r="Q259" s="51" t="s">
        <v>8841</v>
      </c>
      <c r="R259" s="16"/>
    </row>
    <row r="260" spans="3:18" ht="18" customHeight="1" x14ac:dyDescent="0.55000000000000004">
      <c r="C260" s="17"/>
      <c r="D260" s="54"/>
      <c r="E260" s="57"/>
      <c r="F260" s="30" t="s">
        <v>3539</v>
      </c>
      <c r="G260" s="18" t="s">
        <v>306</v>
      </c>
      <c r="H260" s="18" t="s">
        <v>53</v>
      </c>
      <c r="I260" s="18" t="s">
        <v>5900</v>
      </c>
      <c r="J260" s="18">
        <v>57</v>
      </c>
      <c r="K260" s="60"/>
      <c r="L260" s="18" t="s">
        <v>1850</v>
      </c>
      <c r="M260" s="30" t="s">
        <v>1848</v>
      </c>
      <c r="N260" s="18" t="s">
        <v>10110</v>
      </c>
      <c r="O260" s="30" t="s">
        <v>10111</v>
      </c>
      <c r="P260" s="18" t="s">
        <v>10112</v>
      </c>
      <c r="Q260" s="47" t="s">
        <v>306</v>
      </c>
      <c r="R260" s="21"/>
    </row>
    <row r="261" spans="3:18" ht="18.5" customHeight="1" thickBot="1" x14ac:dyDescent="0.6">
      <c r="C261" s="22"/>
      <c r="D261" s="55"/>
      <c r="E261" s="58"/>
      <c r="F261" s="34"/>
      <c r="G261" s="24"/>
      <c r="H261" s="25">
        <v>7</v>
      </c>
      <c r="I261" s="24" t="s">
        <v>133</v>
      </c>
      <c r="J261" s="24"/>
      <c r="K261" s="61"/>
      <c r="L261" s="25">
        <v>30</v>
      </c>
      <c r="M261" s="23"/>
      <c r="N261" s="24"/>
      <c r="O261" s="23"/>
      <c r="P261" s="24"/>
      <c r="Q261" s="52"/>
      <c r="R261" s="28"/>
    </row>
    <row r="262" spans="3:18" ht="18" customHeight="1" x14ac:dyDescent="0.55000000000000004">
      <c r="C262" s="11"/>
      <c r="D262" s="53"/>
      <c r="E262" s="56" t="str">
        <f>IF(D262="","",IF(#REF!&gt;0.1,"単",IF(#REF!&gt;0.29,"連",IF(#REF!&gt;0.34,"複","※"))))</f>
        <v/>
      </c>
      <c r="F262" s="12"/>
      <c r="G262" s="48"/>
      <c r="H262" s="13"/>
      <c r="I262" s="13"/>
      <c r="J262" s="13" t="s">
        <v>133</v>
      </c>
      <c r="K262" s="59" t="s">
        <v>10113</v>
      </c>
      <c r="L262" s="13"/>
      <c r="M262" s="12"/>
      <c r="N262" s="13"/>
      <c r="O262" s="12"/>
      <c r="P262" s="13"/>
      <c r="Q262" s="51" t="s">
        <v>8914</v>
      </c>
      <c r="R262" s="16"/>
    </row>
    <row r="263" spans="3:18" ht="18" customHeight="1" x14ac:dyDescent="0.55000000000000004">
      <c r="C263" s="17"/>
      <c r="D263" s="54"/>
      <c r="E263" s="57"/>
      <c r="F263" s="30" t="s">
        <v>3414</v>
      </c>
      <c r="G263" s="18" t="s">
        <v>530</v>
      </c>
      <c r="H263" s="18" t="s">
        <v>54</v>
      </c>
      <c r="I263" s="18" t="s">
        <v>5885</v>
      </c>
      <c r="J263" s="18">
        <v>55</v>
      </c>
      <c r="K263" s="60"/>
      <c r="L263" s="18" t="s">
        <v>1850</v>
      </c>
      <c r="M263" s="30" t="s">
        <v>1848</v>
      </c>
      <c r="N263" s="18" t="s">
        <v>91</v>
      </c>
      <c r="O263" s="30" t="s">
        <v>5887</v>
      </c>
      <c r="P263" s="18" t="s">
        <v>10114</v>
      </c>
      <c r="Q263" s="47" t="s">
        <v>530</v>
      </c>
      <c r="R263" s="21"/>
    </row>
    <row r="264" spans="3:18" ht="18.5" customHeight="1" thickBot="1" x14ac:dyDescent="0.6">
      <c r="C264" s="22"/>
      <c r="D264" s="55"/>
      <c r="E264" s="58"/>
      <c r="F264" s="34"/>
      <c r="G264" s="24"/>
      <c r="H264" s="25">
        <v>9</v>
      </c>
      <c r="I264" s="24"/>
      <c r="J264" s="24" t="s">
        <v>50</v>
      </c>
      <c r="K264" s="61"/>
      <c r="L264" s="25">
        <v>22</v>
      </c>
      <c r="M264" s="23"/>
      <c r="N264" s="24"/>
      <c r="O264" s="23"/>
      <c r="P264" s="24"/>
      <c r="Q264" s="52"/>
      <c r="R264" s="28"/>
    </row>
    <row r="265" spans="3:18" ht="18" customHeight="1" x14ac:dyDescent="0.55000000000000004">
      <c r="C265" s="11"/>
      <c r="D265" s="53"/>
      <c r="E265" s="56" t="str">
        <f>IF(D265="","",IF(#REF!&gt;0.1,"単",IF(#REF!&gt;0.29,"連",IF(#REF!&gt;0.34,"複","※"))))</f>
        <v/>
      </c>
      <c r="F265" s="12"/>
      <c r="G265" s="48" t="s">
        <v>50</v>
      </c>
      <c r="H265" s="13"/>
      <c r="I265" s="13"/>
      <c r="J265" s="13" t="s">
        <v>133</v>
      </c>
      <c r="K265" s="59" t="s">
        <v>7501</v>
      </c>
      <c r="L265" s="13"/>
      <c r="M265" s="12"/>
      <c r="N265" s="13"/>
      <c r="O265" s="12"/>
      <c r="P265" s="13"/>
      <c r="Q265" s="51" t="s">
        <v>9531</v>
      </c>
      <c r="R265" s="16"/>
    </row>
    <row r="266" spans="3:18" ht="18" customHeight="1" x14ac:dyDescent="0.55000000000000004">
      <c r="C266" s="17"/>
      <c r="D266" s="54"/>
      <c r="E266" s="57"/>
      <c r="F266" s="30" t="s">
        <v>10115</v>
      </c>
      <c r="G266" s="18" t="s">
        <v>1547</v>
      </c>
      <c r="H266" s="18" t="s">
        <v>68</v>
      </c>
      <c r="I266" s="18" t="s">
        <v>127</v>
      </c>
      <c r="J266" s="18">
        <v>52</v>
      </c>
      <c r="K266" s="60"/>
      <c r="L266" s="18" t="s">
        <v>1847</v>
      </c>
      <c r="M266" s="30" t="s">
        <v>1851</v>
      </c>
      <c r="N266" s="18" t="s">
        <v>7366</v>
      </c>
      <c r="O266" s="30" t="s">
        <v>5815</v>
      </c>
      <c r="P266" s="18" t="s">
        <v>10116</v>
      </c>
      <c r="Q266" s="47" t="s">
        <v>1547</v>
      </c>
      <c r="R266" s="21"/>
    </row>
    <row r="267" spans="3:18" ht="18.5" customHeight="1" thickBot="1" x14ac:dyDescent="0.6">
      <c r="C267" s="22"/>
      <c r="D267" s="55"/>
      <c r="E267" s="58"/>
      <c r="F267" s="34"/>
      <c r="G267" s="24" t="s">
        <v>50</v>
      </c>
      <c r="H267" s="25">
        <v>16</v>
      </c>
      <c r="I267" s="24" t="s">
        <v>133</v>
      </c>
      <c r="J267" s="24" t="s">
        <v>50</v>
      </c>
      <c r="K267" s="61"/>
      <c r="L267" s="25">
        <v>26</v>
      </c>
      <c r="M267" s="23"/>
      <c r="N267" s="24"/>
      <c r="O267" s="23"/>
      <c r="P267" s="24"/>
      <c r="Q267" s="52"/>
      <c r="R267" s="28"/>
    </row>
    <row r="268" spans="3:18" ht="18" customHeight="1" x14ac:dyDescent="0.55000000000000004">
      <c r="C268" s="11"/>
      <c r="D268" s="53"/>
      <c r="E268" s="56" t="str">
        <f>IF(D268="","",IF(#REF!&gt;0.1,"単",IF(#REF!&gt;0.29,"連",IF(#REF!&gt;0.34,"複","※"))))</f>
        <v/>
      </c>
      <c r="F268" s="12"/>
      <c r="G268" s="48" t="s">
        <v>50</v>
      </c>
      <c r="H268" s="13"/>
      <c r="I268" s="13"/>
      <c r="J268" s="13" t="s">
        <v>133</v>
      </c>
      <c r="K268" s="59" t="s">
        <v>9518</v>
      </c>
      <c r="L268" s="13"/>
      <c r="M268" s="12"/>
      <c r="N268" s="13"/>
      <c r="O268" s="12"/>
      <c r="P268" s="13"/>
      <c r="Q268" s="51" t="s">
        <v>9266</v>
      </c>
      <c r="R268" s="16"/>
    </row>
    <row r="269" spans="3:18" ht="18" customHeight="1" x14ac:dyDescent="0.55000000000000004">
      <c r="C269" s="17"/>
      <c r="D269" s="54"/>
      <c r="E269" s="57"/>
      <c r="F269" s="30" t="s">
        <v>10117</v>
      </c>
      <c r="G269" s="18" t="s">
        <v>3604</v>
      </c>
      <c r="H269" s="18" t="s">
        <v>53</v>
      </c>
      <c r="I269" s="18" t="s">
        <v>7574</v>
      </c>
      <c r="J269" s="18">
        <v>57</v>
      </c>
      <c r="K269" s="60"/>
      <c r="L269" s="18" t="s">
        <v>1850</v>
      </c>
      <c r="M269" s="30" t="s">
        <v>1848</v>
      </c>
      <c r="N269" s="18" t="s">
        <v>5889</v>
      </c>
      <c r="O269" s="30" t="s">
        <v>8877</v>
      </c>
      <c r="P269" s="18" t="s">
        <v>10118</v>
      </c>
      <c r="Q269" s="47" t="s">
        <v>3604</v>
      </c>
      <c r="R269" s="21"/>
    </row>
    <row r="270" spans="3:18" ht="18.5" customHeight="1" thickBot="1" x14ac:dyDescent="0.6">
      <c r="C270" s="22"/>
      <c r="D270" s="55"/>
      <c r="E270" s="58"/>
      <c r="F270" s="34"/>
      <c r="G270" s="24" t="s">
        <v>50</v>
      </c>
      <c r="H270" s="25">
        <v>7</v>
      </c>
      <c r="I270" s="24" t="s">
        <v>133</v>
      </c>
      <c r="J270" s="24" t="s">
        <v>50</v>
      </c>
      <c r="K270" s="61"/>
      <c r="L270" s="25" t="s">
        <v>2142</v>
      </c>
      <c r="M270" s="23"/>
      <c r="N270" s="24"/>
      <c r="O270" s="23"/>
      <c r="P270" s="24"/>
      <c r="Q270" s="52"/>
      <c r="R270" s="28"/>
    </row>
    <row r="271" spans="3:18" ht="18" customHeight="1" x14ac:dyDescent="0.55000000000000004">
      <c r="C271" s="11"/>
      <c r="D271" s="53"/>
      <c r="E271" s="56" t="str">
        <f>IF(D271="","",IF(#REF!&gt;0.1,"単",IF(#REF!&gt;0.29,"連",IF(#REF!&gt;0.34,"複","※"))))</f>
        <v/>
      </c>
      <c r="F271" s="12"/>
      <c r="G271" s="48" t="s">
        <v>50</v>
      </c>
      <c r="H271" s="13"/>
      <c r="I271" s="13"/>
      <c r="J271" s="13" t="s">
        <v>133</v>
      </c>
      <c r="K271" s="59" t="s">
        <v>10119</v>
      </c>
      <c r="L271" s="13"/>
      <c r="M271" s="12"/>
      <c r="N271" s="13"/>
      <c r="O271" s="12"/>
      <c r="P271" s="13"/>
      <c r="Q271" s="51" t="s">
        <v>9531</v>
      </c>
      <c r="R271" s="16"/>
    </row>
    <row r="272" spans="3:18" ht="18" customHeight="1" x14ac:dyDescent="0.55000000000000004">
      <c r="C272" s="17"/>
      <c r="D272" s="54"/>
      <c r="E272" s="57"/>
      <c r="F272" s="30" t="s">
        <v>10120</v>
      </c>
      <c r="G272" s="18" t="s">
        <v>1547</v>
      </c>
      <c r="H272" s="18" t="s">
        <v>53</v>
      </c>
      <c r="I272" s="18" t="s">
        <v>5916</v>
      </c>
      <c r="J272" s="18">
        <v>57</v>
      </c>
      <c r="K272" s="60"/>
      <c r="L272" s="18" t="s">
        <v>1850</v>
      </c>
      <c r="M272" s="30" t="s">
        <v>1848</v>
      </c>
      <c r="N272" s="18" t="s">
        <v>75</v>
      </c>
      <c r="O272" s="30" t="s">
        <v>8556</v>
      </c>
      <c r="P272" s="18" t="s">
        <v>10121</v>
      </c>
      <c r="Q272" s="47" t="s">
        <v>1547</v>
      </c>
      <c r="R272" s="21"/>
    </row>
    <row r="273" spans="1:18" ht="18.5" customHeight="1" thickBot="1" x14ac:dyDescent="0.6">
      <c r="C273" s="22"/>
      <c r="D273" s="55"/>
      <c r="E273" s="58"/>
      <c r="F273" s="34"/>
      <c r="G273" s="24" t="s">
        <v>50</v>
      </c>
      <c r="H273" s="25">
        <v>7</v>
      </c>
      <c r="I273" s="24"/>
      <c r="J273" s="24" t="s">
        <v>50</v>
      </c>
      <c r="K273" s="61"/>
      <c r="L273" s="25">
        <v>21</v>
      </c>
      <c r="M273" s="23"/>
      <c r="N273" s="24"/>
      <c r="O273" s="23"/>
      <c r="P273" s="24"/>
      <c r="Q273" s="52"/>
      <c r="R273" s="28"/>
    </row>
    <row r="274" spans="1:18" ht="18" customHeight="1" x14ac:dyDescent="0.55000000000000004">
      <c r="C274" s="11"/>
      <c r="D274" s="53"/>
      <c r="E274" s="56" t="str">
        <f>IF(D274="","",IF(#REF!&gt;0.1,"単",IF(#REF!&gt;0.29,"連",IF(#REF!&gt;0.34,"複","※"))))</f>
        <v/>
      </c>
      <c r="F274" s="12"/>
      <c r="G274" s="48"/>
      <c r="H274" s="13"/>
      <c r="I274" s="13"/>
      <c r="J274" s="13" t="s">
        <v>133</v>
      </c>
      <c r="K274" s="59" t="s">
        <v>10122</v>
      </c>
      <c r="L274" s="13"/>
      <c r="M274" s="12"/>
      <c r="N274" s="13"/>
      <c r="O274" s="12"/>
      <c r="P274" s="13"/>
      <c r="Q274" s="51" t="s">
        <v>8998</v>
      </c>
      <c r="R274" s="16"/>
    </row>
    <row r="275" spans="1:18" ht="18" customHeight="1" x14ac:dyDescent="0.55000000000000004">
      <c r="C275" s="17"/>
      <c r="D275" s="54"/>
      <c r="E275" s="57"/>
      <c r="F275" s="30" t="s">
        <v>2495</v>
      </c>
      <c r="G275" s="18" t="s">
        <v>412</v>
      </c>
      <c r="H275" s="18" t="s">
        <v>54</v>
      </c>
      <c r="I275" s="18" t="s">
        <v>44</v>
      </c>
      <c r="J275" s="18">
        <v>57</v>
      </c>
      <c r="K275" s="60"/>
      <c r="L275" s="18" t="s">
        <v>1850</v>
      </c>
      <c r="M275" s="30" t="s">
        <v>1848</v>
      </c>
      <c r="N275" s="18" t="s">
        <v>4702</v>
      </c>
      <c r="O275" s="30" t="s">
        <v>10123</v>
      </c>
      <c r="P275" s="18" t="s">
        <v>10124</v>
      </c>
      <c r="Q275" s="47" t="s">
        <v>412</v>
      </c>
      <c r="R275" s="21"/>
    </row>
    <row r="276" spans="1:18" ht="18.5" customHeight="1" thickBot="1" x14ac:dyDescent="0.6">
      <c r="C276" s="22"/>
      <c r="D276" s="55"/>
      <c r="E276" s="58"/>
      <c r="F276" s="34"/>
      <c r="G276" s="24"/>
      <c r="H276" s="25">
        <v>9</v>
      </c>
      <c r="I276" s="24" t="s">
        <v>133</v>
      </c>
      <c r="J276" s="24"/>
      <c r="K276" s="61"/>
      <c r="L276" s="25">
        <v>27</v>
      </c>
      <c r="M276" s="23"/>
      <c r="N276" s="24"/>
      <c r="O276" s="23"/>
      <c r="P276" s="24"/>
      <c r="Q276" s="52"/>
      <c r="R276" s="28"/>
    </row>
    <row r="277" spans="1:18" ht="18" customHeight="1" x14ac:dyDescent="0.55000000000000004">
      <c r="C277" s="11"/>
      <c r="D277" s="53"/>
      <c r="E277" s="56" t="str">
        <f>IF(D277="","",IF(#REF!&gt;0.1,"単",IF(#REF!&gt;0.29,"連",IF(#REF!&gt;0.34,"複","※"))))</f>
        <v/>
      </c>
      <c r="F277" s="12"/>
      <c r="G277" s="48"/>
      <c r="H277" s="13"/>
      <c r="I277" s="13"/>
      <c r="J277" s="13" t="s">
        <v>133</v>
      </c>
      <c r="K277" s="59" t="s">
        <v>10093</v>
      </c>
      <c r="L277" s="13"/>
      <c r="M277" s="12"/>
      <c r="N277" s="13"/>
      <c r="O277" s="12"/>
      <c r="P277" s="13"/>
      <c r="Q277" s="51" t="s">
        <v>8798</v>
      </c>
      <c r="R277" s="16"/>
    </row>
    <row r="278" spans="1:18" ht="18" customHeight="1" x14ac:dyDescent="0.55000000000000004">
      <c r="C278" s="17"/>
      <c r="D278" s="54"/>
      <c r="E278" s="57"/>
      <c r="F278" s="30" t="s">
        <v>10125</v>
      </c>
      <c r="G278" s="18" t="s">
        <v>135</v>
      </c>
      <c r="H278" s="18" t="s">
        <v>53</v>
      </c>
      <c r="I278" s="18" t="s">
        <v>7573</v>
      </c>
      <c r="J278" s="18">
        <v>57</v>
      </c>
      <c r="K278" s="60"/>
      <c r="L278" s="18" t="s">
        <v>1850</v>
      </c>
      <c r="M278" s="30" t="s">
        <v>1848</v>
      </c>
      <c r="N278" s="18" t="s">
        <v>5816</v>
      </c>
      <c r="O278" s="30" t="s">
        <v>10126</v>
      </c>
      <c r="P278" s="18" t="s">
        <v>10127</v>
      </c>
      <c r="Q278" s="47" t="s">
        <v>135</v>
      </c>
      <c r="R278" s="21"/>
    </row>
    <row r="279" spans="1:18" ht="18.5" customHeight="1" thickBot="1" x14ac:dyDescent="0.6">
      <c r="C279" s="22"/>
      <c r="D279" s="55"/>
      <c r="E279" s="58"/>
      <c r="F279" s="34"/>
      <c r="G279" s="24"/>
      <c r="H279" s="25">
        <v>7</v>
      </c>
      <c r="I279" s="24"/>
      <c r="J279" s="24"/>
      <c r="K279" s="61"/>
      <c r="L279" s="25">
        <v>22</v>
      </c>
      <c r="M279" s="23"/>
      <c r="N279" s="24"/>
      <c r="O279" s="23"/>
      <c r="P279" s="24"/>
      <c r="Q279" s="52"/>
      <c r="R279" s="28"/>
    </row>
    <row r="280" spans="1:18" ht="18" customHeight="1" x14ac:dyDescent="0.55000000000000004">
      <c r="C280" s="11"/>
      <c r="D280" s="53"/>
      <c r="E280" s="56" t="str">
        <f>IF(D280="","",IF(#REF!&gt;0.1,"単",IF(#REF!&gt;0.29,"連",IF(#REF!&gt;0.34,"複","※"))))</f>
        <v/>
      </c>
      <c r="F280" s="12"/>
      <c r="G280" s="48"/>
      <c r="H280" s="13"/>
      <c r="I280" s="13"/>
      <c r="J280" s="13" t="s">
        <v>133</v>
      </c>
      <c r="K280" s="59" t="s">
        <v>9516</v>
      </c>
      <c r="L280" s="13"/>
      <c r="M280" s="12"/>
      <c r="N280" s="13"/>
      <c r="O280" s="12"/>
      <c r="P280" s="13"/>
      <c r="Q280" s="51" t="s">
        <v>9732</v>
      </c>
      <c r="R280" s="16"/>
    </row>
    <row r="281" spans="1:18" ht="18" customHeight="1" x14ac:dyDescent="0.55000000000000004">
      <c r="C281" s="17"/>
      <c r="D281" s="54"/>
      <c r="E281" s="57"/>
      <c r="F281" s="30" t="s">
        <v>10128</v>
      </c>
      <c r="G281" s="18" t="s">
        <v>1605</v>
      </c>
      <c r="H281" s="18" t="s">
        <v>87</v>
      </c>
      <c r="I281" s="18" t="s">
        <v>1736</v>
      </c>
      <c r="J281" s="18">
        <v>55</v>
      </c>
      <c r="K281" s="60"/>
      <c r="L281" s="18" t="s">
        <v>1847</v>
      </c>
      <c r="M281" s="30" t="s">
        <v>1851</v>
      </c>
      <c r="N281" s="18" t="s">
        <v>10129</v>
      </c>
      <c r="O281" s="30" t="s">
        <v>7338</v>
      </c>
      <c r="P281" s="18" t="s">
        <v>10130</v>
      </c>
      <c r="Q281" s="47" t="s">
        <v>1605</v>
      </c>
      <c r="R281" s="21"/>
    </row>
    <row r="282" spans="1:18" ht="18.5" customHeight="1" thickBot="1" x14ac:dyDescent="0.6">
      <c r="C282" s="22"/>
      <c r="D282" s="55"/>
      <c r="E282" s="58"/>
      <c r="F282" s="34"/>
      <c r="G282" s="24"/>
      <c r="H282" s="25">
        <v>12</v>
      </c>
      <c r="I282" s="24"/>
      <c r="J282" s="24" t="s">
        <v>50</v>
      </c>
      <c r="K282" s="61"/>
      <c r="L282" s="25">
        <v>25</v>
      </c>
      <c r="M282" s="23"/>
      <c r="N282" s="24"/>
      <c r="O282" s="23"/>
      <c r="P282" s="24"/>
      <c r="Q282" s="52"/>
      <c r="R282" s="28"/>
    </row>
    <row r="283" spans="1:18" ht="18" customHeight="1" x14ac:dyDescent="0.55000000000000004">
      <c r="C283" s="11"/>
      <c r="D283" s="53"/>
      <c r="E283" s="56" t="str">
        <f>IF(D283="","",IF(#REF!&gt;0.1,"単",IF(#REF!&gt;0.29,"連",IF(#REF!&gt;0.34,"複","※"))))</f>
        <v/>
      </c>
      <c r="F283" s="12"/>
      <c r="G283" s="48"/>
      <c r="H283" s="13"/>
      <c r="I283" s="13"/>
      <c r="J283" s="13" t="s">
        <v>133</v>
      </c>
      <c r="K283" s="59" t="s">
        <v>8487</v>
      </c>
      <c r="L283" s="13"/>
      <c r="M283" s="12"/>
      <c r="N283" s="13"/>
      <c r="O283" s="12"/>
      <c r="P283" s="13"/>
      <c r="Q283" s="51" t="s">
        <v>5961</v>
      </c>
      <c r="R283" s="16"/>
    </row>
    <row r="284" spans="1:18" ht="18" customHeight="1" x14ac:dyDescent="0.55000000000000004">
      <c r="C284" s="17"/>
      <c r="D284" s="54"/>
      <c r="E284" s="57"/>
      <c r="F284" s="30" t="s">
        <v>5919</v>
      </c>
      <c r="G284" s="18" t="s">
        <v>140</v>
      </c>
      <c r="H284" s="18" t="s">
        <v>53</v>
      </c>
      <c r="I284" s="18" t="s">
        <v>23</v>
      </c>
      <c r="J284" s="18">
        <v>57</v>
      </c>
      <c r="K284" s="60"/>
      <c r="L284" s="18" t="s">
        <v>1850</v>
      </c>
      <c r="M284" s="30" t="s">
        <v>1852</v>
      </c>
      <c r="N284" s="18" t="s">
        <v>90</v>
      </c>
      <c r="O284" s="30" t="s">
        <v>1652</v>
      </c>
      <c r="P284" s="18" t="s">
        <v>10131</v>
      </c>
      <c r="Q284" s="47" t="s">
        <v>140</v>
      </c>
      <c r="R284" s="21"/>
    </row>
    <row r="285" spans="1:18" ht="18.5" customHeight="1" thickBot="1" x14ac:dyDescent="0.6">
      <c r="C285" s="22"/>
      <c r="D285" s="55"/>
      <c r="E285" s="58"/>
      <c r="F285" s="34"/>
      <c r="G285" s="24"/>
      <c r="H285" s="25">
        <v>7</v>
      </c>
      <c r="I285" s="24" t="s">
        <v>133</v>
      </c>
      <c r="J285" s="24" t="s">
        <v>50</v>
      </c>
      <c r="K285" s="61"/>
      <c r="L285" s="25">
        <v>16</v>
      </c>
      <c r="M285" s="23"/>
      <c r="N285" s="24"/>
      <c r="O285" s="23"/>
      <c r="P285" s="24"/>
      <c r="Q285" s="52"/>
      <c r="R285" s="28"/>
    </row>
    <row r="286" spans="1:18" x14ac:dyDescent="0.55000000000000004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8" x14ac:dyDescent="0.55000000000000004">
      <c r="A287" t="s">
        <v>39</v>
      </c>
      <c r="B287" t="s">
        <v>1</v>
      </c>
      <c r="C287" s="1" t="s">
        <v>2</v>
      </c>
      <c r="D287" t="s">
        <v>11</v>
      </c>
      <c r="E287" t="s">
        <v>5850</v>
      </c>
      <c r="F287" t="s">
        <v>3</v>
      </c>
      <c r="G287" t="s">
        <v>4</v>
      </c>
      <c r="H287" t="s">
        <v>5</v>
      </c>
      <c r="I287" t="s">
        <v>6</v>
      </c>
      <c r="J287" t="s">
        <v>7</v>
      </c>
      <c r="K287" t="s">
        <v>1843</v>
      </c>
      <c r="L287" t="s">
        <v>1844</v>
      </c>
      <c r="M287" t="s">
        <v>1845</v>
      </c>
      <c r="N287" t="s">
        <v>8</v>
      </c>
      <c r="O287" t="s">
        <v>9</v>
      </c>
      <c r="P287" t="s">
        <v>10</v>
      </c>
      <c r="Q287" t="s">
        <v>12</v>
      </c>
    </row>
    <row r="288" spans="1:18" x14ac:dyDescent="0.55000000000000004">
      <c r="A288" t="s">
        <v>909</v>
      </c>
      <c r="B288" t="s">
        <v>5979</v>
      </c>
      <c r="H288" s="7"/>
    </row>
    <row r="289" spans="1:18" x14ac:dyDescent="0.55000000000000004">
      <c r="A289" s="7">
        <v>7</v>
      </c>
      <c r="B289" s="7"/>
      <c r="C289" s="37" t="s">
        <v>909</v>
      </c>
      <c r="D289" s="7" t="s">
        <v>5979</v>
      </c>
      <c r="G289" s="7" t="s">
        <v>1428</v>
      </c>
      <c r="H289" s="9"/>
    </row>
    <row r="290" spans="1:18" ht="18.5" thickBot="1" x14ac:dyDescent="0.6">
      <c r="C290" s="39">
        <v>7</v>
      </c>
      <c r="D290" t="s">
        <v>1238</v>
      </c>
      <c r="E290">
        <f>VALUE(B288)</f>
        <v>2000</v>
      </c>
      <c r="F290" t="s">
        <v>909</v>
      </c>
      <c r="I290" s="31"/>
    </row>
    <row r="291" spans="1:18" ht="18" customHeight="1" x14ac:dyDescent="0.55000000000000004">
      <c r="C291" s="11"/>
      <c r="D291" s="53"/>
      <c r="E291" s="56" t="str">
        <f>IF(D291="","",IF(#REF!&gt;0.1,"単",IF(#REF!&gt;0.29,"連",IF(#REF!&gt;0.34,"複","※"))))</f>
        <v/>
      </c>
      <c r="F291" s="12"/>
      <c r="G291" s="48"/>
      <c r="H291" s="13"/>
      <c r="I291" s="13"/>
      <c r="J291" s="13"/>
      <c r="K291" s="59" t="s">
        <v>10099</v>
      </c>
      <c r="L291" s="13"/>
      <c r="M291" s="12"/>
      <c r="N291" s="13"/>
      <c r="O291" s="12"/>
      <c r="P291" s="13"/>
      <c r="Q291" s="51" t="s">
        <v>9941</v>
      </c>
      <c r="R291" s="16"/>
    </row>
    <row r="292" spans="1:18" ht="18" customHeight="1" x14ac:dyDescent="0.55000000000000004">
      <c r="C292" s="17"/>
      <c r="D292" s="54"/>
      <c r="E292" s="57"/>
      <c r="F292" s="30" t="s">
        <v>3468</v>
      </c>
      <c r="G292" s="18" t="s">
        <v>447</v>
      </c>
      <c r="H292" s="18" t="s">
        <v>51</v>
      </c>
      <c r="I292" s="18" t="s">
        <v>5911</v>
      </c>
      <c r="J292" s="18">
        <v>58</v>
      </c>
      <c r="K292" s="60"/>
      <c r="L292" s="18" t="s">
        <v>1850</v>
      </c>
      <c r="M292" s="30" t="s">
        <v>1851</v>
      </c>
      <c r="N292" s="18" t="s">
        <v>7583</v>
      </c>
      <c r="O292" s="30" t="s">
        <v>7415</v>
      </c>
      <c r="P292" s="18" t="s">
        <v>10132</v>
      </c>
      <c r="Q292" s="47" t="s">
        <v>447</v>
      </c>
      <c r="R292" s="21"/>
    </row>
    <row r="293" spans="1:18" ht="18.5" customHeight="1" thickBot="1" x14ac:dyDescent="0.6">
      <c r="C293" s="22"/>
      <c r="D293" s="55"/>
      <c r="E293" s="58"/>
      <c r="F293" s="34"/>
      <c r="G293" s="24"/>
      <c r="H293" s="25">
        <v>6</v>
      </c>
      <c r="I293" s="24" t="s">
        <v>133</v>
      </c>
      <c r="J293" s="24" t="s">
        <v>50</v>
      </c>
      <c r="K293" s="61"/>
      <c r="L293" s="25">
        <v>23</v>
      </c>
      <c r="M293" s="23"/>
      <c r="N293" s="24"/>
      <c r="O293" s="23"/>
      <c r="P293" s="24"/>
      <c r="Q293" s="52"/>
      <c r="R293" s="28"/>
    </row>
    <row r="294" spans="1:18" ht="18" customHeight="1" x14ac:dyDescent="0.55000000000000004">
      <c r="C294" s="11"/>
      <c r="D294" s="53"/>
      <c r="E294" s="56" t="str">
        <f>IF(D294="","",IF(#REF!&gt;0.1,"単",IF(#REF!&gt;0.29,"連",IF(#REF!&gt;0.34,"複","※"))))</f>
        <v/>
      </c>
      <c r="F294" s="12"/>
      <c r="G294" s="48"/>
      <c r="H294" s="13"/>
      <c r="I294" s="13"/>
      <c r="J294" s="13" t="s">
        <v>133</v>
      </c>
      <c r="K294" s="59" t="s">
        <v>10133</v>
      </c>
      <c r="L294" s="13"/>
      <c r="M294" s="12"/>
      <c r="N294" s="13"/>
      <c r="O294" s="12"/>
      <c r="P294" s="13"/>
      <c r="Q294" s="51" t="s">
        <v>9929</v>
      </c>
      <c r="R294" s="16"/>
    </row>
    <row r="295" spans="1:18" ht="18.75" customHeight="1" x14ac:dyDescent="0.55000000000000004">
      <c r="C295" s="17"/>
      <c r="D295" s="54"/>
      <c r="E295" s="57"/>
      <c r="F295" s="30" t="s">
        <v>3639</v>
      </c>
      <c r="G295" s="18" t="s">
        <v>641</v>
      </c>
      <c r="H295" s="18" t="s">
        <v>67</v>
      </c>
      <c r="I295" s="18" t="s">
        <v>5903</v>
      </c>
      <c r="J295" s="18">
        <v>58</v>
      </c>
      <c r="K295" s="60"/>
      <c r="L295" s="18" t="s">
        <v>1850</v>
      </c>
      <c r="M295" s="30" t="s">
        <v>1852</v>
      </c>
      <c r="N295" s="18" t="s">
        <v>5985</v>
      </c>
      <c r="O295" s="30" t="s">
        <v>8382</v>
      </c>
      <c r="P295" s="18" t="s">
        <v>8383</v>
      </c>
      <c r="Q295" s="47" t="s">
        <v>641</v>
      </c>
      <c r="R295" s="21"/>
    </row>
    <row r="296" spans="1:18" ht="18.5" customHeight="1" thickBot="1" x14ac:dyDescent="0.6">
      <c r="C296" s="22"/>
      <c r="D296" s="55"/>
      <c r="E296" s="58"/>
      <c r="F296" s="34"/>
      <c r="G296" s="24"/>
      <c r="H296" s="25">
        <v>5</v>
      </c>
      <c r="I296" s="24" t="s">
        <v>133</v>
      </c>
      <c r="J296" s="24" t="s">
        <v>50</v>
      </c>
      <c r="K296" s="61"/>
      <c r="L296" s="25" t="s">
        <v>2142</v>
      </c>
      <c r="M296" s="23"/>
      <c r="N296" s="24"/>
      <c r="O296" s="23"/>
      <c r="P296" s="24"/>
      <c r="Q296" s="52"/>
      <c r="R296" s="28"/>
    </row>
    <row r="297" spans="1:18" ht="18" customHeight="1" x14ac:dyDescent="0.55000000000000004">
      <c r="C297" s="11"/>
      <c r="D297" s="53"/>
      <c r="E297" s="56" t="str">
        <f>IF(D297="","",IF(#REF!&gt;0.1,"単",IF(#REF!&gt;0.29,"連",IF(#REF!&gt;0.34,"複","※"))))</f>
        <v/>
      </c>
      <c r="F297" s="12"/>
      <c r="G297" s="48" t="s">
        <v>50</v>
      </c>
      <c r="H297" s="13"/>
      <c r="I297" s="13"/>
      <c r="J297" s="13" t="s">
        <v>133</v>
      </c>
      <c r="K297" s="59" t="s">
        <v>10134</v>
      </c>
      <c r="L297" s="13"/>
      <c r="M297" s="12"/>
      <c r="N297" s="13"/>
      <c r="O297" s="12"/>
      <c r="P297" s="13"/>
      <c r="Q297" s="51" t="s">
        <v>8571</v>
      </c>
      <c r="R297" s="16"/>
    </row>
    <row r="298" spans="1:18" ht="18" customHeight="1" x14ac:dyDescent="0.55000000000000004">
      <c r="C298" s="17"/>
      <c r="D298" s="54"/>
      <c r="E298" s="57"/>
      <c r="F298" s="30" t="s">
        <v>6126</v>
      </c>
      <c r="G298" s="18" t="s">
        <v>1746</v>
      </c>
      <c r="H298" s="18" t="s">
        <v>70</v>
      </c>
      <c r="I298" s="18" t="s">
        <v>28</v>
      </c>
      <c r="J298" s="18">
        <v>58</v>
      </c>
      <c r="K298" s="60"/>
      <c r="L298" s="18" t="s">
        <v>1850</v>
      </c>
      <c r="M298" s="30" t="s">
        <v>1848</v>
      </c>
      <c r="N298" s="18" t="s">
        <v>3087</v>
      </c>
      <c r="O298" s="30" t="s">
        <v>1635</v>
      </c>
      <c r="P298" s="18" t="s">
        <v>10135</v>
      </c>
      <c r="Q298" s="47" t="s">
        <v>1746</v>
      </c>
      <c r="R298" s="21"/>
    </row>
    <row r="299" spans="1:18" ht="18.5" customHeight="1" thickBot="1" x14ac:dyDescent="0.6">
      <c r="C299" s="22"/>
      <c r="D299" s="55"/>
      <c r="E299" s="58"/>
      <c r="F299" s="34"/>
      <c r="G299" s="24"/>
      <c r="H299" s="25">
        <v>11</v>
      </c>
      <c r="I299" s="24" t="s">
        <v>133</v>
      </c>
      <c r="J299" s="24"/>
      <c r="K299" s="61"/>
      <c r="L299" s="25">
        <v>15</v>
      </c>
      <c r="M299" s="23"/>
      <c r="N299" s="24"/>
      <c r="O299" s="23"/>
      <c r="P299" s="24"/>
      <c r="Q299" s="52"/>
      <c r="R299" s="28"/>
    </row>
    <row r="300" spans="1:18" ht="18" customHeight="1" x14ac:dyDescent="0.55000000000000004">
      <c r="C300" s="11"/>
      <c r="D300" s="53"/>
      <c r="E300" s="56" t="str">
        <f>IF(D300="","",IF(#REF!&gt;0.1,"単",IF(#REF!&gt;0.29,"連",IF(#REF!&gt;0.34,"複","※"))))</f>
        <v/>
      </c>
      <c r="F300" s="12"/>
      <c r="G300" s="48"/>
      <c r="H300" s="13"/>
      <c r="I300" s="13"/>
      <c r="J300" s="13" t="s">
        <v>133</v>
      </c>
      <c r="K300" s="59" t="s">
        <v>10067</v>
      </c>
      <c r="L300" s="13"/>
      <c r="M300" s="12"/>
      <c r="N300" s="13"/>
      <c r="O300" s="12"/>
      <c r="P300" s="13"/>
      <c r="Q300" s="51" t="s">
        <v>8341</v>
      </c>
      <c r="R300" s="16"/>
    </row>
    <row r="301" spans="1:18" ht="18.75" customHeight="1" x14ac:dyDescent="0.55000000000000004">
      <c r="C301" s="17"/>
      <c r="D301" s="54"/>
      <c r="E301" s="57"/>
      <c r="F301" s="30" t="s">
        <v>10136</v>
      </c>
      <c r="G301" s="18" t="s">
        <v>3576</v>
      </c>
      <c r="H301" s="18" t="s">
        <v>51</v>
      </c>
      <c r="I301" s="18" t="s">
        <v>1736</v>
      </c>
      <c r="J301" s="18">
        <v>58</v>
      </c>
      <c r="K301" s="60"/>
      <c r="L301" s="18" t="s">
        <v>1850</v>
      </c>
      <c r="M301" s="30" t="s">
        <v>1848</v>
      </c>
      <c r="N301" s="18" t="s">
        <v>7360</v>
      </c>
      <c r="O301" s="30" t="s">
        <v>10137</v>
      </c>
      <c r="P301" s="18" t="s">
        <v>10138</v>
      </c>
      <c r="Q301" s="47" t="s">
        <v>3576</v>
      </c>
      <c r="R301" s="21"/>
    </row>
    <row r="302" spans="1:18" ht="18.5" customHeight="1" thickBot="1" x14ac:dyDescent="0.6">
      <c r="C302" s="22"/>
      <c r="D302" s="55"/>
      <c r="E302" s="58"/>
      <c r="F302" s="34"/>
      <c r="G302" s="24"/>
      <c r="H302" s="25">
        <v>6</v>
      </c>
      <c r="I302" s="24"/>
      <c r="J302" s="24" t="s">
        <v>50</v>
      </c>
      <c r="K302" s="61"/>
      <c r="L302" s="25">
        <v>25</v>
      </c>
      <c r="M302" s="23"/>
      <c r="N302" s="24"/>
      <c r="O302" s="23"/>
      <c r="P302" s="24"/>
      <c r="Q302" s="52"/>
      <c r="R302" s="28"/>
    </row>
    <row r="303" spans="1:18" ht="18" customHeight="1" x14ac:dyDescent="0.55000000000000004">
      <c r="C303" s="11"/>
      <c r="D303" s="53"/>
      <c r="E303" s="56" t="str">
        <f>IF(D303="","",IF(#REF!&gt;0.1,"単",IF(#REF!&gt;0.29,"連",IF(#REF!&gt;0.34,"複","※"))))</f>
        <v/>
      </c>
      <c r="F303" s="12"/>
      <c r="G303" s="48" t="s">
        <v>50</v>
      </c>
      <c r="H303" s="13"/>
      <c r="I303" s="13"/>
      <c r="J303" s="13" t="s">
        <v>133</v>
      </c>
      <c r="K303" s="59" t="s">
        <v>7515</v>
      </c>
      <c r="L303" s="13"/>
      <c r="M303" s="12"/>
      <c r="N303" s="13"/>
      <c r="O303" s="12"/>
      <c r="P303" s="13"/>
      <c r="Q303" s="51" t="s">
        <v>7433</v>
      </c>
      <c r="R303" s="16"/>
    </row>
    <row r="304" spans="1:18" ht="18.75" customHeight="1" x14ac:dyDescent="0.55000000000000004">
      <c r="C304" s="17"/>
      <c r="D304" s="54"/>
      <c r="E304" s="57"/>
      <c r="F304" s="30" t="s">
        <v>10139</v>
      </c>
      <c r="G304" s="18" t="s">
        <v>5801</v>
      </c>
      <c r="H304" s="18" t="s">
        <v>53</v>
      </c>
      <c r="I304" s="18" t="s">
        <v>44</v>
      </c>
      <c r="J304" s="18">
        <v>58</v>
      </c>
      <c r="K304" s="60"/>
      <c r="L304" s="18" t="s">
        <v>1850</v>
      </c>
      <c r="M304" s="30" t="s">
        <v>1848</v>
      </c>
      <c r="N304" s="18" t="s">
        <v>10140</v>
      </c>
      <c r="O304" s="30" t="s">
        <v>7685</v>
      </c>
      <c r="P304" s="18" t="s">
        <v>10141</v>
      </c>
      <c r="Q304" s="47" t="s">
        <v>5801</v>
      </c>
      <c r="R304" s="21"/>
    </row>
    <row r="305" spans="3:18" ht="18.5" customHeight="1" thickBot="1" x14ac:dyDescent="0.6">
      <c r="C305" s="22"/>
      <c r="D305" s="55"/>
      <c r="E305" s="58"/>
      <c r="F305" s="34"/>
      <c r="G305" s="24" t="s">
        <v>50</v>
      </c>
      <c r="H305" s="25">
        <v>7</v>
      </c>
      <c r="I305" s="24" t="s">
        <v>133</v>
      </c>
      <c r="J305" s="24" t="s">
        <v>50</v>
      </c>
      <c r="K305" s="61"/>
      <c r="L305" s="25">
        <v>27</v>
      </c>
      <c r="M305" s="23"/>
      <c r="N305" s="24"/>
      <c r="O305" s="23"/>
      <c r="P305" s="24"/>
      <c r="Q305" s="52"/>
      <c r="R305" s="28"/>
    </row>
    <row r="306" spans="3:18" ht="18" customHeight="1" x14ac:dyDescent="0.55000000000000004">
      <c r="C306" s="11"/>
      <c r="D306" s="53"/>
      <c r="E306" s="56" t="str">
        <f>IF(D306="","",IF(#REF!&gt;0.1,"単",IF(#REF!&gt;0.29,"連",IF(#REF!&gt;0.34,"複","※"))))</f>
        <v/>
      </c>
      <c r="F306" s="12"/>
      <c r="G306" s="48"/>
      <c r="H306" s="13"/>
      <c r="I306" s="13"/>
      <c r="J306" s="13" t="s">
        <v>133</v>
      </c>
      <c r="K306" s="59" t="s">
        <v>8524</v>
      </c>
      <c r="L306" s="13"/>
      <c r="M306" s="12"/>
      <c r="N306" s="13"/>
      <c r="O306" s="12"/>
      <c r="P306" s="13"/>
      <c r="Q306" s="51" t="s">
        <v>9145</v>
      </c>
      <c r="R306" s="16"/>
    </row>
    <row r="307" spans="3:18" ht="18" customHeight="1" x14ac:dyDescent="0.55000000000000004">
      <c r="C307" s="17"/>
      <c r="D307" s="54"/>
      <c r="E307" s="57"/>
      <c r="F307" s="30" t="s">
        <v>10142</v>
      </c>
      <c r="G307" s="18" t="s">
        <v>518</v>
      </c>
      <c r="H307" s="18" t="s">
        <v>53</v>
      </c>
      <c r="I307" s="18" t="s">
        <v>41</v>
      </c>
      <c r="J307" s="18">
        <v>58</v>
      </c>
      <c r="K307" s="60"/>
      <c r="L307" s="18" t="s">
        <v>1850</v>
      </c>
      <c r="M307" s="30" t="s">
        <v>1856</v>
      </c>
      <c r="N307" s="18" t="s">
        <v>8626</v>
      </c>
      <c r="O307" s="30" t="s">
        <v>1639</v>
      </c>
      <c r="P307" s="18" t="s">
        <v>10143</v>
      </c>
      <c r="Q307" s="47" t="s">
        <v>518</v>
      </c>
      <c r="R307" s="21"/>
    </row>
    <row r="308" spans="3:18" ht="18.5" customHeight="1" thickBot="1" x14ac:dyDescent="0.6">
      <c r="C308" s="22"/>
      <c r="D308" s="55"/>
      <c r="E308" s="58"/>
      <c r="F308" s="34"/>
      <c r="G308" s="24"/>
      <c r="H308" s="25">
        <v>7</v>
      </c>
      <c r="I308" s="24" t="s">
        <v>133</v>
      </c>
      <c r="J308" s="24"/>
      <c r="K308" s="61"/>
      <c r="L308" s="25">
        <v>33</v>
      </c>
      <c r="M308" s="23"/>
      <c r="N308" s="24"/>
      <c r="O308" s="23"/>
      <c r="P308" s="24"/>
      <c r="Q308" s="52"/>
      <c r="R308" s="28"/>
    </row>
    <row r="309" spans="3:18" ht="18" customHeight="1" x14ac:dyDescent="0.55000000000000004">
      <c r="C309" s="11"/>
      <c r="D309" s="53"/>
      <c r="E309" s="56" t="str">
        <f>IF(D309="","",IF(#REF!&gt;0.1,"単",IF(#REF!&gt;0.29,"連",IF(#REF!&gt;0.34,"複","※"))))</f>
        <v/>
      </c>
      <c r="F309" s="12"/>
      <c r="G309" s="48" t="s">
        <v>50</v>
      </c>
      <c r="H309" s="13"/>
      <c r="I309" s="13"/>
      <c r="J309" s="13" t="s">
        <v>133</v>
      </c>
      <c r="K309" s="59" t="s">
        <v>10144</v>
      </c>
      <c r="L309" s="13"/>
      <c r="M309" s="12"/>
      <c r="N309" s="13"/>
      <c r="O309" s="12"/>
      <c r="P309" s="13"/>
      <c r="Q309" s="51" t="s">
        <v>9314</v>
      </c>
      <c r="R309" s="16"/>
    </row>
    <row r="310" spans="3:18" ht="18" customHeight="1" x14ac:dyDescent="0.55000000000000004">
      <c r="C310" s="17"/>
      <c r="D310" s="54"/>
      <c r="E310" s="57"/>
      <c r="F310" s="30" t="s">
        <v>10145</v>
      </c>
      <c r="G310" s="18" t="s">
        <v>515</v>
      </c>
      <c r="H310" s="18" t="s">
        <v>53</v>
      </c>
      <c r="I310" s="18" t="s">
        <v>2642</v>
      </c>
      <c r="J310" s="18">
        <v>58</v>
      </c>
      <c r="K310" s="60"/>
      <c r="L310" s="18" t="s">
        <v>1850</v>
      </c>
      <c r="M310" s="30" t="s">
        <v>1852</v>
      </c>
      <c r="N310" s="18" t="s">
        <v>10146</v>
      </c>
      <c r="O310" s="30" t="s">
        <v>1655</v>
      </c>
      <c r="P310" s="18" t="s">
        <v>10147</v>
      </c>
      <c r="Q310" s="47" t="s">
        <v>515</v>
      </c>
      <c r="R310" s="21"/>
    </row>
    <row r="311" spans="3:18" ht="18.5" customHeight="1" thickBot="1" x14ac:dyDescent="0.6">
      <c r="C311" s="22"/>
      <c r="D311" s="55"/>
      <c r="E311" s="58"/>
      <c r="F311" s="34"/>
      <c r="G311" s="24" t="s">
        <v>50</v>
      </c>
      <c r="H311" s="25">
        <v>7</v>
      </c>
      <c r="I311" s="24"/>
      <c r="J311" s="24" t="s">
        <v>50</v>
      </c>
      <c r="K311" s="61"/>
      <c r="L311" s="25">
        <v>26</v>
      </c>
      <c r="M311" s="23"/>
      <c r="N311" s="24"/>
      <c r="O311" s="23"/>
      <c r="P311" s="24"/>
      <c r="Q311" s="52"/>
      <c r="R311" s="28"/>
    </row>
    <row r="312" spans="3:18" ht="18" customHeight="1" x14ac:dyDescent="0.55000000000000004">
      <c r="C312" s="11"/>
      <c r="D312" s="53"/>
      <c r="E312" s="56" t="str">
        <f>IF(D312="","",IF(#REF!&gt;0.1,"単",IF(#REF!&gt;0.29,"連",IF(#REF!&gt;0.34,"複","※"))))</f>
        <v/>
      </c>
      <c r="F312" s="12"/>
      <c r="G312" s="48"/>
      <c r="H312" s="13"/>
      <c r="I312" s="13"/>
      <c r="J312" s="13" t="s">
        <v>133</v>
      </c>
      <c r="K312" s="59" t="s">
        <v>9419</v>
      </c>
      <c r="L312" s="13"/>
      <c r="M312" s="12"/>
      <c r="N312" s="13"/>
      <c r="O312" s="12"/>
      <c r="P312" s="13"/>
      <c r="Q312" s="51" t="s">
        <v>8567</v>
      </c>
      <c r="R312" s="16"/>
    </row>
    <row r="313" spans="3:18" ht="18" customHeight="1" x14ac:dyDescent="0.55000000000000004">
      <c r="C313" s="17"/>
      <c r="D313" s="54"/>
      <c r="E313" s="57"/>
      <c r="F313" s="30" t="s">
        <v>10148</v>
      </c>
      <c r="G313" s="18" t="s">
        <v>1751</v>
      </c>
      <c r="H313" s="18" t="s">
        <v>51</v>
      </c>
      <c r="I313" s="18" t="s">
        <v>2206</v>
      </c>
      <c r="J313" s="18">
        <v>56</v>
      </c>
      <c r="K313" s="60"/>
      <c r="L313" s="18" t="s">
        <v>1847</v>
      </c>
      <c r="M313" s="30" t="s">
        <v>1852</v>
      </c>
      <c r="N313" s="18" t="s">
        <v>86</v>
      </c>
      <c r="O313" s="30" t="s">
        <v>1678</v>
      </c>
      <c r="P313" s="18" t="s">
        <v>10149</v>
      </c>
      <c r="Q313" s="47" t="s">
        <v>1751</v>
      </c>
      <c r="R313" s="21"/>
    </row>
    <row r="314" spans="3:18" ht="18.5" customHeight="1" thickBot="1" x14ac:dyDescent="0.6">
      <c r="C314" s="22"/>
      <c r="D314" s="55"/>
      <c r="E314" s="58"/>
      <c r="F314" s="34"/>
      <c r="G314" s="24"/>
      <c r="H314" s="25">
        <v>6</v>
      </c>
      <c r="I314" s="24" t="s">
        <v>133</v>
      </c>
      <c r="J314" s="24"/>
      <c r="K314" s="61"/>
      <c r="L314" s="25">
        <v>18</v>
      </c>
      <c r="M314" s="23"/>
      <c r="N314" s="24"/>
      <c r="O314" s="23"/>
      <c r="P314" s="24"/>
      <c r="Q314" s="52"/>
      <c r="R314" s="28"/>
    </row>
    <row r="315" spans="3:18" ht="18" customHeight="1" x14ac:dyDescent="0.55000000000000004">
      <c r="C315" s="11"/>
      <c r="D315" s="53"/>
      <c r="E315" s="56" t="str">
        <f>IF(D315="","",IF(#REF!&gt;0.1,"単",IF(#REF!&gt;0.29,"連",IF(#REF!&gt;0.34,"複","※"))))</f>
        <v/>
      </c>
      <c r="F315" s="12"/>
      <c r="G315" s="48"/>
      <c r="H315" s="13"/>
      <c r="I315" s="13"/>
      <c r="J315" s="13" t="s">
        <v>133</v>
      </c>
      <c r="K315" s="59" t="s">
        <v>8483</v>
      </c>
      <c r="L315" s="13"/>
      <c r="M315" s="12"/>
      <c r="N315" s="13"/>
      <c r="O315" s="12"/>
      <c r="P315" s="13"/>
      <c r="Q315" s="51" t="s">
        <v>9941</v>
      </c>
      <c r="R315" s="16"/>
    </row>
    <row r="316" spans="3:18" ht="18" customHeight="1" x14ac:dyDescent="0.55000000000000004">
      <c r="C316" s="17"/>
      <c r="D316" s="54"/>
      <c r="E316" s="57"/>
      <c r="F316" s="30" t="s">
        <v>10150</v>
      </c>
      <c r="G316" s="18" t="s">
        <v>447</v>
      </c>
      <c r="H316" s="18" t="s">
        <v>62</v>
      </c>
      <c r="I316" s="18" t="s">
        <v>127</v>
      </c>
      <c r="J316" s="18">
        <v>55</v>
      </c>
      <c r="K316" s="60"/>
      <c r="L316" s="18" t="s">
        <v>1850</v>
      </c>
      <c r="M316" s="30" t="s">
        <v>1851</v>
      </c>
      <c r="N316" s="18" t="s">
        <v>128</v>
      </c>
      <c r="O316" s="30" t="s">
        <v>7414</v>
      </c>
      <c r="P316" s="18" t="s">
        <v>10151</v>
      </c>
      <c r="Q316" s="47" t="s">
        <v>447</v>
      </c>
      <c r="R316" s="21"/>
    </row>
    <row r="317" spans="3:18" ht="18.5" customHeight="1" thickBot="1" x14ac:dyDescent="0.6">
      <c r="C317" s="22"/>
      <c r="D317" s="55"/>
      <c r="E317" s="58"/>
      <c r="F317" s="34"/>
      <c r="G317" s="24"/>
      <c r="H317" s="25">
        <v>13</v>
      </c>
      <c r="I317" s="24"/>
      <c r="J317" s="24" t="s">
        <v>50</v>
      </c>
      <c r="K317" s="61"/>
      <c r="L317" s="25">
        <v>26</v>
      </c>
      <c r="M317" s="23"/>
      <c r="N317" s="24"/>
      <c r="O317" s="23"/>
      <c r="P317" s="24"/>
      <c r="Q317" s="52"/>
      <c r="R317" s="28"/>
    </row>
    <row r="318" spans="3:18" ht="18" customHeight="1" x14ac:dyDescent="0.55000000000000004">
      <c r="C318" s="11"/>
      <c r="D318" s="53"/>
      <c r="E318" s="56" t="str">
        <f>IF(D318="","",IF(#REF!&gt;0.1,"単",IF(#REF!&gt;0.29,"連",IF(#REF!&gt;0.34,"複","※"))))</f>
        <v/>
      </c>
      <c r="F318" s="12"/>
      <c r="G318" s="48"/>
      <c r="H318" s="13"/>
      <c r="I318" s="13"/>
      <c r="J318" s="13" t="s">
        <v>133</v>
      </c>
      <c r="K318" s="59" t="s">
        <v>8483</v>
      </c>
      <c r="L318" s="13"/>
      <c r="M318" s="12"/>
      <c r="N318" s="13"/>
      <c r="O318" s="12"/>
      <c r="P318" s="13"/>
      <c r="Q318" s="51" t="s">
        <v>9104</v>
      </c>
      <c r="R318" s="16"/>
    </row>
    <row r="319" spans="3:18" ht="18" customHeight="1" x14ac:dyDescent="0.55000000000000004">
      <c r="C319" s="17"/>
      <c r="D319" s="54"/>
      <c r="E319" s="57"/>
      <c r="F319" s="30" t="s">
        <v>10152</v>
      </c>
      <c r="G319" s="18" t="s">
        <v>1676</v>
      </c>
      <c r="H319" s="18" t="s">
        <v>53</v>
      </c>
      <c r="I319" s="18" t="s">
        <v>31</v>
      </c>
      <c r="J319" s="18">
        <v>58</v>
      </c>
      <c r="K319" s="60"/>
      <c r="L319" s="18" t="s">
        <v>1850</v>
      </c>
      <c r="M319" s="30" t="s">
        <v>1848</v>
      </c>
      <c r="N319" s="18" t="s">
        <v>8396</v>
      </c>
      <c r="O319" s="30" t="s">
        <v>1649</v>
      </c>
      <c r="P319" s="18" t="s">
        <v>10153</v>
      </c>
      <c r="Q319" s="47" t="s">
        <v>1676</v>
      </c>
      <c r="R319" s="21"/>
    </row>
    <row r="320" spans="3:18" ht="18.5" customHeight="1" thickBot="1" x14ac:dyDescent="0.6">
      <c r="C320" s="22"/>
      <c r="D320" s="55"/>
      <c r="E320" s="58"/>
      <c r="F320" s="34"/>
      <c r="G320" s="24"/>
      <c r="H320" s="25">
        <v>7</v>
      </c>
      <c r="I320" s="24"/>
      <c r="J320" s="24"/>
      <c r="K320" s="61"/>
      <c r="L320" s="25">
        <v>25</v>
      </c>
      <c r="M320" s="23"/>
      <c r="N320" s="24"/>
      <c r="O320" s="23"/>
      <c r="P320" s="24"/>
      <c r="Q320" s="52"/>
      <c r="R320" s="28"/>
    </row>
    <row r="321" spans="1:18" ht="18" customHeight="1" x14ac:dyDescent="0.55000000000000004">
      <c r="C321" s="11"/>
      <c r="D321" s="53"/>
      <c r="E321" s="56" t="str">
        <f>IF(D321="","",IF(#REF!&gt;0.1,"単",IF(#REF!&gt;0.29,"連",IF(#REF!&gt;0.34,"複","※"))))</f>
        <v/>
      </c>
      <c r="F321" s="12"/>
      <c r="G321" s="48" t="s">
        <v>50</v>
      </c>
      <c r="H321" s="13"/>
      <c r="I321" s="13"/>
      <c r="J321" s="13" t="s">
        <v>133</v>
      </c>
      <c r="K321" s="59" t="s">
        <v>605</v>
      </c>
      <c r="L321" s="13"/>
      <c r="M321" s="12"/>
      <c r="N321" s="13"/>
      <c r="O321" s="12"/>
      <c r="P321" s="13"/>
      <c r="Q321" s="51" t="s">
        <v>7467</v>
      </c>
      <c r="R321" s="16"/>
    </row>
    <row r="322" spans="1:18" ht="18" customHeight="1" x14ac:dyDescent="0.55000000000000004">
      <c r="C322" s="17"/>
      <c r="D322" s="54"/>
      <c r="E322" s="57"/>
      <c r="F322" s="30" t="s">
        <v>10154</v>
      </c>
      <c r="G322" s="18" t="s">
        <v>567</v>
      </c>
      <c r="H322" s="18" t="s">
        <v>67</v>
      </c>
      <c r="I322" s="18" t="s">
        <v>5885</v>
      </c>
      <c r="J322" s="18">
        <v>56</v>
      </c>
      <c r="K322" s="60"/>
      <c r="L322" s="18" t="s">
        <v>1850</v>
      </c>
      <c r="M322" s="30" t="s">
        <v>1848</v>
      </c>
      <c r="N322" s="18" t="s">
        <v>76</v>
      </c>
      <c r="O322" s="30" t="s">
        <v>1743</v>
      </c>
      <c r="P322" s="18" t="s">
        <v>10155</v>
      </c>
      <c r="Q322" s="47" t="s">
        <v>567</v>
      </c>
      <c r="R322" s="21"/>
    </row>
    <row r="323" spans="1:18" ht="18.5" customHeight="1" thickBot="1" x14ac:dyDescent="0.6">
      <c r="C323" s="22"/>
      <c r="D323" s="55"/>
      <c r="E323" s="58"/>
      <c r="F323" s="34"/>
      <c r="G323" s="24" t="s">
        <v>50</v>
      </c>
      <c r="H323" s="25">
        <v>5</v>
      </c>
      <c r="I323" s="24" t="s">
        <v>133</v>
      </c>
      <c r="J323" s="24" t="s">
        <v>50</v>
      </c>
      <c r="K323" s="61"/>
      <c r="L323" s="25">
        <v>22</v>
      </c>
      <c r="M323" s="23"/>
      <c r="N323" s="24"/>
      <c r="O323" s="23"/>
      <c r="P323" s="24"/>
      <c r="Q323" s="52"/>
      <c r="R323" s="28"/>
    </row>
    <row r="324" spans="1:18" ht="18" customHeight="1" x14ac:dyDescent="0.55000000000000004">
      <c r="C324" s="11"/>
      <c r="D324" s="53"/>
      <c r="E324" s="56" t="str">
        <f>IF(D324="","",IF(#REF!&gt;0.1,"単",IF(#REF!&gt;0.29,"連",IF(#REF!&gt;0.34,"複","※"))))</f>
        <v/>
      </c>
      <c r="F324" s="12"/>
      <c r="G324" s="48"/>
      <c r="H324" s="13"/>
      <c r="I324" s="13"/>
      <c r="J324" s="13" t="s">
        <v>133</v>
      </c>
      <c r="K324" s="59" t="s">
        <v>9901</v>
      </c>
      <c r="L324" s="13"/>
      <c r="M324" s="12"/>
      <c r="N324" s="13"/>
      <c r="O324" s="12"/>
      <c r="P324" s="13"/>
      <c r="Q324" s="51" t="s">
        <v>9792</v>
      </c>
      <c r="R324" s="16"/>
    </row>
    <row r="325" spans="1:18" ht="18" customHeight="1" x14ac:dyDescent="0.55000000000000004">
      <c r="C325" s="17"/>
      <c r="D325" s="54"/>
      <c r="E325" s="57"/>
      <c r="F325" s="30" t="s">
        <v>10156</v>
      </c>
      <c r="G325" s="18" t="s">
        <v>134</v>
      </c>
      <c r="H325" s="18" t="s">
        <v>51</v>
      </c>
      <c r="I325" s="18" t="s">
        <v>80</v>
      </c>
      <c r="J325" s="18">
        <v>58</v>
      </c>
      <c r="K325" s="60"/>
      <c r="L325" s="18" t="s">
        <v>1850</v>
      </c>
      <c r="M325" s="30" t="s">
        <v>1851</v>
      </c>
      <c r="N325" s="18" t="s">
        <v>128</v>
      </c>
      <c r="O325" s="30" t="s">
        <v>10157</v>
      </c>
      <c r="P325" s="18" t="s">
        <v>10158</v>
      </c>
      <c r="Q325" s="47" t="s">
        <v>134</v>
      </c>
      <c r="R325" s="21"/>
    </row>
    <row r="326" spans="1:18" ht="18.5" customHeight="1" thickBot="1" x14ac:dyDescent="0.6">
      <c r="C326" s="22"/>
      <c r="D326" s="55"/>
      <c r="E326" s="58"/>
      <c r="F326" s="34"/>
      <c r="G326" s="24"/>
      <c r="H326" s="25">
        <v>6</v>
      </c>
      <c r="I326" s="24" t="s">
        <v>133</v>
      </c>
      <c r="J326" s="24"/>
      <c r="K326" s="61"/>
      <c r="L326" s="25">
        <v>13</v>
      </c>
      <c r="M326" s="23"/>
      <c r="N326" s="24"/>
      <c r="O326" s="23"/>
      <c r="P326" s="24"/>
      <c r="Q326" s="52"/>
      <c r="R326" s="28"/>
    </row>
    <row r="327" spans="1:18" x14ac:dyDescent="0.55000000000000004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8" x14ac:dyDescent="0.55000000000000004">
      <c r="A328" t="s">
        <v>42</v>
      </c>
      <c r="B328" t="s">
        <v>1</v>
      </c>
      <c r="C328" s="1" t="s">
        <v>2</v>
      </c>
      <c r="D328" t="s">
        <v>11</v>
      </c>
      <c r="E328" t="s">
        <v>5850</v>
      </c>
      <c r="F328" t="s">
        <v>3</v>
      </c>
      <c r="G328" t="s">
        <v>4</v>
      </c>
      <c r="H328" t="s">
        <v>5</v>
      </c>
      <c r="I328" t="s">
        <v>6</v>
      </c>
      <c r="J328" t="s">
        <v>7</v>
      </c>
      <c r="K328" t="s">
        <v>1843</v>
      </c>
      <c r="L328" t="s">
        <v>1844</v>
      </c>
      <c r="M328" t="s">
        <v>1845</v>
      </c>
      <c r="N328" t="s">
        <v>8</v>
      </c>
      <c r="O328" t="s">
        <v>9</v>
      </c>
      <c r="P328" t="s">
        <v>10</v>
      </c>
      <c r="Q328" t="s">
        <v>12</v>
      </c>
    </row>
    <row r="329" spans="1:18" x14ac:dyDescent="0.55000000000000004">
      <c r="A329" t="s">
        <v>908</v>
      </c>
      <c r="B329" t="s">
        <v>7577</v>
      </c>
      <c r="H329" s="7"/>
    </row>
    <row r="330" spans="1:18" x14ac:dyDescent="0.55000000000000004">
      <c r="A330" s="7">
        <v>8</v>
      </c>
      <c r="B330" s="7"/>
      <c r="C330" s="37" t="s">
        <v>908</v>
      </c>
      <c r="D330" s="7" t="s">
        <v>7577</v>
      </c>
      <c r="G330" s="7" t="s">
        <v>1428</v>
      </c>
      <c r="H330" s="9"/>
    </row>
    <row r="331" spans="1:18" ht="18.5" thickBot="1" x14ac:dyDescent="0.6">
      <c r="C331" s="39">
        <v>8</v>
      </c>
      <c r="D331" t="s">
        <v>1238</v>
      </c>
      <c r="E331">
        <f>VALUE(B329)</f>
        <v>1900</v>
      </c>
      <c r="F331" t="s">
        <v>908</v>
      </c>
      <c r="I331" s="31"/>
    </row>
    <row r="332" spans="1:18" ht="18" customHeight="1" x14ac:dyDescent="0.55000000000000004">
      <c r="C332" s="11"/>
      <c r="D332" s="53"/>
      <c r="E332" s="56" t="str">
        <f>IF(D332="","",IF(#REF!&gt;0.1,"単",IF(#REF!&gt;0.29,"連",IF(#REF!&gt;0.34,"複","※"))))</f>
        <v/>
      </c>
      <c r="F332" s="12"/>
      <c r="G332" s="48"/>
      <c r="H332" s="13"/>
      <c r="I332" s="13"/>
      <c r="J332" s="13"/>
      <c r="K332" s="59" t="s">
        <v>10159</v>
      </c>
      <c r="L332" s="13"/>
      <c r="M332" s="12"/>
      <c r="N332" s="13"/>
      <c r="O332" s="12"/>
      <c r="P332" s="13"/>
      <c r="Q332" s="51" t="s">
        <v>10017</v>
      </c>
      <c r="R332" s="16"/>
    </row>
    <row r="333" spans="1:18" ht="18" customHeight="1" x14ac:dyDescent="0.55000000000000004">
      <c r="C333" s="17"/>
      <c r="D333" s="54"/>
      <c r="E333" s="57"/>
      <c r="F333" s="30" t="s">
        <v>1682</v>
      </c>
      <c r="G333" s="18" t="s">
        <v>782</v>
      </c>
      <c r="H333" s="18" t="s">
        <v>94</v>
      </c>
      <c r="I333" s="18" t="s">
        <v>5892</v>
      </c>
      <c r="J333" s="18">
        <v>58</v>
      </c>
      <c r="K333" s="60"/>
      <c r="L333" s="18" t="s">
        <v>1850</v>
      </c>
      <c r="M333" s="30" t="s">
        <v>1852</v>
      </c>
      <c r="N333" s="18" t="s">
        <v>89</v>
      </c>
      <c r="O333" s="30" t="s">
        <v>1678</v>
      </c>
      <c r="P333" s="18" t="s">
        <v>10160</v>
      </c>
      <c r="Q333" s="47" t="s">
        <v>782</v>
      </c>
      <c r="R333" s="21"/>
    </row>
    <row r="334" spans="1:18" ht="18.5" customHeight="1" thickBot="1" x14ac:dyDescent="0.6">
      <c r="C334" s="22"/>
      <c r="D334" s="55"/>
      <c r="E334" s="58"/>
      <c r="F334" s="34"/>
      <c r="G334" s="24"/>
      <c r="H334" s="25">
        <v>16</v>
      </c>
      <c r="I334" s="24" t="s">
        <v>133</v>
      </c>
      <c r="J334" s="24"/>
      <c r="K334" s="61"/>
      <c r="L334" s="25" t="s">
        <v>2142</v>
      </c>
      <c r="M334" s="23"/>
      <c r="N334" s="24"/>
      <c r="O334" s="23"/>
      <c r="P334" s="24"/>
      <c r="Q334" s="52"/>
      <c r="R334" s="28"/>
    </row>
    <row r="335" spans="1:18" ht="18" customHeight="1" x14ac:dyDescent="0.55000000000000004">
      <c r="C335" s="11"/>
      <c r="D335" s="53"/>
      <c r="E335" s="56" t="str">
        <f>IF(D335="","",IF(#REF!&gt;0.1,"単",IF(#REF!&gt;0.29,"連",IF(#REF!&gt;0.34,"複","※"))))</f>
        <v/>
      </c>
      <c r="F335" s="12"/>
      <c r="G335" s="48" t="s">
        <v>50</v>
      </c>
      <c r="H335" s="13"/>
      <c r="I335" s="13"/>
      <c r="J335" s="13" t="s">
        <v>133</v>
      </c>
      <c r="K335" s="59" t="s">
        <v>10161</v>
      </c>
      <c r="L335" s="13"/>
      <c r="M335" s="12"/>
      <c r="N335" s="13"/>
      <c r="O335" s="12"/>
      <c r="P335" s="13"/>
      <c r="Q335" s="51" t="s">
        <v>9266</v>
      </c>
      <c r="R335" s="16"/>
    </row>
    <row r="336" spans="1:18" ht="18.75" customHeight="1" x14ac:dyDescent="0.55000000000000004">
      <c r="C336" s="17"/>
      <c r="D336" s="54"/>
      <c r="E336" s="57"/>
      <c r="F336" s="30" t="s">
        <v>10162</v>
      </c>
      <c r="G336" s="18" t="s">
        <v>3604</v>
      </c>
      <c r="H336" s="18" t="s">
        <v>51</v>
      </c>
      <c r="I336" s="18" t="s">
        <v>7574</v>
      </c>
      <c r="J336" s="18">
        <v>58</v>
      </c>
      <c r="K336" s="60"/>
      <c r="L336" s="18" t="s">
        <v>2201</v>
      </c>
      <c r="M336" s="30" t="s">
        <v>1856</v>
      </c>
      <c r="N336" s="18" t="s">
        <v>5889</v>
      </c>
      <c r="O336" s="30" t="s">
        <v>1652</v>
      </c>
      <c r="P336" s="18" t="s">
        <v>10163</v>
      </c>
      <c r="Q336" s="47" t="s">
        <v>3604</v>
      </c>
      <c r="R336" s="21"/>
    </row>
    <row r="337" spans="3:18" ht="18.5" customHeight="1" thickBot="1" x14ac:dyDescent="0.6">
      <c r="C337" s="22"/>
      <c r="D337" s="55"/>
      <c r="E337" s="58"/>
      <c r="F337" s="34"/>
      <c r="G337" s="24" t="s">
        <v>50</v>
      </c>
      <c r="H337" s="25">
        <v>6</v>
      </c>
      <c r="I337" s="24" t="s">
        <v>133</v>
      </c>
      <c r="J337" s="24" t="s">
        <v>50</v>
      </c>
      <c r="K337" s="61"/>
      <c r="L337" s="25" t="s">
        <v>2142</v>
      </c>
      <c r="M337" s="23"/>
      <c r="N337" s="24"/>
      <c r="O337" s="23"/>
      <c r="P337" s="24"/>
      <c r="Q337" s="52"/>
      <c r="R337" s="28"/>
    </row>
    <row r="338" spans="3:18" ht="18" customHeight="1" x14ac:dyDescent="0.55000000000000004">
      <c r="C338" s="11"/>
      <c r="D338" s="53"/>
      <c r="E338" s="56" t="str">
        <f>IF(D338="","",IF(#REF!&gt;0.1,"単",IF(#REF!&gt;0.29,"連",IF(#REF!&gt;0.34,"複","※"))))</f>
        <v/>
      </c>
      <c r="F338" s="12"/>
      <c r="G338" s="48"/>
      <c r="H338" s="13"/>
      <c r="I338" s="13"/>
      <c r="J338" s="13" t="s">
        <v>133</v>
      </c>
      <c r="K338" s="59" t="s">
        <v>10043</v>
      </c>
      <c r="L338" s="13"/>
      <c r="M338" s="12"/>
      <c r="N338" s="13"/>
      <c r="O338" s="12"/>
      <c r="P338" s="13"/>
      <c r="Q338" s="51" t="s">
        <v>8958</v>
      </c>
      <c r="R338" s="16"/>
    </row>
    <row r="339" spans="3:18" ht="18" customHeight="1" x14ac:dyDescent="0.55000000000000004">
      <c r="C339" s="17"/>
      <c r="D339" s="54"/>
      <c r="E339" s="57"/>
      <c r="F339" s="30" t="s">
        <v>947</v>
      </c>
      <c r="G339" s="18" t="s">
        <v>284</v>
      </c>
      <c r="H339" s="18" t="s">
        <v>54</v>
      </c>
      <c r="I339" s="18" t="s">
        <v>5916</v>
      </c>
      <c r="J339" s="18">
        <v>58</v>
      </c>
      <c r="K339" s="60"/>
      <c r="L339" s="18" t="s">
        <v>2201</v>
      </c>
      <c r="M339" s="30" t="s">
        <v>1856</v>
      </c>
      <c r="N339" s="18" t="s">
        <v>88</v>
      </c>
      <c r="O339" s="30" t="s">
        <v>10164</v>
      </c>
      <c r="P339" s="18" t="s">
        <v>8960</v>
      </c>
      <c r="Q339" s="47" t="s">
        <v>284</v>
      </c>
      <c r="R339" s="21"/>
    </row>
    <row r="340" spans="3:18" ht="18.5" customHeight="1" thickBot="1" x14ac:dyDescent="0.6">
      <c r="C340" s="22"/>
      <c r="D340" s="55"/>
      <c r="E340" s="58"/>
      <c r="F340" s="34"/>
      <c r="G340" s="24"/>
      <c r="H340" s="25">
        <v>9</v>
      </c>
      <c r="I340" s="24"/>
      <c r="J340" s="24" t="s">
        <v>50</v>
      </c>
      <c r="K340" s="61"/>
      <c r="L340" s="25">
        <v>21</v>
      </c>
      <c r="M340" s="23"/>
      <c r="N340" s="24"/>
      <c r="O340" s="23"/>
      <c r="P340" s="24"/>
      <c r="Q340" s="52"/>
      <c r="R340" s="28"/>
    </row>
    <row r="341" spans="3:18" ht="18" customHeight="1" x14ac:dyDescent="0.55000000000000004">
      <c r="C341" s="11"/>
      <c r="D341" s="53"/>
      <c r="E341" s="56" t="str">
        <f>IF(D341="","",IF(#REF!&gt;0.1,"単",IF(#REF!&gt;0.29,"連",IF(#REF!&gt;0.34,"複","※"))))</f>
        <v/>
      </c>
      <c r="F341" s="12"/>
      <c r="G341" s="48"/>
      <c r="H341" s="13"/>
      <c r="I341" s="13"/>
      <c r="J341" s="13" t="s">
        <v>133</v>
      </c>
      <c r="K341" s="59" t="s">
        <v>10165</v>
      </c>
      <c r="L341" s="13"/>
      <c r="M341" s="12"/>
      <c r="N341" s="13"/>
      <c r="O341" s="12"/>
      <c r="P341" s="13"/>
      <c r="Q341" s="51" t="s">
        <v>8567</v>
      </c>
      <c r="R341" s="16"/>
    </row>
    <row r="342" spans="3:18" ht="18.75" customHeight="1" x14ac:dyDescent="0.55000000000000004">
      <c r="C342" s="17"/>
      <c r="D342" s="54"/>
      <c r="E342" s="57"/>
      <c r="F342" s="30" t="s">
        <v>10166</v>
      </c>
      <c r="G342" s="18" t="s">
        <v>1751</v>
      </c>
      <c r="H342" s="18" t="s">
        <v>51</v>
      </c>
      <c r="I342" s="18" t="s">
        <v>31</v>
      </c>
      <c r="J342" s="18">
        <v>58</v>
      </c>
      <c r="K342" s="60"/>
      <c r="L342" s="18" t="s">
        <v>1850</v>
      </c>
      <c r="M342" s="30" t="s">
        <v>1848</v>
      </c>
      <c r="N342" s="18" t="s">
        <v>7398</v>
      </c>
      <c r="O342" s="30" t="s">
        <v>5809</v>
      </c>
      <c r="P342" s="18" t="s">
        <v>10167</v>
      </c>
      <c r="Q342" s="47" t="s">
        <v>1751</v>
      </c>
      <c r="R342" s="21"/>
    </row>
    <row r="343" spans="3:18" ht="18.5" customHeight="1" thickBot="1" x14ac:dyDescent="0.6">
      <c r="C343" s="22"/>
      <c r="D343" s="55"/>
      <c r="E343" s="58"/>
      <c r="F343" s="34"/>
      <c r="G343" s="24"/>
      <c r="H343" s="25">
        <v>6</v>
      </c>
      <c r="I343" s="24" t="s">
        <v>133</v>
      </c>
      <c r="J343" s="24" t="s">
        <v>50</v>
      </c>
      <c r="K343" s="61"/>
      <c r="L343" s="25">
        <v>25</v>
      </c>
      <c r="M343" s="23"/>
      <c r="N343" s="24"/>
      <c r="O343" s="23"/>
      <c r="P343" s="24"/>
      <c r="Q343" s="52"/>
      <c r="R343" s="28"/>
    </row>
    <row r="344" spans="3:18" ht="18" customHeight="1" x14ac:dyDescent="0.55000000000000004">
      <c r="C344" s="11"/>
      <c r="D344" s="53"/>
      <c r="E344" s="56" t="str">
        <f>IF(D344="","",IF(#REF!&gt;0.1,"単",IF(#REF!&gt;0.29,"連",IF(#REF!&gt;0.34,"複","※"))))</f>
        <v/>
      </c>
      <c r="F344" s="12"/>
      <c r="G344" s="48"/>
      <c r="H344" s="13"/>
      <c r="I344" s="13"/>
      <c r="J344" s="13" t="s">
        <v>133</v>
      </c>
      <c r="K344" s="59" t="s">
        <v>9963</v>
      </c>
      <c r="L344" s="13"/>
      <c r="M344" s="12"/>
      <c r="N344" s="13"/>
      <c r="O344" s="12"/>
      <c r="P344" s="13"/>
      <c r="Q344" s="51" t="s">
        <v>9314</v>
      </c>
      <c r="R344" s="16"/>
    </row>
    <row r="345" spans="3:18" ht="18.75" customHeight="1" x14ac:dyDescent="0.55000000000000004">
      <c r="C345" s="17"/>
      <c r="D345" s="54"/>
      <c r="E345" s="57"/>
      <c r="F345" s="30" t="s">
        <v>10168</v>
      </c>
      <c r="G345" s="18" t="s">
        <v>1680</v>
      </c>
      <c r="H345" s="18" t="s">
        <v>59</v>
      </c>
      <c r="I345" s="18" t="s">
        <v>5884</v>
      </c>
      <c r="J345" s="18">
        <v>56</v>
      </c>
      <c r="K345" s="60"/>
      <c r="L345" s="18" t="s">
        <v>1847</v>
      </c>
      <c r="M345" s="30" t="s">
        <v>1852</v>
      </c>
      <c r="N345" s="18" t="s">
        <v>90</v>
      </c>
      <c r="O345" s="30" t="s">
        <v>5834</v>
      </c>
      <c r="P345" s="18" t="s">
        <v>10169</v>
      </c>
      <c r="Q345" s="47" t="s">
        <v>1680</v>
      </c>
      <c r="R345" s="21"/>
    </row>
    <row r="346" spans="3:18" ht="18.5" customHeight="1" thickBot="1" x14ac:dyDescent="0.6">
      <c r="C346" s="22"/>
      <c r="D346" s="55"/>
      <c r="E346" s="58"/>
      <c r="F346" s="34"/>
      <c r="G346" s="24"/>
      <c r="H346" s="25">
        <v>8</v>
      </c>
      <c r="I346" s="24"/>
      <c r="J346" s="24"/>
      <c r="K346" s="61"/>
      <c r="L346" s="25">
        <v>21</v>
      </c>
      <c r="M346" s="23"/>
      <c r="N346" s="24"/>
      <c r="O346" s="23"/>
      <c r="P346" s="24"/>
      <c r="Q346" s="52"/>
      <c r="R346" s="28"/>
    </row>
    <row r="347" spans="3:18" ht="18" customHeight="1" x14ac:dyDescent="0.55000000000000004">
      <c r="C347" s="11"/>
      <c r="D347" s="53"/>
      <c r="E347" s="56" t="str">
        <f>IF(D347="","",IF(#REF!&gt;0.1,"単",IF(#REF!&gt;0.29,"連",IF(#REF!&gt;0.34,"複","※"))))</f>
        <v/>
      </c>
      <c r="F347" s="12"/>
      <c r="G347" s="48"/>
      <c r="H347" s="13"/>
      <c r="I347" s="13"/>
      <c r="J347" s="13" t="s">
        <v>133</v>
      </c>
      <c r="K347" s="59" t="s">
        <v>10170</v>
      </c>
      <c r="L347" s="13"/>
      <c r="M347" s="12"/>
      <c r="N347" s="13"/>
      <c r="O347" s="12"/>
      <c r="P347" s="13"/>
      <c r="Q347" s="51" t="s">
        <v>9403</v>
      </c>
      <c r="R347" s="16"/>
    </row>
    <row r="348" spans="3:18" ht="18" customHeight="1" x14ac:dyDescent="0.55000000000000004">
      <c r="C348" s="17"/>
      <c r="D348" s="54"/>
      <c r="E348" s="57"/>
      <c r="F348" s="30" t="s">
        <v>10171</v>
      </c>
      <c r="G348" s="18" t="s">
        <v>280</v>
      </c>
      <c r="H348" s="18" t="s">
        <v>120</v>
      </c>
      <c r="I348" s="18" t="s">
        <v>5888</v>
      </c>
      <c r="J348" s="18">
        <v>58</v>
      </c>
      <c r="K348" s="60"/>
      <c r="L348" s="18" t="s">
        <v>1850</v>
      </c>
      <c r="M348" s="30" t="s">
        <v>5769</v>
      </c>
      <c r="N348" s="18" t="s">
        <v>10172</v>
      </c>
      <c r="O348" s="30" t="s">
        <v>10111</v>
      </c>
      <c r="P348" s="18" t="s">
        <v>10173</v>
      </c>
      <c r="Q348" s="47" t="s">
        <v>280</v>
      </c>
      <c r="R348" s="21"/>
    </row>
    <row r="349" spans="3:18" ht="18.5" customHeight="1" thickBot="1" x14ac:dyDescent="0.6">
      <c r="C349" s="22"/>
      <c r="D349" s="55"/>
      <c r="E349" s="58"/>
      <c r="F349" s="34"/>
      <c r="G349" s="24"/>
      <c r="H349" s="25">
        <v>16</v>
      </c>
      <c r="I349" s="24"/>
      <c r="J349" s="24" t="s">
        <v>50</v>
      </c>
      <c r="K349" s="61"/>
      <c r="L349" s="25">
        <v>21</v>
      </c>
      <c r="M349" s="23"/>
      <c r="N349" s="24"/>
      <c r="O349" s="23"/>
      <c r="P349" s="24"/>
      <c r="Q349" s="52"/>
      <c r="R349" s="28"/>
    </row>
    <row r="350" spans="3:18" ht="18" customHeight="1" x14ac:dyDescent="0.55000000000000004">
      <c r="C350" s="11"/>
      <c r="D350" s="53"/>
      <c r="E350" s="56" t="str">
        <f>IF(D350="","",IF(#REF!&gt;0.1,"単",IF(#REF!&gt;0.29,"連",IF(#REF!&gt;0.34,"複","※"))))</f>
        <v/>
      </c>
      <c r="F350" s="12"/>
      <c r="G350" s="48"/>
      <c r="H350" s="13"/>
      <c r="I350" s="13"/>
      <c r="J350" s="13" t="s">
        <v>133</v>
      </c>
      <c r="K350" s="59" t="s">
        <v>10174</v>
      </c>
      <c r="L350" s="13"/>
      <c r="M350" s="12"/>
      <c r="N350" s="13"/>
      <c r="O350" s="12"/>
      <c r="P350" s="13"/>
      <c r="Q350" s="51" t="s">
        <v>9475</v>
      </c>
      <c r="R350" s="16"/>
    </row>
    <row r="351" spans="3:18" ht="18" customHeight="1" x14ac:dyDescent="0.55000000000000004">
      <c r="C351" s="17"/>
      <c r="D351" s="54"/>
      <c r="E351" s="57"/>
      <c r="F351" s="30" t="s">
        <v>4101</v>
      </c>
      <c r="G351" s="18" t="s">
        <v>1284</v>
      </c>
      <c r="H351" s="18" t="s">
        <v>87</v>
      </c>
      <c r="I351" s="18" t="s">
        <v>41</v>
      </c>
      <c r="J351" s="18">
        <v>58</v>
      </c>
      <c r="K351" s="60"/>
      <c r="L351" s="18" t="s">
        <v>1850</v>
      </c>
      <c r="M351" s="30" t="s">
        <v>1851</v>
      </c>
      <c r="N351" s="18" t="s">
        <v>5977</v>
      </c>
      <c r="O351" s="30" t="s">
        <v>1671</v>
      </c>
      <c r="P351" s="18" t="s">
        <v>10175</v>
      </c>
      <c r="Q351" s="47" t="s">
        <v>1284</v>
      </c>
      <c r="R351" s="21"/>
    </row>
    <row r="352" spans="3:18" ht="18.5" customHeight="1" thickBot="1" x14ac:dyDescent="0.6">
      <c r="C352" s="22"/>
      <c r="D352" s="55"/>
      <c r="E352" s="58"/>
      <c r="F352" s="34"/>
      <c r="G352" s="24"/>
      <c r="H352" s="25">
        <v>12</v>
      </c>
      <c r="I352" s="24" t="s">
        <v>133</v>
      </c>
      <c r="J352" s="24"/>
      <c r="K352" s="61"/>
      <c r="L352" s="25">
        <v>33</v>
      </c>
      <c r="M352" s="23"/>
      <c r="N352" s="24"/>
      <c r="O352" s="23"/>
      <c r="P352" s="24"/>
      <c r="Q352" s="52"/>
      <c r="R352" s="28"/>
    </row>
    <row r="353" spans="1:18" ht="18" customHeight="1" x14ac:dyDescent="0.55000000000000004">
      <c r="C353" s="11"/>
      <c r="D353" s="53"/>
      <c r="E353" s="56" t="str">
        <f>IF(D353="","",IF(#REF!&gt;0.1,"単",IF(#REF!&gt;0.29,"連",IF(#REF!&gt;0.34,"複","※"))))</f>
        <v/>
      </c>
      <c r="F353" s="12"/>
      <c r="G353" s="48"/>
      <c r="H353" s="13"/>
      <c r="I353" s="13"/>
      <c r="J353" s="13" t="s">
        <v>133</v>
      </c>
      <c r="K353" s="59" t="s">
        <v>9879</v>
      </c>
      <c r="L353" s="13"/>
      <c r="M353" s="12"/>
      <c r="N353" s="13"/>
      <c r="O353" s="12"/>
      <c r="P353" s="13"/>
      <c r="Q353" s="51" t="s">
        <v>9145</v>
      </c>
      <c r="R353" s="16"/>
    </row>
    <row r="354" spans="1:18" ht="18" customHeight="1" x14ac:dyDescent="0.55000000000000004">
      <c r="C354" s="17"/>
      <c r="D354" s="54"/>
      <c r="E354" s="57"/>
      <c r="F354" s="30" t="s">
        <v>10176</v>
      </c>
      <c r="G354" s="18" t="s">
        <v>518</v>
      </c>
      <c r="H354" s="18" t="s">
        <v>60</v>
      </c>
      <c r="I354" s="18" t="s">
        <v>28</v>
      </c>
      <c r="J354" s="18">
        <v>58</v>
      </c>
      <c r="K354" s="60"/>
      <c r="L354" s="18" t="s">
        <v>1850</v>
      </c>
      <c r="M354" s="30" t="s">
        <v>1848</v>
      </c>
      <c r="N354" s="18" t="s">
        <v>2439</v>
      </c>
      <c r="O354" s="30" t="s">
        <v>5854</v>
      </c>
      <c r="P354" s="18" t="s">
        <v>8288</v>
      </c>
      <c r="Q354" s="47" t="s">
        <v>518</v>
      </c>
      <c r="R354" s="21"/>
    </row>
    <row r="355" spans="1:18" ht="18.5" customHeight="1" thickBot="1" x14ac:dyDescent="0.6">
      <c r="C355" s="22"/>
      <c r="D355" s="55"/>
      <c r="E355" s="58"/>
      <c r="F355" s="34"/>
      <c r="G355" s="24"/>
      <c r="H355" s="25">
        <v>10</v>
      </c>
      <c r="I355" s="24" t="s">
        <v>133</v>
      </c>
      <c r="J355" s="24"/>
      <c r="K355" s="61"/>
      <c r="L355" s="25">
        <v>15</v>
      </c>
      <c r="M355" s="23"/>
      <c r="N355" s="24"/>
      <c r="O355" s="23"/>
      <c r="P355" s="24"/>
      <c r="Q355" s="52"/>
      <c r="R355" s="28"/>
    </row>
    <row r="356" spans="1:18" x14ac:dyDescent="0.55000000000000004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8" x14ac:dyDescent="0.55000000000000004">
      <c r="A357" t="s">
        <v>45</v>
      </c>
      <c r="B357" t="s">
        <v>1</v>
      </c>
      <c r="C357" s="1" t="s">
        <v>2</v>
      </c>
      <c r="D357" t="s">
        <v>11</v>
      </c>
      <c r="E357" t="s">
        <v>5850</v>
      </c>
      <c r="F357" t="s">
        <v>3</v>
      </c>
      <c r="G357" t="s">
        <v>4</v>
      </c>
      <c r="H357" t="s">
        <v>5</v>
      </c>
      <c r="I357" t="s">
        <v>6</v>
      </c>
      <c r="J357" t="s">
        <v>7</v>
      </c>
      <c r="K357" t="s">
        <v>1843</v>
      </c>
      <c r="L357" t="s">
        <v>1844</v>
      </c>
      <c r="M357" t="s">
        <v>1845</v>
      </c>
      <c r="N357" t="s">
        <v>8</v>
      </c>
      <c r="O357" t="s">
        <v>9</v>
      </c>
      <c r="P357" t="s">
        <v>10</v>
      </c>
      <c r="Q357" t="s">
        <v>12</v>
      </c>
    </row>
    <row r="358" spans="1:18" x14ac:dyDescent="0.55000000000000004">
      <c r="A358" t="s">
        <v>909</v>
      </c>
      <c r="B358" t="s">
        <v>5743</v>
      </c>
      <c r="H358" s="7"/>
    </row>
    <row r="359" spans="1:18" x14ac:dyDescent="0.55000000000000004">
      <c r="A359" s="7">
        <v>9</v>
      </c>
      <c r="B359" s="7"/>
      <c r="C359" s="37" t="s">
        <v>909</v>
      </c>
      <c r="D359" s="7" t="s">
        <v>5743</v>
      </c>
      <c r="G359" s="7" t="s">
        <v>1428</v>
      </c>
      <c r="H359" s="9"/>
    </row>
    <row r="360" spans="1:18" ht="18.5" thickBot="1" x14ac:dyDescent="0.6">
      <c r="C360" s="39">
        <v>9</v>
      </c>
      <c r="D360" t="s">
        <v>1238</v>
      </c>
      <c r="E360">
        <f>VALUE(B358)</f>
        <v>2400</v>
      </c>
      <c r="F360" t="s">
        <v>909</v>
      </c>
      <c r="I360" s="31"/>
    </row>
    <row r="361" spans="1:18" ht="18" customHeight="1" x14ac:dyDescent="0.55000000000000004">
      <c r="C361" s="11"/>
      <c r="D361" s="53"/>
      <c r="E361" s="56" t="str">
        <f>IF(D361="","",IF(#REF!&gt;0.1,"単",IF(#REF!&gt;0.29,"連",IF(#REF!&gt;0.34,"複","※"))))</f>
        <v/>
      </c>
      <c r="F361" s="12"/>
      <c r="G361" s="48"/>
      <c r="H361" s="13"/>
      <c r="I361" s="13"/>
      <c r="J361" s="13"/>
      <c r="K361" s="59" t="s">
        <v>5927</v>
      </c>
      <c r="L361" s="13"/>
      <c r="M361" s="12"/>
      <c r="N361" s="13"/>
      <c r="O361" s="12"/>
      <c r="P361" s="13"/>
      <c r="Q361" s="51" t="s">
        <v>8966</v>
      </c>
      <c r="R361" s="16"/>
    </row>
    <row r="362" spans="1:18" ht="18" customHeight="1" x14ac:dyDescent="0.55000000000000004">
      <c r="C362" s="17"/>
      <c r="D362" s="54"/>
      <c r="E362" s="57"/>
      <c r="F362" s="30" t="s">
        <v>10177</v>
      </c>
      <c r="G362" s="18" t="s">
        <v>251</v>
      </c>
      <c r="H362" s="18" t="s">
        <v>53</v>
      </c>
      <c r="I362" s="18" t="s">
        <v>2506</v>
      </c>
      <c r="J362" s="18">
        <v>58</v>
      </c>
      <c r="K362" s="60"/>
      <c r="L362" s="18" t="s">
        <v>1850</v>
      </c>
      <c r="M362" s="30" t="s">
        <v>1848</v>
      </c>
      <c r="N362" s="18" t="s">
        <v>82</v>
      </c>
      <c r="O362" s="30" t="s">
        <v>1635</v>
      </c>
      <c r="P362" s="18" t="s">
        <v>9645</v>
      </c>
      <c r="Q362" s="47" t="s">
        <v>251</v>
      </c>
      <c r="R362" s="21"/>
    </row>
    <row r="363" spans="1:18" ht="18.5" customHeight="1" thickBot="1" x14ac:dyDescent="0.6">
      <c r="C363" s="22"/>
      <c r="D363" s="55"/>
      <c r="E363" s="58"/>
      <c r="F363" s="34"/>
      <c r="G363" s="24"/>
      <c r="H363" s="25">
        <v>7</v>
      </c>
      <c r="I363" s="24" t="s">
        <v>133</v>
      </c>
      <c r="J363" s="24" t="s">
        <v>50</v>
      </c>
      <c r="K363" s="61"/>
      <c r="L363" s="25">
        <v>24</v>
      </c>
      <c r="M363" s="23"/>
      <c r="N363" s="24"/>
      <c r="O363" s="23"/>
      <c r="P363" s="24"/>
      <c r="Q363" s="52"/>
      <c r="R363" s="28"/>
    </row>
    <row r="364" spans="1:18" ht="18" customHeight="1" x14ac:dyDescent="0.55000000000000004">
      <c r="C364" s="11"/>
      <c r="D364" s="53"/>
      <c r="E364" s="56" t="str">
        <f>IF(D364="","",IF(#REF!&gt;0.1,"単",IF(#REF!&gt;0.29,"連",IF(#REF!&gt;0.34,"複","※"))))</f>
        <v/>
      </c>
      <c r="F364" s="12"/>
      <c r="G364" s="48"/>
      <c r="H364" s="13"/>
      <c r="I364" s="13"/>
      <c r="J364" s="13" t="s">
        <v>133</v>
      </c>
      <c r="K364" s="59" t="s">
        <v>8460</v>
      </c>
      <c r="L364" s="13"/>
      <c r="M364" s="12"/>
      <c r="N364" s="13"/>
      <c r="O364" s="12"/>
      <c r="P364" s="13"/>
      <c r="Q364" s="51" t="s">
        <v>9683</v>
      </c>
      <c r="R364" s="16"/>
    </row>
    <row r="365" spans="1:18" ht="18.75" customHeight="1" x14ac:dyDescent="0.55000000000000004">
      <c r="C365" s="17"/>
      <c r="D365" s="54"/>
      <c r="E365" s="57"/>
      <c r="F365" s="30" t="s">
        <v>3135</v>
      </c>
      <c r="G365" s="18" t="s">
        <v>738</v>
      </c>
      <c r="H365" s="18" t="s">
        <v>53</v>
      </c>
      <c r="I365" s="18" t="s">
        <v>23</v>
      </c>
      <c r="J365" s="18">
        <v>58</v>
      </c>
      <c r="K365" s="60"/>
      <c r="L365" s="18" t="s">
        <v>1850</v>
      </c>
      <c r="M365" s="30" t="s">
        <v>1852</v>
      </c>
      <c r="N365" s="18" t="s">
        <v>7412</v>
      </c>
      <c r="O365" s="30" t="s">
        <v>7415</v>
      </c>
      <c r="P365" s="18" t="s">
        <v>8308</v>
      </c>
      <c r="Q365" s="47" t="s">
        <v>738</v>
      </c>
      <c r="R365" s="21"/>
    </row>
    <row r="366" spans="1:18" ht="18.5" customHeight="1" thickBot="1" x14ac:dyDescent="0.6">
      <c r="C366" s="22"/>
      <c r="D366" s="55"/>
      <c r="E366" s="58"/>
      <c r="F366" s="34"/>
      <c r="G366" s="24"/>
      <c r="H366" s="25">
        <v>7</v>
      </c>
      <c r="I366" s="24" t="s">
        <v>133</v>
      </c>
      <c r="J366" s="24"/>
      <c r="K366" s="61"/>
      <c r="L366" s="25">
        <v>16</v>
      </c>
      <c r="M366" s="23"/>
      <c r="N366" s="24"/>
      <c r="O366" s="23"/>
      <c r="P366" s="24"/>
      <c r="Q366" s="52"/>
      <c r="R366" s="28"/>
    </row>
    <row r="367" spans="1:18" ht="18" customHeight="1" x14ac:dyDescent="0.55000000000000004">
      <c r="C367" s="11"/>
      <c r="D367" s="53"/>
      <c r="E367" s="56" t="str">
        <f>IF(D367="","",IF(#REF!&gt;0.1,"単",IF(#REF!&gt;0.29,"連",IF(#REF!&gt;0.34,"複","※"))))</f>
        <v/>
      </c>
      <c r="F367" s="12"/>
      <c r="G367" s="48" t="s">
        <v>133</v>
      </c>
      <c r="H367" s="13"/>
      <c r="I367" s="13"/>
      <c r="J367" s="13" t="s">
        <v>133</v>
      </c>
      <c r="K367" s="59" t="s">
        <v>8446</v>
      </c>
      <c r="L367" s="13"/>
      <c r="M367" s="12"/>
      <c r="N367" s="13"/>
      <c r="O367" s="12"/>
      <c r="P367" s="13"/>
      <c r="Q367" s="51" t="s">
        <v>9867</v>
      </c>
      <c r="R367" s="16"/>
    </row>
    <row r="368" spans="1:18" ht="18" customHeight="1" x14ac:dyDescent="0.55000000000000004">
      <c r="C368" s="17"/>
      <c r="D368" s="54"/>
      <c r="E368" s="57"/>
      <c r="F368" s="30" t="s">
        <v>5666</v>
      </c>
      <c r="G368" s="18" t="s">
        <v>902</v>
      </c>
      <c r="H368" s="18" t="s">
        <v>51</v>
      </c>
      <c r="I368" s="18" t="s">
        <v>1736</v>
      </c>
      <c r="J368" s="18">
        <v>58</v>
      </c>
      <c r="K368" s="60"/>
      <c r="L368" s="18" t="s">
        <v>1850</v>
      </c>
      <c r="M368" s="30" t="s">
        <v>1848</v>
      </c>
      <c r="N368" s="18" t="s">
        <v>5816</v>
      </c>
      <c r="O368" s="30" t="s">
        <v>10178</v>
      </c>
      <c r="P368" s="18" t="s">
        <v>10179</v>
      </c>
      <c r="Q368" s="47" t="s">
        <v>902</v>
      </c>
      <c r="R368" s="21"/>
    </row>
    <row r="369" spans="3:18" ht="18.5" customHeight="1" thickBot="1" x14ac:dyDescent="0.6">
      <c r="C369" s="22"/>
      <c r="D369" s="55"/>
      <c r="E369" s="58"/>
      <c r="F369" s="34"/>
      <c r="G369" s="24"/>
      <c r="H369" s="25">
        <v>6</v>
      </c>
      <c r="I369" s="24"/>
      <c r="J369" s="24" t="s">
        <v>50</v>
      </c>
      <c r="K369" s="61"/>
      <c r="L369" s="25">
        <v>25</v>
      </c>
      <c r="M369" s="23"/>
      <c r="N369" s="24"/>
      <c r="O369" s="23"/>
      <c r="P369" s="24"/>
      <c r="Q369" s="52"/>
      <c r="R369" s="28"/>
    </row>
    <row r="370" spans="3:18" ht="18" customHeight="1" x14ac:dyDescent="0.55000000000000004">
      <c r="C370" s="11"/>
      <c r="D370" s="53"/>
      <c r="E370" s="56" t="str">
        <f>IF(D370="","",IF(#REF!&gt;0.1,"単",IF(#REF!&gt;0.29,"連",IF(#REF!&gt;0.34,"複","※"))))</f>
        <v/>
      </c>
      <c r="F370" s="12"/>
      <c r="G370" s="48"/>
      <c r="H370" s="13"/>
      <c r="I370" s="13"/>
      <c r="J370" s="13" t="s">
        <v>133</v>
      </c>
      <c r="K370" s="59" t="s">
        <v>5767</v>
      </c>
      <c r="L370" s="13"/>
      <c r="M370" s="12"/>
      <c r="N370" s="13"/>
      <c r="O370" s="12"/>
      <c r="P370" s="13"/>
      <c r="Q370" s="51" t="s">
        <v>8841</v>
      </c>
      <c r="R370" s="16"/>
    </row>
    <row r="371" spans="3:18" ht="18.75" customHeight="1" x14ac:dyDescent="0.55000000000000004">
      <c r="C371" s="17"/>
      <c r="D371" s="54"/>
      <c r="E371" s="57"/>
      <c r="F371" s="30" t="s">
        <v>10180</v>
      </c>
      <c r="G371" s="18" t="s">
        <v>306</v>
      </c>
      <c r="H371" s="18" t="s">
        <v>51</v>
      </c>
      <c r="I371" s="18" t="s">
        <v>2642</v>
      </c>
      <c r="J371" s="18">
        <v>58</v>
      </c>
      <c r="K371" s="60"/>
      <c r="L371" s="18" t="s">
        <v>2201</v>
      </c>
      <c r="M371" s="30" t="s">
        <v>5769</v>
      </c>
      <c r="N371" s="18" t="s">
        <v>7389</v>
      </c>
      <c r="O371" s="30" t="s">
        <v>1678</v>
      </c>
      <c r="P371" s="18" t="s">
        <v>10181</v>
      </c>
      <c r="Q371" s="47" t="s">
        <v>306</v>
      </c>
      <c r="R371" s="21"/>
    </row>
    <row r="372" spans="3:18" ht="18.5" customHeight="1" thickBot="1" x14ac:dyDescent="0.6">
      <c r="C372" s="22"/>
      <c r="D372" s="55"/>
      <c r="E372" s="58"/>
      <c r="F372" s="34"/>
      <c r="G372" s="24"/>
      <c r="H372" s="25">
        <v>6</v>
      </c>
      <c r="I372" s="24" t="s">
        <v>133</v>
      </c>
      <c r="J372" s="24"/>
      <c r="K372" s="61"/>
      <c r="L372" s="25">
        <v>26</v>
      </c>
      <c r="M372" s="23"/>
      <c r="N372" s="24"/>
      <c r="O372" s="23"/>
      <c r="P372" s="24"/>
      <c r="Q372" s="52"/>
      <c r="R372" s="28"/>
    </row>
    <row r="373" spans="3:18" ht="18" customHeight="1" x14ac:dyDescent="0.55000000000000004">
      <c r="C373" s="11"/>
      <c r="D373" s="53"/>
      <c r="E373" s="56" t="str">
        <f>IF(D373="","",IF(#REF!&gt;0.1,"単",IF(#REF!&gt;0.29,"連",IF(#REF!&gt;0.34,"複","※"))))</f>
        <v/>
      </c>
      <c r="F373" s="12"/>
      <c r="G373" s="48" t="s">
        <v>50</v>
      </c>
      <c r="H373" s="13"/>
      <c r="I373" s="13"/>
      <c r="J373" s="13" t="s">
        <v>133</v>
      </c>
      <c r="K373" s="59" t="s">
        <v>10182</v>
      </c>
      <c r="L373" s="13"/>
      <c r="M373" s="12"/>
      <c r="N373" s="13"/>
      <c r="O373" s="12"/>
      <c r="P373" s="13"/>
      <c r="Q373" s="51" t="s">
        <v>7425</v>
      </c>
      <c r="R373" s="16"/>
    </row>
    <row r="374" spans="3:18" ht="18.75" customHeight="1" x14ac:dyDescent="0.55000000000000004">
      <c r="C374" s="17"/>
      <c r="D374" s="54"/>
      <c r="E374" s="57"/>
      <c r="F374" s="30" t="s">
        <v>10183</v>
      </c>
      <c r="G374" s="18" t="s">
        <v>31</v>
      </c>
      <c r="H374" s="18" t="s">
        <v>120</v>
      </c>
      <c r="I374" s="18" t="s">
        <v>5884</v>
      </c>
      <c r="J374" s="18">
        <v>58</v>
      </c>
      <c r="K374" s="60"/>
      <c r="L374" s="18" t="s">
        <v>1850</v>
      </c>
      <c r="M374" s="30" t="s">
        <v>1848</v>
      </c>
      <c r="N374" s="18" t="s">
        <v>7400</v>
      </c>
      <c r="O374" s="30" t="s">
        <v>5842</v>
      </c>
      <c r="P374" s="18" t="s">
        <v>10184</v>
      </c>
      <c r="Q374" s="47" t="s">
        <v>31</v>
      </c>
      <c r="R374" s="21"/>
    </row>
    <row r="375" spans="3:18" ht="18.5" customHeight="1" thickBot="1" x14ac:dyDescent="0.6">
      <c r="C375" s="22"/>
      <c r="D375" s="55"/>
      <c r="E375" s="58"/>
      <c r="F375" s="34"/>
      <c r="G375" s="24" t="s">
        <v>50</v>
      </c>
      <c r="H375" s="25">
        <v>16</v>
      </c>
      <c r="I375" s="24" t="s">
        <v>133</v>
      </c>
      <c r="J375" s="24" t="s">
        <v>50</v>
      </c>
      <c r="K375" s="61"/>
      <c r="L375" s="25">
        <v>21</v>
      </c>
      <c r="M375" s="23"/>
      <c r="N375" s="24"/>
      <c r="O375" s="23"/>
      <c r="P375" s="24"/>
      <c r="Q375" s="52"/>
      <c r="R375" s="28"/>
    </row>
    <row r="376" spans="3:18" ht="18" customHeight="1" x14ac:dyDescent="0.55000000000000004">
      <c r="C376" s="11"/>
      <c r="D376" s="53"/>
      <c r="E376" s="56" t="str">
        <f>IF(D376="","",IF(#REF!&gt;0.1,"単",IF(#REF!&gt;0.29,"連",IF(#REF!&gt;0.34,"複","※"))))</f>
        <v/>
      </c>
      <c r="F376" s="12"/>
      <c r="G376" s="48"/>
      <c r="H376" s="13"/>
      <c r="I376" s="13"/>
      <c r="J376" s="13" t="s">
        <v>133</v>
      </c>
      <c r="K376" s="59" t="s">
        <v>10185</v>
      </c>
      <c r="L376" s="13"/>
      <c r="M376" s="12"/>
      <c r="N376" s="13"/>
      <c r="O376" s="12"/>
      <c r="P376" s="13"/>
      <c r="Q376" s="51" t="s">
        <v>8596</v>
      </c>
      <c r="R376" s="16"/>
    </row>
    <row r="377" spans="3:18" ht="18" customHeight="1" x14ac:dyDescent="0.55000000000000004">
      <c r="C377" s="17"/>
      <c r="D377" s="54"/>
      <c r="E377" s="57"/>
      <c r="F377" s="30" t="s">
        <v>2238</v>
      </c>
      <c r="G377" s="18" t="s">
        <v>1101</v>
      </c>
      <c r="H377" s="18" t="s">
        <v>59</v>
      </c>
      <c r="I377" s="18" t="s">
        <v>5886</v>
      </c>
      <c r="J377" s="18">
        <v>58</v>
      </c>
      <c r="K377" s="60"/>
      <c r="L377" s="18" t="s">
        <v>1850</v>
      </c>
      <c r="M377" s="30" t="s">
        <v>1848</v>
      </c>
      <c r="N377" s="18" t="s">
        <v>7360</v>
      </c>
      <c r="O377" s="30" t="s">
        <v>10186</v>
      </c>
      <c r="P377" s="18" t="s">
        <v>10187</v>
      </c>
      <c r="Q377" s="47" t="s">
        <v>1101</v>
      </c>
      <c r="R377" s="21"/>
    </row>
    <row r="378" spans="3:18" ht="18.5" customHeight="1" thickBot="1" x14ac:dyDescent="0.6">
      <c r="C378" s="22"/>
      <c r="D378" s="55"/>
      <c r="E378" s="58"/>
      <c r="F378" s="34"/>
      <c r="G378" s="24"/>
      <c r="H378" s="25">
        <v>8</v>
      </c>
      <c r="I378" s="24" t="s">
        <v>133</v>
      </c>
      <c r="J378" s="24" t="s">
        <v>50</v>
      </c>
      <c r="K378" s="61"/>
      <c r="L378" s="25" t="s">
        <v>2142</v>
      </c>
      <c r="M378" s="23"/>
      <c r="N378" s="24"/>
      <c r="O378" s="23"/>
      <c r="P378" s="24"/>
      <c r="Q378" s="52"/>
      <c r="R378" s="28"/>
    </row>
    <row r="379" spans="3:18" ht="18" customHeight="1" x14ac:dyDescent="0.55000000000000004">
      <c r="C379" s="11"/>
      <c r="D379" s="53"/>
      <c r="E379" s="56" t="str">
        <f>IF(D379="","",IF(#REF!&gt;0.1,"単",IF(#REF!&gt;0.29,"連",IF(#REF!&gt;0.34,"複","※"))))</f>
        <v/>
      </c>
      <c r="F379" s="12"/>
      <c r="G379" s="48"/>
      <c r="H379" s="13"/>
      <c r="I379" s="13"/>
      <c r="J379" s="13"/>
      <c r="K379" s="59" t="s">
        <v>8460</v>
      </c>
      <c r="L379" s="13"/>
      <c r="M379" s="12"/>
      <c r="N379" s="13"/>
      <c r="O379" s="12"/>
      <c r="P379" s="13"/>
      <c r="Q379" s="51" t="s">
        <v>9422</v>
      </c>
      <c r="R379" s="16"/>
    </row>
    <row r="380" spans="3:18" ht="18" customHeight="1" x14ac:dyDescent="0.55000000000000004">
      <c r="C380" s="17"/>
      <c r="D380" s="54"/>
      <c r="E380" s="57"/>
      <c r="F380" s="30" t="s">
        <v>3756</v>
      </c>
      <c r="G380" s="18" t="s">
        <v>220</v>
      </c>
      <c r="H380" s="18" t="s">
        <v>73</v>
      </c>
      <c r="I380" s="18" t="s">
        <v>44</v>
      </c>
      <c r="J380" s="18">
        <v>58</v>
      </c>
      <c r="K380" s="60"/>
      <c r="L380" s="18" t="s">
        <v>1850</v>
      </c>
      <c r="M380" s="30" t="s">
        <v>1848</v>
      </c>
      <c r="N380" s="18" t="s">
        <v>64</v>
      </c>
      <c r="O380" s="30" t="s">
        <v>1649</v>
      </c>
      <c r="P380" s="18" t="s">
        <v>10188</v>
      </c>
      <c r="Q380" s="47" t="s">
        <v>220</v>
      </c>
      <c r="R380" s="21"/>
    </row>
    <row r="381" spans="3:18" ht="18.5" customHeight="1" thickBot="1" x14ac:dyDescent="0.6">
      <c r="C381" s="22"/>
      <c r="D381" s="55"/>
      <c r="E381" s="58"/>
      <c r="F381" s="34"/>
      <c r="G381" s="24"/>
      <c r="H381" s="25">
        <v>15</v>
      </c>
      <c r="I381" s="24" t="s">
        <v>133</v>
      </c>
      <c r="J381" s="24"/>
      <c r="K381" s="61"/>
      <c r="L381" s="25">
        <v>27</v>
      </c>
      <c r="M381" s="23"/>
      <c r="N381" s="24"/>
      <c r="O381" s="23"/>
      <c r="P381" s="24"/>
      <c r="Q381" s="52"/>
      <c r="R381" s="28"/>
    </row>
    <row r="382" spans="3:18" ht="18" customHeight="1" x14ac:dyDescent="0.55000000000000004">
      <c r="C382" s="11"/>
      <c r="D382" s="53"/>
      <c r="E382" s="56" t="str">
        <f>IF(D382="","",IF(#REF!&gt;0.1,"単",IF(#REF!&gt;0.29,"連",IF(#REF!&gt;0.34,"複","※"))))</f>
        <v/>
      </c>
      <c r="F382" s="12"/>
      <c r="G382" s="48"/>
      <c r="H382" s="13"/>
      <c r="I382" s="13"/>
      <c r="J382" s="13" t="s">
        <v>133</v>
      </c>
      <c r="K382" s="59" t="s">
        <v>10189</v>
      </c>
      <c r="L382" s="13"/>
      <c r="M382" s="12"/>
      <c r="N382" s="13"/>
      <c r="O382" s="12"/>
      <c r="P382" s="13"/>
      <c r="Q382" s="51" t="s">
        <v>9104</v>
      </c>
      <c r="R382" s="16"/>
    </row>
    <row r="383" spans="3:18" ht="18" customHeight="1" x14ac:dyDescent="0.55000000000000004">
      <c r="C383" s="17"/>
      <c r="D383" s="54"/>
      <c r="E383" s="57"/>
      <c r="F383" s="30" t="s">
        <v>6683</v>
      </c>
      <c r="G383" s="18" t="s">
        <v>1676</v>
      </c>
      <c r="H383" s="18" t="s">
        <v>53</v>
      </c>
      <c r="I383" s="18" t="s">
        <v>5911</v>
      </c>
      <c r="J383" s="18">
        <v>58</v>
      </c>
      <c r="K383" s="60"/>
      <c r="L383" s="18" t="s">
        <v>1850</v>
      </c>
      <c r="M383" s="30" t="s">
        <v>1848</v>
      </c>
      <c r="N383" s="18" t="s">
        <v>10146</v>
      </c>
      <c r="O383" s="30" t="s">
        <v>10190</v>
      </c>
      <c r="P383" s="18" t="s">
        <v>10191</v>
      </c>
      <c r="Q383" s="47" t="s">
        <v>1676</v>
      </c>
      <c r="R383" s="21"/>
    </row>
    <row r="384" spans="3:18" ht="18.5" customHeight="1" thickBot="1" x14ac:dyDescent="0.6">
      <c r="C384" s="22"/>
      <c r="D384" s="55"/>
      <c r="E384" s="58"/>
      <c r="F384" s="34"/>
      <c r="G384" s="24"/>
      <c r="H384" s="25">
        <v>7</v>
      </c>
      <c r="I384" s="24" t="s">
        <v>133</v>
      </c>
      <c r="J384" s="24"/>
      <c r="K384" s="61"/>
      <c r="L384" s="25">
        <v>23</v>
      </c>
      <c r="M384" s="23"/>
      <c r="N384" s="24"/>
      <c r="O384" s="23"/>
      <c r="P384" s="24"/>
      <c r="Q384" s="52"/>
      <c r="R384" s="28"/>
    </row>
    <row r="385" spans="1:18" ht="18" customHeight="1" x14ac:dyDescent="0.55000000000000004">
      <c r="C385" s="11"/>
      <c r="D385" s="53"/>
      <c r="E385" s="56" t="str">
        <f>IF(D385="","",IF(#REF!&gt;0.1,"単",IF(#REF!&gt;0.29,"連",IF(#REF!&gt;0.34,"複","※"))))</f>
        <v/>
      </c>
      <c r="F385" s="12"/>
      <c r="G385" s="48"/>
      <c r="H385" s="13"/>
      <c r="I385" s="13"/>
      <c r="J385" s="13" t="s">
        <v>133</v>
      </c>
      <c r="K385" s="59" t="s">
        <v>8460</v>
      </c>
      <c r="L385" s="13"/>
      <c r="M385" s="12"/>
      <c r="N385" s="13"/>
      <c r="O385" s="12"/>
      <c r="P385" s="13"/>
      <c r="Q385" s="51" t="s">
        <v>8544</v>
      </c>
      <c r="R385" s="16"/>
    </row>
    <row r="386" spans="1:18" ht="18" customHeight="1" x14ac:dyDescent="0.55000000000000004">
      <c r="C386" s="17"/>
      <c r="D386" s="54"/>
      <c r="E386" s="57"/>
      <c r="F386" s="30" t="s">
        <v>2808</v>
      </c>
      <c r="G386" s="18" t="s">
        <v>523</v>
      </c>
      <c r="H386" s="18" t="s">
        <v>59</v>
      </c>
      <c r="I386" s="18" t="s">
        <v>31</v>
      </c>
      <c r="J386" s="18">
        <v>58</v>
      </c>
      <c r="K386" s="60"/>
      <c r="L386" s="18" t="s">
        <v>1850</v>
      </c>
      <c r="M386" s="30" t="s">
        <v>1848</v>
      </c>
      <c r="N386" s="18" t="s">
        <v>86</v>
      </c>
      <c r="O386" s="30" t="s">
        <v>9711</v>
      </c>
      <c r="P386" s="18" t="s">
        <v>9712</v>
      </c>
      <c r="Q386" s="47" t="s">
        <v>523</v>
      </c>
      <c r="R386" s="21"/>
    </row>
    <row r="387" spans="1:18" ht="18.5" customHeight="1" thickBot="1" x14ac:dyDescent="0.6">
      <c r="C387" s="22"/>
      <c r="D387" s="55"/>
      <c r="E387" s="58"/>
      <c r="F387" s="34"/>
      <c r="G387" s="24"/>
      <c r="H387" s="25">
        <v>8</v>
      </c>
      <c r="I387" s="24"/>
      <c r="J387" s="24" t="s">
        <v>50</v>
      </c>
      <c r="K387" s="61"/>
      <c r="L387" s="25">
        <v>25</v>
      </c>
      <c r="M387" s="23"/>
      <c r="N387" s="24"/>
      <c r="O387" s="23"/>
      <c r="P387" s="24"/>
      <c r="Q387" s="52"/>
      <c r="R387" s="28"/>
    </row>
    <row r="388" spans="1:18" ht="18" customHeight="1" x14ac:dyDescent="0.55000000000000004">
      <c r="C388" s="11"/>
      <c r="D388" s="53"/>
      <c r="E388" s="56" t="str">
        <f>IF(D388="","",IF(#REF!&gt;0.1,"単",IF(#REF!&gt;0.29,"連",IF(#REF!&gt;0.34,"複","※"))))</f>
        <v/>
      </c>
      <c r="F388" s="12"/>
      <c r="G388" s="48"/>
      <c r="H388" s="13"/>
      <c r="I388" s="13"/>
      <c r="J388" s="13"/>
      <c r="K388" s="59" t="s">
        <v>8483</v>
      </c>
      <c r="L388" s="13"/>
      <c r="M388" s="12"/>
      <c r="N388" s="13"/>
      <c r="O388" s="12"/>
      <c r="P388" s="13"/>
      <c r="Q388" s="51" t="s">
        <v>9544</v>
      </c>
      <c r="R388" s="16"/>
    </row>
    <row r="389" spans="1:18" ht="18" customHeight="1" x14ac:dyDescent="0.55000000000000004">
      <c r="C389" s="17"/>
      <c r="D389" s="54"/>
      <c r="E389" s="57"/>
      <c r="F389" s="30" t="s">
        <v>10192</v>
      </c>
      <c r="G389" s="18" t="s">
        <v>1642</v>
      </c>
      <c r="H389" s="18" t="s">
        <v>70</v>
      </c>
      <c r="I389" s="18" t="s">
        <v>5903</v>
      </c>
      <c r="J389" s="18">
        <v>58</v>
      </c>
      <c r="K389" s="60"/>
      <c r="L389" s="18" t="s">
        <v>1850</v>
      </c>
      <c r="M389" s="30" t="s">
        <v>1848</v>
      </c>
      <c r="N389" s="18" t="s">
        <v>7358</v>
      </c>
      <c r="O389" s="30" t="s">
        <v>5815</v>
      </c>
      <c r="P389" s="18" t="s">
        <v>10193</v>
      </c>
      <c r="Q389" s="47" t="s">
        <v>1642</v>
      </c>
      <c r="R389" s="21"/>
    </row>
    <row r="390" spans="1:18" ht="18.5" customHeight="1" thickBot="1" x14ac:dyDescent="0.6">
      <c r="C390" s="22"/>
      <c r="D390" s="55"/>
      <c r="E390" s="58"/>
      <c r="F390" s="34"/>
      <c r="G390" s="24"/>
      <c r="H390" s="25">
        <v>11</v>
      </c>
      <c r="I390" s="24" t="s">
        <v>133</v>
      </c>
      <c r="J390" s="24" t="s">
        <v>50</v>
      </c>
      <c r="K390" s="61"/>
      <c r="L390" s="25" t="s">
        <v>2142</v>
      </c>
      <c r="M390" s="23"/>
      <c r="N390" s="24"/>
      <c r="O390" s="23"/>
      <c r="P390" s="24"/>
      <c r="Q390" s="52"/>
      <c r="R390" s="28"/>
    </row>
    <row r="391" spans="1:18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8" x14ac:dyDescent="0.55000000000000004">
      <c r="A392" t="s">
        <v>47</v>
      </c>
      <c r="B392" t="s">
        <v>1</v>
      </c>
      <c r="C392" s="1" t="s">
        <v>2</v>
      </c>
      <c r="D392" t="s">
        <v>11</v>
      </c>
      <c r="E392" t="s">
        <v>5850</v>
      </c>
      <c r="F392" t="s">
        <v>3</v>
      </c>
      <c r="G392" t="s">
        <v>4</v>
      </c>
      <c r="H392" t="s">
        <v>5</v>
      </c>
      <c r="I392" t="s">
        <v>6</v>
      </c>
      <c r="J392" t="s">
        <v>7</v>
      </c>
      <c r="K392" t="s">
        <v>1843</v>
      </c>
      <c r="L392" t="s">
        <v>1844</v>
      </c>
      <c r="M392" t="s">
        <v>1845</v>
      </c>
      <c r="N392" t="s">
        <v>8</v>
      </c>
      <c r="O392" t="s">
        <v>9</v>
      </c>
      <c r="P392" t="s">
        <v>10</v>
      </c>
      <c r="Q392" t="s">
        <v>12</v>
      </c>
    </row>
    <row r="393" spans="1:18" x14ac:dyDescent="0.55000000000000004">
      <c r="A393" t="s">
        <v>909</v>
      </c>
      <c r="B393" t="s">
        <v>5744</v>
      </c>
      <c r="H393" s="7"/>
    </row>
    <row r="394" spans="1:18" x14ac:dyDescent="0.55000000000000004">
      <c r="A394" s="7">
        <v>10</v>
      </c>
      <c r="B394" s="7"/>
      <c r="C394" s="37" t="s">
        <v>909</v>
      </c>
      <c r="D394" s="7" t="s">
        <v>5744</v>
      </c>
      <c r="G394" s="7" t="s">
        <v>1424</v>
      </c>
      <c r="H394" s="9"/>
    </row>
    <row r="395" spans="1:18" ht="18.5" thickBot="1" x14ac:dyDescent="0.6">
      <c r="C395" s="39">
        <v>10</v>
      </c>
      <c r="D395" t="s">
        <v>1238</v>
      </c>
      <c r="E395">
        <f>VALUE(B393)</f>
        <v>1600</v>
      </c>
      <c r="F395" t="s">
        <v>909</v>
      </c>
      <c r="I395" s="31"/>
    </row>
    <row r="396" spans="1:18" ht="18" customHeight="1" x14ac:dyDescent="0.55000000000000004">
      <c r="C396" s="11"/>
      <c r="D396" s="53"/>
      <c r="E396" s="56" t="str">
        <f>IF(D396="","",IF(#REF!&gt;0.1,"単",IF(#REF!&gt;0.29,"連",IF(#REF!&gt;0.34,"複","※"))))</f>
        <v/>
      </c>
      <c r="F396" s="12"/>
      <c r="G396" s="48"/>
      <c r="H396" s="13"/>
      <c r="I396" s="13"/>
      <c r="J396" s="13" t="s">
        <v>133</v>
      </c>
      <c r="K396" s="59" t="s">
        <v>10194</v>
      </c>
      <c r="L396" s="13"/>
      <c r="M396" s="12"/>
      <c r="N396" s="13"/>
      <c r="O396" s="12"/>
      <c r="P396" s="13"/>
      <c r="Q396" s="51" t="s">
        <v>9428</v>
      </c>
      <c r="R396" s="16"/>
    </row>
    <row r="397" spans="1:18" ht="18" customHeight="1" x14ac:dyDescent="0.55000000000000004">
      <c r="C397" s="17"/>
      <c r="D397" s="54"/>
      <c r="E397" s="57"/>
      <c r="F397" s="30" t="s">
        <v>10195</v>
      </c>
      <c r="G397" s="18" t="s">
        <v>735</v>
      </c>
      <c r="H397" s="18" t="s">
        <v>59</v>
      </c>
      <c r="I397" s="18" t="s">
        <v>28</v>
      </c>
      <c r="J397" s="18">
        <v>55</v>
      </c>
      <c r="K397" s="60"/>
      <c r="L397" s="18" t="s">
        <v>1847</v>
      </c>
      <c r="M397" s="30" t="s">
        <v>1848</v>
      </c>
      <c r="N397" s="18" t="s">
        <v>92</v>
      </c>
      <c r="O397" s="30" t="s">
        <v>1637</v>
      </c>
      <c r="P397" s="18" t="s">
        <v>10196</v>
      </c>
      <c r="Q397" s="47" t="s">
        <v>735</v>
      </c>
      <c r="R397" s="21"/>
    </row>
    <row r="398" spans="1:18" ht="18.5" customHeight="1" thickBot="1" x14ac:dyDescent="0.6">
      <c r="C398" s="22"/>
      <c r="D398" s="55"/>
      <c r="E398" s="58"/>
      <c r="F398" s="34"/>
      <c r="G398" s="24"/>
      <c r="H398" s="25">
        <v>8</v>
      </c>
      <c r="I398" s="24" t="s">
        <v>133</v>
      </c>
      <c r="J398" s="24"/>
      <c r="K398" s="61"/>
      <c r="L398" s="25">
        <v>15</v>
      </c>
      <c r="M398" s="23"/>
      <c r="N398" s="24"/>
      <c r="O398" s="23"/>
      <c r="P398" s="24"/>
      <c r="Q398" s="52"/>
      <c r="R398" s="28"/>
    </row>
    <row r="399" spans="1:18" ht="18" customHeight="1" x14ac:dyDescent="0.55000000000000004">
      <c r="C399" s="11"/>
      <c r="D399" s="53"/>
      <c r="E399" s="56" t="str">
        <f>IF(D399="","",IF(#REF!&gt;0.1,"単",IF(#REF!&gt;0.29,"連",IF(#REF!&gt;0.34,"複","※"))))</f>
        <v/>
      </c>
      <c r="F399" s="12"/>
      <c r="G399" s="48"/>
      <c r="H399" s="13"/>
      <c r="I399" s="13"/>
      <c r="J399" s="13" t="s">
        <v>133</v>
      </c>
      <c r="K399" s="59" t="s">
        <v>10197</v>
      </c>
      <c r="L399" s="13"/>
      <c r="M399" s="12"/>
      <c r="N399" s="13"/>
      <c r="O399" s="12"/>
      <c r="P399" s="13"/>
      <c r="Q399" s="51" t="s">
        <v>7449</v>
      </c>
      <c r="R399" s="16"/>
    </row>
    <row r="400" spans="1:18" ht="18.75" customHeight="1" x14ac:dyDescent="0.55000000000000004">
      <c r="C400" s="17"/>
      <c r="D400" s="54"/>
      <c r="E400" s="57"/>
      <c r="F400" s="30" t="s">
        <v>6873</v>
      </c>
      <c r="G400" s="18" t="s">
        <v>1305</v>
      </c>
      <c r="H400" s="18" t="s">
        <v>54</v>
      </c>
      <c r="I400" s="18" t="s">
        <v>5885</v>
      </c>
      <c r="J400" s="18">
        <v>54</v>
      </c>
      <c r="K400" s="60"/>
      <c r="L400" s="18" t="s">
        <v>1847</v>
      </c>
      <c r="M400" s="30" t="s">
        <v>1848</v>
      </c>
      <c r="N400" s="18" t="s">
        <v>7523</v>
      </c>
      <c r="O400" s="30" t="s">
        <v>3583</v>
      </c>
      <c r="P400" s="18" t="s">
        <v>10198</v>
      </c>
      <c r="Q400" s="47" t="s">
        <v>1305</v>
      </c>
      <c r="R400" s="21"/>
    </row>
    <row r="401" spans="3:18" ht="18.5" customHeight="1" thickBot="1" x14ac:dyDescent="0.6">
      <c r="C401" s="22"/>
      <c r="D401" s="55"/>
      <c r="E401" s="58"/>
      <c r="F401" s="34"/>
      <c r="G401" s="24"/>
      <c r="H401" s="25">
        <v>9</v>
      </c>
      <c r="I401" s="24"/>
      <c r="J401" s="24" t="s">
        <v>50</v>
      </c>
      <c r="K401" s="61"/>
      <c r="L401" s="25">
        <v>22</v>
      </c>
      <c r="M401" s="23"/>
      <c r="N401" s="24"/>
      <c r="O401" s="23"/>
      <c r="P401" s="24"/>
      <c r="Q401" s="52"/>
      <c r="R401" s="28"/>
    </row>
    <row r="402" spans="3:18" ht="18" customHeight="1" x14ac:dyDescent="0.55000000000000004">
      <c r="C402" s="11"/>
      <c r="D402" s="53"/>
      <c r="E402" s="56" t="str">
        <f>IF(D402="","",IF(#REF!&gt;0.1,"単",IF(#REF!&gt;0.29,"連",IF(#REF!&gt;0.34,"複","※"))))</f>
        <v/>
      </c>
      <c r="F402" s="12"/>
      <c r="G402" s="48"/>
      <c r="H402" s="13"/>
      <c r="I402" s="13"/>
      <c r="J402" s="13" t="s">
        <v>133</v>
      </c>
      <c r="K402" s="59" t="s">
        <v>8465</v>
      </c>
      <c r="L402" s="13"/>
      <c r="M402" s="12"/>
      <c r="N402" s="13"/>
      <c r="O402" s="12"/>
      <c r="P402" s="13"/>
      <c r="Q402" s="51" t="s">
        <v>9502</v>
      </c>
      <c r="R402" s="16"/>
    </row>
    <row r="403" spans="3:18" ht="18" customHeight="1" x14ac:dyDescent="0.55000000000000004">
      <c r="C403" s="17"/>
      <c r="D403" s="54"/>
      <c r="E403" s="57"/>
      <c r="F403" s="30" t="s">
        <v>2948</v>
      </c>
      <c r="G403" s="18" t="s">
        <v>385</v>
      </c>
      <c r="H403" s="18" t="s">
        <v>5996</v>
      </c>
      <c r="I403" s="18" t="s">
        <v>44</v>
      </c>
      <c r="J403" s="18">
        <v>56</v>
      </c>
      <c r="K403" s="60"/>
      <c r="L403" s="18" t="s">
        <v>1850</v>
      </c>
      <c r="M403" s="30" t="s">
        <v>1848</v>
      </c>
      <c r="N403" s="18" t="s">
        <v>79</v>
      </c>
      <c r="O403" s="30" t="s">
        <v>1649</v>
      </c>
      <c r="P403" s="18" t="s">
        <v>10199</v>
      </c>
      <c r="Q403" s="47" t="s">
        <v>385</v>
      </c>
      <c r="R403" s="21"/>
    </row>
    <row r="404" spans="3:18" ht="18.5" customHeight="1" thickBot="1" x14ac:dyDescent="0.6">
      <c r="C404" s="22"/>
      <c r="D404" s="55"/>
      <c r="E404" s="58"/>
      <c r="F404" s="34"/>
      <c r="G404" s="24"/>
      <c r="H404" s="25">
        <v>16</v>
      </c>
      <c r="I404" s="24" t="s">
        <v>133</v>
      </c>
      <c r="J404" s="24" t="s">
        <v>50</v>
      </c>
      <c r="K404" s="61"/>
      <c r="L404" s="25">
        <v>27</v>
      </c>
      <c r="M404" s="23"/>
      <c r="N404" s="24"/>
      <c r="O404" s="23"/>
      <c r="P404" s="24"/>
      <c r="Q404" s="52"/>
      <c r="R404" s="28"/>
    </row>
    <row r="405" spans="3:18" ht="18" customHeight="1" x14ac:dyDescent="0.55000000000000004">
      <c r="C405" s="11"/>
      <c r="D405" s="53"/>
      <c r="E405" s="56" t="str">
        <f>IF(D405="","",IF(#REF!&gt;0.1,"単",IF(#REF!&gt;0.29,"連",IF(#REF!&gt;0.34,"複","※"))))</f>
        <v/>
      </c>
      <c r="F405" s="12"/>
      <c r="G405" s="48"/>
      <c r="H405" s="13"/>
      <c r="I405" s="13"/>
      <c r="J405" s="13" t="s">
        <v>133</v>
      </c>
      <c r="K405" s="59" t="s">
        <v>8500</v>
      </c>
      <c r="L405" s="13"/>
      <c r="M405" s="12"/>
      <c r="N405" s="13"/>
      <c r="O405" s="12"/>
      <c r="P405" s="13"/>
      <c r="Q405" s="51" t="s">
        <v>8914</v>
      </c>
      <c r="R405" s="16"/>
    </row>
    <row r="406" spans="3:18" ht="18.75" customHeight="1" x14ac:dyDescent="0.55000000000000004">
      <c r="C406" s="17"/>
      <c r="D406" s="54"/>
      <c r="E406" s="57"/>
      <c r="F406" s="30" t="s">
        <v>3929</v>
      </c>
      <c r="G406" s="18" t="s">
        <v>530</v>
      </c>
      <c r="H406" s="18" t="s">
        <v>53</v>
      </c>
      <c r="I406" s="18" t="s">
        <v>7573</v>
      </c>
      <c r="J406" s="18">
        <v>55</v>
      </c>
      <c r="K406" s="60"/>
      <c r="L406" s="18" t="s">
        <v>1850</v>
      </c>
      <c r="M406" s="30" t="s">
        <v>1848</v>
      </c>
      <c r="N406" s="18" t="s">
        <v>128</v>
      </c>
      <c r="O406" s="30" t="s">
        <v>1649</v>
      </c>
      <c r="P406" s="18" t="s">
        <v>10200</v>
      </c>
      <c r="Q406" s="47" t="s">
        <v>530</v>
      </c>
      <c r="R406" s="21"/>
    </row>
    <row r="407" spans="3:18" ht="18.5" customHeight="1" thickBot="1" x14ac:dyDescent="0.6">
      <c r="C407" s="22"/>
      <c r="D407" s="55"/>
      <c r="E407" s="58"/>
      <c r="F407" s="34"/>
      <c r="G407" s="24"/>
      <c r="H407" s="25">
        <v>7</v>
      </c>
      <c r="I407" s="24"/>
      <c r="J407" s="24" t="s">
        <v>50</v>
      </c>
      <c r="K407" s="61"/>
      <c r="L407" s="25">
        <v>22</v>
      </c>
      <c r="M407" s="23"/>
      <c r="N407" s="24"/>
      <c r="O407" s="23"/>
      <c r="P407" s="24"/>
      <c r="Q407" s="52"/>
      <c r="R407" s="28"/>
    </row>
    <row r="408" spans="3:18" ht="18" customHeight="1" x14ac:dyDescent="0.55000000000000004">
      <c r="C408" s="11"/>
      <c r="D408" s="53"/>
      <c r="E408" s="56" t="str">
        <f>IF(D408="","",IF(#REF!&gt;0.1,"単",IF(#REF!&gt;0.29,"連",IF(#REF!&gt;0.34,"複","※"))))</f>
        <v/>
      </c>
      <c r="F408" s="12"/>
      <c r="G408" s="48"/>
      <c r="H408" s="13"/>
      <c r="I408" s="13"/>
      <c r="J408" s="13"/>
      <c r="K408" s="59" t="s">
        <v>10201</v>
      </c>
      <c r="L408" s="13"/>
      <c r="M408" s="12"/>
      <c r="N408" s="13"/>
      <c r="O408" s="12"/>
      <c r="P408" s="13"/>
      <c r="Q408" s="51" t="s">
        <v>9104</v>
      </c>
      <c r="R408" s="16"/>
    </row>
    <row r="409" spans="3:18" ht="18.75" customHeight="1" x14ac:dyDescent="0.55000000000000004">
      <c r="C409" s="17"/>
      <c r="D409" s="54"/>
      <c r="E409" s="57"/>
      <c r="F409" s="30" t="s">
        <v>10202</v>
      </c>
      <c r="G409" s="18" t="s">
        <v>1676</v>
      </c>
      <c r="H409" s="18" t="s">
        <v>53</v>
      </c>
      <c r="I409" s="18" t="s">
        <v>5888</v>
      </c>
      <c r="J409" s="18">
        <v>54</v>
      </c>
      <c r="K409" s="60"/>
      <c r="L409" s="18" t="s">
        <v>1850</v>
      </c>
      <c r="M409" s="30" t="s">
        <v>1852</v>
      </c>
      <c r="N409" s="18" t="s">
        <v>9285</v>
      </c>
      <c r="O409" s="30" t="s">
        <v>1639</v>
      </c>
      <c r="P409" s="18" t="s">
        <v>10203</v>
      </c>
      <c r="Q409" s="47" t="s">
        <v>1676</v>
      </c>
      <c r="R409" s="21"/>
    </row>
    <row r="410" spans="3:18" ht="18.5" customHeight="1" thickBot="1" x14ac:dyDescent="0.6">
      <c r="C410" s="22"/>
      <c r="D410" s="55"/>
      <c r="E410" s="58"/>
      <c r="F410" s="34"/>
      <c r="G410" s="24"/>
      <c r="H410" s="25">
        <v>7</v>
      </c>
      <c r="I410" s="24"/>
      <c r="J410" s="24"/>
      <c r="K410" s="61"/>
      <c r="L410" s="25">
        <v>21</v>
      </c>
      <c r="M410" s="23"/>
      <c r="N410" s="24"/>
      <c r="O410" s="23"/>
      <c r="P410" s="24"/>
      <c r="Q410" s="52"/>
      <c r="R410" s="28"/>
    </row>
    <row r="411" spans="3:18" ht="18" customHeight="1" x14ac:dyDescent="0.55000000000000004">
      <c r="C411" s="11"/>
      <c r="D411" s="53"/>
      <c r="E411" s="56" t="str">
        <f>IF(D411="","",IF(#REF!&gt;0.1,"単",IF(#REF!&gt;0.29,"連",IF(#REF!&gt;0.34,"複","※"))))</f>
        <v/>
      </c>
      <c r="F411" s="12"/>
      <c r="G411" s="48"/>
      <c r="H411" s="13"/>
      <c r="I411" s="13"/>
      <c r="J411" s="13" t="s">
        <v>133</v>
      </c>
      <c r="K411" s="59" t="s">
        <v>10204</v>
      </c>
      <c r="L411" s="13"/>
      <c r="M411" s="12"/>
      <c r="N411" s="13"/>
      <c r="O411" s="12"/>
      <c r="P411" s="13"/>
      <c r="Q411" s="51" t="s">
        <v>7419</v>
      </c>
      <c r="R411" s="16"/>
    </row>
    <row r="412" spans="3:18" ht="18" customHeight="1" x14ac:dyDescent="0.55000000000000004">
      <c r="C412" s="17"/>
      <c r="D412" s="54"/>
      <c r="E412" s="57"/>
      <c r="F412" s="30" t="s">
        <v>10205</v>
      </c>
      <c r="G412" s="18" t="s">
        <v>1086</v>
      </c>
      <c r="H412" s="18" t="s">
        <v>53</v>
      </c>
      <c r="I412" s="18" t="s">
        <v>5884</v>
      </c>
      <c r="J412" s="18">
        <v>55</v>
      </c>
      <c r="K412" s="60"/>
      <c r="L412" s="18" t="s">
        <v>1850</v>
      </c>
      <c r="M412" s="30" t="s">
        <v>1851</v>
      </c>
      <c r="N412" s="18" t="s">
        <v>7390</v>
      </c>
      <c r="O412" s="30" t="s">
        <v>10206</v>
      </c>
      <c r="P412" s="18" t="s">
        <v>10207</v>
      </c>
      <c r="Q412" s="47" t="s">
        <v>1086</v>
      </c>
      <c r="R412" s="21"/>
    </row>
    <row r="413" spans="3:18" ht="18.5" customHeight="1" thickBot="1" x14ac:dyDescent="0.6">
      <c r="C413" s="22"/>
      <c r="D413" s="55"/>
      <c r="E413" s="58"/>
      <c r="F413" s="34"/>
      <c r="G413" s="24"/>
      <c r="H413" s="25">
        <v>7</v>
      </c>
      <c r="I413" s="24"/>
      <c r="J413" s="24" t="s">
        <v>50</v>
      </c>
      <c r="K413" s="61"/>
      <c r="L413" s="25">
        <v>21</v>
      </c>
      <c r="M413" s="23"/>
      <c r="N413" s="24"/>
      <c r="O413" s="23"/>
      <c r="P413" s="24"/>
      <c r="Q413" s="52"/>
      <c r="R413" s="28"/>
    </row>
    <row r="414" spans="3:18" ht="18" customHeight="1" x14ac:dyDescent="0.55000000000000004">
      <c r="C414" s="11"/>
      <c r="D414" s="53"/>
      <c r="E414" s="56" t="str">
        <f>IF(D414="","",IF(#REF!&gt;0.1,"単",IF(#REF!&gt;0.29,"連",IF(#REF!&gt;0.34,"複","※"))))</f>
        <v/>
      </c>
      <c r="F414" s="12"/>
      <c r="G414" s="48"/>
      <c r="H414" s="13"/>
      <c r="I414" s="13"/>
      <c r="J414" s="13" t="s">
        <v>133</v>
      </c>
      <c r="K414" s="59" t="s">
        <v>10208</v>
      </c>
      <c r="L414" s="13"/>
      <c r="M414" s="12"/>
      <c r="N414" s="13"/>
      <c r="O414" s="12"/>
      <c r="P414" s="13"/>
      <c r="Q414" s="51" t="s">
        <v>10209</v>
      </c>
      <c r="R414" s="16"/>
    </row>
    <row r="415" spans="3:18" ht="18" customHeight="1" x14ac:dyDescent="0.55000000000000004">
      <c r="C415" s="17"/>
      <c r="D415" s="54"/>
      <c r="E415" s="57"/>
      <c r="F415" s="30" t="s">
        <v>10210</v>
      </c>
      <c r="G415" s="18" t="s">
        <v>270</v>
      </c>
      <c r="H415" s="18" t="s">
        <v>5996</v>
      </c>
      <c r="I415" s="18" t="s">
        <v>1736</v>
      </c>
      <c r="J415" s="18">
        <v>57</v>
      </c>
      <c r="K415" s="60"/>
      <c r="L415" s="18" t="s">
        <v>1850</v>
      </c>
      <c r="M415" s="30" t="s">
        <v>1848</v>
      </c>
      <c r="N415" s="18" t="s">
        <v>7471</v>
      </c>
      <c r="O415" s="30" t="s">
        <v>7473</v>
      </c>
      <c r="P415" s="18" t="s">
        <v>10211</v>
      </c>
      <c r="Q415" s="47" t="s">
        <v>270</v>
      </c>
      <c r="R415" s="21"/>
    </row>
    <row r="416" spans="3:18" ht="18.5" customHeight="1" thickBot="1" x14ac:dyDescent="0.6">
      <c r="C416" s="22"/>
      <c r="D416" s="55"/>
      <c r="E416" s="58"/>
      <c r="F416" s="34"/>
      <c r="G416" s="24"/>
      <c r="H416" s="25">
        <v>16</v>
      </c>
      <c r="I416" s="24"/>
      <c r="J416" s="24"/>
      <c r="K416" s="61"/>
      <c r="L416" s="25">
        <v>25</v>
      </c>
      <c r="M416" s="23"/>
      <c r="N416" s="24"/>
      <c r="O416" s="23"/>
      <c r="P416" s="24"/>
      <c r="Q416" s="52"/>
      <c r="R416" s="28"/>
    </row>
    <row r="417" spans="3:18" ht="18" customHeight="1" x14ac:dyDescent="0.55000000000000004">
      <c r="C417" s="11"/>
      <c r="D417" s="53"/>
      <c r="E417" s="56" t="str">
        <f>IF(D417="","",IF(#REF!&gt;0.1,"単",IF(#REF!&gt;0.29,"連",IF(#REF!&gt;0.34,"複","※"))))</f>
        <v/>
      </c>
      <c r="F417" s="12"/>
      <c r="G417" s="48" t="s">
        <v>50</v>
      </c>
      <c r="H417" s="13"/>
      <c r="I417" s="13"/>
      <c r="J417" s="13" t="s">
        <v>133</v>
      </c>
      <c r="K417" s="59" t="s">
        <v>10033</v>
      </c>
      <c r="L417" s="13"/>
      <c r="M417" s="12"/>
      <c r="N417" s="13"/>
      <c r="O417" s="12"/>
      <c r="P417" s="13"/>
      <c r="Q417" s="51">
        <v>0</v>
      </c>
      <c r="R417" s="16"/>
    </row>
    <row r="418" spans="3:18" ht="18" customHeight="1" x14ac:dyDescent="0.55000000000000004">
      <c r="C418" s="17"/>
      <c r="D418" s="54"/>
      <c r="E418" s="57"/>
      <c r="F418" s="30" t="s">
        <v>3902</v>
      </c>
      <c r="G418" s="18" t="s">
        <v>3651</v>
      </c>
      <c r="H418" s="18" t="s">
        <v>59</v>
      </c>
      <c r="I418" s="18" t="s">
        <v>5900</v>
      </c>
      <c r="J418" s="18">
        <v>55</v>
      </c>
      <c r="K418" s="60"/>
      <c r="L418" s="18" t="s">
        <v>1850</v>
      </c>
      <c r="M418" s="30" t="s">
        <v>1851</v>
      </c>
      <c r="N418" s="18" t="s">
        <v>10212</v>
      </c>
      <c r="O418" s="30" t="s">
        <v>5910</v>
      </c>
      <c r="P418" s="18" t="s">
        <v>10213</v>
      </c>
      <c r="Q418" s="47" t="s">
        <v>3651</v>
      </c>
      <c r="R418" s="21"/>
    </row>
    <row r="419" spans="3:18" ht="18.5" customHeight="1" thickBot="1" x14ac:dyDescent="0.6">
      <c r="C419" s="22"/>
      <c r="D419" s="55"/>
      <c r="E419" s="58"/>
      <c r="F419" s="34"/>
      <c r="G419" s="24" t="s">
        <v>50</v>
      </c>
      <c r="H419" s="25">
        <v>8</v>
      </c>
      <c r="I419" s="24" t="s">
        <v>133</v>
      </c>
      <c r="J419" s="24" t="s">
        <v>50</v>
      </c>
      <c r="K419" s="61"/>
      <c r="L419" s="25">
        <v>30</v>
      </c>
      <c r="M419" s="23"/>
      <c r="N419" s="24"/>
      <c r="O419" s="23"/>
      <c r="P419" s="24"/>
      <c r="Q419" s="52"/>
      <c r="R419" s="28"/>
    </row>
    <row r="420" spans="3:18" ht="18" customHeight="1" x14ac:dyDescent="0.55000000000000004">
      <c r="C420" s="11"/>
      <c r="D420" s="53"/>
      <c r="E420" s="56" t="str">
        <f>IF(D420="","",IF(#REF!&gt;0.1,"単",IF(#REF!&gt;0.29,"連",IF(#REF!&gt;0.34,"複","※"))))</f>
        <v/>
      </c>
      <c r="F420" s="12"/>
      <c r="G420" s="48"/>
      <c r="H420" s="13"/>
      <c r="I420" s="13"/>
      <c r="J420" s="13" t="s">
        <v>133</v>
      </c>
      <c r="K420" s="59" t="s">
        <v>8460</v>
      </c>
      <c r="L420" s="13"/>
      <c r="M420" s="12"/>
      <c r="N420" s="13"/>
      <c r="O420" s="12"/>
      <c r="P420" s="13"/>
      <c r="Q420" s="51" t="s">
        <v>8903</v>
      </c>
      <c r="R420" s="16"/>
    </row>
    <row r="421" spans="3:18" ht="18" customHeight="1" x14ac:dyDescent="0.55000000000000004">
      <c r="C421" s="17"/>
      <c r="D421" s="54"/>
      <c r="E421" s="57"/>
      <c r="F421" s="30" t="s">
        <v>151</v>
      </c>
      <c r="G421" s="18" t="s">
        <v>1738</v>
      </c>
      <c r="H421" s="18" t="s">
        <v>53</v>
      </c>
      <c r="I421" s="18" t="s">
        <v>80</v>
      </c>
      <c r="J421" s="18">
        <v>57</v>
      </c>
      <c r="K421" s="60"/>
      <c r="L421" s="18" t="s">
        <v>2201</v>
      </c>
      <c r="M421" s="30" t="s">
        <v>1860</v>
      </c>
      <c r="N421" s="18" t="s">
        <v>7396</v>
      </c>
      <c r="O421" s="30" t="s">
        <v>10214</v>
      </c>
      <c r="P421" s="18" t="s">
        <v>10215</v>
      </c>
      <c r="Q421" s="47" t="s">
        <v>1738</v>
      </c>
      <c r="R421" s="21"/>
    </row>
    <row r="422" spans="3:18" ht="18.5" customHeight="1" thickBot="1" x14ac:dyDescent="0.6">
      <c r="C422" s="22"/>
      <c r="D422" s="55"/>
      <c r="E422" s="58"/>
      <c r="F422" s="34"/>
      <c r="G422" s="24"/>
      <c r="H422" s="25">
        <v>7</v>
      </c>
      <c r="I422" s="24" t="s">
        <v>133</v>
      </c>
      <c r="J422" s="24" t="s">
        <v>50</v>
      </c>
      <c r="K422" s="61"/>
      <c r="L422" s="25">
        <v>13</v>
      </c>
      <c r="M422" s="23"/>
      <c r="N422" s="24"/>
      <c r="O422" s="23"/>
      <c r="P422" s="24"/>
      <c r="Q422" s="52"/>
      <c r="R422" s="28"/>
    </row>
    <row r="423" spans="3:18" ht="18" customHeight="1" x14ac:dyDescent="0.55000000000000004">
      <c r="C423" s="11"/>
      <c r="D423" s="53"/>
      <c r="E423" s="56" t="str">
        <f>IF(D423="","",IF(#REF!&gt;0.1,"単",IF(#REF!&gt;0.29,"連",IF(#REF!&gt;0.34,"複","※"))))</f>
        <v/>
      </c>
      <c r="F423" s="12"/>
      <c r="G423" s="48"/>
      <c r="H423" s="13"/>
      <c r="I423" s="13"/>
      <c r="J423" s="13" t="s">
        <v>133</v>
      </c>
      <c r="K423" s="59" t="s">
        <v>8477</v>
      </c>
      <c r="L423" s="13"/>
      <c r="M423" s="12"/>
      <c r="N423" s="13"/>
      <c r="O423" s="12"/>
      <c r="P423" s="13"/>
      <c r="Q423" s="51" t="s">
        <v>9497</v>
      </c>
      <c r="R423" s="16"/>
    </row>
    <row r="424" spans="3:18" ht="18" customHeight="1" x14ac:dyDescent="0.55000000000000004">
      <c r="C424" s="17"/>
      <c r="D424" s="54"/>
      <c r="E424" s="57"/>
      <c r="F424" s="30" t="s">
        <v>532</v>
      </c>
      <c r="G424" s="18" t="s">
        <v>533</v>
      </c>
      <c r="H424" s="18" t="s">
        <v>94</v>
      </c>
      <c r="I424" s="18" t="s">
        <v>2642</v>
      </c>
      <c r="J424" s="18">
        <v>56</v>
      </c>
      <c r="K424" s="60"/>
      <c r="L424" s="18" t="s">
        <v>1850</v>
      </c>
      <c r="M424" s="30" t="s">
        <v>1856</v>
      </c>
      <c r="N424" s="18" t="s">
        <v>65</v>
      </c>
      <c r="O424" s="30" t="s">
        <v>8316</v>
      </c>
      <c r="P424" s="18" t="s">
        <v>10216</v>
      </c>
      <c r="Q424" s="47" t="s">
        <v>533</v>
      </c>
      <c r="R424" s="21"/>
    </row>
    <row r="425" spans="3:18" ht="18.5" customHeight="1" thickBot="1" x14ac:dyDescent="0.6">
      <c r="C425" s="22"/>
      <c r="D425" s="55"/>
      <c r="E425" s="58"/>
      <c r="F425" s="34"/>
      <c r="G425" s="24"/>
      <c r="H425" s="25">
        <v>16</v>
      </c>
      <c r="I425" s="24" t="s">
        <v>133</v>
      </c>
      <c r="J425" s="24"/>
      <c r="K425" s="61"/>
      <c r="L425" s="25">
        <v>26</v>
      </c>
      <c r="M425" s="23"/>
      <c r="N425" s="24"/>
      <c r="O425" s="23"/>
      <c r="P425" s="24"/>
      <c r="Q425" s="52"/>
      <c r="R425" s="28"/>
    </row>
    <row r="426" spans="3:18" ht="18" customHeight="1" x14ac:dyDescent="0.55000000000000004">
      <c r="C426" s="11"/>
      <c r="D426" s="53"/>
      <c r="E426" s="56" t="str">
        <f>IF(D426="","",IF(#REF!&gt;0.1,"単",IF(#REF!&gt;0.29,"連",IF(#REF!&gt;0.34,"複","※"))))</f>
        <v/>
      </c>
      <c r="F426" s="12"/>
      <c r="G426" s="48"/>
      <c r="H426" s="13"/>
      <c r="I426" s="13"/>
      <c r="J426" s="13" t="s">
        <v>133</v>
      </c>
      <c r="K426" s="59" t="s">
        <v>8951</v>
      </c>
      <c r="L426" s="13"/>
      <c r="M426" s="12"/>
      <c r="N426" s="13"/>
      <c r="O426" s="12"/>
      <c r="P426" s="13"/>
      <c r="Q426" s="51">
        <v>0</v>
      </c>
      <c r="R426" s="16"/>
    </row>
    <row r="427" spans="3:18" ht="18" customHeight="1" x14ac:dyDescent="0.55000000000000004">
      <c r="C427" s="17"/>
      <c r="D427" s="54"/>
      <c r="E427" s="57"/>
      <c r="F427" s="30" t="s">
        <v>10217</v>
      </c>
      <c r="G427" s="18" t="s">
        <v>395</v>
      </c>
      <c r="H427" s="18" t="s">
        <v>51</v>
      </c>
      <c r="I427" s="18" t="s">
        <v>5892</v>
      </c>
      <c r="J427" s="18">
        <v>53</v>
      </c>
      <c r="K427" s="60"/>
      <c r="L427" s="18" t="s">
        <v>1847</v>
      </c>
      <c r="M427" s="30" t="s">
        <v>1856</v>
      </c>
      <c r="N427" s="18" t="s">
        <v>92</v>
      </c>
      <c r="O427" s="30" t="s">
        <v>1637</v>
      </c>
      <c r="P427" s="18" t="s">
        <v>10218</v>
      </c>
      <c r="Q427" s="47" t="s">
        <v>395</v>
      </c>
      <c r="R427" s="21"/>
    </row>
    <row r="428" spans="3:18" ht="18.5" customHeight="1" thickBot="1" x14ac:dyDescent="0.6">
      <c r="C428" s="22"/>
      <c r="D428" s="55"/>
      <c r="E428" s="58"/>
      <c r="F428" s="34"/>
      <c r="G428" s="24"/>
      <c r="H428" s="25">
        <v>6</v>
      </c>
      <c r="I428" s="24" t="s">
        <v>133</v>
      </c>
      <c r="J428" s="24"/>
      <c r="K428" s="61"/>
      <c r="L428" s="25" t="s">
        <v>2142</v>
      </c>
      <c r="M428" s="23"/>
      <c r="N428" s="24"/>
      <c r="O428" s="23"/>
      <c r="P428" s="24"/>
      <c r="Q428" s="52"/>
      <c r="R428" s="28"/>
    </row>
    <row r="429" spans="3:18" ht="18" customHeight="1" x14ac:dyDescent="0.55000000000000004">
      <c r="C429" s="11"/>
      <c r="D429" s="53"/>
      <c r="E429" s="56" t="str">
        <f>IF(D429="","",IF(#REF!&gt;0.1,"単",IF(#REF!&gt;0.29,"連",IF(#REF!&gt;0.34,"複","※"))))</f>
        <v/>
      </c>
      <c r="F429" s="12"/>
      <c r="G429" s="48"/>
      <c r="H429" s="13"/>
      <c r="I429" s="13"/>
      <c r="J429" s="13" t="s">
        <v>133</v>
      </c>
      <c r="K429" s="59" t="s">
        <v>5767</v>
      </c>
      <c r="L429" s="13"/>
      <c r="M429" s="12"/>
      <c r="N429" s="13"/>
      <c r="O429" s="12"/>
      <c r="P429" s="13"/>
      <c r="Q429" s="51" t="s">
        <v>7419</v>
      </c>
      <c r="R429" s="16"/>
    </row>
    <row r="430" spans="3:18" ht="18" customHeight="1" x14ac:dyDescent="0.55000000000000004">
      <c r="C430" s="17"/>
      <c r="D430" s="54"/>
      <c r="E430" s="57"/>
      <c r="F430" s="30" t="s">
        <v>10219</v>
      </c>
      <c r="G430" s="18" t="s">
        <v>1086</v>
      </c>
      <c r="H430" s="18" t="s">
        <v>53</v>
      </c>
      <c r="I430" s="18" t="s">
        <v>23</v>
      </c>
      <c r="J430" s="18">
        <v>56</v>
      </c>
      <c r="K430" s="60"/>
      <c r="L430" s="18" t="s">
        <v>1850</v>
      </c>
      <c r="M430" s="30" t="s">
        <v>1860</v>
      </c>
      <c r="N430" s="18" t="s">
        <v>64</v>
      </c>
      <c r="O430" s="30" t="s">
        <v>10220</v>
      </c>
      <c r="P430" s="18" t="s">
        <v>10221</v>
      </c>
      <c r="Q430" s="47" t="s">
        <v>1086</v>
      </c>
      <c r="R430" s="21"/>
    </row>
    <row r="431" spans="3:18" ht="18.5" customHeight="1" thickBot="1" x14ac:dyDescent="0.6">
      <c r="C431" s="22"/>
      <c r="D431" s="55"/>
      <c r="E431" s="58"/>
      <c r="F431" s="34"/>
      <c r="G431" s="24"/>
      <c r="H431" s="25">
        <v>7</v>
      </c>
      <c r="I431" s="24" t="s">
        <v>133</v>
      </c>
      <c r="J431" s="24" t="s">
        <v>50</v>
      </c>
      <c r="K431" s="61"/>
      <c r="L431" s="25">
        <v>16</v>
      </c>
      <c r="M431" s="23"/>
      <c r="N431" s="24"/>
      <c r="O431" s="23"/>
      <c r="P431" s="24"/>
      <c r="Q431" s="52"/>
      <c r="R431" s="28"/>
    </row>
    <row r="432" spans="3:18" ht="18" customHeight="1" x14ac:dyDescent="0.55000000000000004">
      <c r="C432" s="11"/>
      <c r="D432" s="53"/>
      <c r="E432" s="56" t="str">
        <f>IF(D432="","",IF(#REF!&gt;0.1,"単",IF(#REF!&gt;0.29,"連",IF(#REF!&gt;0.34,"複","※"))))</f>
        <v/>
      </c>
      <c r="F432" s="12"/>
      <c r="G432" s="48"/>
      <c r="H432" s="13"/>
      <c r="I432" s="13"/>
      <c r="J432" s="13" t="s">
        <v>133</v>
      </c>
      <c r="K432" s="59" t="s">
        <v>8452</v>
      </c>
      <c r="L432" s="13"/>
      <c r="M432" s="12"/>
      <c r="N432" s="13"/>
      <c r="O432" s="12"/>
      <c r="P432" s="13"/>
      <c r="Q432" s="51" t="s">
        <v>8958</v>
      </c>
      <c r="R432" s="16"/>
    </row>
    <row r="433" spans="1:18" ht="18" customHeight="1" x14ac:dyDescent="0.55000000000000004">
      <c r="C433" s="17"/>
      <c r="D433" s="54"/>
      <c r="E433" s="57"/>
      <c r="F433" s="30" t="s">
        <v>10222</v>
      </c>
      <c r="G433" s="18" t="s">
        <v>284</v>
      </c>
      <c r="H433" s="18" t="s">
        <v>54</v>
      </c>
      <c r="I433" s="18" t="s">
        <v>31</v>
      </c>
      <c r="J433" s="18">
        <v>56</v>
      </c>
      <c r="K433" s="60"/>
      <c r="L433" s="18" t="s">
        <v>1850</v>
      </c>
      <c r="M433" s="30" t="s">
        <v>1851</v>
      </c>
      <c r="N433" s="18" t="s">
        <v>79</v>
      </c>
      <c r="O433" s="30" t="s">
        <v>1649</v>
      </c>
      <c r="P433" s="18" t="s">
        <v>10223</v>
      </c>
      <c r="Q433" s="47" t="s">
        <v>284</v>
      </c>
      <c r="R433" s="21"/>
    </row>
    <row r="434" spans="1:18" ht="18.5" customHeight="1" thickBot="1" x14ac:dyDescent="0.6">
      <c r="C434" s="22"/>
      <c r="D434" s="55"/>
      <c r="E434" s="58"/>
      <c r="F434" s="34"/>
      <c r="G434" s="24"/>
      <c r="H434" s="25">
        <v>9</v>
      </c>
      <c r="I434" s="24"/>
      <c r="J434" s="24" t="s">
        <v>50</v>
      </c>
      <c r="K434" s="61"/>
      <c r="L434" s="25">
        <v>25</v>
      </c>
      <c r="M434" s="23"/>
      <c r="N434" s="24"/>
      <c r="O434" s="23"/>
      <c r="P434" s="24"/>
      <c r="Q434" s="52"/>
      <c r="R434" s="28"/>
    </row>
    <row r="435" spans="1:18" x14ac:dyDescent="0.55000000000000004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8" x14ac:dyDescent="0.55000000000000004">
      <c r="A436" t="s">
        <v>48</v>
      </c>
      <c r="B436" t="s">
        <v>1</v>
      </c>
      <c r="C436" s="1" t="s">
        <v>2</v>
      </c>
      <c r="D436" t="s">
        <v>11</v>
      </c>
      <c r="E436" t="s">
        <v>5850</v>
      </c>
      <c r="F436" t="s">
        <v>3</v>
      </c>
      <c r="G436" t="s">
        <v>4</v>
      </c>
      <c r="H436" t="s">
        <v>5</v>
      </c>
      <c r="I436" t="s">
        <v>6</v>
      </c>
      <c r="J436" t="s">
        <v>7</v>
      </c>
      <c r="K436" t="s">
        <v>1843</v>
      </c>
      <c r="L436" t="s">
        <v>1844</v>
      </c>
      <c r="M436" t="s">
        <v>1845</v>
      </c>
      <c r="N436" t="s">
        <v>8</v>
      </c>
      <c r="O436" t="s">
        <v>9</v>
      </c>
      <c r="P436" t="s">
        <v>10</v>
      </c>
      <c r="Q436" t="s">
        <v>12</v>
      </c>
    </row>
    <row r="437" spans="1:18" x14ac:dyDescent="0.55000000000000004">
      <c r="A437" t="s">
        <v>908</v>
      </c>
      <c r="B437" t="s">
        <v>5812</v>
      </c>
      <c r="H437" s="7"/>
    </row>
    <row r="438" spans="1:18" x14ac:dyDescent="0.55000000000000004">
      <c r="A438" s="7">
        <v>11</v>
      </c>
      <c r="B438" s="7"/>
      <c r="C438" s="37" t="s">
        <v>908</v>
      </c>
      <c r="D438" s="7" t="s">
        <v>5812</v>
      </c>
      <c r="G438" s="7" t="s">
        <v>1424</v>
      </c>
      <c r="H438" s="9"/>
    </row>
    <row r="439" spans="1:18" ht="18.5" thickBot="1" x14ac:dyDescent="0.6">
      <c r="C439" s="39">
        <v>11</v>
      </c>
      <c r="D439" t="s">
        <v>1238</v>
      </c>
      <c r="E439">
        <f>VALUE(B437)</f>
        <v>1400</v>
      </c>
      <c r="F439" t="s">
        <v>908</v>
      </c>
      <c r="I439" s="31"/>
    </row>
    <row r="440" spans="1:18" ht="18" customHeight="1" x14ac:dyDescent="0.55000000000000004">
      <c r="C440" s="11"/>
      <c r="D440" s="53"/>
      <c r="E440" s="56" t="str">
        <f>IF(D440="","",IF(#REF!&gt;0.1,"単",IF(#REF!&gt;0.29,"連",IF(#REF!&gt;0.34,"複","※"))))</f>
        <v/>
      </c>
      <c r="F440" s="12"/>
      <c r="G440" s="48" t="s">
        <v>50</v>
      </c>
      <c r="H440" s="13"/>
      <c r="I440" s="13"/>
      <c r="J440" s="13" t="s">
        <v>133</v>
      </c>
      <c r="K440" s="59" t="s">
        <v>926</v>
      </c>
      <c r="L440" s="13"/>
      <c r="M440" s="12"/>
      <c r="N440" s="13"/>
      <c r="O440" s="12"/>
      <c r="P440" s="13"/>
      <c r="Q440" s="51" t="s">
        <v>8849</v>
      </c>
      <c r="R440" s="16"/>
    </row>
    <row r="441" spans="1:18" ht="18" customHeight="1" x14ac:dyDescent="0.55000000000000004">
      <c r="C441" s="17"/>
      <c r="D441" s="54"/>
      <c r="E441" s="57"/>
      <c r="F441" s="30" t="s">
        <v>6492</v>
      </c>
      <c r="G441" s="18" t="s">
        <v>1659</v>
      </c>
      <c r="H441" s="18" t="s">
        <v>60</v>
      </c>
      <c r="I441" s="18" t="s">
        <v>5905</v>
      </c>
      <c r="J441" s="18">
        <v>56</v>
      </c>
      <c r="K441" s="60"/>
      <c r="L441" s="18" t="s">
        <v>2201</v>
      </c>
      <c r="M441" s="30" t="s">
        <v>1851</v>
      </c>
      <c r="N441" s="18" t="s">
        <v>10030</v>
      </c>
      <c r="O441" s="30" t="s">
        <v>5840</v>
      </c>
      <c r="P441" s="18" t="s">
        <v>10224</v>
      </c>
      <c r="Q441" s="47" t="s">
        <v>1659</v>
      </c>
      <c r="R441" s="21"/>
    </row>
    <row r="442" spans="1:18" ht="18.5" customHeight="1" thickBot="1" x14ac:dyDescent="0.6">
      <c r="C442" s="22"/>
      <c r="D442" s="55"/>
      <c r="E442" s="58"/>
      <c r="F442" s="34"/>
      <c r="G442" s="24"/>
      <c r="H442" s="25">
        <v>10</v>
      </c>
      <c r="I442" s="24" t="s">
        <v>133</v>
      </c>
      <c r="J442" s="24" t="s">
        <v>50</v>
      </c>
      <c r="K442" s="61"/>
      <c r="L442" s="25">
        <v>26</v>
      </c>
      <c r="M442" s="23"/>
      <c r="N442" s="24"/>
      <c r="O442" s="23"/>
      <c r="P442" s="24"/>
      <c r="Q442" s="52"/>
      <c r="R442" s="28"/>
    </row>
    <row r="443" spans="1:18" ht="18" customHeight="1" x14ac:dyDescent="0.55000000000000004">
      <c r="C443" s="11"/>
      <c r="D443" s="53"/>
      <c r="E443" s="56" t="str">
        <f>IF(D443="","",IF(#REF!&gt;0.1,"単",IF(#REF!&gt;0.29,"連",IF(#REF!&gt;0.34,"複","※"))))</f>
        <v/>
      </c>
      <c r="F443" s="12"/>
      <c r="G443" s="48"/>
      <c r="H443" s="13"/>
      <c r="I443" s="13"/>
      <c r="J443" s="13" t="s">
        <v>133</v>
      </c>
      <c r="K443" s="59" t="s">
        <v>7580</v>
      </c>
      <c r="L443" s="13"/>
      <c r="M443" s="12"/>
      <c r="N443" s="13"/>
      <c r="O443" s="12"/>
      <c r="P443" s="13"/>
      <c r="Q443" s="51" t="s">
        <v>8914</v>
      </c>
      <c r="R443" s="16"/>
    </row>
    <row r="444" spans="1:18" ht="18.75" customHeight="1" x14ac:dyDescent="0.55000000000000004">
      <c r="C444" s="17"/>
      <c r="D444" s="54"/>
      <c r="E444" s="57"/>
      <c r="F444" s="30" t="s">
        <v>10225</v>
      </c>
      <c r="G444" s="18" t="s">
        <v>530</v>
      </c>
      <c r="H444" s="18" t="s">
        <v>87</v>
      </c>
      <c r="I444" s="18" t="s">
        <v>23</v>
      </c>
      <c r="J444" s="18">
        <v>58.5</v>
      </c>
      <c r="K444" s="60"/>
      <c r="L444" s="18" t="s">
        <v>1850</v>
      </c>
      <c r="M444" s="30" t="s">
        <v>1852</v>
      </c>
      <c r="N444" s="18" t="s">
        <v>10226</v>
      </c>
      <c r="O444" s="30" t="s">
        <v>10227</v>
      </c>
      <c r="P444" s="18" t="s">
        <v>10228</v>
      </c>
      <c r="Q444" s="47" t="s">
        <v>530</v>
      </c>
      <c r="R444" s="21"/>
    </row>
    <row r="445" spans="1:18" ht="18.5" customHeight="1" thickBot="1" x14ac:dyDescent="0.6">
      <c r="C445" s="22"/>
      <c r="D445" s="55"/>
      <c r="E445" s="58"/>
      <c r="F445" s="34"/>
      <c r="G445" s="24"/>
      <c r="H445" s="25">
        <v>12</v>
      </c>
      <c r="I445" s="24" t="s">
        <v>133</v>
      </c>
      <c r="J445" s="24" t="s">
        <v>50</v>
      </c>
      <c r="K445" s="61"/>
      <c r="L445" s="25">
        <v>16</v>
      </c>
      <c r="M445" s="23"/>
      <c r="N445" s="24"/>
      <c r="O445" s="23"/>
      <c r="P445" s="24"/>
      <c r="Q445" s="52"/>
      <c r="R445" s="28"/>
    </row>
    <row r="446" spans="1:18" ht="18" customHeight="1" x14ac:dyDescent="0.55000000000000004">
      <c r="C446" s="11"/>
      <c r="D446" s="53"/>
      <c r="E446" s="56" t="str">
        <f>IF(D446="","",IF(#REF!&gt;0.1,"単",IF(#REF!&gt;0.29,"連",IF(#REF!&gt;0.34,"複","※"))))</f>
        <v/>
      </c>
      <c r="F446" s="12"/>
      <c r="G446" s="48" t="s">
        <v>50</v>
      </c>
      <c r="H446" s="13"/>
      <c r="I446" s="13"/>
      <c r="J446" s="13" t="s">
        <v>133</v>
      </c>
      <c r="K446" s="59" t="s">
        <v>8452</v>
      </c>
      <c r="L446" s="13"/>
      <c r="M446" s="12"/>
      <c r="N446" s="13"/>
      <c r="O446" s="12"/>
      <c r="P446" s="13"/>
      <c r="Q446" s="51" t="s">
        <v>8952</v>
      </c>
      <c r="R446" s="16"/>
    </row>
    <row r="447" spans="1:18" ht="18" customHeight="1" x14ac:dyDescent="0.55000000000000004">
      <c r="C447" s="17"/>
      <c r="D447" s="54"/>
      <c r="E447" s="57"/>
      <c r="F447" s="30" t="s">
        <v>10229</v>
      </c>
      <c r="G447" s="18" t="s">
        <v>1664</v>
      </c>
      <c r="H447" s="18" t="s">
        <v>87</v>
      </c>
      <c r="I447" s="18" t="s">
        <v>5892</v>
      </c>
      <c r="J447" s="18">
        <v>58.5</v>
      </c>
      <c r="K447" s="60"/>
      <c r="L447" s="18" t="s">
        <v>1850</v>
      </c>
      <c r="M447" s="30" t="s">
        <v>1852</v>
      </c>
      <c r="N447" s="18" t="s">
        <v>63</v>
      </c>
      <c r="O447" s="30" t="s">
        <v>1671</v>
      </c>
      <c r="P447" s="18" t="s">
        <v>9466</v>
      </c>
      <c r="Q447" s="47" t="s">
        <v>1664</v>
      </c>
      <c r="R447" s="21"/>
    </row>
    <row r="448" spans="1:18" ht="18.5" customHeight="1" thickBot="1" x14ac:dyDescent="0.6">
      <c r="C448" s="22"/>
      <c r="D448" s="55"/>
      <c r="E448" s="58"/>
      <c r="F448" s="34"/>
      <c r="G448" s="24" t="s">
        <v>50</v>
      </c>
      <c r="H448" s="25">
        <v>12</v>
      </c>
      <c r="I448" s="24" t="s">
        <v>133</v>
      </c>
      <c r="J448" s="24" t="s">
        <v>50</v>
      </c>
      <c r="K448" s="61"/>
      <c r="L448" s="25" t="s">
        <v>2142</v>
      </c>
      <c r="M448" s="23"/>
      <c r="N448" s="24"/>
      <c r="O448" s="23"/>
      <c r="P448" s="24"/>
      <c r="Q448" s="52"/>
      <c r="R448" s="28"/>
    </row>
    <row r="449" spans="3:18" ht="18" customHeight="1" x14ac:dyDescent="0.55000000000000004">
      <c r="C449" s="11"/>
      <c r="D449" s="53"/>
      <c r="E449" s="56" t="str">
        <f>IF(D449="","",IF(#REF!&gt;0.1,"単",IF(#REF!&gt;0.29,"連",IF(#REF!&gt;0.34,"複","※"))))</f>
        <v/>
      </c>
      <c r="F449" s="12"/>
      <c r="G449" s="48" t="s">
        <v>50</v>
      </c>
      <c r="H449" s="13"/>
      <c r="I449" s="13"/>
      <c r="J449" s="13" t="s">
        <v>133</v>
      </c>
      <c r="K449" s="59" t="s">
        <v>10230</v>
      </c>
      <c r="L449" s="13"/>
      <c r="M449" s="12"/>
      <c r="N449" s="13"/>
      <c r="O449" s="12"/>
      <c r="P449" s="13"/>
      <c r="Q449" s="51" t="s">
        <v>5844</v>
      </c>
      <c r="R449" s="16"/>
    </row>
    <row r="450" spans="3:18" ht="18.75" customHeight="1" x14ac:dyDescent="0.55000000000000004">
      <c r="C450" s="17"/>
      <c r="D450" s="54"/>
      <c r="E450" s="57"/>
      <c r="F450" s="30" t="s">
        <v>10231</v>
      </c>
      <c r="G450" s="18" t="s">
        <v>1681</v>
      </c>
      <c r="H450" s="18" t="s">
        <v>60</v>
      </c>
      <c r="I450" s="18" t="s">
        <v>5884</v>
      </c>
      <c r="J450" s="18">
        <v>59</v>
      </c>
      <c r="K450" s="60"/>
      <c r="L450" s="18" t="s">
        <v>1850</v>
      </c>
      <c r="M450" s="30" t="s">
        <v>1860</v>
      </c>
      <c r="N450" s="18" t="s">
        <v>8307</v>
      </c>
      <c r="O450" s="30" t="s">
        <v>5800</v>
      </c>
      <c r="P450" s="18" t="s">
        <v>10232</v>
      </c>
      <c r="Q450" s="47" t="s">
        <v>1681</v>
      </c>
      <c r="R450" s="21"/>
    </row>
    <row r="451" spans="3:18" ht="18.5" customHeight="1" thickBot="1" x14ac:dyDescent="0.6">
      <c r="C451" s="22"/>
      <c r="D451" s="55"/>
      <c r="E451" s="58"/>
      <c r="F451" s="34"/>
      <c r="G451" s="24" t="s">
        <v>50</v>
      </c>
      <c r="H451" s="25">
        <v>10</v>
      </c>
      <c r="I451" s="24"/>
      <c r="J451" s="24" t="s">
        <v>50</v>
      </c>
      <c r="K451" s="61"/>
      <c r="L451" s="25">
        <v>21</v>
      </c>
      <c r="M451" s="23"/>
      <c r="N451" s="24"/>
      <c r="O451" s="23"/>
      <c r="P451" s="24"/>
      <c r="Q451" s="52"/>
      <c r="R451" s="28"/>
    </row>
    <row r="452" spans="3:18" ht="18" customHeight="1" x14ac:dyDescent="0.55000000000000004">
      <c r="C452" s="11"/>
      <c r="D452" s="53"/>
      <c r="E452" s="56" t="str">
        <f>IF(D452="","",IF(#REF!&gt;0.1,"単",IF(#REF!&gt;0.29,"連",IF(#REF!&gt;0.34,"複","※"))))</f>
        <v/>
      </c>
      <c r="F452" s="12"/>
      <c r="G452" s="48"/>
      <c r="H452" s="13"/>
      <c r="I452" s="13"/>
      <c r="J452" s="13" t="s">
        <v>133</v>
      </c>
      <c r="K452" s="59" t="s">
        <v>8434</v>
      </c>
      <c r="L452" s="13"/>
      <c r="M452" s="12"/>
      <c r="N452" s="13"/>
      <c r="O452" s="12"/>
      <c r="P452" s="13"/>
      <c r="Q452" s="51" t="s">
        <v>8841</v>
      </c>
      <c r="R452" s="16"/>
    </row>
    <row r="453" spans="3:18" ht="18.75" customHeight="1" x14ac:dyDescent="0.55000000000000004">
      <c r="C453" s="17"/>
      <c r="D453" s="54"/>
      <c r="E453" s="57"/>
      <c r="F453" s="30" t="s">
        <v>1487</v>
      </c>
      <c r="G453" s="18" t="s">
        <v>306</v>
      </c>
      <c r="H453" s="18" t="s">
        <v>53</v>
      </c>
      <c r="I453" s="18" t="s">
        <v>80</v>
      </c>
      <c r="J453" s="18">
        <v>55</v>
      </c>
      <c r="K453" s="60"/>
      <c r="L453" s="18" t="s">
        <v>1850</v>
      </c>
      <c r="M453" s="30" t="s">
        <v>1848</v>
      </c>
      <c r="N453" s="18" t="s">
        <v>10233</v>
      </c>
      <c r="O453" s="30" t="s">
        <v>9714</v>
      </c>
      <c r="P453" s="18" t="s">
        <v>10234</v>
      </c>
      <c r="Q453" s="47" t="s">
        <v>306</v>
      </c>
      <c r="R453" s="21"/>
    </row>
    <row r="454" spans="3:18" ht="18.5" customHeight="1" thickBot="1" x14ac:dyDescent="0.6">
      <c r="C454" s="22"/>
      <c r="D454" s="55"/>
      <c r="E454" s="58"/>
      <c r="F454" s="34"/>
      <c r="G454" s="24"/>
      <c r="H454" s="25">
        <v>7</v>
      </c>
      <c r="I454" s="24" t="s">
        <v>133</v>
      </c>
      <c r="J454" s="24"/>
      <c r="K454" s="61"/>
      <c r="L454" s="25">
        <v>13</v>
      </c>
      <c r="M454" s="23"/>
      <c r="N454" s="24"/>
      <c r="O454" s="23"/>
      <c r="P454" s="24"/>
      <c r="Q454" s="52"/>
      <c r="R454" s="28"/>
    </row>
    <row r="455" spans="3:18" ht="18" customHeight="1" x14ac:dyDescent="0.55000000000000004">
      <c r="C455" s="11"/>
      <c r="D455" s="53"/>
      <c r="E455" s="56" t="str">
        <f>IF(D455="","",IF(#REF!&gt;0.1,"単",IF(#REF!&gt;0.29,"連",IF(#REF!&gt;0.34,"複","※"))))</f>
        <v/>
      </c>
      <c r="F455" s="12"/>
      <c r="G455" s="48"/>
      <c r="H455" s="13"/>
      <c r="I455" s="13"/>
      <c r="J455" s="13" t="s">
        <v>133</v>
      </c>
      <c r="K455" s="59" t="s">
        <v>10235</v>
      </c>
      <c r="L455" s="13"/>
      <c r="M455" s="12"/>
      <c r="N455" s="13"/>
      <c r="O455" s="12"/>
      <c r="P455" s="13"/>
      <c r="Q455" s="51" t="s">
        <v>5819</v>
      </c>
      <c r="R455" s="16"/>
    </row>
    <row r="456" spans="3:18" ht="18" customHeight="1" x14ac:dyDescent="0.55000000000000004">
      <c r="C456" s="17"/>
      <c r="D456" s="54"/>
      <c r="E456" s="57"/>
      <c r="F456" s="30" t="s">
        <v>10236</v>
      </c>
      <c r="G456" s="18" t="s">
        <v>132</v>
      </c>
      <c r="H456" s="18" t="s">
        <v>51</v>
      </c>
      <c r="I456" s="18" t="s">
        <v>7477</v>
      </c>
      <c r="J456" s="18">
        <v>53</v>
      </c>
      <c r="K456" s="60"/>
      <c r="L456" s="18" t="s">
        <v>2201</v>
      </c>
      <c r="M456" s="30" t="s">
        <v>1848</v>
      </c>
      <c r="N456" s="18" t="s">
        <v>7519</v>
      </c>
      <c r="O456" s="30" t="s">
        <v>10237</v>
      </c>
      <c r="P456" s="18" t="s">
        <v>10238</v>
      </c>
      <c r="Q456" s="47" t="s">
        <v>132</v>
      </c>
      <c r="R456" s="21"/>
    </row>
    <row r="457" spans="3:18" ht="18.5" customHeight="1" thickBot="1" x14ac:dyDescent="0.6">
      <c r="C457" s="22"/>
      <c r="D457" s="55"/>
      <c r="E457" s="58"/>
      <c r="F457" s="34"/>
      <c r="G457" s="24"/>
      <c r="H457" s="25">
        <v>6</v>
      </c>
      <c r="I457" s="24" t="s">
        <v>133</v>
      </c>
      <c r="J457" s="24" t="s">
        <v>50</v>
      </c>
      <c r="K457" s="61"/>
      <c r="L457" s="25">
        <v>20</v>
      </c>
      <c r="M457" s="23"/>
      <c r="N457" s="24"/>
      <c r="O457" s="23"/>
      <c r="P457" s="24"/>
      <c r="Q457" s="52"/>
      <c r="R457" s="28"/>
    </row>
    <row r="458" spans="3:18" ht="18" customHeight="1" x14ac:dyDescent="0.55000000000000004">
      <c r="C458" s="11"/>
      <c r="D458" s="53"/>
      <c r="E458" s="56" t="str">
        <f>IF(D458="","",IF(#REF!&gt;0.1,"単",IF(#REF!&gt;0.29,"連",IF(#REF!&gt;0.34,"複","※"))))</f>
        <v/>
      </c>
      <c r="F458" s="12"/>
      <c r="G458" s="48"/>
      <c r="H458" s="13"/>
      <c r="I458" s="13"/>
      <c r="J458" s="13" t="s">
        <v>133</v>
      </c>
      <c r="K458" s="59" t="s">
        <v>9407</v>
      </c>
      <c r="L458" s="13"/>
      <c r="M458" s="12"/>
      <c r="N458" s="13"/>
      <c r="O458" s="12"/>
      <c r="P458" s="13"/>
      <c r="Q458" s="51" t="s">
        <v>8333</v>
      </c>
      <c r="R458" s="16"/>
    </row>
    <row r="459" spans="3:18" ht="18" customHeight="1" x14ac:dyDescent="0.55000000000000004">
      <c r="C459" s="17"/>
      <c r="D459" s="54"/>
      <c r="E459" s="57"/>
      <c r="F459" s="30" t="s">
        <v>5021</v>
      </c>
      <c r="G459" s="18" t="s">
        <v>392</v>
      </c>
      <c r="H459" s="18" t="s">
        <v>62</v>
      </c>
      <c r="I459" s="18" t="s">
        <v>31</v>
      </c>
      <c r="J459" s="18">
        <v>57</v>
      </c>
      <c r="K459" s="60"/>
      <c r="L459" s="18" t="s">
        <v>1850</v>
      </c>
      <c r="M459" s="30" t="s">
        <v>1852</v>
      </c>
      <c r="N459" s="18" t="s">
        <v>64</v>
      </c>
      <c r="O459" s="30" t="s">
        <v>7751</v>
      </c>
      <c r="P459" s="18" t="s">
        <v>8351</v>
      </c>
      <c r="Q459" s="47" t="s">
        <v>392</v>
      </c>
      <c r="R459" s="21"/>
    </row>
    <row r="460" spans="3:18" ht="18.5" customHeight="1" thickBot="1" x14ac:dyDescent="0.6">
      <c r="C460" s="22"/>
      <c r="D460" s="55"/>
      <c r="E460" s="58"/>
      <c r="F460" s="34"/>
      <c r="G460" s="24"/>
      <c r="H460" s="25">
        <v>13</v>
      </c>
      <c r="I460" s="24"/>
      <c r="J460" s="24" t="s">
        <v>50</v>
      </c>
      <c r="K460" s="61"/>
      <c r="L460" s="25">
        <v>25</v>
      </c>
      <c r="M460" s="23"/>
      <c r="N460" s="24"/>
      <c r="O460" s="23"/>
      <c r="P460" s="24"/>
      <c r="Q460" s="52"/>
      <c r="R460" s="28"/>
    </row>
    <row r="461" spans="3:18" ht="18" customHeight="1" x14ac:dyDescent="0.55000000000000004">
      <c r="C461" s="11"/>
      <c r="D461" s="53"/>
      <c r="E461" s="56" t="str">
        <f>IF(D461="","",IF(#REF!&gt;0.1,"単",IF(#REF!&gt;0.29,"連",IF(#REF!&gt;0.34,"複","※"))))</f>
        <v/>
      </c>
      <c r="F461" s="12"/>
      <c r="G461" s="48"/>
      <c r="H461" s="13"/>
      <c r="I461" s="13"/>
      <c r="J461" s="13" t="s">
        <v>133</v>
      </c>
      <c r="K461" s="59" t="s">
        <v>10239</v>
      </c>
      <c r="L461" s="13"/>
      <c r="M461" s="12"/>
      <c r="N461" s="13"/>
      <c r="O461" s="12"/>
      <c r="P461" s="13"/>
      <c r="Q461" s="51" t="s">
        <v>8958</v>
      </c>
      <c r="R461" s="16"/>
    </row>
    <row r="462" spans="3:18" ht="18" customHeight="1" x14ac:dyDescent="0.55000000000000004">
      <c r="C462" s="17"/>
      <c r="D462" s="54"/>
      <c r="E462" s="57"/>
      <c r="F462" s="30" t="s">
        <v>2176</v>
      </c>
      <c r="G462" s="18" t="s">
        <v>284</v>
      </c>
      <c r="H462" s="18" t="s">
        <v>51</v>
      </c>
      <c r="I462" s="18" t="s">
        <v>5900</v>
      </c>
      <c r="J462" s="18">
        <v>54</v>
      </c>
      <c r="K462" s="60"/>
      <c r="L462" s="18" t="s">
        <v>2201</v>
      </c>
      <c r="M462" s="30" t="s">
        <v>1851</v>
      </c>
      <c r="N462" s="18" t="s">
        <v>7358</v>
      </c>
      <c r="O462" s="30" t="s">
        <v>7520</v>
      </c>
      <c r="P462" s="18" t="s">
        <v>10240</v>
      </c>
      <c r="Q462" s="47" t="s">
        <v>284</v>
      </c>
      <c r="R462" s="21"/>
    </row>
    <row r="463" spans="3:18" ht="18.5" customHeight="1" thickBot="1" x14ac:dyDescent="0.6">
      <c r="C463" s="22"/>
      <c r="D463" s="55"/>
      <c r="E463" s="58"/>
      <c r="F463" s="34"/>
      <c r="G463" s="24"/>
      <c r="H463" s="25">
        <v>6</v>
      </c>
      <c r="I463" s="24" t="s">
        <v>133</v>
      </c>
      <c r="J463" s="24" t="s">
        <v>50</v>
      </c>
      <c r="K463" s="61"/>
      <c r="L463" s="25">
        <v>30</v>
      </c>
      <c r="M463" s="23"/>
      <c r="N463" s="24"/>
      <c r="O463" s="23"/>
      <c r="P463" s="24"/>
      <c r="Q463" s="52"/>
      <c r="R463" s="28"/>
    </row>
    <row r="464" spans="3:18" ht="18" customHeight="1" x14ac:dyDescent="0.55000000000000004">
      <c r="C464" s="11"/>
      <c r="D464" s="53"/>
      <c r="E464" s="56" t="str">
        <f>IF(D464="","",IF(#REF!&gt;0.1,"単",IF(#REF!&gt;0.29,"連",IF(#REF!&gt;0.34,"複","※"))))</f>
        <v/>
      </c>
      <c r="F464" s="12"/>
      <c r="G464" s="48"/>
      <c r="H464" s="13"/>
      <c r="I464" s="13"/>
      <c r="J464" s="13" t="s">
        <v>133</v>
      </c>
      <c r="K464" s="59" t="s">
        <v>10241</v>
      </c>
      <c r="L464" s="13"/>
      <c r="M464" s="12"/>
      <c r="N464" s="13"/>
      <c r="O464" s="12"/>
      <c r="P464" s="13"/>
      <c r="Q464" s="51" t="s">
        <v>8341</v>
      </c>
      <c r="R464" s="16"/>
    </row>
    <row r="465" spans="3:18" ht="18" customHeight="1" x14ac:dyDescent="0.55000000000000004">
      <c r="C465" s="17"/>
      <c r="D465" s="54"/>
      <c r="E465" s="57"/>
      <c r="F465" s="30" t="s">
        <v>6731</v>
      </c>
      <c r="G465" s="18" t="s">
        <v>3576</v>
      </c>
      <c r="H465" s="18" t="s">
        <v>54</v>
      </c>
      <c r="I465" s="18" t="s">
        <v>5885</v>
      </c>
      <c r="J465" s="18">
        <v>55</v>
      </c>
      <c r="K465" s="60"/>
      <c r="L465" s="18" t="s">
        <v>1847</v>
      </c>
      <c r="M465" s="30" t="s">
        <v>1848</v>
      </c>
      <c r="N465" s="18" t="s">
        <v>4702</v>
      </c>
      <c r="O465" s="30" t="s">
        <v>7380</v>
      </c>
      <c r="P465" s="18" t="s">
        <v>10242</v>
      </c>
      <c r="Q465" s="47" t="s">
        <v>3576</v>
      </c>
      <c r="R465" s="21"/>
    </row>
    <row r="466" spans="3:18" ht="18.5" customHeight="1" thickBot="1" x14ac:dyDescent="0.6">
      <c r="C466" s="22"/>
      <c r="D466" s="55"/>
      <c r="E466" s="58"/>
      <c r="F466" s="34"/>
      <c r="G466" s="24"/>
      <c r="H466" s="25">
        <v>9</v>
      </c>
      <c r="I466" s="24" t="s">
        <v>133</v>
      </c>
      <c r="J466" s="24" t="s">
        <v>50</v>
      </c>
      <c r="K466" s="61"/>
      <c r="L466" s="25">
        <v>22</v>
      </c>
      <c r="M466" s="23"/>
      <c r="N466" s="24"/>
      <c r="O466" s="23"/>
      <c r="P466" s="24"/>
      <c r="Q466" s="52"/>
      <c r="R466" s="28"/>
    </row>
    <row r="467" spans="3:18" ht="18" customHeight="1" x14ac:dyDescent="0.55000000000000004">
      <c r="C467" s="11"/>
      <c r="D467" s="53"/>
      <c r="E467" s="56" t="str">
        <f>IF(D467="","",IF(#REF!&gt;0.1,"単",IF(#REF!&gt;0.29,"連",IF(#REF!&gt;0.34,"複","※"))))</f>
        <v/>
      </c>
      <c r="F467" s="12"/>
      <c r="G467" s="48"/>
      <c r="H467" s="13"/>
      <c r="I467" s="13"/>
      <c r="J467" s="13" t="s">
        <v>133</v>
      </c>
      <c r="K467" s="59" t="s">
        <v>10243</v>
      </c>
      <c r="L467" s="13"/>
      <c r="M467" s="12"/>
      <c r="N467" s="13"/>
      <c r="O467" s="12"/>
      <c r="P467" s="13"/>
      <c r="Q467" s="51" t="s">
        <v>8958</v>
      </c>
      <c r="R467" s="16"/>
    </row>
    <row r="468" spans="3:18" ht="18" customHeight="1" x14ac:dyDescent="0.55000000000000004">
      <c r="C468" s="17"/>
      <c r="D468" s="54"/>
      <c r="E468" s="57"/>
      <c r="F468" s="30" t="s">
        <v>5015</v>
      </c>
      <c r="G468" s="18" t="s">
        <v>284</v>
      </c>
      <c r="H468" s="18" t="s">
        <v>53</v>
      </c>
      <c r="I468" s="18" t="s">
        <v>2612</v>
      </c>
      <c r="J468" s="18">
        <v>54</v>
      </c>
      <c r="K468" s="60"/>
      <c r="L468" s="18" t="s">
        <v>1850</v>
      </c>
      <c r="M468" s="30" t="s">
        <v>1851</v>
      </c>
      <c r="N468" s="18" t="s">
        <v>5813</v>
      </c>
      <c r="O468" s="30" t="s">
        <v>1639</v>
      </c>
      <c r="P468" s="18" t="s">
        <v>10244</v>
      </c>
      <c r="Q468" s="47" t="s">
        <v>284</v>
      </c>
      <c r="R468" s="21"/>
    </row>
    <row r="469" spans="3:18" ht="18.5" customHeight="1" thickBot="1" x14ac:dyDescent="0.6">
      <c r="C469" s="22"/>
      <c r="D469" s="55"/>
      <c r="E469" s="58"/>
      <c r="F469" s="34"/>
      <c r="G469" s="24"/>
      <c r="H469" s="25">
        <v>7</v>
      </c>
      <c r="I469" s="24" t="s">
        <v>133</v>
      </c>
      <c r="J469" s="24" t="s">
        <v>50</v>
      </c>
      <c r="K469" s="61"/>
      <c r="L469" s="25">
        <v>18</v>
      </c>
      <c r="M469" s="23"/>
      <c r="N469" s="24"/>
      <c r="O469" s="23"/>
      <c r="P469" s="24"/>
      <c r="Q469" s="52"/>
      <c r="R469" s="28"/>
    </row>
    <row r="470" spans="3:18" ht="18" customHeight="1" x14ac:dyDescent="0.55000000000000004">
      <c r="C470" s="11"/>
      <c r="D470" s="53"/>
      <c r="E470" s="56" t="str">
        <f>IF(D470="","",IF(#REF!&gt;0.1,"単",IF(#REF!&gt;0.29,"連",IF(#REF!&gt;0.34,"複","※"))))</f>
        <v/>
      </c>
      <c r="F470" s="12"/>
      <c r="G470" s="48"/>
      <c r="H470" s="13"/>
      <c r="I470" s="13"/>
      <c r="J470" s="13" t="s">
        <v>133</v>
      </c>
      <c r="K470" s="59" t="s">
        <v>9668</v>
      </c>
      <c r="L470" s="13"/>
      <c r="M470" s="12"/>
      <c r="N470" s="13"/>
      <c r="O470" s="12"/>
      <c r="P470" s="13"/>
      <c r="Q470" s="51" t="s">
        <v>8961</v>
      </c>
      <c r="R470" s="16"/>
    </row>
    <row r="471" spans="3:18" ht="18" customHeight="1" x14ac:dyDescent="0.55000000000000004">
      <c r="C471" s="17"/>
      <c r="D471" s="54"/>
      <c r="E471" s="57"/>
      <c r="F471" s="30" t="s">
        <v>767</v>
      </c>
      <c r="G471" s="18" t="s">
        <v>506</v>
      </c>
      <c r="H471" s="18" t="s">
        <v>87</v>
      </c>
      <c r="I471" s="18" t="s">
        <v>41</v>
      </c>
      <c r="J471" s="18">
        <v>54</v>
      </c>
      <c r="K471" s="60"/>
      <c r="L471" s="18" t="s">
        <v>1847</v>
      </c>
      <c r="M471" s="30" t="s">
        <v>1851</v>
      </c>
      <c r="N471" s="18" t="s">
        <v>122</v>
      </c>
      <c r="O471" s="30" t="s">
        <v>9734</v>
      </c>
      <c r="P471" s="18" t="s">
        <v>10245</v>
      </c>
      <c r="Q471" s="47" t="s">
        <v>506</v>
      </c>
      <c r="R471" s="21"/>
    </row>
    <row r="472" spans="3:18" ht="18.5" customHeight="1" thickBot="1" x14ac:dyDescent="0.6">
      <c r="C472" s="22"/>
      <c r="D472" s="55"/>
      <c r="E472" s="58"/>
      <c r="F472" s="34"/>
      <c r="G472" s="24"/>
      <c r="H472" s="25">
        <v>12</v>
      </c>
      <c r="I472" s="24" t="s">
        <v>133</v>
      </c>
      <c r="J472" s="24" t="s">
        <v>50</v>
      </c>
      <c r="K472" s="61"/>
      <c r="L472" s="25">
        <v>33</v>
      </c>
      <c r="M472" s="23"/>
      <c r="N472" s="24"/>
      <c r="O472" s="23"/>
      <c r="P472" s="24"/>
      <c r="Q472" s="52"/>
      <c r="R472" s="28"/>
    </row>
    <row r="473" spans="3:18" ht="18" customHeight="1" x14ac:dyDescent="0.55000000000000004">
      <c r="C473" s="11"/>
      <c r="D473" s="53"/>
      <c r="E473" s="56" t="str">
        <f>IF(D473="","",IF(#REF!&gt;0.1,"単",IF(#REF!&gt;0.29,"連",IF(#REF!&gt;0.34,"複","※"))))</f>
        <v/>
      </c>
      <c r="F473" s="12"/>
      <c r="G473" s="48"/>
      <c r="H473" s="13"/>
      <c r="I473" s="13"/>
      <c r="J473" s="13" t="s">
        <v>133</v>
      </c>
      <c r="K473" s="59" t="s">
        <v>10246</v>
      </c>
      <c r="L473" s="13"/>
      <c r="M473" s="12"/>
      <c r="N473" s="13"/>
      <c r="O473" s="12"/>
      <c r="P473" s="13"/>
      <c r="Q473" s="51" t="s">
        <v>9561</v>
      </c>
      <c r="R473" s="16"/>
    </row>
    <row r="474" spans="3:18" ht="18" customHeight="1" x14ac:dyDescent="0.55000000000000004">
      <c r="C474" s="17"/>
      <c r="D474" s="54"/>
      <c r="E474" s="57"/>
      <c r="F474" s="30" t="s">
        <v>10247</v>
      </c>
      <c r="G474" s="18" t="s">
        <v>1094</v>
      </c>
      <c r="H474" s="18" t="s">
        <v>54</v>
      </c>
      <c r="I474" s="18" t="s">
        <v>28</v>
      </c>
      <c r="J474" s="18">
        <v>58.5</v>
      </c>
      <c r="K474" s="60"/>
      <c r="L474" s="18" t="s">
        <v>1850</v>
      </c>
      <c r="M474" s="30" t="s">
        <v>1852</v>
      </c>
      <c r="N474" s="18" t="s">
        <v>1755</v>
      </c>
      <c r="O474" s="30" t="s">
        <v>1649</v>
      </c>
      <c r="P474" s="18" t="s">
        <v>10248</v>
      </c>
      <c r="Q474" s="47" t="s">
        <v>1094</v>
      </c>
      <c r="R474" s="21"/>
    </row>
    <row r="475" spans="3:18" ht="18.5" customHeight="1" thickBot="1" x14ac:dyDescent="0.6">
      <c r="C475" s="22"/>
      <c r="D475" s="55"/>
      <c r="E475" s="58"/>
      <c r="F475" s="34"/>
      <c r="G475" s="24"/>
      <c r="H475" s="25">
        <v>9</v>
      </c>
      <c r="I475" s="24" t="s">
        <v>133</v>
      </c>
      <c r="J475" s="24" t="s">
        <v>50</v>
      </c>
      <c r="K475" s="61"/>
      <c r="L475" s="25">
        <v>15</v>
      </c>
      <c r="M475" s="23"/>
      <c r="N475" s="24"/>
      <c r="O475" s="23"/>
      <c r="P475" s="24"/>
      <c r="Q475" s="52"/>
      <c r="R475" s="28"/>
    </row>
    <row r="476" spans="3:18" ht="18" customHeight="1" x14ac:dyDescent="0.55000000000000004">
      <c r="C476" s="11"/>
      <c r="D476" s="53"/>
      <c r="E476" s="56" t="str">
        <f>IF(D476="","",IF(#REF!&gt;0.1,"単",IF(#REF!&gt;0.29,"連",IF(#REF!&gt;0.34,"複","※"))))</f>
        <v/>
      </c>
      <c r="F476" s="12"/>
      <c r="G476" s="48"/>
      <c r="H476" s="13"/>
      <c r="I476" s="13"/>
      <c r="J476" s="13" t="s">
        <v>133</v>
      </c>
      <c r="K476" s="59" t="s">
        <v>8462</v>
      </c>
      <c r="L476" s="13"/>
      <c r="M476" s="12"/>
      <c r="N476" s="13"/>
      <c r="O476" s="12"/>
      <c r="P476" s="13"/>
      <c r="Q476" s="51" t="s">
        <v>10249</v>
      </c>
      <c r="R476" s="16"/>
    </row>
    <row r="477" spans="3:18" ht="18" customHeight="1" x14ac:dyDescent="0.55000000000000004">
      <c r="C477" s="17"/>
      <c r="D477" s="54"/>
      <c r="E477" s="57"/>
      <c r="F477" s="30" t="s">
        <v>10250</v>
      </c>
      <c r="G477" s="18" t="s">
        <v>1880</v>
      </c>
      <c r="H477" s="18" t="s">
        <v>51</v>
      </c>
      <c r="I477" s="18" t="s">
        <v>5911</v>
      </c>
      <c r="J477" s="18">
        <v>55</v>
      </c>
      <c r="K477" s="60"/>
      <c r="L477" s="18" t="s">
        <v>2201</v>
      </c>
      <c r="M477" s="30" t="s">
        <v>1848</v>
      </c>
      <c r="N477" s="18" t="s">
        <v>92</v>
      </c>
      <c r="O477" s="30" t="s">
        <v>7399</v>
      </c>
      <c r="P477" s="18" t="s">
        <v>7587</v>
      </c>
      <c r="Q477" s="47" t="s">
        <v>1880</v>
      </c>
      <c r="R477" s="21"/>
    </row>
    <row r="478" spans="3:18" ht="18.5" customHeight="1" thickBot="1" x14ac:dyDescent="0.6">
      <c r="C478" s="22"/>
      <c r="D478" s="55"/>
      <c r="E478" s="58"/>
      <c r="F478" s="34"/>
      <c r="G478" s="24"/>
      <c r="H478" s="25">
        <v>6</v>
      </c>
      <c r="I478" s="24" t="s">
        <v>133</v>
      </c>
      <c r="J478" s="24" t="s">
        <v>50</v>
      </c>
      <c r="K478" s="61"/>
      <c r="L478" s="25">
        <v>23</v>
      </c>
      <c r="M478" s="23"/>
      <c r="N478" s="24"/>
      <c r="O478" s="23"/>
      <c r="P478" s="24"/>
      <c r="Q478" s="52"/>
      <c r="R478" s="28"/>
    </row>
    <row r="479" spans="3:18" ht="18" customHeight="1" x14ac:dyDescent="0.55000000000000004">
      <c r="C479" s="11"/>
      <c r="D479" s="53"/>
      <c r="E479" s="56" t="str">
        <f>IF(D479="","",IF(#REF!&gt;0.1,"単",IF(#REF!&gt;0.29,"連",IF(#REF!&gt;0.34,"複","※"))))</f>
        <v/>
      </c>
      <c r="F479" s="12"/>
      <c r="G479" s="48"/>
      <c r="H479" s="13"/>
      <c r="I479" s="13"/>
      <c r="J479" s="13" t="s">
        <v>133</v>
      </c>
      <c r="K479" s="59" t="s">
        <v>8449</v>
      </c>
      <c r="L479" s="13"/>
      <c r="M479" s="12"/>
      <c r="N479" s="13"/>
      <c r="O479" s="12"/>
      <c r="P479" s="13"/>
      <c r="Q479" s="51" t="s">
        <v>8798</v>
      </c>
      <c r="R479" s="16"/>
    </row>
    <row r="480" spans="3:18" ht="18" customHeight="1" x14ac:dyDescent="0.55000000000000004">
      <c r="C480" s="17"/>
      <c r="D480" s="54"/>
      <c r="E480" s="57"/>
      <c r="F480" s="30" t="s">
        <v>2303</v>
      </c>
      <c r="G480" s="18" t="s">
        <v>135</v>
      </c>
      <c r="H480" s="18" t="s">
        <v>60</v>
      </c>
      <c r="I480" s="18" t="s">
        <v>1736</v>
      </c>
      <c r="J480" s="18">
        <v>56</v>
      </c>
      <c r="K480" s="60"/>
      <c r="L480" s="18" t="s">
        <v>1850</v>
      </c>
      <c r="M480" s="30" t="s">
        <v>1848</v>
      </c>
      <c r="N480" s="18" t="s">
        <v>92</v>
      </c>
      <c r="O480" s="30" t="s">
        <v>1646</v>
      </c>
      <c r="P480" s="18" t="s">
        <v>10251</v>
      </c>
      <c r="Q480" s="47" t="s">
        <v>135</v>
      </c>
      <c r="R480" s="21"/>
    </row>
    <row r="481" spans="1:18" ht="18.5" customHeight="1" thickBot="1" x14ac:dyDescent="0.6">
      <c r="C481" s="22"/>
      <c r="D481" s="55"/>
      <c r="E481" s="58"/>
      <c r="F481" s="34"/>
      <c r="G481" s="24"/>
      <c r="H481" s="25">
        <v>10</v>
      </c>
      <c r="I481" s="24"/>
      <c r="J481" s="24"/>
      <c r="K481" s="61"/>
      <c r="L481" s="25">
        <v>25</v>
      </c>
      <c r="M481" s="23"/>
      <c r="N481" s="24"/>
      <c r="O481" s="23"/>
      <c r="P481" s="24"/>
      <c r="Q481" s="52"/>
      <c r="R481" s="28"/>
    </row>
    <row r="482" spans="1:18" ht="18" customHeight="1" x14ac:dyDescent="0.55000000000000004">
      <c r="C482" s="11"/>
      <c r="D482" s="53"/>
      <c r="E482" s="56" t="str">
        <f>IF(D482="","",IF(#REF!&gt;0.1,"単",IF(#REF!&gt;0.29,"連",IF(#REF!&gt;0.34,"複","※"))))</f>
        <v/>
      </c>
      <c r="F482" s="12"/>
      <c r="G482" s="48"/>
      <c r="H482" s="13"/>
      <c r="I482" s="13"/>
      <c r="J482" s="13" t="s">
        <v>133</v>
      </c>
      <c r="K482" s="59" t="s">
        <v>10252</v>
      </c>
      <c r="L482" s="13"/>
      <c r="M482" s="12"/>
      <c r="N482" s="13"/>
      <c r="O482" s="12"/>
      <c r="P482" s="13"/>
      <c r="Q482" s="51" t="s">
        <v>8834</v>
      </c>
      <c r="R482" s="16"/>
    </row>
    <row r="483" spans="1:18" ht="18" customHeight="1" x14ac:dyDescent="0.55000000000000004">
      <c r="C483" s="17"/>
      <c r="D483" s="54"/>
      <c r="E483" s="57"/>
      <c r="F483" s="30" t="s">
        <v>3128</v>
      </c>
      <c r="G483" s="18" t="s">
        <v>472</v>
      </c>
      <c r="H483" s="18" t="s">
        <v>60</v>
      </c>
      <c r="I483" s="18" t="s">
        <v>5888</v>
      </c>
      <c r="J483" s="18">
        <v>56</v>
      </c>
      <c r="K483" s="60"/>
      <c r="L483" s="18" t="s">
        <v>1850</v>
      </c>
      <c r="M483" s="30" t="s">
        <v>1848</v>
      </c>
      <c r="N483" s="18" t="s">
        <v>7372</v>
      </c>
      <c r="O483" s="30" t="s">
        <v>7312</v>
      </c>
      <c r="P483" s="18" t="s">
        <v>10253</v>
      </c>
      <c r="Q483" s="47" t="s">
        <v>472</v>
      </c>
      <c r="R483" s="21"/>
    </row>
    <row r="484" spans="1:18" ht="18.5" customHeight="1" thickBot="1" x14ac:dyDescent="0.6">
      <c r="C484" s="22"/>
      <c r="D484" s="55"/>
      <c r="E484" s="58"/>
      <c r="F484" s="34"/>
      <c r="G484" s="24"/>
      <c r="H484" s="25">
        <v>10</v>
      </c>
      <c r="I484" s="24"/>
      <c r="J484" s="24" t="s">
        <v>50</v>
      </c>
      <c r="K484" s="61"/>
      <c r="L484" s="25">
        <v>21</v>
      </c>
      <c r="M484" s="23"/>
      <c r="N484" s="24"/>
      <c r="O484" s="23"/>
      <c r="P484" s="24"/>
      <c r="Q484" s="52"/>
      <c r="R484" s="28"/>
    </row>
    <row r="485" spans="1:18" ht="18" customHeight="1" x14ac:dyDescent="0.55000000000000004">
      <c r="C485" s="11"/>
      <c r="D485" s="53"/>
      <c r="E485" s="56" t="str">
        <f>IF(D485="","",IF(#REF!&gt;0.1,"単",IF(#REF!&gt;0.29,"連",IF(#REF!&gt;0.34,"複","※"))))</f>
        <v/>
      </c>
      <c r="F485" s="12"/>
      <c r="G485" s="48" t="s">
        <v>50</v>
      </c>
      <c r="H485" s="13"/>
      <c r="I485" s="13"/>
      <c r="J485" s="13" t="s">
        <v>133</v>
      </c>
      <c r="K485" s="59" t="s">
        <v>10254</v>
      </c>
      <c r="L485" s="13"/>
      <c r="M485" s="12"/>
      <c r="N485" s="13"/>
      <c r="O485" s="12"/>
      <c r="P485" s="13"/>
      <c r="Q485" s="51" t="s">
        <v>9620</v>
      </c>
      <c r="R485" s="16"/>
    </row>
    <row r="486" spans="1:18" ht="18" customHeight="1" x14ac:dyDescent="0.55000000000000004">
      <c r="C486" s="17"/>
      <c r="D486" s="54"/>
      <c r="E486" s="57"/>
      <c r="F486" s="30" t="s">
        <v>10255</v>
      </c>
      <c r="G486" s="18" t="s">
        <v>709</v>
      </c>
      <c r="H486" s="18" t="s">
        <v>51</v>
      </c>
      <c r="I486" s="18" t="s">
        <v>5916</v>
      </c>
      <c r="J486" s="18">
        <v>53</v>
      </c>
      <c r="K486" s="60"/>
      <c r="L486" s="18" t="s">
        <v>1850</v>
      </c>
      <c r="M486" s="30" t="s">
        <v>1848</v>
      </c>
      <c r="N486" s="18" t="s">
        <v>74</v>
      </c>
      <c r="O486" s="30" t="s">
        <v>8919</v>
      </c>
      <c r="P486" s="18" t="s">
        <v>10256</v>
      </c>
      <c r="Q486" s="47" t="s">
        <v>709</v>
      </c>
      <c r="R486" s="21"/>
    </row>
    <row r="487" spans="1:18" ht="18.5" customHeight="1" thickBot="1" x14ac:dyDescent="0.6">
      <c r="C487" s="22"/>
      <c r="D487" s="55"/>
      <c r="E487" s="58"/>
      <c r="F487" s="34"/>
      <c r="G487" s="24" t="s">
        <v>50</v>
      </c>
      <c r="H487" s="25">
        <v>6</v>
      </c>
      <c r="I487" s="24"/>
      <c r="J487" s="24" t="s">
        <v>50</v>
      </c>
      <c r="K487" s="61"/>
      <c r="L487" s="25">
        <v>21</v>
      </c>
      <c r="M487" s="23"/>
      <c r="N487" s="24"/>
      <c r="O487" s="23"/>
      <c r="P487" s="24"/>
      <c r="Q487" s="52"/>
      <c r="R487" s="28"/>
    </row>
    <row r="488" spans="1:18" x14ac:dyDescent="0.55000000000000004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8" x14ac:dyDescent="0.55000000000000004">
      <c r="A489" t="s">
        <v>49</v>
      </c>
      <c r="B489" t="s">
        <v>1</v>
      </c>
      <c r="C489" s="1" t="s">
        <v>2</v>
      </c>
      <c r="D489" t="s">
        <v>11</v>
      </c>
      <c r="E489" t="s">
        <v>5850</v>
      </c>
      <c r="F489" t="s">
        <v>3</v>
      </c>
      <c r="G489" t="s">
        <v>4</v>
      </c>
      <c r="H489" t="s">
        <v>5</v>
      </c>
      <c r="I489" t="s">
        <v>6</v>
      </c>
      <c r="J489" t="s">
        <v>7</v>
      </c>
      <c r="K489" t="s">
        <v>1843</v>
      </c>
      <c r="L489" t="s">
        <v>1844</v>
      </c>
      <c r="M489" t="s">
        <v>1845</v>
      </c>
      <c r="N489" t="s">
        <v>8</v>
      </c>
      <c r="O489" t="s">
        <v>9</v>
      </c>
      <c r="P489" t="s">
        <v>10</v>
      </c>
      <c r="Q489" t="s">
        <v>12</v>
      </c>
    </row>
    <row r="490" spans="1:18" x14ac:dyDescent="0.55000000000000004">
      <c r="A490" t="s">
        <v>909</v>
      </c>
      <c r="B490" t="s">
        <v>5812</v>
      </c>
      <c r="H490" s="7"/>
    </row>
    <row r="491" spans="1:18" x14ac:dyDescent="0.55000000000000004">
      <c r="A491" s="7">
        <v>12</v>
      </c>
      <c r="B491" s="7"/>
      <c r="C491" s="37" t="s">
        <v>909</v>
      </c>
      <c r="D491" s="7" t="s">
        <v>5812</v>
      </c>
      <c r="G491" s="7" t="s">
        <v>1424</v>
      </c>
      <c r="H491" s="9"/>
    </row>
    <row r="492" spans="1:18" ht="18.5" thickBot="1" x14ac:dyDescent="0.6">
      <c r="C492" s="39">
        <v>12</v>
      </c>
      <c r="D492" t="s">
        <v>1238</v>
      </c>
      <c r="E492">
        <f>VALUE(B490)</f>
        <v>1400</v>
      </c>
      <c r="F492" t="s">
        <v>909</v>
      </c>
      <c r="I492" s="31"/>
    </row>
    <row r="493" spans="1:18" ht="18" customHeight="1" x14ac:dyDescent="0.55000000000000004">
      <c r="C493" s="11"/>
      <c r="D493" s="53"/>
      <c r="E493" s="56" t="str">
        <f>IF(D493="","",IF(#REF!&gt;0.1,"単",IF(#REF!&gt;0.29,"連",IF(#REF!&gt;0.34,"複","※"))))</f>
        <v/>
      </c>
      <c r="F493" s="12"/>
      <c r="G493" s="48"/>
      <c r="H493" s="13"/>
      <c r="I493" s="13"/>
      <c r="J493" s="13" t="s">
        <v>133</v>
      </c>
      <c r="K493" s="59" t="s">
        <v>10093</v>
      </c>
      <c r="L493" s="13"/>
      <c r="M493" s="12"/>
      <c r="N493" s="13"/>
      <c r="O493" s="12"/>
      <c r="P493" s="13"/>
      <c r="Q493" s="51" t="s">
        <v>9683</v>
      </c>
      <c r="R493" s="16"/>
    </row>
    <row r="494" spans="1:18" ht="18" customHeight="1" x14ac:dyDescent="0.55000000000000004">
      <c r="C494" s="17"/>
      <c r="D494" s="54"/>
      <c r="E494" s="57"/>
      <c r="F494" s="30" t="s">
        <v>5005</v>
      </c>
      <c r="G494" s="18" t="s">
        <v>738</v>
      </c>
      <c r="H494" s="18" t="s">
        <v>70</v>
      </c>
      <c r="I494" s="18" t="s">
        <v>2206</v>
      </c>
      <c r="J494" s="18">
        <v>56</v>
      </c>
      <c r="K494" s="60"/>
      <c r="L494" s="18" t="s">
        <v>1847</v>
      </c>
      <c r="M494" s="30" t="s">
        <v>1848</v>
      </c>
      <c r="N494" s="18" t="s">
        <v>74</v>
      </c>
      <c r="O494" s="30" t="s">
        <v>8842</v>
      </c>
      <c r="P494" s="18" t="s">
        <v>10257</v>
      </c>
      <c r="Q494" s="47" t="s">
        <v>738</v>
      </c>
      <c r="R494" s="21"/>
    </row>
    <row r="495" spans="1:18" ht="18.5" customHeight="1" thickBot="1" x14ac:dyDescent="0.6">
      <c r="C495" s="22"/>
      <c r="D495" s="55"/>
      <c r="E495" s="58"/>
      <c r="F495" s="34"/>
      <c r="G495" s="24"/>
      <c r="H495" s="25">
        <v>11</v>
      </c>
      <c r="I495" s="24" t="s">
        <v>133</v>
      </c>
      <c r="J495" s="24"/>
      <c r="K495" s="61"/>
      <c r="L495" s="25">
        <v>18</v>
      </c>
      <c r="M495" s="23"/>
      <c r="N495" s="24"/>
      <c r="O495" s="23"/>
      <c r="P495" s="24"/>
      <c r="Q495" s="52"/>
      <c r="R495" s="28"/>
    </row>
    <row r="496" spans="1:18" ht="18" customHeight="1" x14ac:dyDescent="0.55000000000000004">
      <c r="C496" s="11"/>
      <c r="D496" s="53"/>
      <c r="E496" s="56" t="str">
        <f>IF(D496="","",IF(#REF!&gt;0.1,"単",IF(#REF!&gt;0.29,"連",IF(#REF!&gt;0.34,"複","※"))))</f>
        <v/>
      </c>
      <c r="F496" s="12"/>
      <c r="G496" s="48"/>
      <c r="H496" s="13"/>
      <c r="I496" s="13"/>
      <c r="J496" s="13" t="s">
        <v>133</v>
      </c>
      <c r="K496" s="59" t="s">
        <v>9857</v>
      </c>
      <c r="L496" s="13"/>
      <c r="M496" s="12"/>
      <c r="N496" s="13"/>
      <c r="O496" s="12"/>
      <c r="P496" s="13"/>
      <c r="Q496" s="51" t="s">
        <v>9561</v>
      </c>
      <c r="R496" s="16"/>
    </row>
    <row r="497" spans="3:18" ht="18.75" customHeight="1" x14ac:dyDescent="0.55000000000000004">
      <c r="C497" s="17"/>
      <c r="D497" s="54"/>
      <c r="E497" s="57"/>
      <c r="F497" s="30" t="s">
        <v>3927</v>
      </c>
      <c r="G497" s="18" t="s">
        <v>1094</v>
      </c>
      <c r="H497" s="18" t="s">
        <v>70</v>
      </c>
      <c r="I497" s="18" t="s">
        <v>7573</v>
      </c>
      <c r="J497" s="18">
        <v>56</v>
      </c>
      <c r="K497" s="60"/>
      <c r="L497" s="18" t="s">
        <v>1847</v>
      </c>
      <c r="M497" s="30" t="s">
        <v>1848</v>
      </c>
      <c r="N497" s="18" t="s">
        <v>65</v>
      </c>
      <c r="O497" s="30" t="s">
        <v>1655</v>
      </c>
      <c r="P497" s="18" t="s">
        <v>10258</v>
      </c>
      <c r="Q497" s="47" t="s">
        <v>1094</v>
      </c>
      <c r="R497" s="21"/>
    </row>
    <row r="498" spans="3:18" ht="18.5" customHeight="1" thickBot="1" x14ac:dyDescent="0.6">
      <c r="C498" s="22"/>
      <c r="D498" s="55"/>
      <c r="E498" s="58"/>
      <c r="F498" s="34"/>
      <c r="G498" s="24"/>
      <c r="H498" s="25">
        <v>11</v>
      </c>
      <c r="I498" s="24"/>
      <c r="J498" s="24" t="s">
        <v>50</v>
      </c>
      <c r="K498" s="61"/>
      <c r="L498" s="25">
        <v>22</v>
      </c>
      <c r="M498" s="23"/>
      <c r="N498" s="24"/>
      <c r="O498" s="23"/>
      <c r="P498" s="24"/>
      <c r="Q498" s="52"/>
      <c r="R498" s="28"/>
    </row>
    <row r="499" spans="3:18" ht="18" customHeight="1" x14ac:dyDescent="0.55000000000000004">
      <c r="C499" s="11"/>
      <c r="D499" s="53"/>
      <c r="E499" s="56" t="str">
        <f>IF(D499="","",IF(#REF!&gt;0.1,"単",IF(#REF!&gt;0.29,"連",IF(#REF!&gt;0.34,"複","※"))))</f>
        <v/>
      </c>
      <c r="F499" s="12"/>
      <c r="G499" s="48" t="s">
        <v>50</v>
      </c>
      <c r="H499" s="13"/>
      <c r="I499" s="13"/>
      <c r="J499" s="13" t="s">
        <v>133</v>
      </c>
      <c r="K499" s="59" t="s">
        <v>5739</v>
      </c>
      <c r="L499" s="13"/>
      <c r="M499" s="12"/>
      <c r="N499" s="13"/>
      <c r="O499" s="12"/>
      <c r="P499" s="13"/>
      <c r="Q499" s="51" t="s">
        <v>7425</v>
      </c>
      <c r="R499" s="16"/>
    </row>
    <row r="500" spans="3:18" ht="18" customHeight="1" x14ac:dyDescent="0.55000000000000004">
      <c r="C500" s="17"/>
      <c r="D500" s="54"/>
      <c r="E500" s="57"/>
      <c r="F500" s="30" t="s">
        <v>2475</v>
      </c>
      <c r="G500" s="18" t="s">
        <v>31</v>
      </c>
      <c r="H500" s="18" t="s">
        <v>53</v>
      </c>
      <c r="I500" s="18" t="s">
        <v>23</v>
      </c>
      <c r="J500" s="18">
        <v>56</v>
      </c>
      <c r="K500" s="60"/>
      <c r="L500" s="18" t="s">
        <v>1847</v>
      </c>
      <c r="M500" s="30" t="s">
        <v>1852</v>
      </c>
      <c r="N500" s="18" t="s">
        <v>7506</v>
      </c>
      <c r="O500" s="30" t="s">
        <v>8552</v>
      </c>
      <c r="P500" s="18" t="s">
        <v>10259</v>
      </c>
      <c r="Q500" s="47" t="s">
        <v>31</v>
      </c>
      <c r="R500" s="21"/>
    </row>
    <row r="501" spans="3:18" ht="18.5" customHeight="1" thickBot="1" x14ac:dyDescent="0.6">
      <c r="C501" s="22"/>
      <c r="D501" s="55"/>
      <c r="E501" s="58"/>
      <c r="F501" s="34"/>
      <c r="G501" s="24" t="s">
        <v>50</v>
      </c>
      <c r="H501" s="25">
        <v>7</v>
      </c>
      <c r="I501" s="24" t="s">
        <v>133</v>
      </c>
      <c r="J501" s="24" t="s">
        <v>50</v>
      </c>
      <c r="K501" s="61"/>
      <c r="L501" s="25">
        <v>16</v>
      </c>
      <c r="M501" s="23"/>
      <c r="N501" s="24"/>
      <c r="O501" s="23"/>
      <c r="P501" s="24"/>
      <c r="Q501" s="52"/>
      <c r="R501" s="28"/>
    </row>
    <row r="502" spans="3:18" ht="18" customHeight="1" x14ac:dyDescent="0.55000000000000004">
      <c r="C502" s="11"/>
      <c r="D502" s="53"/>
      <c r="E502" s="56" t="str">
        <f>IF(D502="","",IF(#REF!&gt;0.1,"単",IF(#REF!&gt;0.29,"連",IF(#REF!&gt;0.34,"複","※"))))</f>
        <v/>
      </c>
      <c r="F502" s="12"/>
      <c r="G502" s="48"/>
      <c r="H502" s="13"/>
      <c r="I502" s="13"/>
      <c r="J502" s="13" t="s">
        <v>133</v>
      </c>
      <c r="K502" s="59" t="s">
        <v>10260</v>
      </c>
      <c r="L502" s="13"/>
      <c r="M502" s="12"/>
      <c r="N502" s="13"/>
      <c r="O502" s="12"/>
      <c r="P502" s="13"/>
      <c r="Q502" s="51" t="s">
        <v>8958</v>
      </c>
      <c r="R502" s="16"/>
    </row>
    <row r="503" spans="3:18" ht="18.75" customHeight="1" x14ac:dyDescent="0.55000000000000004">
      <c r="C503" s="17"/>
      <c r="D503" s="54"/>
      <c r="E503" s="57"/>
      <c r="F503" s="30" t="s">
        <v>10261</v>
      </c>
      <c r="G503" s="18" t="s">
        <v>284</v>
      </c>
      <c r="H503" s="18" t="s">
        <v>51</v>
      </c>
      <c r="I503" s="18" t="s">
        <v>80</v>
      </c>
      <c r="J503" s="18">
        <v>56</v>
      </c>
      <c r="K503" s="60"/>
      <c r="L503" s="18" t="s">
        <v>1847</v>
      </c>
      <c r="M503" s="30" t="s">
        <v>1852</v>
      </c>
      <c r="N503" s="18" t="s">
        <v>79</v>
      </c>
      <c r="O503" s="30" t="s">
        <v>1653</v>
      </c>
      <c r="P503" s="18" t="s">
        <v>10262</v>
      </c>
      <c r="Q503" s="47" t="s">
        <v>284</v>
      </c>
      <c r="R503" s="21"/>
    </row>
    <row r="504" spans="3:18" ht="18.5" customHeight="1" thickBot="1" x14ac:dyDescent="0.6">
      <c r="C504" s="22"/>
      <c r="D504" s="55"/>
      <c r="E504" s="58"/>
      <c r="F504" s="34"/>
      <c r="G504" s="24"/>
      <c r="H504" s="25">
        <v>6</v>
      </c>
      <c r="I504" s="24" t="s">
        <v>133</v>
      </c>
      <c r="J504" s="24" t="s">
        <v>50</v>
      </c>
      <c r="K504" s="61"/>
      <c r="L504" s="25">
        <v>13</v>
      </c>
      <c r="M504" s="23"/>
      <c r="N504" s="24"/>
      <c r="O504" s="23"/>
      <c r="P504" s="24"/>
      <c r="Q504" s="52"/>
      <c r="R504" s="28"/>
    </row>
    <row r="505" spans="3:18" ht="18" customHeight="1" x14ac:dyDescent="0.55000000000000004">
      <c r="C505" s="11"/>
      <c r="D505" s="53"/>
      <c r="E505" s="56" t="str">
        <f>IF(D505="","",IF(#REF!&gt;0.1,"単",IF(#REF!&gt;0.29,"連",IF(#REF!&gt;0.34,"複","※"))))</f>
        <v/>
      </c>
      <c r="F505" s="12"/>
      <c r="G505" s="48"/>
      <c r="H505" s="13"/>
      <c r="I505" s="13"/>
      <c r="J505" s="13" t="s">
        <v>133</v>
      </c>
      <c r="K505" s="59" t="s">
        <v>10241</v>
      </c>
      <c r="L505" s="13"/>
      <c r="M505" s="12"/>
      <c r="N505" s="13"/>
      <c r="O505" s="12"/>
      <c r="P505" s="13"/>
      <c r="Q505" s="51" t="s">
        <v>8557</v>
      </c>
      <c r="R505" s="16"/>
    </row>
    <row r="506" spans="3:18" ht="18.75" customHeight="1" x14ac:dyDescent="0.55000000000000004">
      <c r="C506" s="17"/>
      <c r="D506" s="54"/>
      <c r="E506" s="57"/>
      <c r="F506" s="30" t="s">
        <v>6389</v>
      </c>
      <c r="G506" s="18" t="s">
        <v>1737</v>
      </c>
      <c r="H506" s="18" t="s">
        <v>51</v>
      </c>
      <c r="I506" s="18" t="s">
        <v>28</v>
      </c>
      <c r="J506" s="18">
        <v>58</v>
      </c>
      <c r="K506" s="60"/>
      <c r="L506" s="18" t="s">
        <v>1850</v>
      </c>
      <c r="M506" s="30" t="s">
        <v>1852</v>
      </c>
      <c r="N506" s="18" t="s">
        <v>8626</v>
      </c>
      <c r="O506" s="30" t="s">
        <v>1727</v>
      </c>
      <c r="P506" s="18" t="s">
        <v>10263</v>
      </c>
      <c r="Q506" s="47" t="s">
        <v>1737</v>
      </c>
      <c r="R506" s="21"/>
    </row>
    <row r="507" spans="3:18" ht="18.5" customHeight="1" thickBot="1" x14ac:dyDescent="0.6">
      <c r="C507" s="22"/>
      <c r="D507" s="55"/>
      <c r="E507" s="58"/>
      <c r="F507" s="34"/>
      <c r="G507" s="24"/>
      <c r="H507" s="25">
        <v>6</v>
      </c>
      <c r="I507" s="24" t="s">
        <v>133</v>
      </c>
      <c r="J507" s="24"/>
      <c r="K507" s="61"/>
      <c r="L507" s="25">
        <v>15</v>
      </c>
      <c r="M507" s="23"/>
      <c r="N507" s="24"/>
      <c r="O507" s="23"/>
      <c r="P507" s="24"/>
      <c r="Q507" s="52"/>
      <c r="R507" s="28"/>
    </row>
    <row r="508" spans="3:18" ht="18" customHeight="1" x14ac:dyDescent="0.55000000000000004">
      <c r="C508" s="11"/>
      <c r="D508" s="53"/>
      <c r="E508" s="56" t="str">
        <f>IF(D508="","",IF(#REF!&gt;0.1,"単",IF(#REF!&gt;0.29,"連",IF(#REF!&gt;0.34,"複","※"))))</f>
        <v/>
      </c>
      <c r="F508" s="12"/>
      <c r="G508" s="48" t="s">
        <v>50</v>
      </c>
      <c r="H508" s="13"/>
      <c r="I508" s="13"/>
      <c r="J508" s="13" t="s">
        <v>133</v>
      </c>
      <c r="K508" s="59" t="s">
        <v>10241</v>
      </c>
      <c r="L508" s="13"/>
      <c r="M508" s="12"/>
      <c r="N508" s="13"/>
      <c r="O508" s="12"/>
      <c r="P508" s="13"/>
      <c r="Q508" s="51" t="s">
        <v>7432</v>
      </c>
      <c r="R508" s="16"/>
    </row>
    <row r="509" spans="3:18" ht="18" customHeight="1" x14ac:dyDescent="0.55000000000000004">
      <c r="C509" s="17"/>
      <c r="D509" s="54"/>
      <c r="E509" s="57"/>
      <c r="F509" s="30" t="s">
        <v>10264</v>
      </c>
      <c r="G509" s="18" t="s">
        <v>1553</v>
      </c>
      <c r="H509" s="18" t="s">
        <v>53</v>
      </c>
      <c r="I509" s="18" t="s">
        <v>5916</v>
      </c>
      <c r="J509" s="18">
        <v>58</v>
      </c>
      <c r="K509" s="60"/>
      <c r="L509" s="18" t="s">
        <v>1850</v>
      </c>
      <c r="M509" s="30" t="s">
        <v>1860</v>
      </c>
      <c r="N509" s="18" t="s">
        <v>79</v>
      </c>
      <c r="O509" s="30" t="s">
        <v>1649</v>
      </c>
      <c r="P509" s="18" t="s">
        <v>10265</v>
      </c>
      <c r="Q509" s="47" t="s">
        <v>1553</v>
      </c>
      <c r="R509" s="21"/>
    </row>
    <row r="510" spans="3:18" ht="18.5" customHeight="1" thickBot="1" x14ac:dyDescent="0.6">
      <c r="C510" s="22"/>
      <c r="D510" s="55"/>
      <c r="E510" s="58"/>
      <c r="F510" s="34"/>
      <c r="G510" s="24" t="s">
        <v>50</v>
      </c>
      <c r="H510" s="25">
        <v>7</v>
      </c>
      <c r="I510" s="24"/>
      <c r="J510" s="24" t="s">
        <v>50</v>
      </c>
      <c r="K510" s="61"/>
      <c r="L510" s="25">
        <v>21</v>
      </c>
      <c r="M510" s="23"/>
      <c r="N510" s="24"/>
      <c r="O510" s="23"/>
      <c r="P510" s="24"/>
      <c r="Q510" s="52"/>
      <c r="R510" s="28"/>
    </row>
    <row r="511" spans="3:18" ht="18" customHeight="1" x14ac:dyDescent="0.55000000000000004">
      <c r="C511" s="11"/>
      <c r="D511" s="53"/>
      <c r="E511" s="56" t="str">
        <f>IF(D511="","",IF(#REF!&gt;0.1,"単",IF(#REF!&gt;0.29,"連",IF(#REF!&gt;0.34,"複","※"))))</f>
        <v/>
      </c>
      <c r="F511" s="12"/>
      <c r="G511" s="48"/>
      <c r="H511" s="13"/>
      <c r="I511" s="13"/>
      <c r="J511" s="13" t="s">
        <v>133</v>
      </c>
      <c r="K511" s="59" t="s">
        <v>9731</v>
      </c>
      <c r="L511" s="13"/>
      <c r="M511" s="12"/>
      <c r="N511" s="13"/>
      <c r="O511" s="12"/>
      <c r="P511" s="13"/>
      <c r="Q511" s="51" t="s">
        <v>9428</v>
      </c>
      <c r="R511" s="16"/>
    </row>
    <row r="512" spans="3:18" ht="18" customHeight="1" x14ac:dyDescent="0.55000000000000004">
      <c r="C512" s="17"/>
      <c r="D512" s="54"/>
      <c r="E512" s="57"/>
      <c r="F512" s="30" t="s">
        <v>10266</v>
      </c>
      <c r="G512" s="18" t="s">
        <v>735</v>
      </c>
      <c r="H512" s="18" t="s">
        <v>51</v>
      </c>
      <c r="I512" s="18" t="s">
        <v>44</v>
      </c>
      <c r="J512" s="18">
        <v>58</v>
      </c>
      <c r="K512" s="60"/>
      <c r="L512" s="18" t="s">
        <v>1850</v>
      </c>
      <c r="M512" s="30" t="s">
        <v>1848</v>
      </c>
      <c r="N512" s="18" t="s">
        <v>7358</v>
      </c>
      <c r="O512" s="30" t="s">
        <v>10267</v>
      </c>
      <c r="P512" s="18" t="s">
        <v>10268</v>
      </c>
      <c r="Q512" s="47" t="s">
        <v>735</v>
      </c>
      <c r="R512" s="21"/>
    </row>
    <row r="513" spans="3:18" ht="18.5" customHeight="1" thickBot="1" x14ac:dyDescent="0.6">
      <c r="C513" s="22"/>
      <c r="D513" s="55"/>
      <c r="E513" s="58"/>
      <c r="F513" s="34"/>
      <c r="G513" s="24"/>
      <c r="H513" s="25">
        <v>6</v>
      </c>
      <c r="I513" s="24" t="s">
        <v>133</v>
      </c>
      <c r="J513" s="24"/>
      <c r="K513" s="61"/>
      <c r="L513" s="25">
        <v>27</v>
      </c>
      <c r="M513" s="23"/>
      <c r="N513" s="24"/>
      <c r="O513" s="23"/>
      <c r="P513" s="24"/>
      <c r="Q513" s="52"/>
      <c r="R513" s="28"/>
    </row>
    <row r="514" spans="3:18" ht="18" customHeight="1" x14ac:dyDescent="0.55000000000000004">
      <c r="C514" s="11"/>
      <c r="D514" s="53"/>
      <c r="E514" s="56" t="str">
        <f>IF(D514="","",IF(#REF!&gt;0.1,"単",IF(#REF!&gt;0.29,"連",IF(#REF!&gt;0.34,"複","※"))))</f>
        <v/>
      </c>
      <c r="F514" s="12"/>
      <c r="G514" s="48"/>
      <c r="H514" s="13"/>
      <c r="I514" s="13"/>
      <c r="J514" s="13" t="s">
        <v>133</v>
      </c>
      <c r="K514" s="59" t="s">
        <v>10185</v>
      </c>
      <c r="L514" s="13"/>
      <c r="M514" s="12"/>
      <c r="N514" s="13"/>
      <c r="O514" s="12"/>
      <c r="P514" s="13"/>
      <c r="Q514" s="51" t="s">
        <v>9766</v>
      </c>
      <c r="R514" s="16"/>
    </row>
    <row r="515" spans="3:18" ht="18" customHeight="1" x14ac:dyDescent="0.55000000000000004">
      <c r="C515" s="17"/>
      <c r="D515" s="54"/>
      <c r="E515" s="57"/>
      <c r="F515" s="30" t="s">
        <v>10269</v>
      </c>
      <c r="G515" s="18" t="s">
        <v>1560</v>
      </c>
      <c r="H515" s="18" t="s">
        <v>83</v>
      </c>
      <c r="I515" s="18" t="s">
        <v>5885</v>
      </c>
      <c r="J515" s="18">
        <v>56</v>
      </c>
      <c r="K515" s="60"/>
      <c r="L515" s="18" t="s">
        <v>1850</v>
      </c>
      <c r="M515" s="30" t="s">
        <v>1848</v>
      </c>
      <c r="N515" s="18" t="s">
        <v>5897</v>
      </c>
      <c r="O515" s="30" t="s">
        <v>8554</v>
      </c>
      <c r="P515" s="18" t="s">
        <v>10270</v>
      </c>
      <c r="Q515" s="47" t="s">
        <v>1560</v>
      </c>
      <c r="R515" s="21"/>
    </row>
    <row r="516" spans="3:18" ht="18.5" customHeight="1" thickBot="1" x14ac:dyDescent="0.6">
      <c r="C516" s="22"/>
      <c r="D516" s="55"/>
      <c r="E516" s="58"/>
      <c r="F516" s="34"/>
      <c r="G516" s="24"/>
      <c r="H516" s="25">
        <v>14</v>
      </c>
      <c r="I516" s="24"/>
      <c r="J516" s="24"/>
      <c r="K516" s="61"/>
      <c r="L516" s="25">
        <v>22</v>
      </c>
      <c r="M516" s="23"/>
      <c r="N516" s="24"/>
      <c r="O516" s="23"/>
      <c r="P516" s="24"/>
      <c r="Q516" s="52"/>
      <c r="R516" s="28"/>
    </row>
    <row r="517" spans="3:18" ht="18" customHeight="1" x14ac:dyDescent="0.55000000000000004">
      <c r="C517" s="11"/>
      <c r="D517" s="53"/>
      <c r="E517" s="56" t="str">
        <f>IF(D517="","",IF(#REF!&gt;0.1,"単",IF(#REF!&gt;0.29,"連",IF(#REF!&gt;0.34,"複","※"))))</f>
        <v/>
      </c>
      <c r="F517" s="12"/>
      <c r="G517" s="48" t="s">
        <v>133</v>
      </c>
      <c r="H517" s="13"/>
      <c r="I517" s="13"/>
      <c r="J517" s="13" t="s">
        <v>133</v>
      </c>
      <c r="K517" s="59" t="s">
        <v>8498</v>
      </c>
      <c r="L517" s="13"/>
      <c r="M517" s="12"/>
      <c r="N517" s="13"/>
      <c r="O517" s="12"/>
      <c r="P517" s="13"/>
      <c r="Q517" s="51" t="s">
        <v>9867</v>
      </c>
      <c r="R517" s="16"/>
    </row>
    <row r="518" spans="3:18" ht="18" customHeight="1" x14ac:dyDescent="0.55000000000000004">
      <c r="C518" s="17"/>
      <c r="D518" s="54"/>
      <c r="E518" s="57"/>
      <c r="F518" s="30" t="s">
        <v>7819</v>
      </c>
      <c r="G518" s="18" t="s">
        <v>902</v>
      </c>
      <c r="H518" s="18" t="s">
        <v>53</v>
      </c>
      <c r="I518" s="18" t="s">
        <v>31</v>
      </c>
      <c r="J518" s="18">
        <v>58</v>
      </c>
      <c r="K518" s="60"/>
      <c r="L518" s="18" t="s">
        <v>1850</v>
      </c>
      <c r="M518" s="30" t="s">
        <v>1848</v>
      </c>
      <c r="N518" s="18" t="s">
        <v>5816</v>
      </c>
      <c r="O518" s="30" t="s">
        <v>10271</v>
      </c>
      <c r="P518" s="18" t="s">
        <v>8691</v>
      </c>
      <c r="Q518" s="47" t="s">
        <v>902</v>
      </c>
      <c r="R518" s="21"/>
    </row>
    <row r="519" spans="3:18" ht="18.5" customHeight="1" thickBot="1" x14ac:dyDescent="0.6">
      <c r="C519" s="22"/>
      <c r="D519" s="55"/>
      <c r="E519" s="58"/>
      <c r="F519" s="34"/>
      <c r="G519" s="24"/>
      <c r="H519" s="25">
        <v>7</v>
      </c>
      <c r="I519" s="24"/>
      <c r="J519" s="24" t="s">
        <v>50</v>
      </c>
      <c r="K519" s="61"/>
      <c r="L519" s="46">
        <v>25</v>
      </c>
      <c r="M519" s="23"/>
      <c r="N519" s="24"/>
      <c r="O519" s="23"/>
      <c r="P519" s="24"/>
      <c r="Q519" s="52"/>
      <c r="R519" s="28"/>
    </row>
    <row r="520" spans="3:18" ht="18" customHeight="1" x14ac:dyDescent="0.55000000000000004">
      <c r="C520" s="11"/>
      <c r="D520" s="53"/>
      <c r="E520" s="56" t="str">
        <f>IF(D520="","",IF(#REF!&gt;0.1,"単",IF(#REF!&gt;0.29,"連",IF(#REF!&gt;0.34,"複","※"))))</f>
        <v/>
      </c>
      <c r="F520" s="12"/>
      <c r="G520" s="48" t="s">
        <v>50</v>
      </c>
      <c r="H520" s="13"/>
      <c r="I520" s="13"/>
      <c r="J520" s="13" t="s">
        <v>133</v>
      </c>
      <c r="K520" s="59" t="s">
        <v>8475</v>
      </c>
      <c r="L520" s="13"/>
      <c r="M520" s="12"/>
      <c r="N520" s="13"/>
      <c r="O520" s="12"/>
      <c r="P520" s="13"/>
      <c r="Q520" s="51" t="s">
        <v>5778</v>
      </c>
      <c r="R520" s="16"/>
    </row>
    <row r="521" spans="3:18" ht="18" customHeight="1" x14ac:dyDescent="0.55000000000000004">
      <c r="C521" s="17"/>
      <c r="D521" s="54"/>
      <c r="E521" s="57"/>
      <c r="F521" s="30" t="s">
        <v>10272</v>
      </c>
      <c r="G521" s="18" t="s">
        <v>1515</v>
      </c>
      <c r="H521" s="18" t="s">
        <v>53</v>
      </c>
      <c r="I521" s="18" t="s">
        <v>5888</v>
      </c>
      <c r="J521" s="18">
        <v>58</v>
      </c>
      <c r="K521" s="60"/>
      <c r="L521" s="18" t="s">
        <v>1850</v>
      </c>
      <c r="M521" s="30" t="s">
        <v>1848</v>
      </c>
      <c r="N521" s="18" t="s">
        <v>7511</v>
      </c>
      <c r="O521" s="30" t="s">
        <v>5995</v>
      </c>
      <c r="P521" s="18" t="s">
        <v>10273</v>
      </c>
      <c r="Q521" s="47" t="s">
        <v>1515</v>
      </c>
      <c r="R521" s="21"/>
    </row>
    <row r="522" spans="3:18" ht="18.5" customHeight="1" thickBot="1" x14ac:dyDescent="0.6">
      <c r="C522" s="22"/>
      <c r="D522" s="55"/>
      <c r="E522" s="58"/>
      <c r="F522" s="34"/>
      <c r="G522" s="24" t="s">
        <v>50</v>
      </c>
      <c r="H522" s="25">
        <v>7</v>
      </c>
      <c r="I522" s="24"/>
      <c r="J522" s="24" t="s">
        <v>50</v>
      </c>
      <c r="K522" s="61"/>
      <c r="L522" s="25">
        <v>21</v>
      </c>
      <c r="M522" s="23"/>
      <c r="N522" s="24"/>
      <c r="O522" s="23"/>
      <c r="P522" s="24"/>
      <c r="Q522" s="52"/>
      <c r="R522" s="28"/>
    </row>
    <row r="523" spans="3:18" ht="18" customHeight="1" x14ac:dyDescent="0.55000000000000004">
      <c r="C523" s="11"/>
      <c r="D523" s="53"/>
      <c r="E523" s="56" t="str">
        <f>IF(D523="","",IF(#REF!&gt;0.1,"単",IF(#REF!&gt;0.29,"連",IF(#REF!&gt;0.34,"複","※"))))</f>
        <v/>
      </c>
      <c r="F523" s="12"/>
      <c r="G523" s="48"/>
      <c r="H523" s="13"/>
      <c r="I523" s="13"/>
      <c r="J523" s="13" t="s">
        <v>133</v>
      </c>
      <c r="K523" s="59" t="s">
        <v>8496</v>
      </c>
      <c r="L523" s="13"/>
      <c r="M523" s="12"/>
      <c r="N523" s="13"/>
      <c r="O523" s="12"/>
      <c r="P523" s="13"/>
      <c r="Q523" s="51" t="s">
        <v>9952</v>
      </c>
      <c r="R523" s="16"/>
    </row>
    <row r="524" spans="3:18" ht="18" customHeight="1" x14ac:dyDescent="0.55000000000000004">
      <c r="C524" s="17"/>
      <c r="D524" s="54"/>
      <c r="E524" s="57"/>
      <c r="F524" s="30" t="s">
        <v>10274</v>
      </c>
      <c r="G524" s="18" t="s">
        <v>116</v>
      </c>
      <c r="H524" s="18" t="s">
        <v>53</v>
      </c>
      <c r="I524" s="18" t="s">
        <v>1736</v>
      </c>
      <c r="J524" s="18">
        <v>58</v>
      </c>
      <c r="K524" s="60"/>
      <c r="L524" s="18" t="s">
        <v>1850</v>
      </c>
      <c r="M524" s="30" t="s">
        <v>1848</v>
      </c>
      <c r="N524" s="18" t="s">
        <v>64</v>
      </c>
      <c r="O524" s="30" t="s">
        <v>1649</v>
      </c>
      <c r="P524" s="18" t="s">
        <v>10275</v>
      </c>
      <c r="Q524" s="47" t="s">
        <v>116</v>
      </c>
      <c r="R524" s="21"/>
    </row>
    <row r="525" spans="3:18" ht="18.5" customHeight="1" thickBot="1" x14ac:dyDescent="0.6">
      <c r="C525" s="22"/>
      <c r="D525" s="55"/>
      <c r="E525" s="58"/>
      <c r="F525" s="34"/>
      <c r="G525" s="24"/>
      <c r="H525" s="25">
        <v>7</v>
      </c>
      <c r="I525" s="24"/>
      <c r="J525" s="24" t="s">
        <v>50</v>
      </c>
      <c r="K525" s="61"/>
      <c r="L525" s="25">
        <v>25</v>
      </c>
      <c r="M525" s="23"/>
      <c r="N525" s="24"/>
      <c r="O525" s="23"/>
      <c r="P525" s="24"/>
      <c r="Q525" s="52"/>
      <c r="R525" s="28"/>
    </row>
    <row r="526" spans="3:18" ht="18" customHeight="1" x14ac:dyDescent="0.55000000000000004">
      <c r="C526" s="11"/>
      <c r="D526" s="53"/>
      <c r="E526" s="56" t="str">
        <f>IF(D526="","",IF(#REF!&gt;0.1,"単",IF(#REF!&gt;0.29,"連",IF(#REF!&gt;0.34,"複","※"))))</f>
        <v/>
      </c>
      <c r="F526" s="12"/>
      <c r="G526" s="48"/>
      <c r="H526" s="13"/>
      <c r="I526" s="13"/>
      <c r="J526" s="13" t="s">
        <v>133</v>
      </c>
      <c r="K526" s="59" t="s">
        <v>8483</v>
      </c>
      <c r="L526" s="13"/>
      <c r="M526" s="12"/>
      <c r="N526" s="13"/>
      <c r="O526" s="12"/>
      <c r="P526" s="13"/>
      <c r="Q526" s="51" t="s">
        <v>9620</v>
      </c>
      <c r="R526" s="16"/>
    </row>
    <row r="527" spans="3:18" ht="18" customHeight="1" x14ac:dyDescent="0.55000000000000004">
      <c r="C527" s="17"/>
      <c r="D527" s="54"/>
      <c r="E527" s="57"/>
      <c r="F527" s="30" t="s">
        <v>10276</v>
      </c>
      <c r="G527" s="18" t="s">
        <v>643</v>
      </c>
      <c r="H527" s="18" t="s">
        <v>81</v>
      </c>
      <c r="I527" s="18" t="s">
        <v>41</v>
      </c>
      <c r="J527" s="18">
        <v>56</v>
      </c>
      <c r="K527" s="60"/>
      <c r="L527" s="18" t="s">
        <v>1847</v>
      </c>
      <c r="M527" s="30" t="s">
        <v>1852</v>
      </c>
      <c r="N527" s="18" t="s">
        <v>7389</v>
      </c>
      <c r="O527" s="30" t="s">
        <v>5800</v>
      </c>
      <c r="P527" s="18" t="s">
        <v>10277</v>
      </c>
      <c r="Q527" s="47" t="s">
        <v>643</v>
      </c>
      <c r="R527" s="21"/>
    </row>
    <row r="528" spans="3:18" ht="18.5" customHeight="1" thickBot="1" x14ac:dyDescent="0.6">
      <c r="C528" s="22"/>
      <c r="D528" s="55"/>
      <c r="E528" s="58"/>
      <c r="F528" s="34"/>
      <c r="G528" s="24"/>
      <c r="H528" s="25">
        <v>16</v>
      </c>
      <c r="I528" s="24" t="s">
        <v>133</v>
      </c>
      <c r="J528" s="24"/>
      <c r="K528" s="61"/>
      <c r="L528" s="25">
        <v>33</v>
      </c>
      <c r="M528" s="23"/>
      <c r="N528" s="24"/>
      <c r="O528" s="23"/>
      <c r="P528" s="24"/>
      <c r="Q528" s="52"/>
      <c r="R528" s="28"/>
    </row>
    <row r="529" spans="1:18" ht="18" customHeight="1" x14ac:dyDescent="0.55000000000000004">
      <c r="C529" s="11"/>
      <c r="D529" s="53"/>
      <c r="E529" s="56" t="str">
        <f>IF(D529="","",IF(#REF!&gt;0.1,"単",IF(#REF!&gt;0.29,"連",IF(#REF!&gt;0.34,"複","※"))))</f>
        <v/>
      </c>
      <c r="F529" s="12"/>
      <c r="G529" s="48" t="s">
        <v>50</v>
      </c>
      <c r="H529" s="13"/>
      <c r="I529" s="13"/>
      <c r="J529" s="13" t="s">
        <v>133</v>
      </c>
      <c r="K529" s="59" t="s">
        <v>8503</v>
      </c>
      <c r="L529" s="13"/>
      <c r="M529" s="12"/>
      <c r="N529" s="13"/>
      <c r="O529" s="12"/>
      <c r="P529" s="13"/>
      <c r="Q529" s="51" t="s">
        <v>8754</v>
      </c>
      <c r="R529" s="16"/>
    </row>
    <row r="530" spans="1:18" ht="18" customHeight="1" x14ac:dyDescent="0.55000000000000004">
      <c r="C530" s="17"/>
      <c r="D530" s="54"/>
      <c r="E530" s="57"/>
      <c r="F530" s="30" t="s">
        <v>10278</v>
      </c>
      <c r="G530" s="18" t="s">
        <v>106</v>
      </c>
      <c r="H530" s="18" t="s">
        <v>53</v>
      </c>
      <c r="I530" s="18" t="s">
        <v>5892</v>
      </c>
      <c r="J530" s="18">
        <v>58</v>
      </c>
      <c r="K530" s="60"/>
      <c r="L530" s="18" t="s">
        <v>1850</v>
      </c>
      <c r="M530" s="30" t="s">
        <v>1848</v>
      </c>
      <c r="N530" s="18" t="s">
        <v>74</v>
      </c>
      <c r="O530" s="30" t="s">
        <v>1649</v>
      </c>
      <c r="P530" s="18" t="s">
        <v>10279</v>
      </c>
      <c r="Q530" s="47" t="s">
        <v>106</v>
      </c>
      <c r="R530" s="21"/>
    </row>
    <row r="531" spans="1:18" ht="18.5" customHeight="1" thickBot="1" x14ac:dyDescent="0.6">
      <c r="C531" s="22"/>
      <c r="D531" s="55"/>
      <c r="E531" s="58"/>
      <c r="F531" s="34"/>
      <c r="G531" s="24" t="s">
        <v>50</v>
      </c>
      <c r="H531" s="25">
        <v>7</v>
      </c>
      <c r="I531" s="24" t="s">
        <v>133</v>
      </c>
      <c r="J531" s="24" t="s">
        <v>50</v>
      </c>
      <c r="K531" s="61"/>
      <c r="L531" s="25" t="s">
        <v>2142</v>
      </c>
      <c r="M531" s="23"/>
      <c r="N531" s="24"/>
      <c r="O531" s="23"/>
      <c r="P531" s="24"/>
      <c r="Q531" s="52"/>
      <c r="R531" s="28"/>
    </row>
    <row r="532" spans="1:18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</sheetData>
  <mergeCells count="471">
    <mergeCell ref="D529:D531"/>
    <mergeCell ref="E529:E531"/>
    <mergeCell ref="K529:K531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493:D495"/>
    <mergeCell ref="E493:E495"/>
    <mergeCell ref="K493:K495"/>
    <mergeCell ref="D496:D498"/>
    <mergeCell ref="E496:E498"/>
    <mergeCell ref="K496:K498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52:D454"/>
    <mergeCell ref="E452:E454"/>
    <mergeCell ref="K452:K454"/>
    <mergeCell ref="D455:D457"/>
    <mergeCell ref="E455:E457"/>
    <mergeCell ref="K455:K457"/>
    <mergeCell ref="D446:D448"/>
    <mergeCell ref="E446:E448"/>
    <mergeCell ref="K446:K448"/>
    <mergeCell ref="D449:D451"/>
    <mergeCell ref="E449:E451"/>
    <mergeCell ref="K449:K451"/>
    <mergeCell ref="D440:D442"/>
    <mergeCell ref="E440:E442"/>
    <mergeCell ref="K440:K442"/>
    <mergeCell ref="D443:D445"/>
    <mergeCell ref="E443:E445"/>
    <mergeCell ref="K443:K445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399:D401"/>
    <mergeCell ref="E399:E401"/>
    <mergeCell ref="K399:K401"/>
    <mergeCell ref="D402:D404"/>
    <mergeCell ref="E402:E404"/>
    <mergeCell ref="K402:K404"/>
    <mergeCell ref="D388:D390"/>
    <mergeCell ref="E388:E390"/>
    <mergeCell ref="K388:K390"/>
    <mergeCell ref="D396:D398"/>
    <mergeCell ref="E396:E398"/>
    <mergeCell ref="K396:K398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3:D355"/>
    <mergeCell ref="E353:E355"/>
    <mergeCell ref="K353:K355"/>
    <mergeCell ref="D361:D363"/>
    <mergeCell ref="E361:E363"/>
    <mergeCell ref="K361:K363"/>
    <mergeCell ref="D347:D349"/>
    <mergeCell ref="E347:E349"/>
    <mergeCell ref="K347:K349"/>
    <mergeCell ref="D350:D352"/>
    <mergeCell ref="E350:E352"/>
    <mergeCell ref="K350:K352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24:D326"/>
    <mergeCell ref="E324:E326"/>
    <mergeCell ref="K324:K326"/>
    <mergeCell ref="D332:D334"/>
    <mergeCell ref="E332:E334"/>
    <mergeCell ref="K332:K334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283:D285"/>
    <mergeCell ref="E283:E285"/>
    <mergeCell ref="K283:K285"/>
    <mergeCell ref="D291:D293"/>
    <mergeCell ref="E291:E293"/>
    <mergeCell ref="K291:K293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30:D232"/>
    <mergeCell ref="E230:E232"/>
    <mergeCell ref="K230:K232"/>
    <mergeCell ref="D238:D240"/>
    <mergeCell ref="E238:E240"/>
    <mergeCell ref="K238:K240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195:D197"/>
    <mergeCell ref="E195:E197"/>
    <mergeCell ref="K195:K197"/>
    <mergeCell ref="D203:D205"/>
    <mergeCell ref="E203:E205"/>
    <mergeCell ref="K203:K205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95:D97"/>
    <mergeCell ref="E95:E97"/>
    <mergeCell ref="K95:K97"/>
    <mergeCell ref="D98:D100"/>
    <mergeCell ref="E98:E100"/>
    <mergeCell ref="K98:K100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  <mergeCell ref="D18:D20"/>
    <mergeCell ref="E18:E20"/>
    <mergeCell ref="K18:K20"/>
  </mergeCells>
  <phoneticPr fontId="2"/>
  <conditionalFormatting sqref="D6:E47">
    <cfRule type="cellIs" dxfId="152" priority="12" operator="notEqual">
      <formula>""</formula>
    </cfRule>
  </conditionalFormatting>
  <conditionalFormatting sqref="D53:E100">
    <cfRule type="cellIs" dxfId="151" priority="11" operator="notEqual">
      <formula>""</formula>
    </cfRule>
  </conditionalFormatting>
  <conditionalFormatting sqref="D106:E141">
    <cfRule type="cellIs" dxfId="150" priority="10" operator="notEqual">
      <formula>""</formula>
    </cfRule>
  </conditionalFormatting>
  <conditionalFormatting sqref="D147:E197">
    <cfRule type="cellIs" dxfId="149" priority="9" operator="notEqual">
      <formula>""</formula>
    </cfRule>
  </conditionalFormatting>
  <conditionalFormatting sqref="D203:E232">
    <cfRule type="cellIs" dxfId="148" priority="8" operator="notEqual">
      <formula>""</formula>
    </cfRule>
  </conditionalFormatting>
  <conditionalFormatting sqref="D238:E285">
    <cfRule type="cellIs" dxfId="147" priority="7" operator="notEqual">
      <formula>""</formula>
    </cfRule>
  </conditionalFormatting>
  <conditionalFormatting sqref="D291:E326">
    <cfRule type="cellIs" dxfId="146" priority="6" operator="notEqual">
      <formula>""</formula>
    </cfRule>
  </conditionalFormatting>
  <conditionalFormatting sqref="D332:E355">
    <cfRule type="cellIs" dxfId="145" priority="5" operator="notEqual">
      <formula>""</formula>
    </cfRule>
  </conditionalFormatting>
  <conditionalFormatting sqref="D361:E390">
    <cfRule type="cellIs" dxfId="144" priority="4" operator="notEqual">
      <formula>""</formula>
    </cfRule>
  </conditionalFormatting>
  <conditionalFormatting sqref="D396:E434">
    <cfRule type="cellIs" dxfId="143" priority="3" operator="notEqual">
      <formula>""</formula>
    </cfRule>
  </conditionalFormatting>
  <conditionalFormatting sqref="D440:E487">
    <cfRule type="cellIs" dxfId="142" priority="2" operator="notEqual">
      <formula>""</formula>
    </cfRule>
  </conditionalFormatting>
  <conditionalFormatting sqref="D493:E531">
    <cfRule type="cellIs" dxfId="141" priority="1" operator="notEqual">
      <formula>""</formula>
    </cfRule>
  </conditionalFormatting>
  <conditionalFormatting sqref="J6:J47">
    <cfRule type="cellIs" dxfId="140" priority="24" operator="lessThan">
      <formula>54</formula>
    </cfRule>
  </conditionalFormatting>
  <conditionalFormatting sqref="J53:J100">
    <cfRule type="cellIs" dxfId="139" priority="23" operator="lessThan">
      <formula>54</formula>
    </cfRule>
  </conditionalFormatting>
  <conditionalFormatting sqref="J106:J141">
    <cfRule type="cellIs" dxfId="138" priority="22" operator="lessThan">
      <formula>54</formula>
    </cfRule>
  </conditionalFormatting>
  <conditionalFormatting sqref="J147:J197">
    <cfRule type="cellIs" dxfId="137" priority="21" operator="lessThan">
      <formula>54</formula>
    </cfRule>
  </conditionalFormatting>
  <conditionalFormatting sqref="J203:J232">
    <cfRule type="cellIs" dxfId="136" priority="20" operator="lessThan">
      <formula>54</formula>
    </cfRule>
  </conditionalFormatting>
  <conditionalFormatting sqref="J238:J285">
    <cfRule type="cellIs" dxfId="135" priority="19" operator="lessThan">
      <formula>54</formula>
    </cfRule>
  </conditionalFormatting>
  <conditionalFormatting sqref="J291:J326">
    <cfRule type="cellIs" dxfId="134" priority="18" operator="lessThan">
      <formula>54</formula>
    </cfRule>
  </conditionalFormatting>
  <conditionalFormatting sqref="J332:J355">
    <cfRule type="cellIs" dxfId="133" priority="17" operator="lessThan">
      <formula>54</formula>
    </cfRule>
  </conditionalFormatting>
  <conditionalFormatting sqref="J361:J390">
    <cfRule type="cellIs" dxfId="132" priority="16" operator="lessThan">
      <formula>54</formula>
    </cfRule>
  </conditionalFormatting>
  <conditionalFormatting sqref="J396:J434">
    <cfRule type="cellIs" dxfId="131" priority="15" operator="lessThan">
      <formula>54</formula>
    </cfRule>
  </conditionalFormatting>
  <conditionalFormatting sqref="J440:J487">
    <cfRule type="cellIs" dxfId="130" priority="14" operator="lessThan">
      <formula>54</formula>
    </cfRule>
  </conditionalFormatting>
  <conditionalFormatting sqref="J493:J531">
    <cfRule type="cellIs" dxfId="129" priority="13" operator="lessThan">
      <formula>54</formula>
    </cfRule>
  </conditionalFormatting>
  <dataValidations count="1">
    <dataValidation type="list" allowBlank="1" showInputMessage="1" showErrorMessage="1" sqref="D440:D487 D396:D434 D6:D47 D53:D100 D106:D141 D147:D197 D203:D232 D238:D285 D291:D326 D332:D355 D361:D390 D493:D531" xr:uid="{25676432-27D1-4B34-9BB2-B7D18126FF91}">
      <formula1>"◎,○,▲,△,☆,♡,消,優,非"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白い競馬新聞_0516東京</vt:lpstr>
      <vt:lpstr>白い競馬新聞_0516京都</vt:lpstr>
      <vt:lpstr>白い競馬新聞_0516新潟</vt:lpstr>
      <vt:lpstr>ローテ評価付き競馬新聞_0516東京</vt:lpstr>
      <vt:lpstr>ローテ評価付き競馬新聞_0516京都</vt:lpstr>
      <vt:lpstr>ローテ評価付き競馬新聞_0516新潟</vt:lpstr>
      <vt:lpstr>馬メモ</vt:lpstr>
      <vt:lpstr>白い競馬新聞_0517東京</vt:lpstr>
      <vt:lpstr>白い競馬新聞_0517京都</vt:lpstr>
      <vt:lpstr>白い競馬新聞_0517新潟</vt:lpstr>
      <vt:lpstr>ローテ評価付き競馬新聞_0517東京</vt:lpstr>
      <vt:lpstr>ローテ評価付き競馬新聞_0517京都</vt:lpstr>
      <vt:lpstr>ローテ評価付き競馬新聞_0517新潟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射場 良知 YI.</dc:creator>
  <cp:lastModifiedBy>射場 良知 YI.</cp:lastModifiedBy>
  <dcterms:created xsi:type="dcterms:W3CDTF">2025-09-26T03:24:38Z</dcterms:created>
  <dcterms:modified xsi:type="dcterms:W3CDTF">2026-05-15T09:15:43Z</dcterms:modified>
</cp:coreProperties>
</file>