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ulaby\Desktop\"/>
    </mc:Choice>
  </mc:AlternateContent>
  <xr:revisionPtr revIDLastSave="0" documentId="13_ncr:1_{4BAF9DAB-5929-408F-B44F-71537B969AC0}" xr6:coauthVersionLast="47" xr6:coauthVersionMax="47" xr10:uidLastSave="{00000000-0000-0000-0000-000000000000}"/>
  <bookViews>
    <workbookView xWindow="-110" yWindow="-110" windowWidth="19420" windowHeight="10300" tabRatio="500" xr2:uid="{00000000-000D-0000-FFFF-FFFF00000000}"/>
  </bookViews>
  <sheets>
    <sheet name="START" sheetId="1" r:id="rId1"/>
    <sheet name="OCENA OBSZARÓW" sheetId="2" r:id="rId2"/>
    <sheet name="SYGNAŁ DO DZIAŁANIA" sheetId="3" r:id="rId3"/>
    <sheet name="PRIORYTET PILOTAŻU" sheetId="4" r:id="rId4"/>
    <sheet name="PLAN NASTĘPNEGO KROKU" sheetId="5" r:id="rId5"/>
  </sheets>
  <definedNames>
    <definedName name="_xlnm._FilterDatabase" localSheetId="1" hidden="1">'OCENA OBSZARÓW'!$A$3:$N$12</definedName>
    <definedName name="_xlnm._FilterDatabase" localSheetId="3" hidden="1">'PRIORYTET PILOTAŻU'!$A$3:$R$7</definedName>
    <definedName name="_xlnm._FilterDatabase" localSheetId="2" hidden="1">'SYGNAŁ DO DZIAŁANIA'!$A$4:$P$9</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17" i="4" l="1"/>
  <c r="Q7" i="4"/>
  <c r="R7" i="4" s="1"/>
  <c r="Q6" i="4"/>
  <c r="R6" i="4" s="1"/>
  <c r="Q5" i="4"/>
  <c r="R5" i="4" s="1"/>
  <c r="Q4" i="4"/>
  <c r="D16" i="4" s="1"/>
  <c r="L12" i="2"/>
  <c r="M12" i="2" s="1"/>
  <c r="L11" i="2"/>
  <c r="M11" i="2" s="1"/>
  <c r="L10" i="2"/>
  <c r="M10" i="2" s="1"/>
  <c r="L9" i="2"/>
  <c r="M9" i="2" s="1"/>
  <c r="L8" i="2"/>
  <c r="M8" i="2" s="1"/>
  <c r="L7" i="2"/>
  <c r="M7" i="2" s="1"/>
  <c r="L6" i="2"/>
  <c r="M6" i="2" s="1"/>
  <c r="L5" i="2"/>
  <c r="M5" i="2" s="1"/>
  <c r="L4" i="2"/>
  <c r="M4" i="2" s="1"/>
  <c r="D11" i="4" l="1"/>
  <c r="R4" i="4"/>
  <c r="D12" i="4"/>
  <c r="D13" i="4"/>
  <c r="D14" i="4"/>
  <c r="D1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D3" authorId="0" shapeId="0" xr:uid="{00000000-0006-0000-0100-000001000000}">
      <text>
        <r>
          <rPr>
            <sz val="10"/>
            <rFont val="Arial"/>
            <family val="2"/>
          </rPr>
          <t>Skala wpływu problemu na wynik operacyjny: 1 = znikomy, 5 = krytyczny.</t>
        </r>
      </text>
    </comment>
    <comment ref="E3" authorId="0" shapeId="0" xr:uid="{00000000-0006-0000-0100-000002000000}">
      <text>
        <r>
          <rPr>
            <sz val="10"/>
            <rFont val="Arial"/>
            <family val="2"/>
          </rPr>
          <t>Częstotliwość występowania problemu: 1 = sporadycznie, 5 = stale / codziennie.</t>
        </r>
      </text>
    </comment>
    <comment ref="F3" authorId="0" shapeId="0" xr:uid="{00000000-0006-0000-0100-000003000000}">
      <text>
        <r>
          <rPr>
            <sz val="10"/>
            <rFont val="Arial"/>
            <family val="2"/>
          </rPr>
          <t>Dostępność danych: 1 = danych praktycznie nie ma, 5 = dane są łatwo dostępne.</t>
        </r>
      </text>
    </comment>
    <comment ref="G3" authorId="0" shapeId="0" xr:uid="{00000000-0006-0000-0100-000004000000}">
      <text>
        <r>
          <rPr>
            <sz val="10"/>
            <rFont val="Arial"/>
            <family val="2"/>
          </rPr>
          <t>Wiarygodność danych: 1 = dane budzą wątpliwości, 5 = dane są w pełni wiarygodne.</t>
        </r>
      </text>
    </comment>
    <comment ref="H3" authorId="0" shapeId="0" xr:uid="{00000000-0006-0000-0100-000005000000}">
      <text>
        <r>
          <rPr>
            <sz val="10"/>
            <rFont val="Arial"/>
            <family val="2"/>
          </rPr>
          <t>Jasność odpowiedzialności: 1 = odpowiedzialność jest niejasna. 5 = właściciel i sposób eskalacji są jednoznacznie określone.</t>
        </r>
      </text>
    </comment>
    <comment ref="I3" authorId="0" shapeId="0" xr:uid="{00000000-0006-0000-0100-000006000000}">
      <text>
        <r>
          <rPr>
            <sz val="10"/>
            <rFont val="Arial"/>
            <family val="2"/>
          </rPr>
          <t>Wielkość luki reakcji: 1 = działanie rozpoczyna się praktycznie natychmiast. 5 = informacja często czeka, krąży między osobami lub nie ma właściciela.</t>
        </r>
      </text>
    </comment>
    <comment ref="J3" authorId="0" shapeId="0" xr:uid="{00000000-0006-0000-0100-000007000000}">
      <text>
        <r>
          <rPr>
            <sz val="10"/>
            <rFont val="Arial"/>
            <family val="2"/>
          </rPr>
          <t>Łatwość wykonania pilotażu: 1 = bardzo trudny do przeprowadzenia, 5 = bardzo łatwy.</t>
        </r>
      </text>
    </comment>
    <comment ref="K3" authorId="0" shapeId="0" xr:uid="{00000000-0006-0000-0100-000008000000}">
      <text>
        <r>
          <rPr>
            <sz val="10"/>
            <rFont val="Arial"/>
            <family val="2"/>
          </rPr>
          <t>Możliwość zmierzenia wyniku: 1 = trudno zmierzyć efekt, 5 = efekt łatwo zmierzyć liczbowo.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L3" authorId="0" shapeId="0" xr:uid="{00000000-0006-0000-0300-000001000000}">
      <text>
        <r>
          <rPr>
            <sz val="10"/>
            <rFont val="Arial"/>
            <family val="2"/>
          </rPr>
          <t>Ryzyko wdrożenia: 1 = bardzo niskie ryzyko, 5 = bardzo wysokie ryzyko.</t>
        </r>
      </text>
    </comment>
    <comment ref="M3" authorId="0" shapeId="0" xr:uid="{00000000-0006-0000-0300-000002000000}">
      <text>
        <r>
          <rPr>
            <sz val="10"/>
            <rFont val="Arial"/>
            <family val="2"/>
          </rPr>
          <t>Złożoność techniczna: 1 = bardzo prosta, 5 = bardzo złożona.</t>
        </r>
      </text>
    </comment>
    <comment ref="N3" authorId="0" shapeId="0" xr:uid="{00000000-0006-0000-0300-000003000000}">
      <text>
        <r>
          <rPr>
            <sz val="10"/>
            <rFont val="Arial"/>
            <family val="2"/>
          </rPr>
          <t>Możliwość szybkiego pomiaru: 1 = trudno szybko zmierzyć, 5 = wynik można zmierzyć bardzo szybko.</t>
        </r>
      </text>
    </comment>
    <comment ref="O3" authorId="0" shapeId="0" xr:uid="{00000000-0006-0000-0300-000004000000}">
      <text>
        <r>
          <rPr>
            <sz val="10"/>
            <rFont val="Arial"/>
            <family val="2"/>
          </rPr>
          <t>Potencjał biznesowy: 1 = niski, 5 = bardzo wysoki.</t>
        </r>
      </text>
    </comment>
    <comment ref="P3" authorId="0" shapeId="0" xr:uid="{00000000-0006-0000-0300-000005000000}">
      <text>
        <r>
          <rPr>
            <sz val="10"/>
            <rFont val="Arial"/>
            <family val="2"/>
          </rPr>
          <t>Gotowość zespołu: 1 = zespół nie jest gotowy, 5 = zespół w pełni gotowy.</t>
        </r>
      </text>
    </comment>
  </commentList>
</comments>
</file>

<file path=xl/sharedStrings.xml><?xml version="1.0" encoding="utf-8"?>
<sst xmlns="http://schemas.openxmlformats.org/spreadsheetml/2006/main" count="123" uniqueCount="118">
  <si>
    <t>SIGNALO</t>
  </si>
  <si>
    <t>Mapa wykorzystania danych w produkcji</t>
  </si>
  <si>
    <t>Praktyczny arkusz oceny problemów, danych i potencjału pilotażu</t>
  </si>
  <si>
    <t>Cel materiału</t>
  </si>
  <si>
    <t>Ten arkusz pomaga uporządkować myślenie o danych w Twoim zakładzie: które procesy produkcyjne mają największy potencjał, gdzie dane są dostępne i wiarygodne, oraz gdzie powstaje luka między pierwszym sygnałem problemu a realnym działaniem. Efektem pracy jest wybór jednego, konkretnego kandydata do ograniczonego pilotażu wraz z mierzalnym kryterium sukcesu.</t>
  </si>
  <si>
    <t>Jak korzystać z arkusza — 4 kroki</t>
  </si>
  <si>
    <t>Krok 1.</t>
  </si>
  <si>
    <t>Oceń sześć obszarów operacyjnych.  (arkusz: OCENA OBSZARÓW)</t>
  </si>
  <si>
    <t>Krok 2.</t>
  </si>
  <si>
    <t>Opisz drogę od sygnału do działania dla najważniejszych problemów.  (arkusz: SYGNAŁ DO DZIAŁANIA)</t>
  </si>
  <si>
    <t>Krok 3.</t>
  </si>
  <si>
    <t>Porównaj potencjalne pilotaże.  (arkusz: PRIORYTET PILOTAŻU)</t>
  </si>
  <si>
    <t>Krok 4.</t>
  </si>
  <si>
    <t>Wybierz następny krok i przygotuj dane do rozmowy z zespołem.  (arkusz: PLAN NASTĘPNEGO KROKU)</t>
  </si>
  <si>
    <t>Legenda skali ocen 1-5</t>
  </si>
  <si>
    <t>Ocena</t>
  </si>
  <si>
    <t>Znaczenie</t>
  </si>
  <si>
    <t>1</t>
  </si>
  <si>
    <t>Bardzo niski / minimalny</t>
  </si>
  <si>
    <t>2</t>
  </si>
  <si>
    <t>Niski</t>
  </si>
  <si>
    <t>3</t>
  </si>
  <si>
    <t>Umiarkowany / przeciętny</t>
  </si>
  <si>
    <t>4</t>
  </si>
  <si>
    <t>Wysoki</t>
  </si>
  <si>
    <t>5</t>
  </si>
  <si>
    <t>Bardzo wysoki / krytyczny</t>
  </si>
  <si>
    <t>Nie musisz mieć idealnie uporządkowanych danych. Wpisz najlepsze dostępne szacunki — arkusz ma pomóc wybrać kierunek dalszej pracy, a nie dać ostateczną ocenę.</t>
  </si>
  <si>
    <t>Uwaga: nie oceniaj dojrzałości całej firmy. Skup się na jednym konkretnym problemie, którego wynik można zmierzyć. Celem jest wybranie jednego najlepszego procesu do dalszej diagnozy lub pilotażu.</t>
  </si>
  <si>
    <t>Materiał towarzyszy artykułowi: signalo.pl/big-data/  |  Kontakt: signalo.pl/darmowa-konsultacja/</t>
  </si>
  <si>
    <t>Ocena obszarów operacyjnych — oceń każdy obszar w skali 1-5</t>
  </si>
  <si>
    <t>Wypełnij kolumny D-K dla każdego obszaru (skala 1-5, patrz arkusz START). Kolumny L-M przeliczają się automatycznie. Dwa puste wiersze na końcu przeznaczone są na Twoje własne obszary.</t>
  </si>
  <si>
    <t>Obszar</t>
  </si>
  <si>
    <t>Główny problem</t>
  </si>
  <si>
    <t>Przykładowy mierzalny skutek</t>
  </si>
  <si>
    <t>Skala wpływu
problemu (1-5)</t>
  </si>
  <si>
    <t>Częstotliwość
problemu (1-5)</t>
  </si>
  <si>
    <t>Dostępność
danych (1-5)</t>
  </si>
  <si>
    <t>Wiarygodność
danych (1-5)</t>
  </si>
  <si>
    <t>Jasność
odpowiedzialności (1-5)</t>
  </si>
  <si>
    <t>Wielkość luki
reakcji (1-5)</t>
  </si>
  <si>
    <t>Łatwość wykonania
pilotażu (1-5)</t>
  </si>
  <si>
    <t>Możliwość zmierzenia
wyniku (1-5)</t>
  </si>
  <si>
    <t>Łączny
potencjał (0-100)</t>
  </si>
  <si>
    <t>Wstępny
priorytet</t>
  </si>
  <si>
    <t>Uwagi</t>
  </si>
  <si>
    <t>Produkcja i przestoje</t>
  </si>
  <si>
    <t>Utrzymanie ruchu</t>
  </si>
  <si>
    <t>Jakość</t>
  </si>
  <si>
    <t>Logistyka wewnętrzna</t>
  </si>
  <si>
    <t>Energia i media</t>
  </si>
  <si>
    <t>Planowanie i wykorzystanie zasobów</t>
  </si>
  <si>
    <t>PRZYKŁAD (usuń przed użyciem) — Logistyka wewnętrzna</t>
  </si>
  <si>
    <t>Linia czeka na materiał z magazynu</t>
  </si>
  <si>
    <t>Przestoje linii ok. 40 min/zmianę</t>
  </si>
  <si>
    <t>Przykład ilustracyjny — zastąp własnymi danymi</t>
  </si>
  <si>
    <t>Sygnał do działania — droga od pierwszego sygnału do rozpoczęcia działania</t>
  </si>
  <si>
    <t>Nie opisuj całego procesu. Wybierz konkretny moment, w którym pojawia się sygnał problemu, i sprawdź, co dzieje się do czasu rozpoczęcia działania. Opisz maksymalnie pięć najważniejszych problemów (na podstawie arkusza OCENA OBSZARÓW).
Pytanie diagnostyczne: Czy problem wynika z braku danych, braku kontekstu, braku właściciela czy opóźnionej reakcji?</t>
  </si>
  <si>
    <t>Problem operacyjny</t>
  </si>
  <si>
    <t>Pierwszy wiarygodny sygnał</t>
  </si>
  <si>
    <t>Źródło danych</t>
  </si>
  <si>
    <t>Jak szybko informacja
jest dostępna</t>
  </si>
  <si>
    <t>Kto widzi sygnał
jako pierwszy</t>
  </si>
  <si>
    <t>Kto powinien podjąć
decyzję</t>
  </si>
  <si>
    <t>Kto powinien rozpocząć
działanie</t>
  </si>
  <si>
    <t>Obecny sposób
przekazania informacji</t>
  </si>
  <si>
    <t>Obecny czas od
sygnału do działania</t>
  </si>
  <si>
    <t>Co najczęściej powoduje
opóźnienie</t>
  </si>
  <si>
    <t>Czy istnieje
eskalacja</t>
  </si>
  <si>
    <t>Jak powinien wyglądać
oczekiwany proces</t>
  </si>
  <si>
    <t>Docelowy
czas reakcji</t>
  </si>
  <si>
    <t>KPI końcowy</t>
  </si>
  <si>
    <t>Priorytet pilotażu — porównaj maksymalnie czterech kandydatów</t>
  </si>
  <si>
    <t>Uzupełnij kolumny A-K opisowo, a L-P oceń w skali 1-5. Kolumny Q-R przeliczają się automatycznie. Formuła premiuje wysoki potencjał biznesowy, wysoką mierzalność wyniku i gotowość zespołu, a niskie ryzyko i złożoność techniczną.</t>
  </si>
  <si>
    <t>Nazwa pilotażu</t>
  </si>
  <si>
    <t>Problem</t>
  </si>
  <si>
    <t>Zakres pilotażu</t>
  </si>
  <si>
    <t>Obszar lub linia</t>
  </si>
  <si>
    <t>Stan wyjściowy</t>
  </si>
  <si>
    <t>Oczekiwany wynik</t>
  </si>
  <si>
    <t>Dostępne dane</t>
  </si>
  <si>
    <t>Brakujące dane</t>
  </si>
  <si>
    <t>Właściciel biznesowy</t>
  </si>
  <si>
    <t>Osoby zaangażowane</t>
  </si>
  <si>
    <t>Przewidywany
czas pilotażu</t>
  </si>
  <si>
    <t>Ryzyko
wdrożenia (1-5)</t>
  </si>
  <si>
    <t>Złożoność
techniczna (1-5)</t>
  </si>
  <si>
    <t>Możliwość szybkiego
pomiaru (1-5)</t>
  </si>
  <si>
    <t>Potencjał
biznesowy (1-5)</t>
  </si>
  <si>
    <t>Gotowość
zespołu (1-5)</t>
  </si>
  <si>
    <t>Wynik
pilotażowy (0-100)</t>
  </si>
  <si>
    <t>Rekomendacja</t>
  </si>
  <si>
    <t>Rekomendowany pierwszy pilotaż</t>
  </si>
  <si>
    <t>Właściciel</t>
  </si>
  <si>
    <t>Główne ryzyko</t>
  </si>
  <si>
    <t>Wynik pilotażowy</t>
  </si>
  <si>
    <t>Następny krok</t>
  </si>
  <si>
    <t>Plan następnego kroku</t>
  </si>
  <si>
    <t>Jednostronicowy plan do wypełnienia dla wybranego problemu / pilotażu</t>
  </si>
  <si>
    <t>1. Wybrany problem</t>
  </si>
  <si>
    <t>2. Dlaczego jest ważny</t>
  </si>
  <si>
    <t>3. Stan wyjściowy</t>
  </si>
  <si>
    <t>4. Pierwszy wiarygodny sygnał</t>
  </si>
  <si>
    <t>5. Potrzebne dane</t>
  </si>
  <si>
    <t>6. Właściciel reakcji</t>
  </si>
  <si>
    <t>7. Oczekiwane działanie</t>
  </si>
  <si>
    <t>8. KPI</t>
  </si>
  <si>
    <t>9. Kryterium sukcesu pilotażu</t>
  </si>
  <si>
    <t>10. Zakres pilotażu</t>
  </si>
  <si>
    <t>11. Osoby zaangażowane</t>
  </si>
  <si>
    <t>12. Największe ryzyka</t>
  </si>
  <si>
    <t>13. Pierwsze trzy działania</t>
  </si>
  <si>
    <t>14. Termin przeglądu wyniku</t>
  </si>
  <si>
    <t>Kiedy warto przejść do assessmentu?</t>
  </si>
  <si>
    <t>Jeżeli problem ma wysoki wpływ, wynik można zmierzyć, ale dane, odpowiedzialność lub sposób reakcji są niejasne, kolejnym krokiem powinien być skoncentrowany assessment procesu. Jego celem jest ustalenie stanu obecnego, luki między sygnałem a działaniem, kryteriów sukcesu i bezpiecznego zakresu pilotażu.</t>
  </si>
  <si>
    <t>Umów bezpłatną konsultację z Signalo</t>
  </si>
  <si>
    <t>https://signalo.pl/darmowa-konsultacja/</t>
  </si>
  <si>
    <t>Artykuł źródłowy: https://signalo.pl/big-data/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</si>
</sst>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1"/>
    </font>
    <font>
      <b/>
      <sz val="16"/>
      <color rgb="FFFFFFFF"/>
      <name val="Calibri"/>
      <charset val="1"/>
    </font>
    <font>
      <b/>
      <sz val="22"/>
      <color rgb="FF0F172A"/>
      <name val="Calibri"/>
      <charset val="1"/>
    </font>
    <font>
      <i/>
      <sz val="13"/>
      <color rgb="FF4B5563"/>
      <name val="Calibri"/>
      <charset val="1"/>
    </font>
    <font>
      <b/>
      <sz val="13"/>
      <color rgb="FF14716E"/>
      <name val="Calibri"/>
      <charset val="1"/>
    </font>
    <font>
      <sz val="11"/>
      <color rgb="FF1F2937"/>
      <name val="Calibri"/>
      <charset val="1"/>
    </font>
    <font>
      <b/>
      <sz val="11"/>
      <color rgb="FFFFFFFF"/>
      <name val="Calibri"/>
      <charset val="1"/>
    </font>
    <font>
      <b/>
      <sz val="10"/>
      <color rgb="FFFFFFFF"/>
      <name val="Calibri"/>
      <charset val="1"/>
    </font>
    <font>
      <b/>
      <sz val="10"/>
      <color rgb="FF1F2937"/>
      <name val="Calibri"/>
      <charset val="1"/>
    </font>
    <font>
      <sz val="10"/>
      <color rgb="FF1F2937"/>
      <name val="Calibri"/>
      <charset val="1"/>
    </font>
    <font>
      <i/>
      <sz val="11"/>
      <color rgb="FF4B5563"/>
      <name val="Calibri"/>
      <charset val="1"/>
    </font>
    <font>
      <b/>
      <sz val="11"/>
      <color rgb="FF0F172A"/>
      <name val="Calibri"/>
      <charset val="1"/>
    </font>
    <font>
      <i/>
      <sz val="9"/>
      <color rgb="FF4B5563"/>
      <name val="Calibri"/>
      <charset val="1"/>
    </font>
    <font>
      <b/>
      <sz val="13"/>
      <color rgb="FF0F172A"/>
      <name val="Calibri"/>
      <charset val="1"/>
    </font>
    <font>
      <i/>
      <sz val="10"/>
      <color rgb="FF4B5563"/>
      <name val="Calibri"/>
      <charset val="1"/>
    </font>
    <font>
      <b/>
      <sz val="9.5"/>
      <color rgb="FFFFFFFF"/>
      <name val="Calibri"/>
      <charset val="1"/>
    </font>
    <font>
      <b/>
      <i/>
      <sz val="10"/>
      <color rgb="FF9A3412"/>
      <name val="Calibri"/>
      <charset val="1"/>
    </font>
    <font>
      <sz val="10"/>
      <name val="Arial"/>
      <family val="2"/>
    </font>
    <font>
      <b/>
      <sz val="13"/>
      <color rgb="FFFFFFFF"/>
      <name val="Calibri"/>
      <charset val="1"/>
    </font>
    <font>
      <b/>
      <sz val="10"/>
      <color rgb="FF0F172A"/>
      <name val="Calibri"/>
      <charset val="1"/>
    </font>
    <font>
      <b/>
      <sz val="18"/>
      <color rgb="FF0F172A"/>
      <name val="Calibri"/>
      <charset val="1"/>
    </font>
    <font>
      <b/>
      <sz val="12"/>
      <color rgb="FFFFFFFF"/>
      <name val="Calibri"/>
      <charset val="1"/>
    </font>
    <font>
      <u/>
      <sz val="10"/>
      <color rgb="FF14716E"/>
      <name val="Calibri"/>
      <charset val="1"/>
    </font>
    <font>
      <u/>
      <sz val="9"/>
      <color rgb="FF4B5563"/>
      <name val="Calibri"/>
      <charset val="1"/>
    </font>
  </fonts>
  <fills count="9">
    <fill>
      <patternFill patternType="none"/>
    </fill>
    <fill>
      <patternFill patternType="gray125"/>
    </fill>
    <fill>
      <patternFill patternType="solid">
        <fgColor rgb="FF0F172A"/>
        <bgColor rgb="FF1F2937"/>
      </patternFill>
    </fill>
    <fill>
      <patternFill patternType="solid">
        <fgColor rgb="FF14716E"/>
        <bgColor rgb="FF008080"/>
      </patternFill>
    </fill>
    <fill>
      <patternFill patternType="solid">
        <fgColor rgb="FFF8FAFC"/>
        <bgColor rgb="FFF0FDF9"/>
      </patternFill>
    </fill>
    <fill>
      <patternFill patternType="solid">
        <fgColor rgb="FFECFDF5"/>
        <bgColor rgb="FFF0FDF9"/>
      </patternFill>
    </fill>
    <fill>
      <patternFill patternType="solid">
        <fgColor rgb="FFFEF3C7"/>
        <bgColor rgb="FFFFF7ED"/>
      </patternFill>
    </fill>
    <fill>
      <patternFill patternType="solid">
        <fgColor rgb="FFFFF7ED"/>
        <bgColor rgb="FFF8FAFC"/>
      </patternFill>
    </fill>
    <fill>
      <patternFill patternType="solid">
        <fgColor rgb="FFF0FDF9"/>
        <bgColor rgb="FFECFDF5"/>
      </patternFill>
    </fill>
  </fills>
  <borders count="2">
    <border>
      <left/>
      <right/>
      <top/>
      <bottom/>
      <diagonal/>
    </border>
    <border>
      <left style="thin">
        <color rgb="FFE5E7EB"/>
      </left>
      <right style="thin">
        <color rgb="FFE5E7EB"/>
      </right>
      <top style="thin">
        <color rgb="FFE5E7EB"/>
      </top>
      <bottom style="thin">
        <color rgb="FFE5E7EB"/>
      </bottom>
      <diagonal/>
    </border>
  </borders>
  <cellStyleXfs count="1">
    <xf numFmtId="0" fontId="0" fillId="0" borderId="0"/>
  </cellStyleXfs>
  <cellXfs count="36">
    <xf numFmtId="0" fontId="0" fillId="0" borderId="0" xfId="0"/>
    <xf numFmtId="0" fontId="14" fillId="0" borderId="0" xfId="0" applyFont="1" applyAlignment="1">
      <alignment horizontal="left" vertical="top" wrapText="1"/>
    </xf>
    <xf numFmtId="0" fontId="13" fillId="0" borderId="0" xfId="0" applyFont="1"/>
    <xf numFmtId="0" fontId="12" fillId="0" borderId="0" xfId="0" applyFont="1"/>
    <xf numFmtId="0" fontId="11" fillId="6"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7" fillId="3" borderId="1" xfId="0" applyFont="1" applyFill="1" applyBorder="1"/>
    <xf numFmtId="0" fontId="5" fillId="4" borderId="1" xfId="0" applyFont="1" applyFill="1" applyBorder="1" applyAlignment="1">
      <alignment horizontal="left" vertical="top" wrapText="1"/>
    </xf>
    <xf numFmtId="0" fontId="6" fillId="3" borderId="1" xfId="0" applyFont="1" applyFill="1" applyBorder="1" applyAlignment="1">
      <alignment horizontal="center" vertical="center" wrapText="1"/>
    </xf>
    <xf numFmtId="0" fontId="5" fillId="0" borderId="0" xfId="0" applyFont="1" applyAlignment="1">
      <alignment horizontal="left" vertical="top" wrapText="1"/>
    </xf>
    <xf numFmtId="0" fontId="4" fillId="0" borderId="0" xfId="0" applyFont="1"/>
    <xf numFmtId="0" fontId="3" fillId="0" borderId="0" xfId="0" applyFont="1" applyAlignment="1">
      <alignment horizontal="left" vertical="top" wrapText="1"/>
    </xf>
    <xf numFmtId="0" fontId="2" fillId="0" borderId="0" xfId="0" applyFont="1" applyAlignment="1">
      <alignment horizontal="left" vertical="center" wrapText="1"/>
    </xf>
    <xf numFmtId="0" fontId="1" fillId="2" borderId="0" xfId="0" applyFont="1" applyFill="1" applyAlignment="1">
      <alignment horizontal="left" vertical="center"/>
    </xf>
    <xf numFmtId="0" fontId="0" fillId="2" borderId="0" xfId="0" applyFill="1"/>
    <xf numFmtId="0" fontId="7" fillId="3" borderId="1" xfId="0" applyFont="1" applyFill="1" applyBorder="1"/>
    <xf numFmtId="0" fontId="8" fillId="4"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8" fillId="5" borderId="1" xfId="0" applyFont="1" applyFill="1" applyBorder="1" applyAlignment="1" applyProtection="1">
      <alignment horizontal="left" vertical="top" wrapText="1"/>
      <protection locked="0"/>
    </xf>
    <xf numFmtId="0" fontId="0" fillId="5" borderId="1" xfId="0" applyFill="1" applyBorder="1" applyAlignment="1" applyProtection="1">
      <alignment horizontal="left" vertical="top" wrapText="1"/>
      <protection locked="0"/>
    </xf>
    <xf numFmtId="0" fontId="0" fillId="5" borderId="1" xfId="0" applyFill="1" applyBorder="1" applyAlignment="1" applyProtection="1">
      <alignment horizontal="center" vertical="center" wrapText="1"/>
      <protection locked="0"/>
    </xf>
    <xf numFmtId="0" fontId="16" fillId="7" borderId="1" xfId="0" applyFont="1" applyFill="1" applyBorder="1" applyAlignment="1" applyProtection="1">
      <alignment horizontal="left" vertical="top" wrapText="1"/>
      <protection locked="0"/>
    </xf>
    <xf numFmtId="0" fontId="0" fillId="7" borderId="1" xfId="0" applyFill="1" applyBorder="1" applyAlignment="1" applyProtection="1">
      <alignment horizontal="left" vertical="top" wrapText="1"/>
      <protection locked="0"/>
    </xf>
    <xf numFmtId="0" fontId="0" fillId="7" borderId="1" xfId="0" applyFill="1" applyBorder="1" applyAlignment="1" applyProtection="1">
      <alignment horizontal="center" vertical="center" wrapText="1"/>
      <protection locked="0"/>
    </xf>
    <xf numFmtId="0" fontId="8" fillId="4"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18" fillId="3" borderId="0" xfId="0" applyFont="1" applyFill="1" applyAlignment="1">
      <alignment horizontal="left" vertical="center" indent="1"/>
    </xf>
    <xf numFmtId="0" fontId="19" fillId="4" borderId="1" xfId="0" applyFont="1" applyFill="1" applyBorder="1" applyAlignment="1">
      <alignment horizontal="left" vertical="top" wrapText="1"/>
    </xf>
    <xf numFmtId="0" fontId="9" fillId="8" borderId="1" xfId="0" applyFont="1" applyFill="1" applyBorder="1" applyAlignment="1">
      <alignment horizontal="left" vertical="top" wrapText="1"/>
    </xf>
    <xf numFmtId="0" fontId="20" fillId="0" borderId="0" xfId="0" applyFont="1"/>
    <xf numFmtId="0" fontId="10" fillId="0" borderId="0" xfId="0" applyFont="1"/>
    <xf numFmtId="0" fontId="5" fillId="5" borderId="1" xfId="0" applyFont="1" applyFill="1" applyBorder="1" applyAlignment="1">
      <alignment horizontal="left" vertical="top" wrapText="1"/>
    </xf>
    <xf numFmtId="0" fontId="21" fillId="3" borderId="0" xfId="0" applyFont="1" applyFill="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center" vertical="center" wrapText="1"/>
    </xf>
  </cellXfs>
  <cellStyles count="1">
    <cellStyle name="Normalny" xfId="0" builtinId="0"/>
  </cellStyles>
  <dxfs count="16">
    <dxf>
      <fill>
        <patternFill>
          <bgColor rgb="FFFEE2E2"/>
        </patternFill>
      </fill>
    </dxf>
    <dxf>
      <fill>
        <patternFill>
          <bgColor rgb="FFF1F5F9"/>
        </patternFill>
      </fill>
    </dxf>
    <dxf>
      <fill>
        <patternFill>
          <bgColor rgb="FFFEF3C7"/>
        </patternFill>
      </fill>
    </dxf>
    <dxf>
      <fill>
        <patternFill>
          <bgColor rgb="FFD1FAE5"/>
        </patternFill>
      </fill>
    </dxf>
    <dxf>
      <fill>
        <patternFill>
          <bgColor rgb="FFFEE2E2"/>
        </patternFill>
      </fill>
    </dxf>
    <dxf>
      <fill>
        <patternFill>
          <bgColor rgb="FFF1F5F9"/>
        </patternFill>
      </fill>
    </dxf>
    <dxf>
      <fill>
        <patternFill>
          <bgColor rgb="FFFEF3C7"/>
        </patternFill>
      </fill>
    </dxf>
    <dxf>
      <fill>
        <patternFill>
          <bgColor rgb="FFD1FAE5"/>
        </patternFill>
      </fill>
    </dxf>
    <dxf>
      <fill>
        <patternFill>
          <bgColor rgb="FFFEE2E2"/>
        </patternFill>
      </fill>
    </dxf>
    <dxf>
      <fill>
        <patternFill>
          <bgColor rgb="FFF1F5F9"/>
        </patternFill>
      </fill>
    </dxf>
    <dxf>
      <fill>
        <patternFill>
          <bgColor rgb="FFFEF3C7"/>
        </patternFill>
      </fill>
    </dxf>
    <dxf>
      <fill>
        <patternFill>
          <bgColor rgb="FFD1FAE5"/>
        </patternFill>
      </fill>
    </dxf>
    <dxf>
      <fill>
        <patternFill>
          <bgColor rgb="FFFEE2E2"/>
        </patternFill>
      </fill>
    </dxf>
    <dxf>
      <fill>
        <patternFill>
          <bgColor rgb="FFF1F5F9"/>
        </patternFill>
      </fill>
    </dxf>
    <dxf>
      <fill>
        <patternFill>
          <bgColor rgb="FFFEF3C7"/>
        </patternFill>
      </fill>
    </dxf>
    <dxf>
      <fill>
        <patternFill>
          <bgColor rgb="FFD1FAE5"/>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4716E"/>
      <rgbColor rgb="FFF1F5F9"/>
      <rgbColor rgb="FF808080"/>
      <rgbColor rgb="FF9999FF"/>
      <rgbColor rgb="FF993366"/>
      <rgbColor rgb="FFFEF3C7"/>
      <rgbColor rgb="FFECFDF5"/>
      <rgbColor rgb="FF660066"/>
      <rgbColor rgb="FFFF8080"/>
      <rgbColor rgb="FF0066CC"/>
      <rgbColor rgb="FFE5E7EB"/>
      <rgbColor rgb="FF000080"/>
      <rgbColor rgb="FFFF00FF"/>
      <rgbColor rgb="FFFFFF00"/>
      <rgbColor rgb="FF00FFFF"/>
      <rgbColor rgb="FF800080"/>
      <rgbColor rgb="FF800000"/>
      <rgbColor rgb="FF008080"/>
      <rgbColor rgb="FF0000FF"/>
      <rgbColor rgb="FF00CCFF"/>
      <rgbColor rgb="FFF0FDF9"/>
      <rgbColor rgb="FFD1FAE5"/>
      <rgbColor rgb="FFFFF7ED"/>
      <rgbColor rgb="FFF8FAFC"/>
      <rgbColor rgb="FFFF99CC"/>
      <rgbColor rgb="FFCC99FF"/>
      <rgbColor rgb="FFFEE2E2"/>
      <rgbColor rgb="FF3366FF"/>
      <rgbColor rgb="FF33CCCC"/>
      <rgbColor rgb="FF99CC00"/>
      <rgbColor rgb="FFFFCC00"/>
      <rgbColor rgb="FFFF9900"/>
      <rgbColor rgb="FFFF6600"/>
      <rgbColor rgb="FF4B5563"/>
      <rgbColor rgb="FF969696"/>
      <rgbColor rgb="FF003366"/>
      <rgbColor rgb="FF339966"/>
      <rgbColor rgb="FF0F172A"/>
      <rgbColor rgb="FF333300"/>
      <rgbColor rgb="FF9A3412"/>
      <rgbColor rgb="FF993366"/>
      <rgbColor rgb="FF333399"/>
      <rgbColor rgb="FF1F2937"/>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hyperlink" Target="https://signalo.pl/big-data/" TargetMode="External"/><Relationship Id="rId2" Type="http://schemas.openxmlformats.org/officeDocument/2006/relationships/hyperlink" Target="https://signalo.pl/darmowa-konsultacja/" TargetMode="External"/><Relationship Id="rId1" Type="http://schemas.openxmlformats.org/officeDocument/2006/relationships/hyperlink" Target="https://signalo.pl/darmowa-konsultacj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6"/>
  <sheetViews>
    <sheetView showGridLines="0" tabSelected="1" zoomScaleNormal="100" workbookViewId="0"/>
  </sheetViews>
  <sheetFormatPr defaultColWidth="8.6328125" defaultRowHeight="14.5" x14ac:dyDescent="0.35"/>
  <cols>
    <col min="1" max="1" width="3" customWidth="1"/>
    <col min="2" max="7" width="16" customWidth="1"/>
    <col min="8" max="8" width="3" customWidth="1"/>
  </cols>
  <sheetData>
    <row r="1" spans="1:8" ht="7.5" customHeight="1" x14ac:dyDescent="0.35">
      <c r="A1" s="15"/>
      <c r="B1" s="15"/>
      <c r="C1" s="15"/>
      <c r="D1" s="15"/>
      <c r="E1" s="15"/>
      <c r="F1" s="15"/>
      <c r="G1" s="15"/>
      <c r="H1" s="15"/>
    </row>
    <row r="2" spans="1:8" ht="30" customHeight="1" x14ac:dyDescent="0.35">
      <c r="A2" s="15"/>
      <c r="B2" s="14" t="s">
        <v>0</v>
      </c>
      <c r="C2" s="14"/>
      <c r="D2" s="14"/>
      <c r="E2" s="14"/>
      <c r="F2" s="14"/>
      <c r="G2" s="14"/>
      <c r="H2" s="15"/>
    </row>
    <row r="3" spans="1:8" ht="7.5" customHeight="1" x14ac:dyDescent="0.35">
      <c r="A3" s="15"/>
      <c r="B3" s="15"/>
      <c r="C3" s="15"/>
      <c r="D3" s="15"/>
      <c r="E3" s="15"/>
      <c r="F3" s="15"/>
      <c r="G3" s="15"/>
      <c r="H3" s="15"/>
    </row>
    <row r="5" spans="1:8" ht="15" customHeight="1" x14ac:dyDescent="0.35">
      <c r="B5" s="13" t="s">
        <v>1</v>
      </c>
      <c r="C5" s="13"/>
      <c r="D5" s="13"/>
      <c r="E5" s="13"/>
      <c r="F5" s="13"/>
      <c r="G5" s="13"/>
    </row>
    <row r="6" spans="1:8" x14ac:dyDescent="0.35">
      <c r="B6" s="13"/>
      <c r="C6" s="13"/>
      <c r="D6" s="13"/>
      <c r="E6" s="13"/>
      <c r="F6" s="13"/>
      <c r="G6" s="13"/>
    </row>
    <row r="7" spans="1:8" ht="15" customHeight="1" x14ac:dyDescent="0.35">
      <c r="B7" s="12" t="s">
        <v>2</v>
      </c>
      <c r="C7" s="12"/>
      <c r="D7" s="12"/>
      <c r="E7" s="12"/>
      <c r="F7" s="12"/>
      <c r="G7" s="12"/>
    </row>
    <row r="8" spans="1:8" x14ac:dyDescent="0.35">
      <c r="B8" s="12"/>
      <c r="C8" s="12"/>
      <c r="D8" s="12"/>
      <c r="E8" s="12"/>
      <c r="F8" s="12"/>
      <c r="G8" s="12"/>
    </row>
    <row r="10" spans="1:8" ht="17" x14ac:dyDescent="0.4">
      <c r="B10" s="11" t="s">
        <v>3</v>
      </c>
      <c r="C10" s="11"/>
      <c r="D10" s="11"/>
      <c r="E10" s="11"/>
      <c r="F10" s="11"/>
      <c r="G10" s="11"/>
    </row>
    <row r="11" spans="1:8" ht="15" customHeight="1" x14ac:dyDescent="0.35">
      <c r="B11" s="10" t="s">
        <v>4</v>
      </c>
      <c r="C11" s="10"/>
      <c r="D11" s="10"/>
      <c r="E11" s="10"/>
      <c r="F11" s="10"/>
      <c r="G11" s="10"/>
    </row>
    <row r="12" spans="1:8" x14ac:dyDescent="0.35">
      <c r="B12" s="10"/>
      <c r="C12" s="10"/>
      <c r="D12" s="10"/>
      <c r="E12" s="10"/>
      <c r="F12" s="10"/>
      <c r="G12" s="10"/>
    </row>
    <row r="13" spans="1:8" x14ac:dyDescent="0.35">
      <c r="B13" s="10"/>
      <c r="C13" s="10"/>
      <c r="D13" s="10"/>
      <c r="E13" s="10"/>
      <c r="F13" s="10"/>
      <c r="G13" s="10"/>
    </row>
    <row r="14" spans="1:8" x14ac:dyDescent="0.35">
      <c r="B14" s="10"/>
      <c r="C14" s="10"/>
      <c r="D14" s="10"/>
      <c r="E14" s="10"/>
      <c r="F14" s="10"/>
      <c r="G14" s="10"/>
    </row>
    <row r="16" spans="1:8" ht="17" x14ac:dyDescent="0.4">
      <c r="B16" s="11" t="s">
        <v>5</v>
      </c>
      <c r="C16" s="11"/>
      <c r="D16" s="11"/>
      <c r="E16" s="11"/>
      <c r="F16" s="11"/>
      <c r="G16" s="11"/>
    </row>
    <row r="17" spans="2:7" ht="15" customHeight="1" x14ac:dyDescent="0.35">
      <c r="B17" s="9" t="s">
        <v>6</v>
      </c>
      <c r="C17" s="8" t="s">
        <v>7</v>
      </c>
      <c r="D17" s="8"/>
      <c r="E17" s="8"/>
      <c r="F17" s="8"/>
    </row>
    <row r="18" spans="2:7" x14ac:dyDescent="0.35">
      <c r="B18" s="9"/>
      <c r="C18" s="9"/>
      <c r="D18" s="8"/>
      <c r="E18" s="8"/>
      <c r="F18" s="8"/>
    </row>
    <row r="20" spans="2:7" ht="15" customHeight="1" x14ac:dyDescent="0.35">
      <c r="B20" s="9" t="s">
        <v>8</v>
      </c>
      <c r="C20" s="8" t="s">
        <v>9</v>
      </c>
      <c r="D20" s="8"/>
      <c r="E20" s="8"/>
      <c r="F20" s="8"/>
    </row>
    <row r="21" spans="2:7" x14ac:dyDescent="0.35">
      <c r="B21" s="9"/>
      <c r="C21" s="9"/>
      <c r="D21" s="8"/>
      <c r="E21" s="8"/>
      <c r="F21" s="8"/>
    </row>
    <row r="23" spans="2:7" ht="15" customHeight="1" x14ac:dyDescent="0.35">
      <c r="B23" s="9" t="s">
        <v>10</v>
      </c>
      <c r="C23" s="8" t="s">
        <v>11</v>
      </c>
      <c r="D23" s="8"/>
      <c r="E23" s="8"/>
      <c r="F23" s="8"/>
    </row>
    <row r="24" spans="2:7" x14ac:dyDescent="0.35">
      <c r="B24" s="9"/>
      <c r="C24" s="9"/>
      <c r="D24" s="8"/>
      <c r="E24" s="8"/>
      <c r="F24" s="8"/>
    </row>
    <row r="26" spans="2:7" ht="15" customHeight="1" x14ac:dyDescent="0.35">
      <c r="B26" s="9" t="s">
        <v>12</v>
      </c>
      <c r="C26" s="8" t="s">
        <v>13</v>
      </c>
      <c r="D26" s="8"/>
      <c r="E26" s="8"/>
      <c r="F26" s="8"/>
    </row>
    <row r="27" spans="2:7" x14ac:dyDescent="0.35">
      <c r="B27" s="9"/>
      <c r="C27" s="9"/>
      <c r="D27" s="8"/>
      <c r="E27" s="8"/>
      <c r="F27" s="8"/>
    </row>
    <row r="30" spans="2:7" ht="17" x14ac:dyDescent="0.4">
      <c r="B30" s="11" t="s">
        <v>14</v>
      </c>
      <c r="C30" s="11"/>
      <c r="D30" s="11"/>
      <c r="E30" s="11"/>
      <c r="F30" s="11"/>
      <c r="G30" s="11"/>
    </row>
    <row r="31" spans="2:7" x14ac:dyDescent="0.35">
      <c r="B31" s="16" t="s">
        <v>15</v>
      </c>
      <c r="C31" s="7" t="s">
        <v>16</v>
      </c>
      <c r="D31" s="7"/>
      <c r="E31" s="7"/>
      <c r="F31" s="7"/>
      <c r="G31" s="7"/>
    </row>
    <row r="32" spans="2:7" ht="15" customHeight="1" x14ac:dyDescent="0.35">
      <c r="B32" s="17" t="s">
        <v>17</v>
      </c>
      <c r="C32" s="6" t="s">
        <v>18</v>
      </c>
      <c r="D32" s="6"/>
      <c r="E32" s="6"/>
      <c r="F32" s="6"/>
      <c r="G32" s="6"/>
    </row>
    <row r="33" spans="2:7" ht="15" customHeight="1" x14ac:dyDescent="0.35">
      <c r="B33" s="17" t="s">
        <v>19</v>
      </c>
      <c r="C33" s="6" t="s">
        <v>20</v>
      </c>
      <c r="D33" s="6"/>
      <c r="E33" s="6"/>
      <c r="F33" s="6"/>
      <c r="G33" s="6"/>
    </row>
    <row r="34" spans="2:7" ht="15" customHeight="1" x14ac:dyDescent="0.35">
      <c r="B34" s="17" t="s">
        <v>21</v>
      </c>
      <c r="C34" s="6" t="s">
        <v>22</v>
      </c>
      <c r="D34" s="6"/>
      <c r="E34" s="6"/>
      <c r="F34" s="6"/>
      <c r="G34" s="6"/>
    </row>
    <row r="35" spans="2:7" ht="15" customHeight="1" x14ac:dyDescent="0.35">
      <c r="B35" s="17" t="s">
        <v>23</v>
      </c>
      <c r="C35" s="6" t="s">
        <v>24</v>
      </c>
      <c r="D35" s="6"/>
      <c r="E35" s="6"/>
      <c r="F35" s="6"/>
      <c r="G35" s="6"/>
    </row>
    <row r="36" spans="2:7" ht="15" customHeight="1" x14ac:dyDescent="0.35">
      <c r="B36" s="17" t="s">
        <v>25</v>
      </c>
      <c r="C36" s="6" t="s">
        <v>26</v>
      </c>
      <c r="D36" s="6"/>
      <c r="E36" s="6"/>
      <c r="F36" s="6"/>
      <c r="G36" s="6"/>
    </row>
    <row r="38" spans="2:7" ht="15" customHeight="1" x14ac:dyDescent="0.35">
      <c r="B38" s="5" t="s">
        <v>27</v>
      </c>
      <c r="C38" s="5"/>
      <c r="D38" s="5"/>
      <c r="E38" s="5"/>
      <c r="F38" s="5"/>
      <c r="G38" s="5"/>
    </row>
    <row r="39" spans="2:7" x14ac:dyDescent="0.35">
      <c r="B39" s="5"/>
      <c r="C39" s="5"/>
      <c r="D39" s="5"/>
      <c r="E39" s="5"/>
      <c r="F39" s="5"/>
      <c r="G39" s="5"/>
    </row>
    <row r="40" spans="2:7" x14ac:dyDescent="0.35">
      <c r="B40" s="5"/>
      <c r="C40" s="5"/>
      <c r="D40" s="5"/>
      <c r="E40" s="5"/>
      <c r="F40" s="5"/>
      <c r="G40" s="5"/>
    </row>
    <row r="42" spans="2:7" ht="15" customHeight="1" x14ac:dyDescent="0.35">
      <c r="B42" s="4" t="s">
        <v>28</v>
      </c>
      <c r="C42" s="4"/>
      <c r="D42" s="4"/>
      <c r="E42" s="4"/>
      <c r="F42" s="4"/>
      <c r="G42" s="4"/>
    </row>
    <row r="43" spans="2:7" x14ac:dyDescent="0.35">
      <c r="B43" s="4"/>
      <c r="C43" s="4"/>
      <c r="D43" s="4"/>
      <c r="E43" s="4"/>
      <c r="F43" s="4"/>
      <c r="G43" s="4"/>
    </row>
    <row r="44" spans="2:7" x14ac:dyDescent="0.35">
      <c r="B44" s="4"/>
      <c r="C44" s="4"/>
      <c r="D44" s="4"/>
      <c r="E44" s="4"/>
      <c r="F44" s="4"/>
      <c r="G44" s="4"/>
    </row>
    <row r="46" spans="2:7" x14ac:dyDescent="0.35">
      <c r="B46" s="3" t="s">
        <v>29</v>
      </c>
      <c r="C46" s="3"/>
      <c r="D46" s="3"/>
      <c r="E46" s="3"/>
      <c r="F46" s="3"/>
      <c r="G46" s="3"/>
    </row>
  </sheetData>
  <mergeCells count="24">
    <mergeCell ref="C36:G36"/>
    <mergeCell ref="B38:G40"/>
    <mergeCell ref="B42:G44"/>
    <mergeCell ref="B46:G46"/>
    <mergeCell ref="C31:G31"/>
    <mergeCell ref="C32:G32"/>
    <mergeCell ref="C33:G33"/>
    <mergeCell ref="C34:G34"/>
    <mergeCell ref="C35:G35"/>
    <mergeCell ref="B23:B24"/>
    <mergeCell ref="C23:F24"/>
    <mergeCell ref="B26:B27"/>
    <mergeCell ref="C26:F27"/>
    <mergeCell ref="B30:G30"/>
    <mergeCell ref="B16:G16"/>
    <mergeCell ref="B17:B18"/>
    <mergeCell ref="C17:F18"/>
    <mergeCell ref="B20:B21"/>
    <mergeCell ref="C20:F21"/>
    <mergeCell ref="B2:G2"/>
    <mergeCell ref="B5:G6"/>
    <mergeCell ref="B7:G8"/>
    <mergeCell ref="B10:G10"/>
    <mergeCell ref="B11:G14"/>
  </mergeCells>
  <printOptions horizontalCentered="1"/>
  <pageMargins left="0.75" right="0.75" top="1" bottom="1" header="0.511811023622047" footer="0.511811023622047"/>
  <pageSetup fitToHeight="0"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2"/>
  <sheetViews>
    <sheetView showGridLines="0" zoomScale="90" zoomScaleNormal="90" workbookViewId="0">
      <pane ySplit="3" topLeftCell="A4" activePane="bottomLeft" state="frozen"/>
      <selection pane="bottomLeft"/>
    </sheetView>
  </sheetViews>
  <sheetFormatPr defaultColWidth="8.6328125" defaultRowHeight="14.5" x14ac:dyDescent="0.35"/>
  <cols>
    <col min="1" max="1" width="20" customWidth="1"/>
    <col min="2" max="3" width="26" customWidth="1"/>
    <col min="4" max="7" width="12" customWidth="1"/>
    <col min="8" max="8" width="13" customWidth="1"/>
    <col min="9" max="9" width="12" customWidth="1"/>
    <col min="10" max="11" width="13" customWidth="1"/>
    <col min="12" max="12" width="12" customWidth="1"/>
    <col min="13" max="13" width="18" customWidth="1"/>
    <col min="14" max="14" width="24" customWidth="1"/>
  </cols>
  <sheetData>
    <row r="1" spans="1:14" ht="21.75" customHeight="1" x14ac:dyDescent="0.4">
      <c r="A1" s="2" t="s">
        <v>30</v>
      </c>
      <c r="B1" s="2"/>
      <c r="C1" s="2"/>
      <c r="D1" s="2"/>
      <c r="E1" s="2"/>
      <c r="F1" s="2"/>
      <c r="G1" s="2"/>
      <c r="H1" s="2"/>
      <c r="I1" s="2"/>
      <c r="J1" s="2"/>
      <c r="K1" s="2"/>
      <c r="L1" s="2"/>
      <c r="M1" s="2"/>
      <c r="N1" s="2"/>
    </row>
    <row r="2" spans="1:14" ht="27.75" customHeight="1" x14ac:dyDescent="0.35">
      <c r="A2" s="1" t="s">
        <v>31</v>
      </c>
      <c r="B2" s="1"/>
      <c r="C2" s="1"/>
      <c r="D2" s="1"/>
      <c r="E2" s="1"/>
      <c r="F2" s="1"/>
      <c r="G2" s="1"/>
      <c r="H2" s="1"/>
      <c r="I2" s="1"/>
      <c r="J2" s="1"/>
      <c r="K2" s="1"/>
      <c r="L2" s="1"/>
      <c r="M2" s="1"/>
      <c r="N2" s="1"/>
    </row>
    <row r="3" spans="1:14" ht="39.75" customHeight="1" x14ac:dyDescent="0.35">
      <c r="A3" s="18" t="s">
        <v>32</v>
      </c>
      <c r="B3" s="18" t="s">
        <v>33</v>
      </c>
      <c r="C3" s="18" t="s">
        <v>34</v>
      </c>
      <c r="D3" s="18" t="s">
        <v>35</v>
      </c>
      <c r="E3" s="18" t="s">
        <v>36</v>
      </c>
      <c r="F3" s="18" t="s">
        <v>37</v>
      </c>
      <c r="G3" s="18" t="s">
        <v>38</v>
      </c>
      <c r="H3" s="18" t="s">
        <v>39</v>
      </c>
      <c r="I3" s="18" t="s">
        <v>40</v>
      </c>
      <c r="J3" s="18" t="s">
        <v>41</v>
      </c>
      <c r="K3" s="18" t="s">
        <v>42</v>
      </c>
      <c r="L3" s="18" t="s">
        <v>43</v>
      </c>
      <c r="M3" s="18" t="s">
        <v>44</v>
      </c>
      <c r="N3" s="18" t="s">
        <v>45</v>
      </c>
    </row>
    <row r="4" spans="1:14" ht="30" customHeight="1" x14ac:dyDescent="0.35">
      <c r="A4" s="19" t="s">
        <v>46</v>
      </c>
      <c r="B4" s="20"/>
      <c r="C4" s="20"/>
      <c r="D4" s="21"/>
      <c r="E4" s="21"/>
      <c r="F4" s="21"/>
      <c r="G4" s="21"/>
      <c r="H4" s="21"/>
      <c r="I4" s="21"/>
      <c r="J4" s="21"/>
      <c r="K4" s="21"/>
      <c r="L4" s="17" t="str">
        <f t="shared" ref="L4:L12" si="0">IF(D4="","",ROUND((D4*25+E4*15+I4*20+F4*10+G4*10+H4*5+J4*7.5+K4*7.5)/5,0))</f>
        <v/>
      </c>
      <c r="M4" s="17" t="str">
        <f t="shared" ref="M4:M12" si="1">IF(L4="","",IF(L4&gt;=80,"Priorytet wysoki",IF(L4&gt;=60,"Warto przeanalizować",IF(L4&gt;=40,"Najpierw uporządkuj warunki","Niski priorytet na teraz"))))</f>
        <v/>
      </c>
      <c r="N4" s="20"/>
    </row>
    <row r="5" spans="1:14" ht="30" customHeight="1" x14ac:dyDescent="0.35">
      <c r="A5" s="19" t="s">
        <v>47</v>
      </c>
      <c r="B5" s="20"/>
      <c r="C5" s="20"/>
      <c r="D5" s="21"/>
      <c r="E5" s="21"/>
      <c r="F5" s="21"/>
      <c r="G5" s="21"/>
      <c r="H5" s="21"/>
      <c r="I5" s="21"/>
      <c r="J5" s="21"/>
      <c r="K5" s="21"/>
      <c r="L5" s="17" t="str">
        <f t="shared" si="0"/>
        <v/>
      </c>
      <c r="M5" s="17" t="str">
        <f t="shared" si="1"/>
        <v/>
      </c>
      <c r="N5" s="20"/>
    </row>
    <row r="6" spans="1:14" ht="30" customHeight="1" x14ac:dyDescent="0.35">
      <c r="A6" s="19" t="s">
        <v>48</v>
      </c>
      <c r="B6" s="20"/>
      <c r="C6" s="20"/>
      <c r="D6" s="21"/>
      <c r="E6" s="21"/>
      <c r="F6" s="21"/>
      <c r="G6" s="21"/>
      <c r="H6" s="21"/>
      <c r="I6" s="21"/>
      <c r="J6" s="21"/>
      <c r="K6" s="21"/>
      <c r="L6" s="17" t="str">
        <f t="shared" si="0"/>
        <v/>
      </c>
      <c r="M6" s="17" t="str">
        <f t="shared" si="1"/>
        <v/>
      </c>
      <c r="N6" s="20"/>
    </row>
    <row r="7" spans="1:14" ht="30" customHeight="1" x14ac:dyDescent="0.35">
      <c r="A7" s="19" t="s">
        <v>49</v>
      </c>
      <c r="B7" s="20"/>
      <c r="C7" s="20"/>
      <c r="D7" s="21"/>
      <c r="E7" s="21"/>
      <c r="F7" s="21"/>
      <c r="G7" s="21"/>
      <c r="H7" s="21"/>
      <c r="I7" s="21"/>
      <c r="J7" s="21"/>
      <c r="K7" s="21"/>
      <c r="L7" s="17" t="str">
        <f t="shared" si="0"/>
        <v/>
      </c>
      <c r="M7" s="17" t="str">
        <f t="shared" si="1"/>
        <v/>
      </c>
      <c r="N7" s="20"/>
    </row>
    <row r="8" spans="1:14" ht="30" customHeight="1" x14ac:dyDescent="0.35">
      <c r="A8" s="19" t="s">
        <v>50</v>
      </c>
      <c r="B8" s="20"/>
      <c r="C8" s="20"/>
      <c r="D8" s="21"/>
      <c r="E8" s="21"/>
      <c r="F8" s="21"/>
      <c r="G8" s="21"/>
      <c r="H8" s="21"/>
      <c r="I8" s="21"/>
      <c r="J8" s="21"/>
      <c r="K8" s="21"/>
      <c r="L8" s="17" t="str">
        <f t="shared" si="0"/>
        <v/>
      </c>
      <c r="M8" s="17" t="str">
        <f t="shared" si="1"/>
        <v/>
      </c>
      <c r="N8" s="20"/>
    </row>
    <row r="9" spans="1:14" ht="30" customHeight="1" x14ac:dyDescent="0.35">
      <c r="A9" s="19" t="s">
        <v>51</v>
      </c>
      <c r="B9" s="20"/>
      <c r="C9" s="20"/>
      <c r="D9" s="21"/>
      <c r="E9" s="21"/>
      <c r="F9" s="21"/>
      <c r="G9" s="21"/>
      <c r="H9" s="21"/>
      <c r="I9" s="21"/>
      <c r="J9" s="21"/>
      <c r="K9" s="21"/>
      <c r="L9" s="17" t="str">
        <f t="shared" si="0"/>
        <v/>
      </c>
      <c r="M9" s="17" t="str">
        <f t="shared" si="1"/>
        <v/>
      </c>
      <c r="N9" s="20"/>
    </row>
    <row r="10" spans="1:14" ht="30" customHeight="1" x14ac:dyDescent="0.35">
      <c r="A10" s="20"/>
      <c r="B10" s="20"/>
      <c r="C10" s="20"/>
      <c r="D10" s="21"/>
      <c r="E10" s="21"/>
      <c r="F10" s="21"/>
      <c r="G10" s="21"/>
      <c r="H10" s="21"/>
      <c r="I10" s="21"/>
      <c r="J10" s="21"/>
      <c r="K10" s="21"/>
      <c r="L10" s="17" t="str">
        <f t="shared" si="0"/>
        <v/>
      </c>
      <c r="M10" s="17" t="str">
        <f t="shared" si="1"/>
        <v/>
      </c>
      <c r="N10" s="20"/>
    </row>
    <row r="11" spans="1:14" ht="30" customHeight="1" x14ac:dyDescent="0.35">
      <c r="A11" s="20"/>
      <c r="B11" s="20"/>
      <c r="C11" s="20"/>
      <c r="D11" s="21"/>
      <c r="E11" s="21"/>
      <c r="F11" s="21"/>
      <c r="G11" s="21"/>
      <c r="H11" s="21"/>
      <c r="I11" s="21"/>
      <c r="J11" s="21"/>
      <c r="K11" s="21"/>
      <c r="L11" s="17" t="str">
        <f t="shared" si="0"/>
        <v/>
      </c>
      <c r="M11" s="17" t="str">
        <f t="shared" si="1"/>
        <v/>
      </c>
      <c r="N11" s="20"/>
    </row>
    <row r="12" spans="1:14" ht="30" customHeight="1" x14ac:dyDescent="0.35">
      <c r="A12" s="22" t="s">
        <v>52</v>
      </c>
      <c r="B12" s="23" t="s">
        <v>53</v>
      </c>
      <c r="C12" s="23" t="s">
        <v>54</v>
      </c>
      <c r="D12" s="24">
        <v>4</v>
      </c>
      <c r="E12" s="24">
        <v>4</v>
      </c>
      <c r="F12" s="24">
        <v>3</v>
      </c>
      <c r="G12" s="24">
        <v>2</v>
      </c>
      <c r="H12" s="24">
        <v>2</v>
      </c>
      <c r="I12" s="24">
        <v>4</v>
      </c>
      <c r="J12" s="24">
        <v>4</v>
      </c>
      <c r="K12" s="24">
        <v>4</v>
      </c>
      <c r="L12" s="17">
        <f t="shared" si="0"/>
        <v>72</v>
      </c>
      <c r="M12" s="17" t="str">
        <f t="shared" si="1"/>
        <v>Warto przeanalizować</v>
      </c>
      <c r="N12" s="23" t="s">
        <v>55</v>
      </c>
    </row>
  </sheetData>
  <sheetProtection sheet="1" formatCells="0" formatColumns="0" formatRows="0" sort="0" autoFilter="0"/>
  <autoFilter ref="A3:N12" xr:uid="{00000000-0009-0000-0000-000001000000}"/>
  <mergeCells count="2">
    <mergeCell ref="A1:N1"/>
    <mergeCell ref="A2:N2"/>
  </mergeCells>
  <conditionalFormatting sqref="L4:L12">
    <cfRule type="cellIs" dxfId="15" priority="6" operator="greaterThanOrEqual">
      <formula>80</formula>
    </cfRule>
    <cfRule type="cellIs" dxfId="14" priority="7" operator="between">
      <formula>60</formula>
      <formula>79</formula>
    </cfRule>
    <cfRule type="cellIs" dxfId="13" priority="8" operator="between">
      <formula>40</formula>
      <formula>59</formula>
    </cfRule>
    <cfRule type="cellIs" dxfId="12" priority="9" operator="lessThan">
      <formula>40</formula>
    </cfRule>
  </conditionalFormatting>
  <conditionalFormatting sqref="M4:M12">
    <cfRule type="expression" dxfId="11" priority="2">
      <formula>$M4="Priorytet wysoki"</formula>
    </cfRule>
    <cfRule type="expression" dxfId="10" priority="3">
      <formula>$M4="Warto przeanalizować"</formula>
    </cfRule>
    <cfRule type="expression" dxfId="9" priority="4">
      <formula>$M4="Najpierw uporządkuj warunki"</formula>
    </cfRule>
    <cfRule type="expression" dxfId="8" priority="5">
      <formula>$M4="Niski priorytet na teraz"</formula>
    </cfRule>
  </conditionalFormatting>
  <dataValidations count="1">
    <dataValidation type="list" allowBlank="1" errorTitle="Nieprawidłowa wartość" error="Wybierz wartość od 1 do 5" sqref="D4:K12" xr:uid="{00000000-0002-0000-0100-000000000000}">
      <formula1>"1,2,3,4,5"</formula1>
      <formula2>0</formula2>
    </dataValidation>
  </dataValidations>
  <pageMargins left="0.75" right="0.75" top="1" bottom="1" header="0.511811023622047" footer="0.511811023622047"/>
  <pageSetup fitToHeight="0" orientation="landscape" horizontalDpi="300" verticalDpi="30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9"/>
  <sheetViews>
    <sheetView showGridLines="0" zoomScaleNormal="100" workbookViewId="0">
      <pane ySplit="4" topLeftCell="A5" activePane="bottomLeft" state="frozen"/>
      <selection pane="bottomLeft"/>
    </sheetView>
  </sheetViews>
  <sheetFormatPr defaultColWidth="8.6328125" defaultRowHeight="14.5" x14ac:dyDescent="0.35"/>
  <cols>
    <col min="1" max="1" width="16" customWidth="1"/>
    <col min="2" max="3" width="22" customWidth="1"/>
    <col min="4" max="4" width="16" customWidth="1"/>
    <col min="5" max="5" width="14" customWidth="1"/>
    <col min="6" max="9" width="16" customWidth="1"/>
    <col min="10" max="10" width="15" customWidth="1"/>
    <col min="11" max="11" width="20" customWidth="1"/>
    <col min="12" max="12" width="12" customWidth="1"/>
    <col min="13" max="13" width="22" customWidth="1"/>
    <col min="14" max="14" width="14" customWidth="1"/>
    <col min="15" max="16" width="18" customWidth="1"/>
  </cols>
  <sheetData>
    <row r="1" spans="1:16" ht="21.75" customHeight="1" x14ac:dyDescent="0.4">
      <c r="A1" s="2" t="s">
        <v>56</v>
      </c>
      <c r="B1" s="2"/>
      <c r="C1" s="2"/>
      <c r="D1" s="2"/>
      <c r="E1" s="2"/>
      <c r="F1" s="2"/>
      <c r="G1" s="2"/>
      <c r="H1" s="2"/>
      <c r="I1" s="2"/>
      <c r="J1" s="2"/>
      <c r="K1" s="2"/>
      <c r="L1" s="2"/>
      <c r="M1" s="2"/>
      <c r="N1" s="2"/>
      <c r="O1" s="2"/>
      <c r="P1" s="2"/>
    </row>
    <row r="2" spans="1:16" ht="19.5" customHeight="1" x14ac:dyDescent="0.35">
      <c r="A2" s="1" t="s">
        <v>57</v>
      </c>
      <c r="B2" s="1"/>
      <c r="C2" s="1"/>
      <c r="D2" s="1"/>
      <c r="E2" s="1"/>
      <c r="F2" s="1"/>
      <c r="G2" s="1"/>
      <c r="H2" s="1"/>
      <c r="I2" s="1"/>
      <c r="J2" s="1"/>
      <c r="K2" s="1"/>
      <c r="L2" s="1"/>
      <c r="M2" s="1"/>
      <c r="N2" s="1"/>
      <c r="O2" s="1"/>
      <c r="P2" s="1"/>
    </row>
    <row r="3" spans="1:16" ht="33.75" customHeight="1" x14ac:dyDescent="0.35">
      <c r="A3" s="1"/>
      <c r="B3" s="1"/>
      <c r="C3" s="1"/>
      <c r="D3" s="1"/>
      <c r="E3" s="1"/>
      <c r="F3" s="1"/>
      <c r="G3" s="1"/>
      <c r="H3" s="1"/>
      <c r="I3" s="1"/>
      <c r="J3" s="1"/>
      <c r="K3" s="1"/>
      <c r="L3" s="1"/>
      <c r="M3" s="1"/>
      <c r="N3" s="1"/>
      <c r="O3" s="1"/>
      <c r="P3" s="1"/>
    </row>
    <row r="4" spans="1:16" ht="42" customHeight="1" x14ac:dyDescent="0.35">
      <c r="A4" s="18" t="s">
        <v>32</v>
      </c>
      <c r="B4" s="18" t="s">
        <v>58</v>
      </c>
      <c r="C4" s="18" t="s">
        <v>59</v>
      </c>
      <c r="D4" s="18" t="s">
        <v>60</v>
      </c>
      <c r="E4" s="18" t="s">
        <v>61</v>
      </c>
      <c r="F4" s="18" t="s">
        <v>62</v>
      </c>
      <c r="G4" s="18" t="s">
        <v>63</v>
      </c>
      <c r="H4" s="18" t="s">
        <v>64</v>
      </c>
      <c r="I4" s="18" t="s">
        <v>65</v>
      </c>
      <c r="J4" s="18" t="s">
        <v>66</v>
      </c>
      <c r="K4" s="18" t="s">
        <v>67</v>
      </c>
      <c r="L4" s="18" t="s">
        <v>68</v>
      </c>
      <c r="M4" s="18" t="s">
        <v>69</v>
      </c>
      <c r="N4" s="18" t="s">
        <v>70</v>
      </c>
      <c r="O4" s="18" t="s">
        <v>71</v>
      </c>
      <c r="P4" s="18" t="s">
        <v>45</v>
      </c>
    </row>
    <row r="5" spans="1:16" ht="33.75" customHeight="1" x14ac:dyDescent="0.35">
      <c r="A5" s="20"/>
      <c r="B5" s="20"/>
      <c r="C5" s="20"/>
      <c r="D5" s="20"/>
      <c r="E5" s="20"/>
      <c r="F5" s="20"/>
      <c r="G5" s="20"/>
      <c r="H5" s="20"/>
      <c r="I5" s="20"/>
      <c r="J5" s="20"/>
      <c r="K5" s="20"/>
      <c r="L5" s="20"/>
      <c r="M5" s="20"/>
      <c r="N5" s="20"/>
      <c r="O5" s="20"/>
      <c r="P5" s="20"/>
    </row>
    <row r="6" spans="1:16" ht="33.75" customHeight="1" x14ac:dyDescent="0.35">
      <c r="A6" s="20"/>
      <c r="B6" s="20"/>
      <c r="C6" s="20"/>
      <c r="D6" s="20"/>
      <c r="E6" s="20"/>
      <c r="F6" s="20"/>
      <c r="G6" s="20"/>
      <c r="H6" s="20"/>
      <c r="I6" s="20"/>
      <c r="J6" s="20"/>
      <c r="K6" s="20"/>
      <c r="L6" s="20"/>
      <c r="M6" s="20"/>
      <c r="N6" s="20"/>
      <c r="O6" s="20"/>
      <c r="P6" s="20"/>
    </row>
    <row r="7" spans="1:16" ht="33.75" customHeight="1" x14ac:dyDescent="0.35">
      <c r="A7" s="20"/>
      <c r="B7" s="20"/>
      <c r="C7" s="20"/>
      <c r="D7" s="20"/>
      <c r="E7" s="20"/>
      <c r="F7" s="20"/>
      <c r="G7" s="20"/>
      <c r="H7" s="20"/>
      <c r="I7" s="20"/>
      <c r="J7" s="20"/>
      <c r="K7" s="20"/>
      <c r="L7" s="20"/>
      <c r="M7" s="20"/>
      <c r="N7" s="20"/>
      <c r="O7" s="20"/>
      <c r="P7" s="20"/>
    </row>
    <row r="8" spans="1:16" ht="33.75" customHeight="1" x14ac:dyDescent="0.35">
      <c r="A8" s="20"/>
      <c r="B8" s="20"/>
      <c r="C8" s="20"/>
      <c r="D8" s="20"/>
      <c r="E8" s="20"/>
      <c r="F8" s="20"/>
      <c r="G8" s="20"/>
      <c r="H8" s="20"/>
      <c r="I8" s="20"/>
      <c r="J8" s="20"/>
      <c r="K8" s="20"/>
      <c r="L8" s="20"/>
      <c r="M8" s="20"/>
      <c r="N8" s="20"/>
      <c r="O8" s="20"/>
      <c r="P8" s="20"/>
    </row>
    <row r="9" spans="1:16" ht="33.75" customHeight="1" x14ac:dyDescent="0.35">
      <c r="A9" s="20"/>
      <c r="B9" s="20"/>
      <c r="C9" s="20"/>
      <c r="D9" s="20"/>
      <c r="E9" s="20"/>
      <c r="F9" s="20"/>
      <c r="G9" s="20"/>
      <c r="H9" s="20"/>
      <c r="I9" s="20"/>
      <c r="J9" s="20"/>
      <c r="K9" s="20"/>
      <c r="L9" s="20"/>
      <c r="M9" s="20"/>
      <c r="N9" s="20"/>
      <c r="O9" s="20"/>
      <c r="P9" s="20"/>
    </row>
  </sheetData>
  <sheetProtection sheet="1" formatCells="0" formatColumns="0" formatRows="0" sort="0" autoFilter="0"/>
  <autoFilter ref="A4:P9" xr:uid="{00000000-0009-0000-0000-000002000000}"/>
  <mergeCells count="2">
    <mergeCell ref="A1:P1"/>
    <mergeCell ref="A2:P3"/>
  </mergeCells>
  <dataValidations count="3">
    <dataValidation type="list" allowBlank="1" sqref="E5:E9" xr:uid="{00000000-0002-0000-0200-000000000000}">
      <formula1>"natychmiast,do 5 minut,do 30 minut,do końca zmiany,następnego dnia,później lub nie wiadomo"</formula1>
      <formula2>0</formula2>
    </dataValidation>
    <dataValidation type="list" allowBlank="1" sqref="I5:I9" xr:uid="{00000000-0002-0000-0200-000001000000}">
      <formula1>"system,dashboard,telefon,wiadomość,e-mail,arkusz,papier,ustnie,nieustalony"</formula1>
      <formula2>0</formula2>
    </dataValidation>
    <dataValidation type="list" allowBlank="1" sqref="L5:L9" xr:uid="{00000000-0002-0000-0200-000002000000}">
      <formula1>"tak,częściowo,nie,nie wiadomo"</formula1>
      <formula2>0</formula2>
    </dataValidation>
  </dataValidations>
  <pageMargins left="0.75" right="0.75" top="1" bottom="1"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17"/>
  <sheetViews>
    <sheetView showGridLines="0" zoomScaleNormal="100" workbookViewId="0">
      <pane ySplit="3" topLeftCell="A4" activePane="bottomLeft" state="frozen"/>
      <selection pane="bottomLeft"/>
    </sheetView>
  </sheetViews>
  <sheetFormatPr defaultColWidth="8.6328125" defaultRowHeight="14.5" x14ac:dyDescent="0.35"/>
  <cols>
    <col min="1" max="1" width="18" customWidth="1"/>
    <col min="2" max="3" width="20" customWidth="1"/>
    <col min="4" max="4" width="16" customWidth="1"/>
    <col min="5" max="6" width="18" customWidth="1"/>
    <col min="7" max="10" width="16" customWidth="1"/>
    <col min="11" max="11" width="14" customWidth="1"/>
    <col min="12" max="13" width="11" customWidth="1"/>
    <col min="14" max="14" width="12" customWidth="1"/>
    <col min="15" max="16" width="11" customWidth="1"/>
    <col min="17" max="17" width="12" customWidth="1"/>
    <col min="18" max="18" width="20" customWidth="1"/>
  </cols>
  <sheetData>
    <row r="1" spans="1:18" ht="21.75" customHeight="1" x14ac:dyDescent="0.4">
      <c r="A1" s="2" t="s">
        <v>72</v>
      </c>
      <c r="B1" s="2"/>
      <c r="C1" s="2"/>
      <c r="D1" s="2"/>
      <c r="E1" s="2"/>
      <c r="F1" s="2"/>
      <c r="G1" s="2"/>
      <c r="H1" s="2"/>
      <c r="I1" s="2"/>
      <c r="J1" s="2"/>
      <c r="K1" s="2"/>
      <c r="L1" s="2"/>
      <c r="M1" s="2"/>
      <c r="N1" s="2"/>
      <c r="O1" s="2"/>
      <c r="P1" s="2"/>
      <c r="Q1" s="2"/>
      <c r="R1" s="2"/>
    </row>
    <row r="2" spans="1:18" ht="30" customHeight="1" x14ac:dyDescent="0.35">
      <c r="A2" s="1" t="s">
        <v>73</v>
      </c>
      <c r="B2" s="1"/>
      <c r="C2" s="1"/>
      <c r="D2" s="1"/>
      <c r="E2" s="1"/>
      <c r="F2" s="1"/>
      <c r="G2" s="1"/>
      <c r="H2" s="1"/>
      <c r="I2" s="1"/>
      <c r="J2" s="1"/>
      <c r="K2" s="1"/>
      <c r="L2" s="1"/>
      <c r="M2" s="1"/>
      <c r="N2" s="1"/>
      <c r="O2" s="1"/>
      <c r="P2" s="1"/>
      <c r="Q2" s="1"/>
      <c r="R2" s="1"/>
    </row>
    <row r="3" spans="1:18" ht="42" customHeight="1" x14ac:dyDescent="0.35">
      <c r="A3" s="18" t="s">
        <v>74</v>
      </c>
      <c r="B3" s="18" t="s">
        <v>75</v>
      </c>
      <c r="C3" s="18" t="s">
        <v>76</v>
      </c>
      <c r="D3" s="18" t="s">
        <v>77</v>
      </c>
      <c r="E3" s="18" t="s">
        <v>78</v>
      </c>
      <c r="F3" s="18" t="s">
        <v>79</v>
      </c>
      <c r="G3" s="18" t="s">
        <v>80</v>
      </c>
      <c r="H3" s="18" t="s">
        <v>81</v>
      </c>
      <c r="I3" s="18" t="s">
        <v>82</v>
      </c>
      <c r="J3" s="18" t="s">
        <v>83</v>
      </c>
      <c r="K3" s="18" t="s">
        <v>84</v>
      </c>
      <c r="L3" s="18" t="s">
        <v>85</v>
      </c>
      <c r="M3" s="18" t="s">
        <v>86</v>
      </c>
      <c r="N3" s="18" t="s">
        <v>87</v>
      </c>
      <c r="O3" s="18" t="s">
        <v>88</v>
      </c>
      <c r="P3" s="18" t="s">
        <v>89</v>
      </c>
      <c r="Q3" s="18" t="s">
        <v>90</v>
      </c>
      <c r="R3" s="18" t="s">
        <v>91</v>
      </c>
    </row>
    <row r="4" spans="1:18" ht="31.5" customHeight="1" x14ac:dyDescent="0.35">
      <c r="A4" s="20"/>
      <c r="B4" s="20"/>
      <c r="C4" s="20"/>
      <c r="D4" s="20"/>
      <c r="E4" s="20"/>
      <c r="F4" s="20"/>
      <c r="G4" s="20"/>
      <c r="H4" s="20"/>
      <c r="I4" s="20"/>
      <c r="J4" s="20"/>
      <c r="K4" s="20"/>
      <c r="L4" s="21"/>
      <c r="M4" s="21"/>
      <c r="N4" s="21"/>
      <c r="O4" s="21"/>
      <c r="P4" s="21"/>
      <c r="Q4" s="25" t="str">
        <f>IF(O4="","",ROUND((O4*30+N4*20+P4*20+(6-L4)*15+(6-M4)*15)/5,0))</f>
        <v/>
      </c>
      <c r="R4" s="25" t="str">
        <f>IF(Q4="","",IF(Q4&gt;=80,"Najlepszy kandydat do pilotażu",IF(Q4&gt;=60,"Dobry kandydat po doprecyzowaniu",IF(Q4&gt;=40,"Najpierw usuń bariery","Nie zaczynaj od tego obszaru"))))</f>
        <v/>
      </c>
    </row>
    <row r="5" spans="1:18" ht="31.5" customHeight="1" x14ac:dyDescent="0.35">
      <c r="A5" s="20"/>
      <c r="B5" s="20"/>
      <c r="C5" s="20"/>
      <c r="D5" s="20"/>
      <c r="E5" s="20"/>
      <c r="F5" s="20"/>
      <c r="G5" s="20"/>
      <c r="H5" s="20"/>
      <c r="I5" s="20"/>
      <c r="J5" s="20"/>
      <c r="K5" s="20"/>
      <c r="L5" s="21"/>
      <c r="M5" s="21"/>
      <c r="N5" s="21"/>
      <c r="O5" s="21"/>
      <c r="P5" s="21"/>
      <c r="Q5" s="25" t="str">
        <f>IF(O5="","",ROUND((O5*30+N5*20+P5*20+(6-L5)*15+(6-M5)*15)/5,0))</f>
        <v/>
      </c>
      <c r="R5" s="25" t="str">
        <f>IF(Q5="","",IF(Q5&gt;=80,"Najlepszy kandydat do pilotażu",IF(Q5&gt;=60,"Dobry kandydat po doprecyzowaniu",IF(Q5&gt;=40,"Najpierw usuń bariery","Nie zaczynaj od tego obszaru"))))</f>
        <v/>
      </c>
    </row>
    <row r="6" spans="1:18" ht="31.5" customHeight="1" x14ac:dyDescent="0.35">
      <c r="A6" s="20"/>
      <c r="B6" s="20"/>
      <c r="C6" s="20"/>
      <c r="D6" s="20"/>
      <c r="E6" s="20"/>
      <c r="F6" s="20"/>
      <c r="G6" s="20"/>
      <c r="H6" s="20"/>
      <c r="I6" s="20"/>
      <c r="J6" s="20"/>
      <c r="K6" s="20"/>
      <c r="L6" s="21"/>
      <c r="M6" s="21"/>
      <c r="N6" s="21"/>
      <c r="O6" s="21"/>
      <c r="P6" s="21"/>
      <c r="Q6" s="25" t="str">
        <f>IF(O6="","",ROUND((O6*30+N6*20+P6*20+(6-L6)*15+(6-M6)*15)/5,0))</f>
        <v/>
      </c>
      <c r="R6" s="25" t="str">
        <f>IF(Q6="","",IF(Q6&gt;=80,"Najlepszy kandydat do pilotażu",IF(Q6&gt;=60,"Dobry kandydat po doprecyzowaniu",IF(Q6&gt;=40,"Najpierw usuń bariery","Nie zaczynaj od tego obszaru"))))</f>
        <v/>
      </c>
    </row>
    <row r="7" spans="1:18" ht="31.5" customHeight="1" x14ac:dyDescent="0.35">
      <c r="A7" s="20"/>
      <c r="B7" s="20"/>
      <c r="C7" s="20"/>
      <c r="D7" s="20"/>
      <c r="E7" s="20"/>
      <c r="F7" s="20"/>
      <c r="G7" s="20"/>
      <c r="H7" s="20"/>
      <c r="I7" s="20"/>
      <c r="J7" s="20"/>
      <c r="K7" s="20"/>
      <c r="L7" s="21"/>
      <c r="M7" s="21"/>
      <c r="N7" s="21"/>
      <c r="O7" s="21"/>
      <c r="P7" s="21"/>
      <c r="Q7" s="25" t="str">
        <f>IF(O7="","",ROUND((O7*30+N7*20+P7*20+(6-L7)*15+(6-M7)*15)/5,0))</f>
        <v/>
      </c>
      <c r="R7" s="25" t="str">
        <f>IF(Q7="","",IF(Q7&gt;=80,"Najlepszy kandydat do pilotażu",IF(Q7&gt;=60,"Dobry kandydat po doprecyzowaniu",IF(Q7&gt;=40,"Najpierw usuń bariery","Nie zaczynaj od tego obszaru"))))</f>
        <v/>
      </c>
    </row>
    <row r="10" spans="1:18" ht="24" customHeight="1" x14ac:dyDescent="0.35">
      <c r="A10" s="27" t="s">
        <v>92</v>
      </c>
      <c r="B10" s="27"/>
      <c r="C10" s="27"/>
      <c r="D10" s="27"/>
      <c r="E10" s="27"/>
      <c r="F10" s="27"/>
      <c r="G10" s="27"/>
      <c r="H10" s="27"/>
      <c r="I10" s="27"/>
      <c r="J10" s="27"/>
      <c r="K10" s="27"/>
      <c r="L10" s="27"/>
      <c r="M10" s="27"/>
      <c r="N10" s="27"/>
      <c r="O10" s="27"/>
      <c r="P10" s="27"/>
      <c r="Q10" s="27"/>
      <c r="R10" s="27"/>
    </row>
    <row r="11" spans="1:18" ht="19.5" customHeight="1" x14ac:dyDescent="0.35">
      <c r="A11" s="28" t="s">
        <v>74</v>
      </c>
      <c r="B11" s="28"/>
      <c r="C11" s="28"/>
      <c r="D11" s="29" t="str">
        <f>IF(MAX(Q4:Q7)=0,"Uzupełnij dane w tabeli powyżej",INDEX(A4:A7,MATCH(MAX(Q4:Q7),Q4:Q7,0)))</f>
        <v>Uzupełnij dane w tabeli powyżej</v>
      </c>
      <c r="E11" s="29"/>
      <c r="F11" s="29"/>
      <c r="G11" s="29"/>
      <c r="H11" s="29"/>
      <c r="I11" s="29"/>
      <c r="J11" s="29"/>
      <c r="K11" s="29"/>
      <c r="L11" s="29"/>
      <c r="M11" s="29"/>
      <c r="N11" s="29"/>
      <c r="O11" s="29"/>
      <c r="P11" s="29"/>
      <c r="Q11" s="29"/>
      <c r="R11" s="29"/>
    </row>
    <row r="12" spans="1:18" ht="19.5" customHeight="1" x14ac:dyDescent="0.35">
      <c r="A12" s="28" t="s">
        <v>75</v>
      </c>
      <c r="B12" s="28"/>
      <c r="C12" s="28"/>
      <c r="D12" s="29" t="str">
        <f>IF(MAX(Q4:Q7)=0,"",INDEX(B4:B7,MATCH(MAX(Q4:Q7),Q4:Q7,0)))</f>
        <v/>
      </c>
      <c r="E12" s="29"/>
      <c r="F12" s="29"/>
      <c r="G12" s="29"/>
      <c r="H12" s="29"/>
      <c r="I12" s="29"/>
      <c r="J12" s="29"/>
      <c r="K12" s="29"/>
      <c r="L12" s="29"/>
      <c r="M12" s="29"/>
      <c r="N12" s="29"/>
      <c r="O12" s="29"/>
      <c r="P12" s="29"/>
      <c r="Q12" s="29"/>
      <c r="R12" s="29"/>
    </row>
    <row r="13" spans="1:18" ht="19.5" customHeight="1" x14ac:dyDescent="0.35">
      <c r="A13" s="28" t="s">
        <v>79</v>
      </c>
      <c r="B13" s="28"/>
      <c r="C13" s="28"/>
      <c r="D13" s="29" t="str">
        <f>IF(MAX(Q4:Q7)=0,"",INDEX(F4:F7,MATCH(MAX(Q4:Q7),Q4:Q7,0)))</f>
        <v/>
      </c>
      <c r="E13" s="29"/>
      <c r="F13" s="29"/>
      <c r="G13" s="29"/>
      <c r="H13" s="29"/>
      <c r="I13" s="29"/>
      <c r="J13" s="29"/>
      <c r="K13" s="29"/>
      <c r="L13" s="29"/>
      <c r="M13" s="29"/>
      <c r="N13" s="29"/>
      <c r="O13" s="29"/>
      <c r="P13" s="29"/>
      <c r="Q13" s="29"/>
      <c r="R13" s="29"/>
    </row>
    <row r="14" spans="1:18" ht="19.5" customHeight="1" x14ac:dyDescent="0.35">
      <c r="A14" s="28" t="s">
        <v>93</v>
      </c>
      <c r="B14" s="28"/>
      <c r="C14" s="28"/>
      <c r="D14" s="29" t="str">
        <f>IF(MAX(Q4:Q7)=0,"",INDEX(I4:I7,MATCH(MAX(Q4:Q7),Q4:Q7,0)))</f>
        <v/>
      </c>
      <c r="E14" s="29"/>
      <c r="F14" s="29"/>
      <c r="G14" s="29"/>
      <c r="H14" s="29"/>
      <c r="I14" s="29"/>
      <c r="J14" s="29"/>
      <c r="K14" s="29"/>
      <c r="L14" s="29"/>
      <c r="M14" s="29"/>
      <c r="N14" s="29"/>
      <c r="O14" s="29"/>
      <c r="P14" s="29"/>
      <c r="Q14" s="29"/>
      <c r="R14" s="29"/>
    </row>
    <row r="15" spans="1:18" ht="19.5" customHeight="1" x14ac:dyDescent="0.35">
      <c r="A15" s="28" t="s">
        <v>94</v>
      </c>
      <c r="B15" s="28"/>
      <c r="C15" s="28"/>
      <c r="D15" s="29" t="str">
        <f>IF(MAX(Q4:Q7)=0,"",INDEX(H4:H7,MATCH(MAX(Q4:Q7),Q4:Q7,0)))</f>
        <v/>
      </c>
      <c r="E15" s="29"/>
      <c r="F15" s="29"/>
      <c r="G15" s="29"/>
      <c r="H15" s="29"/>
      <c r="I15" s="29"/>
      <c r="J15" s="29"/>
      <c r="K15" s="29"/>
      <c r="L15" s="29"/>
      <c r="M15" s="29"/>
      <c r="N15" s="29"/>
      <c r="O15" s="29"/>
      <c r="P15" s="29"/>
      <c r="Q15" s="29"/>
      <c r="R15" s="29"/>
    </row>
    <row r="16" spans="1:18" ht="19.5" customHeight="1" x14ac:dyDescent="0.35">
      <c r="A16" s="28" t="s">
        <v>95</v>
      </c>
      <c r="B16" s="28"/>
      <c r="C16" s="28"/>
      <c r="D16" s="29" t="str">
        <f>IF(MAX(Q4:Q7)=0,"",MAX(Q4:Q7))</f>
        <v/>
      </c>
      <c r="E16" s="29"/>
      <c r="F16" s="29"/>
      <c r="G16" s="29"/>
      <c r="H16" s="29"/>
      <c r="I16" s="29"/>
      <c r="J16" s="29"/>
      <c r="K16" s="29"/>
      <c r="L16" s="29"/>
      <c r="M16" s="29"/>
      <c r="N16" s="29"/>
      <c r="O16" s="29"/>
      <c r="P16" s="29"/>
      <c r="Q16" s="29"/>
      <c r="R16" s="29"/>
    </row>
    <row r="17" spans="1:18" ht="19.5" customHeight="1" x14ac:dyDescent="0.35">
      <c r="A17" s="28" t="s">
        <v>96</v>
      </c>
      <c r="B17" s="28"/>
      <c r="C17" s="28"/>
      <c r="D17" s="29" t="str">
        <f>"Przejdź do arkusza PLAN NASTĘPNEGO KROKU i uzupełnij szczegóły wybranego pilotażu."</f>
        <v>Przejdź do arkusza PLAN NASTĘPNEGO KROKU i uzupełnij szczegóły wybranego pilotażu.</v>
      </c>
      <c r="E17" s="29"/>
      <c r="F17" s="29"/>
      <c r="G17" s="29"/>
      <c r="H17" s="29"/>
      <c r="I17" s="29"/>
      <c r="J17" s="29"/>
      <c r="K17" s="29"/>
      <c r="L17" s="29"/>
      <c r="M17" s="29"/>
      <c r="N17" s="29"/>
      <c r="O17" s="29"/>
      <c r="P17" s="29"/>
      <c r="Q17" s="29"/>
      <c r="R17" s="29"/>
    </row>
  </sheetData>
  <sheetProtection sheet="1" formatCells="0" formatColumns="0" formatRows="0" sort="0" autoFilter="0"/>
  <autoFilter ref="A3:R7" xr:uid="{00000000-0009-0000-0000-000003000000}"/>
  <mergeCells count="17">
    <mergeCell ref="A15:C15"/>
    <mergeCell ref="D15:R15"/>
    <mergeCell ref="A16:C16"/>
    <mergeCell ref="D16:R16"/>
    <mergeCell ref="A17:C17"/>
    <mergeCell ref="D17:R17"/>
    <mergeCell ref="A12:C12"/>
    <mergeCell ref="D12:R12"/>
    <mergeCell ref="A13:C13"/>
    <mergeCell ref="D13:R13"/>
    <mergeCell ref="A14:C14"/>
    <mergeCell ref="D14:R14"/>
    <mergeCell ref="A1:R1"/>
    <mergeCell ref="A2:R2"/>
    <mergeCell ref="A10:R10"/>
    <mergeCell ref="A11:C11"/>
    <mergeCell ref="D11:R11"/>
  </mergeCells>
  <conditionalFormatting sqref="Q4:Q7">
    <cfRule type="cellIs" dxfId="7" priority="2" operator="greaterThanOrEqual">
      <formula>80</formula>
    </cfRule>
    <cfRule type="cellIs" dxfId="6" priority="3" operator="between">
      <formula>60</formula>
      <formula>79</formula>
    </cfRule>
    <cfRule type="cellIs" dxfId="5" priority="4" operator="between">
      <formula>40</formula>
      <formula>59</formula>
    </cfRule>
    <cfRule type="cellIs" dxfId="4" priority="5" operator="lessThan">
      <formula>40</formula>
    </cfRule>
  </conditionalFormatting>
  <conditionalFormatting sqref="R4:R7">
    <cfRule type="expression" dxfId="3" priority="6">
      <formula>$R4="Najlepszy kandydat do pilotażu"</formula>
    </cfRule>
    <cfRule type="expression" dxfId="2" priority="7">
      <formula>$R4="Dobry kandydat po doprecyzowaniu"</formula>
    </cfRule>
    <cfRule type="expression" dxfId="1" priority="8">
      <formula>$R4="Najpierw usuń bariery"</formula>
    </cfRule>
    <cfRule type="expression" dxfId="0" priority="9">
      <formula>$R4="Nie zaczynaj od tego obszaru"</formula>
    </cfRule>
  </conditionalFormatting>
  <dataValidations count="1">
    <dataValidation type="list" allowBlank="1" sqref="L4:P7" xr:uid="{00000000-0002-0000-0300-000000000000}">
      <formula1>"1,2,3,4,5"</formula1>
      <formula2>0</formula2>
    </dataValidation>
  </dataValidations>
  <pageMargins left="0.75" right="0.75" top="1" bottom="1" header="0.511811023622047" footer="0.511811023622047"/>
  <pageSetup fitToHeight="0" orientation="landscape" horizontalDpi="300" verticalDpi="30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C29"/>
  <sheetViews>
    <sheetView showGridLines="0" zoomScaleNormal="100" workbookViewId="0"/>
  </sheetViews>
  <sheetFormatPr defaultColWidth="8.6328125" defaultRowHeight="14.5" x14ac:dyDescent="0.35"/>
  <cols>
    <col min="1" max="1" width="3" customWidth="1"/>
    <col min="2" max="2" width="30" customWidth="1"/>
    <col min="3" max="3" width="60" customWidth="1"/>
    <col min="4" max="4" width="3" customWidth="1"/>
  </cols>
  <sheetData>
    <row r="2" spans="2:3" ht="27.75" customHeight="1" x14ac:dyDescent="0.55000000000000004">
      <c r="B2" s="30" t="s">
        <v>97</v>
      </c>
      <c r="C2" s="30"/>
    </row>
    <row r="3" spans="2:3" ht="19.5" customHeight="1" x14ac:dyDescent="0.35">
      <c r="B3" s="31" t="s">
        <v>98</v>
      </c>
      <c r="C3" s="31"/>
    </row>
    <row r="5" spans="2:3" ht="33.75" customHeight="1" x14ac:dyDescent="0.35">
      <c r="B5" s="26" t="s">
        <v>99</v>
      </c>
      <c r="C5" s="20"/>
    </row>
    <row r="6" spans="2:3" ht="33.75" customHeight="1" x14ac:dyDescent="0.35">
      <c r="B6" s="26" t="s">
        <v>100</v>
      </c>
      <c r="C6" s="20"/>
    </row>
    <row r="7" spans="2:3" ht="33.75" customHeight="1" x14ac:dyDescent="0.35">
      <c r="B7" s="26" t="s">
        <v>101</v>
      </c>
      <c r="C7" s="20"/>
    </row>
    <row r="8" spans="2:3" ht="33.75" customHeight="1" x14ac:dyDescent="0.35">
      <c r="B8" s="26" t="s">
        <v>102</v>
      </c>
      <c r="C8" s="20"/>
    </row>
    <row r="9" spans="2:3" ht="33.75" customHeight="1" x14ac:dyDescent="0.35">
      <c r="B9" s="26" t="s">
        <v>103</v>
      </c>
      <c r="C9" s="20"/>
    </row>
    <row r="10" spans="2:3" ht="33.75" customHeight="1" x14ac:dyDescent="0.35">
      <c r="B10" s="26" t="s">
        <v>104</v>
      </c>
      <c r="C10" s="20"/>
    </row>
    <row r="11" spans="2:3" ht="33.75" customHeight="1" x14ac:dyDescent="0.35">
      <c r="B11" s="26" t="s">
        <v>105</v>
      </c>
      <c r="C11" s="20"/>
    </row>
    <row r="12" spans="2:3" ht="33.75" customHeight="1" x14ac:dyDescent="0.35">
      <c r="B12" s="26" t="s">
        <v>106</v>
      </c>
      <c r="C12" s="20"/>
    </row>
    <row r="13" spans="2:3" ht="33.75" customHeight="1" x14ac:dyDescent="0.35">
      <c r="B13" s="26" t="s">
        <v>107</v>
      </c>
      <c r="C13" s="20"/>
    </row>
    <row r="14" spans="2:3" ht="33.75" customHeight="1" x14ac:dyDescent="0.35">
      <c r="B14" s="26" t="s">
        <v>108</v>
      </c>
      <c r="C14" s="20"/>
    </row>
    <row r="15" spans="2:3" ht="33.75" customHeight="1" x14ac:dyDescent="0.35">
      <c r="B15" s="26" t="s">
        <v>109</v>
      </c>
      <c r="C15" s="20"/>
    </row>
    <row r="16" spans="2:3" ht="33.75" customHeight="1" x14ac:dyDescent="0.35">
      <c r="B16" s="26" t="s">
        <v>110</v>
      </c>
      <c r="C16" s="20"/>
    </row>
    <row r="17" spans="2:3" ht="33.75" customHeight="1" x14ac:dyDescent="0.35">
      <c r="B17" s="26" t="s">
        <v>111</v>
      </c>
      <c r="C17" s="20"/>
    </row>
    <row r="18" spans="2:3" ht="33.75" customHeight="1" x14ac:dyDescent="0.35">
      <c r="B18" s="26" t="s">
        <v>112</v>
      </c>
      <c r="C18" s="20"/>
    </row>
    <row r="20" spans="2:3" ht="24" customHeight="1" x14ac:dyDescent="0.35">
      <c r="B20" s="27" t="s">
        <v>113</v>
      </c>
      <c r="C20" s="27"/>
    </row>
    <row r="21" spans="2:3" ht="15" customHeight="1" x14ac:dyDescent="0.35">
      <c r="B21" s="32" t="s">
        <v>114</v>
      </c>
      <c r="C21" s="32"/>
    </row>
    <row r="22" spans="2:3" x14ac:dyDescent="0.35">
      <c r="B22" s="32"/>
      <c r="C22" s="32"/>
    </row>
    <row r="23" spans="2:3" x14ac:dyDescent="0.35">
      <c r="B23" s="32"/>
      <c r="C23" s="32"/>
    </row>
    <row r="24" spans="2:3" x14ac:dyDescent="0.35">
      <c r="B24" s="32"/>
      <c r="C24" s="32"/>
    </row>
    <row r="26" spans="2:3" ht="19.5" customHeight="1" x14ac:dyDescent="0.35">
      <c r="B26" s="33" t="s">
        <v>115</v>
      </c>
      <c r="C26" s="33"/>
    </row>
    <row r="27" spans="2:3" ht="19.5" customHeight="1" x14ac:dyDescent="0.35">
      <c r="B27" s="33"/>
      <c r="C27" s="33"/>
    </row>
    <row r="28" spans="2:3" ht="15" customHeight="1" x14ac:dyDescent="0.35">
      <c r="B28" s="34" t="s">
        <v>116</v>
      </c>
      <c r="C28" s="34"/>
    </row>
    <row r="29" spans="2:3" ht="15" customHeight="1" x14ac:dyDescent="0.35">
      <c r="B29" s="35" t="s">
        <v>117</v>
      </c>
      <c r="C29" s="35"/>
    </row>
  </sheetData>
  <sheetProtection sheet="1" formatCells="0" formatColumns="0" formatRows="0" sort="0" autoFilter="0"/>
  <mergeCells count="7">
    <mergeCell ref="B28:C28"/>
    <mergeCell ref="B29:C29"/>
    <mergeCell ref="B2:C2"/>
    <mergeCell ref="B3:C3"/>
    <mergeCell ref="B20:C20"/>
    <mergeCell ref="B21:C24"/>
    <mergeCell ref="B26:C27"/>
  </mergeCells>
  <hyperlinks>
    <hyperlink ref="B26" r:id="rId1" xr:uid="{00000000-0004-0000-0400-000000000000}"/>
    <hyperlink ref="B28" r:id="rId2" xr:uid="{00000000-0004-0000-0400-000001000000}"/>
    <hyperlink ref="B29" r:id="rId3" xr:uid="{00000000-0004-0000-0400-000002000000}"/>
  </hyperlinks>
  <pageMargins left="0.75" right="0.75" top="1" bottom="1"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Arkusze</vt:lpstr>
      </vt:variant>
      <vt:variant>
        <vt:i4>5</vt:i4>
      </vt:variant>
    </vt:vector>
  </HeadingPairs>
  <TitlesOfParts>
    <vt:vector size="5" baseType="lpstr">
      <vt:lpstr>START</vt:lpstr>
      <vt:lpstr>OCENA OBSZARÓW</vt:lpstr>
      <vt:lpstr>SYGNAŁ DO DZIAŁANIA</vt:lpstr>
      <vt:lpstr>PRIORYTET PILOTAŻU</vt:lpstr>
      <vt:lpstr>PLAN NASTĘPNEGO KROKU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Ula</dc:creator>
  <dc:description/>
  <cp:lastModifiedBy>Ula Bydlińska</cp:lastModifiedBy>
  <cp:revision>0</cp:revision>
  <dcterms:created xsi:type="dcterms:W3CDTF">2026-07-17T13:59:38Z</dcterms:created>
  <dcterms:modified xsi:type="dcterms:W3CDTF">2026-07-17T14:01:52Z</dcterms:modified>
  <dc:language>en-US</dc:language>
</cp:coreProperties>
</file>