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CDBDE05C-BEE3-4364-8348-C3F9BE7AAB1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2" i="10" l="1"/>
  <c r="F73" i="10"/>
  <c r="F74" i="10"/>
  <c r="F75" i="10"/>
  <c r="F76" i="10"/>
  <c r="F77" i="10"/>
  <c r="F78" i="10"/>
  <c r="F79" i="10"/>
  <c r="F80" i="10"/>
  <c r="F81" i="10"/>
  <c r="F82" i="10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B33" i="3"/>
  <c r="C33" i="3"/>
  <c r="B34" i="3"/>
  <c r="C34" i="3"/>
  <c r="E16" i="1" l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31" i="3"/>
  <c r="M28" i="3"/>
  <c r="M29" i="3"/>
  <c r="M30" i="3"/>
  <c r="M31" i="3"/>
  <c r="BO31" i="3" s="1"/>
  <c r="BP31" i="3" s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29" i="3"/>
  <c r="BO29" i="3" s="1"/>
  <c r="BP29" i="3" s="1"/>
  <c r="M10" i="3"/>
  <c r="T10" i="3" s="1"/>
  <c r="F6" i="9" s="1"/>
  <c r="I24" i="9"/>
  <c r="I25" i="9"/>
  <c r="I26" i="9"/>
  <c r="I27" i="9"/>
  <c r="H24" i="9"/>
  <c r="H25" i="9"/>
  <c r="H26" i="9"/>
  <c r="H27" i="9"/>
  <c r="G24" i="9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F71" i="10" l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<sst xmlns="http://schemas.openxmlformats.org/spreadsheetml/2006/main" count="666" uniqueCount="495">
  <si>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</si>
  <si>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</si>
  <si>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</si>
  <si>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</si>
  <si>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</si>
  <si>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</si>
  <si>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</si>
  <si>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</si>
  <si>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</si>
  <si>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</si>
  <si>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</si>
  <si>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</si>
  <si>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</si>
  <si>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</si>
  <si>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</si>
  <si>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</si>
  <si>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</si>
  <si>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</si>
  <si>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</si>
  <si>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</si>
  <si>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</si>
  <si>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</si>
  <si>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</si>
  <si>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</si>
  <si>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</si>
  <si>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</si>
  <si>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</si>
  <si>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</si>
  <si>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</si>
  <si>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</si>
  <si>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</si>
  <si>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</si>
  <si>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</si>
  <si>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</si>
  <si>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</si>
  <si>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</si>
  <si>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</si>
  <si>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</si>
  <si>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</si>
  <si>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</si>
  <si>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</si>
  <si>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</si>
  <si>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</si>
  <si>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</si>
  <si>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</si>
  <si>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</si>
  <si>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</si>
  <si>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</si>
  <si>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</si>
  <si>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</si>
  <si>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</si>
  <si>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</si>
  <si>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</si>
  <si>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</si>
  <si>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</si>
  <si>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</si>
  <si>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</si>
  <si>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</si>
  <si>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</si>
  <si>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</si>
  <si>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</si>
  <si>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</si>
  <si>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</si>
  <si>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</si>
  <si>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</si>
  <si>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</si>
  <si>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</si>
  <si>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</si>
  <si>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</si>
  <si>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</si>
  <si>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</si>
  <si>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</si>
  <si>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</si>
  <si>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</si>
  <si>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</si>
  <si>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</si>
  <si>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</si>
  <si>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</si>
  <si>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</si>
  <si>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</si>
  <si>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</si>
  <si>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</si>
  <si>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</si>
  <si>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</si>
  <si>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</si>
  <si>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</si>
  <si>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</si>
  <si>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</si>
  <si>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</si>
  <si>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</si>
  <si>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</si>
  <si>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</si>
  <si>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</si>
  <si>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</si>
  <si>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</si>
  <si>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</si>
  <si>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</si>
  <si>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</si>
  <si>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</si>
  <si>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</si>
  <si>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</si>
  <si>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</si>
  <si>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</si>
  <si>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</si>
  <si>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</si>
  <si>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</si>
  <si>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</si>
  <si>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</si>
  <si>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</si>
  <si>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</si>
  <si>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</si>
  <si>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</si>
  <si>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</si>
  <si>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</si>
  <si>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</si>
  <si>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</si>
  <si>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</si>
  <si>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</si>
  <si>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</si>
  <si>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</si>
  <si>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</si>
  <si>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</si>
  <si>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</si>
  <si>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</si>
  <si>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</si>
  <si>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</si>
  <si>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</si>
  <si>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</si>
  <si>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</si>
  <si>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</si>
  <si>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</si>
  <si>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</si>
  <si>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</si>
  <si>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</si>
  <si>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</si>
  <si>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</si>
  <si>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</si>
  <si>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</si>
  <si>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</si>
  <si>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</si>
  <si>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</si>
  <si>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</si>
  <si>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</si>
  <si>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</si>
  <si>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</si>
  <si>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</si>
  <si>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</si>
  <si>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</si>
  <si>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</si>
  <si>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</si>
  <si>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</si>
  <si>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</si>
  <si>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</si>
  <si>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</si>
  <si>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</si>
  <si>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</si>
  <si>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</si>
  <si>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</si>
  <si>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</si>
  <si>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</si>
  <si>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</si>
  <si>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</si>
  <si>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</si>
  <si>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</si>
  <si>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</si>
  <si>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</si>
  <si>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</si>
  <si>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</si>
  <si>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</si>
  <si>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</si>
  <si>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</si>
  <si>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</si>
  <si>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</si>
  <si>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</si>
  <si>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</si>
  <si>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</si>
  <si>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</si>
  <si>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</si>
  <si>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</si>
  <si>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</si>
  <si>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</si>
  <si>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</si>
  <si>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</si>
  <si>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</si>
  <si>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</si>
  <si>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</si>
  <si>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</si>
  <si>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</si>
  <si>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</si>
  <si>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</si>
  <si>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</si>
  <si>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</si>
  <si>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</si>
  <si>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</si>
  <si>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</si>
  <si>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</si>
  <si>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</si>
  <si>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</si>
  <si>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</si>
  <si>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</si>
  <si>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</si>
  <si>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</si>
  <si>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</si>
  <si>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</si>
  <si>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</si>
  <si>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</si>
  <si>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</si>
  <si>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</si>
  <si>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</si>
  <si>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</si>
  <si>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</si>
  <si>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</si>
  <si>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</si>
  <si>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</si>
  <si>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</si>
  <si>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</si>
  <si>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</si>
  <si>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</si>
  <si>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</si>
  <si>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</si>
  <si>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</si>
  <si>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</si>
  <si>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</si>
  <si>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</si>
  <si>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</si>
  <si>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</si>
  <si>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</si>
  <si>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</si>
  <si>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</si>
  <si>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</si>
  <si>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</si>
  <si>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</si>
  <si>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</si>
  <si>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</si>
  <si>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</si>
  <si>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</si>
  <si>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</si>
  <si>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</si>
  <si>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</si>
  <si>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</si>
  <si>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</si>
  <si>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</si>
  <si>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</si>
  <si>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</si>
  <si>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</si>
  <si>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</si>
  <si>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</si>
  <si>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</si>
  <si>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</si>
  <si>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</si>
  <si>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</si>
  <si>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</si>
  <si>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</si>
  <si>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</si>
  <si>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</si>
  <si>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</si>
  <si>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</si>
  <si>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</si>
  <si>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</si>
  <si>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</si>
  <si>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</si>
  <si>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</si>
  <si>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</si>
  <si>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</si>
  <si>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</si>
  <si>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</si>
  <si>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</si>
  <si>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</si>
  <si>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</si>
  <si>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</si>
  <si>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</si>
  <si>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</si>
  <si>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</si>
  <si>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</si>
  <si>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</si>
  <si>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</si>
  <si>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</si>
  <si>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</si>
  <si>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</si>
  <si>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</si>
  <si>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</si>
  <si>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</si>
  <si>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</si>
  <si>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</si>
  <si>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</si>
  <si>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</si>
  <si>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</si>
  <si>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</si>
  <si>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</si>
  <si>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</si>
  <si>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</si>
  <si>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</si>
  <si>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</si>
  <si>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</si>
  <si>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</si>
  <si>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</si>
  <si>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</si>
  <si>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</si>
  <si>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</si>
  <si>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</si>
  <si>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</si>
  <si>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</si>
  <si>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</si>
  <si>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</si>
  <si>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</si>
  <si>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</si>
  <si>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</si>
  <si>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</si>
  <si>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</si>
  <si>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</si>
  <si>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</si>
  <si>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</si>
  <si>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</si>
  <si>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</si>
  <si>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</si>
  <si>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</si>
  <si>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</si>
  <si>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</si>
  <si>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</si>
  <si>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</si>
  <si>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</si>
  <si>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</si>
  <si>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</si>
  <si>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</si>
  <si>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</si>
  <si>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</si>
  <si>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</si>
  <si>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</si>
  <si>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</si>
  <si>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</si>
  <si>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</si>
  <si>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</si>
  <si>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</si>
  <si>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</si>
  <si>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</si>
  <si>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</si>
  <si>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</si>
  <si>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</si>
  <si>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</si>
  <si>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</si>
  <si>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</si>
  <si>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</si>
  <si>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</si>
  <si>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</si>
  <si>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</si>
  <si>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</si>
  <si>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</si>
  <si>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</si>
  <si>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</si>
  <si>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</si>
  <si>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</si>
  <si>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</si>
  <si>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</si>
  <si>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</si>
  <si>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</si>
  <si>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</si>
  <si>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</si>
  <si>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</si>
  <si>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</si>
  <si>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</si>
  <si>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</si>
  <si>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</si>
  <si>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</si>
  <si>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</si>
  <si>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</si>
  <si>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</si>
  <si>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</si>
  <si>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</si>
  <si>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</si>
  <si>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</si>
  <si>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</si>
  <si>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</si>
  <si>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</si>
  <si>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</si>
  <si>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</si>
  <si>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</si>
  <si>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</si>
  <si>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</si>
  <si>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</si>
  <si>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</si>
  <si>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</si>
  <si>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</si>
  <si>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</si>
  <si>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</si>
  <si>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</si>
  <si>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</si>
  <si>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</si>
  <si>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</si>
  <si>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</si>
  <si>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</si>
  <si>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</si>
  <si>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</si>
  <si>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</si>
  <si>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</si>
  <si>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</si>
  <si>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</si>
  <si>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</si>
  <si>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</si>
  <si>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</si>
  <si>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</si>
  <si>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</si>
  <si>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</si>
  <si>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</si>
  <si>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</si>
  <si>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</si>
  <si>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</si>
  <si>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</si>
  <si>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</si>
  <si>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</si>
  <si>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</si>
  <si>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</si>
  <si>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</si>
  <si>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</si>
  <si>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</si>
  <si>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</si>
  <si>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</si>
  <si>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</si>
  <si>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</si>
  <si>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</si>
  <si>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</si>
  <si>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</si>
  <si>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</si>
  <si>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</si>
  <si>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</si>
  <si>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</si>
  <si>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</si>
  <si>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</si>
  <si>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</si>
  <si>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</si>
  <si>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</si>
  <si>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</si>
  <si>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</si>
  <si>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</si>
  <si>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</si>
  <si>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</si>
  <si>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</si>
  <si>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</si>
  <si>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</si>
  <si>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</si>
  <si>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</si>
  <si>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</si>
  <si>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</si>
  <si>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</si>
  <si>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</si>
  <si>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</si>
  <si>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</si>
  <si>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</si>
  <si>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</si>
  <si>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</si>
  <si>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</si>
  <si>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</si>
  <si>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</si>
  <si>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</si>
  <si>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</si>
  <si>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</si>
  <si>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</si>
  <si>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19349</t>
  </si>
  <si>
    <t>เด็กชายฐาปกรณ์  จันทร์อุบศรี</t>
  </si>
  <si>
    <t>19352</t>
  </si>
  <si>
    <t>เด็กชายแทนไท  ภูผวินาค</t>
  </si>
  <si>
    <t>19353</t>
  </si>
  <si>
    <t>เด็กชายธนกร  ศรีวิเศษ</t>
  </si>
  <si>
    <t>19356</t>
  </si>
  <si>
    <t>เด็กชายธีรกานต์  อภัย</t>
  </si>
  <si>
    <t>19357</t>
  </si>
  <si>
    <t>เด็กชายพิภพ  ศรีแย้ม</t>
  </si>
  <si>
    <t>19360</t>
  </si>
  <si>
    <t>เด็กชายภานุพงษ์  พงเจริญ</t>
  </si>
  <si>
    <t>19361</t>
  </si>
  <si>
    <t>เด็กชายภูวไนย  ชัยชมภู</t>
  </si>
  <si>
    <t>19362</t>
  </si>
  <si>
    <t>เด็กชายวุฒิศักดิ์  ไสยมนต์</t>
  </si>
  <si>
    <t>19363</t>
  </si>
  <si>
    <t>เด็กชายสหรัฐ  ยนพันธุ์</t>
  </si>
  <si>
    <t>19366</t>
  </si>
  <si>
    <t>เด็กชายเอกรินทร์  อู่เพชร</t>
  </si>
  <si>
    <t>19370</t>
  </si>
  <si>
    <t>เด็กหญิงณัฐชา  คําภิรมย์</t>
  </si>
  <si>
    <t>19371</t>
  </si>
  <si>
    <t>เด็กชายธาวิน  ภูแสงศรี</t>
  </si>
  <si>
    <t>19373</t>
  </si>
  <si>
    <t>เด็กหญิงไปรยา  เหล่าเจริญ</t>
  </si>
  <si>
    <t>19375</t>
  </si>
  <si>
    <t>เด็กหญิงวารุณี  คุณนาแก</t>
  </si>
  <si>
    <t>19469</t>
  </si>
  <si>
    <t>เด็กชายชัยภัทร  เท่าสาร</t>
  </si>
  <si>
    <t>19470</t>
  </si>
  <si>
    <t>เด็กหญิงศศิธร  ปกป้อง</t>
  </si>
  <si>
    <t>19508</t>
  </si>
  <si>
    <t>เด็กหญิงภัทราพร  แก้วรักษา</t>
  </si>
  <si>
    <t>เด็กหญิงรินทร์ลดา  ไชยโคตร</t>
  </si>
  <si>
    <t>เด็กชายจิรพัฒน์ ภูพวก</t>
  </si>
  <si>
    <t>เด็กหญิงพรนภา กลางบุญเรือง</t>
  </si>
  <si>
    <t>เด็กหญิงกานต์สินี แก้วงาม</t>
  </si>
  <si>
    <t>เด็กหญิงณัฐพร นิระดา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</si>
</sst>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P14" sqref="P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3/7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นางปาริชาติ ศิลาทะเล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396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3/7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411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22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22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22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22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22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(นางปาริชาติ ศิลาทะเล)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110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L23" sqref="L23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 t="s">
        <v>458</v>
      </c>
      <c r="C7" s="232" t="s">
        <v>459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 t="s">
        <v>460</v>
      </c>
      <c r="C8" s="232" t="s">
        <v>461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 t="s">
        <v>462</v>
      </c>
      <c r="C9" s="232" t="s">
        <v>463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 t="s">
        <v>464</v>
      </c>
      <c r="C10" s="232" t="s">
        <v>465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 t="s">
        <v>466</v>
      </c>
      <c r="C11" s="232" t="s">
        <v>467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 t="s">
        <v>468</v>
      </c>
      <c r="C12" s="232" t="s">
        <v>469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 t="s">
        <v>470</v>
      </c>
      <c r="C13" s="232" t="s">
        <v>471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 t="s">
        <v>472</v>
      </c>
      <c r="C14" s="232" t="s">
        <v>473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 t="s">
        <v>474</v>
      </c>
      <c r="C15" s="232" t="s">
        <v>475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 t="s">
        <v>476</v>
      </c>
      <c r="C16" s="232" t="s">
        <v>477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 t="s">
        <v>478</v>
      </c>
      <c r="C17" s="232" t="s">
        <v>479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 t="s">
        <v>480</v>
      </c>
      <c r="C18" s="232" t="s">
        <v>481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 t="s">
        <v>482</v>
      </c>
      <c r="C19" s="232" t="s">
        <v>483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 t="s">
        <v>484</v>
      </c>
      <c r="C20" s="232" t="s">
        <v>485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 t="s">
        <v>486</v>
      </c>
      <c r="C21" s="232" t="s">
        <v>487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 t="s">
        <v>488</v>
      </c>
      <c r="C22" s="232" t="s">
        <v>489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20018</v>
      </c>
      <c r="C23" s="232" t="s">
        <v>490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20436</v>
      </c>
      <c r="C24" s="232" t="s">
        <v>491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20437</v>
      </c>
      <c r="C25" s="232" t="s">
        <v>492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20479</v>
      </c>
      <c r="C26" s="232" t="s">
        <v>493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20480</v>
      </c>
      <c r="C27" s="232" t="s">
        <v>494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/>
      <c r="C28" s="232"/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/>
      <c r="C29" s="232"/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/>
      <c r="C30" s="232"/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16" activePane="bottomRight" state="frozen"/>
      <selection pane="topRight" activeCell="D1" sqref="D1"/>
      <selection pane="bottomLeft" activeCell="A10" sqref="A10"/>
      <selection pane="bottomRight" activeCell="C31" sqref="C31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 t="str">
        <f>IF(นักเรียน!B6="","",นักเรียน!B6)</f>
        <v>19349</v>
      </c>
      <c r="C10" s="252" t="str">
        <f>IF(นักเรียน!C6="","",นักเรียน!C6)</f>
        <v>เด็กชายฐาปกรณ์  จันทร์อุบศรี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 t="str">
        <f>IF(นักเรียน!B7="","",นักเรียน!B7)</f>
        <v>19352</v>
      </c>
      <c r="C11" s="252" t="str">
        <f>IF(นักเรียน!C7="","",นักเรียน!C7)</f>
        <v>เด็กชายแทนไท  ภูผวินาค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1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1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1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1" si="4">MODE(BC11:BM11)</f>
        <v>#N/A</v>
      </c>
      <c r="BO11" s="237" t="e">
        <f t="shared" ref="BO11:BO31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 t="str">
        <f>IF(นักเรียน!B8="","",นักเรียน!B8)</f>
        <v>19353</v>
      </c>
      <c r="C12" s="129" t="str">
        <f>IF(นักเรียน!C8="","",นักเรียน!C8)</f>
        <v>เด็กชายธนกร  ศรีวิเศษ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1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 t="str">
        <f>IF(นักเรียน!B9="","",นักเรียน!B9)</f>
        <v>19356</v>
      </c>
      <c r="C13" s="129" t="str">
        <f>IF(นักเรียน!C9="","",นักเรียน!C9)</f>
        <v>เด็กชายธีรกานต์  อภัย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 t="str">
        <f>IF(นักเรียน!B10="","",นักเรียน!B10)</f>
        <v>19357</v>
      </c>
      <c r="C14" s="129" t="str">
        <f>IF(นักเรียน!C10="","",นักเรียน!C10)</f>
        <v>เด็กชายพิภพ  ศรีแย้ม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 t="str">
        <f>IF(นักเรียน!B11="","",นักเรียน!B11)</f>
        <v>19360</v>
      </c>
      <c r="C15" s="129" t="str">
        <f>IF(นักเรียน!C11="","",นักเรียน!C11)</f>
        <v>เด็กชายภานุพงษ์  พงเจริญ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 t="str">
        <f>IF(นักเรียน!B12="","",นักเรียน!B12)</f>
        <v>19361</v>
      </c>
      <c r="C16" s="129" t="str">
        <f>IF(นักเรียน!C12="","",นักเรียน!C12)</f>
        <v>เด็กชายภูวไนย  ชัยชมภู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 t="str">
        <f>IF(นักเรียน!B13="","",นักเรียน!B13)</f>
        <v>19362</v>
      </c>
      <c r="C17" s="129" t="str">
        <f>IF(นักเรียน!C13="","",นักเรียน!C13)</f>
        <v>เด็กชายวุฒิศักดิ์  ไสยมนต์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 t="str">
        <f>IF(นักเรียน!B14="","",นักเรียน!B14)</f>
        <v>19363</v>
      </c>
      <c r="C18" s="129" t="str">
        <f>IF(นักเรียน!C14="","",นักเรียน!C14)</f>
        <v>เด็กชายสหรัฐ  ยนพันธุ์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 t="str">
        <f>IF(นักเรียน!B15="","",นักเรียน!B15)</f>
        <v>19366</v>
      </c>
      <c r="C19" s="129" t="str">
        <f>IF(นักเรียน!C15="","",นักเรียน!C15)</f>
        <v>เด็กชายเอกรินทร์  อู่เพชร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 t="str">
        <f>IF(นักเรียน!B16="","",นักเรียน!B16)</f>
        <v>19370</v>
      </c>
      <c r="C20" s="129" t="str">
        <f>IF(นักเรียน!C16="","",นักเรียน!C16)</f>
        <v>เด็กหญิงณัฐชา  คําภิรมย์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 t="str">
        <f>IF(นักเรียน!B17="","",นักเรียน!B17)</f>
        <v>19371</v>
      </c>
      <c r="C21" s="129" t="str">
        <f>IF(นักเรียน!C17="","",นักเรียน!C17)</f>
        <v>เด็กชายธาวิน  ภูแสงศรี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 t="str">
        <f>IF(นักเรียน!B18="","",นักเรียน!B18)</f>
        <v>19373</v>
      </c>
      <c r="C22" s="129" t="str">
        <f>IF(นักเรียน!C18="","",นักเรียน!C18)</f>
        <v>เด็กหญิงไปรยา  เหล่าเจริญ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 t="str">
        <f>IF(นักเรียน!B19="","",นักเรียน!B19)</f>
        <v>19375</v>
      </c>
      <c r="C23" s="129" t="str">
        <f>IF(นักเรียน!C19="","",นักเรียน!C19)</f>
        <v>เด็กหญิงวารุณี  คุณนาแก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 t="str">
        <f>IF(นักเรียน!B20="","",นักเรียน!B20)</f>
        <v>19469</v>
      </c>
      <c r="C24" s="129" t="str">
        <f>IF(นักเรียน!C20="","",นักเรียน!C20)</f>
        <v>เด็กชายชัยภัทร  เท่าสาร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 t="str">
        <f>IF(นักเรียน!B21="","",นักเรียน!B21)</f>
        <v>19470</v>
      </c>
      <c r="C25" s="129" t="str">
        <f>IF(นักเรียน!C21="","",นักเรียน!C21)</f>
        <v>เด็กหญิงศศิธร  ปกป้อง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 t="str">
        <f>IF(นักเรียน!B22="","",นักเรียน!B22)</f>
        <v>19508</v>
      </c>
      <c r="C26" s="129" t="str">
        <f>IF(นักเรียน!C22="","",นักเรียน!C22)</f>
        <v>เด็กหญิงภัทราพร  แก้วรักษา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20018</v>
      </c>
      <c r="C27" s="129" t="str">
        <f>IF(นักเรียน!C23="","",นักเรียน!C23)</f>
        <v>เด็กหญิงรินทร์ลดา  ไชยโคตร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20436</v>
      </c>
      <c r="C28" s="129" t="str">
        <f>IF(นักเรียน!C24="","",นักเรียน!C24)</f>
        <v>เด็กชายจิรพัฒน์ ภูพวก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20437</v>
      </c>
      <c r="C29" s="129" t="str">
        <f>IF(นักเรียน!C25="","",นักเรียน!C25)</f>
        <v>เด็กหญิงพรนภา กลางบุญเรือง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20479</v>
      </c>
      <c r="C30" s="129" t="str">
        <f>IF(นักเรียน!C26="","",นักเรียน!C26)</f>
        <v>เด็กหญิงกานต์สินี แก้วงาม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20480</v>
      </c>
      <c r="C31" s="129" t="str">
        <f>IF(นักเรียน!C27="","",นักเรียน!C27)</f>
        <v>เด็กหญิงณัฐพร นิระดา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 t="str">
        <f>IF(นักเรียน!B28="","",นักเรียน!B28)</f>
        <v/>
      </c>
      <c r="C32" s="129" t="str">
        <f>IF(นักเรียน!C28="","",นักเรียน!C28)</f>
        <v/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/>
      <c r="N32" s="130"/>
      <c r="O32" s="131"/>
      <c r="P32" s="131"/>
      <c r="Q32" s="131"/>
      <c r="R32" s="131"/>
      <c r="S32" s="132"/>
      <c r="T32" s="133"/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/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/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/>
      <c r="BO32" s="237"/>
      <c r="BP32" s="236"/>
    </row>
    <row r="33" spans="1:68" ht="15.75" customHeight="1">
      <c r="A33" s="127">
        <v>24</v>
      </c>
      <c r="B33" s="128" t="str">
        <f>IF(นักเรียน!B29="","",นักเรียน!B29)</f>
        <v/>
      </c>
      <c r="C33" s="129" t="str">
        <f>IF(นักเรียน!C29="","",นักเรียน!C29)</f>
        <v/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/>
      <c r="N33" s="130"/>
      <c r="O33" s="131"/>
      <c r="P33" s="131"/>
      <c r="Q33" s="131"/>
      <c r="R33" s="131"/>
      <c r="S33" s="132"/>
      <c r="T33" s="133"/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/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/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/>
      <c r="BO33" s="237"/>
      <c r="BP33" s="236"/>
    </row>
    <row r="34" spans="1:68" ht="15.75" customHeight="1">
      <c r="A34" s="127">
        <v>25</v>
      </c>
      <c r="B34" s="128" t="str">
        <f>IF(นักเรียน!B30="","",นักเรียน!B30)</f>
        <v/>
      </c>
      <c r="C34" s="129" t="str">
        <f>IF(นักเรียน!C30="","",นักเรียน!C30)</f>
        <v/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/>
      <c r="N34" s="130"/>
      <c r="O34" s="131"/>
      <c r="P34" s="131"/>
      <c r="Q34" s="131"/>
      <c r="R34" s="131"/>
      <c r="S34" s="132"/>
      <c r="T34" s="133"/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/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/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/>
      <c r="BO34" s="237"/>
      <c r="BP34" s="236"/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4" workbookViewId="0">
      <selection activeCell="M27" sqref="M27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3/7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19349</v>
      </c>
      <c r="D6" s="181" t="str">
        <f>IF(กรอกคะแนนประเมิน!C10="","",กรอกคะแนนประเมิน!C10)</f>
        <v>เด็กชายฐาปกรณ์  จันทร์อุบศรี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7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 t="str">
        <f>IF(กรอกคะแนนประเมิน!B11="","",กรอกคะแนนประเมิน!B11)</f>
        <v>19352</v>
      </c>
      <c r="D7" s="181" t="str">
        <f>IF(กรอกคะแนนประเมิน!C11="","",กรอกคะแนนประเมิน!C11)</f>
        <v>เด็กชายแทนไท  ภูผวินาค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7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 t="str">
        <f>IF(กรอกคะแนนประเมิน!B12="","",กรอกคะแนนประเมิน!B12)</f>
        <v>19353</v>
      </c>
      <c r="D8" s="181" t="str">
        <f>IF(กรอกคะแนนประเมิน!C12="","",กรอกคะแนนประเมิน!C12)</f>
        <v>เด็กชายธนกร  ศรีวิเศษ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 t="str">
        <f>IF(กรอกคะแนนประเมิน!B13="","",กรอกคะแนนประเมิน!B13)</f>
        <v>19356</v>
      </c>
      <c r="D9" s="181" t="str">
        <f>IF(กรอกคะแนนประเมิน!C13="","",กรอกคะแนนประเมิน!C13)</f>
        <v>เด็กชายธีรกานต์  อภัย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 t="str">
        <f>IF(กรอกคะแนนประเมิน!B14="","",กรอกคะแนนประเมิน!B14)</f>
        <v>19357</v>
      </c>
      <c r="D10" s="181" t="str">
        <f>IF(กรอกคะแนนประเมิน!C14="","",กรอกคะแนนประเมิน!C14)</f>
        <v>เด็กชายพิภพ  ศรีแย้ม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 t="str">
        <f>IF(กรอกคะแนนประเมิน!B15="","",กรอกคะแนนประเมิน!B15)</f>
        <v>19360</v>
      </c>
      <c r="D11" s="181" t="str">
        <f>IF(กรอกคะแนนประเมิน!C15="","",กรอกคะแนนประเมิน!C15)</f>
        <v>เด็กชายภานุพงษ์  พงเจริญ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 t="str">
        <f>IF(กรอกคะแนนประเมิน!B16="","",กรอกคะแนนประเมิน!B16)</f>
        <v>19361</v>
      </c>
      <c r="D12" s="181" t="str">
        <f>IF(กรอกคะแนนประเมิน!C16="","",กรอกคะแนนประเมิน!C16)</f>
        <v>เด็กชายภูวไนย  ชัยชมภู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 t="str">
        <f>IF(กรอกคะแนนประเมิน!B17="","",กรอกคะแนนประเมิน!B17)</f>
        <v>19362</v>
      </c>
      <c r="D13" s="181" t="str">
        <f>IF(กรอกคะแนนประเมิน!C17="","",กรอกคะแนนประเมิน!C17)</f>
        <v>เด็กชายวุฒิศักดิ์  ไสยมนต์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 t="str">
        <f>IF(กรอกคะแนนประเมิน!B18="","",กรอกคะแนนประเมิน!B18)</f>
        <v>19363</v>
      </c>
      <c r="D14" s="181" t="str">
        <f>IF(กรอกคะแนนประเมิน!C18="","",กรอกคะแนนประเมิน!C18)</f>
        <v>เด็กชายสหรัฐ  ยนพันธุ์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 t="str">
        <f>IF(กรอกคะแนนประเมิน!B19="","",กรอกคะแนนประเมิน!B19)</f>
        <v>19366</v>
      </c>
      <c r="D15" s="181" t="str">
        <f>IF(กรอกคะแนนประเมิน!C19="","",กรอกคะแนนประเมิน!C19)</f>
        <v>เด็กชายเอกรินทร์  อู่เพชร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 t="str">
        <f>IF(กรอกคะแนนประเมิน!B20="","",กรอกคะแนนประเมิน!B20)</f>
        <v>19370</v>
      </c>
      <c r="D16" s="181" t="str">
        <f>IF(กรอกคะแนนประเมิน!C20="","",กรอกคะแนนประเมิน!C20)</f>
        <v>เด็กหญิงณัฐชา  คําภิรมย์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 t="str">
        <f>IF(กรอกคะแนนประเมิน!B21="","",กรอกคะแนนประเมิน!B21)</f>
        <v>19371</v>
      </c>
      <c r="D17" s="181" t="str">
        <f>IF(กรอกคะแนนประเมิน!C21="","",กรอกคะแนนประเมิน!C21)</f>
        <v>เด็กชายธาวิน  ภูแสงศรี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 t="str">
        <f>IF(กรอกคะแนนประเมิน!B22="","",กรอกคะแนนประเมิน!B22)</f>
        <v>19373</v>
      </c>
      <c r="D18" s="181" t="str">
        <f>IF(กรอกคะแนนประเมิน!C22="","",กรอกคะแนนประเมิน!C22)</f>
        <v>เด็กหญิงไปรยา  เหล่าเจริญ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 t="str">
        <f>IF(กรอกคะแนนประเมิน!B23="","",กรอกคะแนนประเมิน!B23)</f>
        <v>19375</v>
      </c>
      <c r="D19" s="181" t="str">
        <f>IF(กรอกคะแนนประเมิน!C23="","",กรอกคะแนนประเมิน!C23)</f>
        <v>เด็กหญิงวารุณี  คุณนาแก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 t="str">
        <f>IF(กรอกคะแนนประเมิน!B24="","",กรอกคะแนนประเมิน!B24)</f>
        <v>19469</v>
      </c>
      <c r="D20" s="181" t="str">
        <f>IF(กรอกคะแนนประเมิน!C24="","",กรอกคะแนนประเมิน!C24)</f>
        <v>เด็กชายชัยภัทร  เท่าสาร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 t="str">
        <f>IF(กรอกคะแนนประเมิน!B25="","",กรอกคะแนนประเมิน!B25)</f>
        <v>19470</v>
      </c>
      <c r="D21" s="181" t="str">
        <f>IF(กรอกคะแนนประเมิน!C25="","",กรอกคะแนนประเมิน!C25)</f>
        <v>เด็กหญิงศศิธร  ปกป้อง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 t="str">
        <f>IF(กรอกคะแนนประเมิน!B26="","",กรอกคะแนนประเมิน!B26)</f>
        <v>19508</v>
      </c>
      <c r="D22" s="181" t="str">
        <f>IF(กรอกคะแนนประเมิน!C26="","",กรอกคะแนนประเมิน!C26)</f>
        <v>เด็กหญิงภัทราพร  แก้วรักษา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20018</v>
      </c>
      <c r="D23" s="181" t="str">
        <f>IF(กรอกคะแนนประเมิน!C27="","",กรอกคะแนนประเมิน!C27)</f>
        <v>เด็กหญิงรินทร์ลดา  ไชยโคตร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20436</v>
      </c>
      <c r="D24" s="181" t="str">
        <f>IF(กรอกคะแนนประเมิน!C28="","",กรอกคะแนนประเมิน!C28)</f>
        <v>เด็กชายจิรพัฒน์ ภูพวก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20437</v>
      </c>
      <c r="D25" s="181" t="str">
        <f>IF(กรอกคะแนนประเมิน!C29="","",กรอกคะแนนประเมิน!C29)</f>
        <v>เด็กหญิงพรนภา กลางบุญเรือง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20479</v>
      </c>
      <c r="D26" s="181" t="str">
        <f>IF(กรอกคะแนนประเมิน!C30="","",กรอกคะแนนประเมิน!C30)</f>
        <v>เด็กหญิงกานต์สินี แก้วงาม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20480</v>
      </c>
      <c r="D27" s="181" t="str">
        <f>IF(กรอกคะแนนประเมิน!C31="","",กรอกคะแนนประเมิน!C31)</f>
        <v>เด็กหญิงณัฐพร นิระดา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 t="str">
        <f>IF(กรอกคะแนนประเมิน!B32="","",กรอกคะแนนประเมิน!B32)</f>
        <v/>
      </c>
      <c r="D28" s="181" t="str">
        <f>IF(กรอกคะแนนประเมิน!C32="","",กรอกคะแนนประเมิน!C32)</f>
        <v/>
      </c>
      <c r="E28" s="182"/>
      <c r="F28" s="182"/>
      <c r="G28" s="182"/>
      <c r="H28" s="182"/>
      <c r="I28" s="182"/>
      <c r="J28" s="183"/>
      <c r="K28" s="135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/>
      </c>
      <c r="D29" s="181" t="str">
        <f>IF(กรอกคะแนนประเมิน!C33="","",กรอกคะแนนประเมิน!C33)</f>
        <v/>
      </c>
      <c r="E29" s="182"/>
      <c r="F29" s="182"/>
      <c r="G29" s="182"/>
      <c r="H29" s="182"/>
      <c r="I29" s="182"/>
      <c r="J29" s="183"/>
      <c r="K29" s="135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/>
      </c>
      <c r="D30" s="181" t="str">
        <f>IF(กรอกคะแนนประเมิน!C34="","",กรอกคะแนนประเมิน!C34)</f>
        <v/>
      </c>
      <c r="E30" s="182"/>
      <c r="F30" s="182"/>
      <c r="G30" s="182"/>
      <c r="H30" s="182"/>
      <c r="I30" s="182"/>
      <c r="J30" s="183"/>
      <c r="K30" s="135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(นางปาริชาติ ศิลาทะเล)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F78" sqref="F78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นางปาริชาติ ศิลาทะเล</v>
      </c>
      <c r="I2" s="244"/>
      <c r="J2" s="257" t="s">
        <v>450</v>
      </c>
      <c r="K2" s="247" t="str" cm="1">
        <f t="array" aca="1" ref="K2" ca="1">OFFSET($H$2,0,0,COUNTIF(H:H,"*")-1,1)</f>
        <v>นางปาริชาติ ศิลาทะเล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1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3/7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19349</v>
      </c>
      <c r="C10" s="15" t="str">
        <f>IF(นักเรียน!C6="","",นักเรียน!C6)</f>
        <v>เด็กชายฐาปกรณ์  จันทร์อุบศรี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19352</v>
      </c>
      <c r="C11" s="15" t="str">
        <f>IF(นักเรียน!C7="","",นักเรียน!C7)</f>
        <v>เด็กชายแทนไท  ภูผวินาค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19353</v>
      </c>
      <c r="C12" s="15" t="str">
        <f>IF(นักเรียน!C8="","",นักเรียน!C8)</f>
        <v>เด็กชายธนกร  ศรีวิเศษ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19356</v>
      </c>
      <c r="C13" s="15" t="str">
        <f>IF(นักเรียน!C9="","",นักเรียน!C9)</f>
        <v>เด็กชายธีรกานต์  อภัย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19357</v>
      </c>
      <c r="C14" s="15" t="str">
        <f>IF(นักเรียน!C10="","",นักเรียน!C10)</f>
        <v>เด็กชายพิภพ  ศรีแย้ม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19360</v>
      </c>
      <c r="C15" s="15" t="str">
        <f>IF(นักเรียน!C11="","",นักเรียน!C11)</f>
        <v>เด็กชายภานุพงษ์  พงเจริญ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19361</v>
      </c>
      <c r="C16" s="15" t="str">
        <f>IF(นักเรียน!C12="","",นักเรียน!C12)</f>
        <v>เด็กชายภูวไนย  ชัยชมภู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19362</v>
      </c>
      <c r="C17" s="15" t="str">
        <f>IF(นักเรียน!C13="","",นักเรียน!C13)</f>
        <v>เด็กชายวุฒิศักดิ์  ไสยมนต์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19363</v>
      </c>
      <c r="C18" s="15" t="str">
        <f>IF(นักเรียน!C14="","",นักเรียน!C14)</f>
        <v>เด็กชายสหรัฐ  ยนพันธุ์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19366</v>
      </c>
      <c r="C19" s="15" t="str">
        <f>IF(นักเรียน!C15="","",นักเรียน!C15)</f>
        <v>เด็กชายเอกรินทร์  อู่เพชร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19370</v>
      </c>
      <c r="C20" s="15" t="str">
        <f>IF(นักเรียน!C16="","",นักเรียน!C16)</f>
        <v>เด็กหญิงณัฐชา  คําภิรมย์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19371</v>
      </c>
      <c r="C21" s="15" t="str">
        <f>IF(นักเรียน!C17="","",นักเรียน!C17)</f>
        <v>เด็กชายธาวิน  ภูแสงศรี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19373</v>
      </c>
      <c r="C22" s="15" t="str">
        <f>IF(นักเรียน!C18="","",นักเรียน!C18)</f>
        <v>เด็กหญิงไปรยา  เหล่าเจริญ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19375</v>
      </c>
      <c r="C23" s="15" t="str">
        <f>IF(นักเรียน!C19="","",นักเรียน!C19)</f>
        <v>เด็กหญิงวารุณี  คุณนาแก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19469</v>
      </c>
      <c r="C24" s="15" t="str">
        <f>IF(นักเรียน!C20="","",นักเรียน!C20)</f>
        <v>เด็กชายชัยภัทร  เท่าสาร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19470</v>
      </c>
      <c r="C25" s="15" t="str">
        <f>IF(นักเรียน!C21="","",นักเรียน!C21)</f>
        <v>เด็กหญิงศศิธร  ปกป้อง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19508</v>
      </c>
      <c r="C26" s="15" t="str">
        <f>IF(นักเรียน!C22="","",นักเรียน!C22)</f>
        <v>เด็กหญิงภัทราพร  แก้วรักษา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20018</v>
      </c>
      <c r="C27" s="15" t="str">
        <f>IF(นักเรียน!C23="","",นักเรียน!C23)</f>
        <v>เด็กหญิงรินทร์ลดา  ไชยโคตร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20436</v>
      </c>
      <c r="C28" s="15" t="str">
        <f>IF(นักเรียน!C24="","",นักเรียน!C24)</f>
        <v>เด็กชายจิรพัฒน์ ภูพวก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20437</v>
      </c>
      <c r="C29" s="15" t="str">
        <f>IF(นักเรียน!C25="","",นักเรียน!C25)</f>
        <v>เด็กหญิงพรนภา กลางบุญเรือง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20479</v>
      </c>
      <c r="C30" s="15" t="str">
        <f>IF(นักเรียน!C26="","",นักเรียน!C26)</f>
        <v>เด็กหญิงกานต์สินี แก้วงาม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20480</v>
      </c>
      <c r="C31" s="15" t="str">
        <f>IF(นักเรียน!C27="","",นักเรียน!C27)</f>
        <v>เด็กหญิงณัฐพร นิระดา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/>
      </c>
      <c r="C32" s="15" t="str">
        <f>IF(นักเรียน!C28="","",นักเรียน!C28)</f>
        <v/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 t="str">
        <f t="shared" si="0"/>
        <v/>
      </c>
      <c r="BB32" s="23" t="str">
        <f t="shared" si="1"/>
        <v/>
      </c>
      <c r="BC32" s="24" t="str">
        <f t="shared" si="2"/>
        <v/>
      </c>
      <c r="BD32" s="4" t="str">
        <f t="shared" si="3"/>
        <v/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/>
      </c>
      <c r="C33" s="15" t="str">
        <f>IF(นักเรียน!C29="","",นักเรียน!C29)</f>
        <v/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 t="str">
        <f t="shared" si="0"/>
        <v/>
      </c>
      <c r="BB33" s="23" t="str">
        <f t="shared" si="1"/>
        <v/>
      </c>
      <c r="BC33" s="24" t="str">
        <f t="shared" si="2"/>
        <v/>
      </c>
      <c r="BD33" s="4" t="str">
        <f t="shared" si="3"/>
        <v/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/>
      </c>
      <c r="C34" s="15" t="str">
        <f>IF(นักเรียน!C30="","",นักเรียน!C30)</f>
        <v/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 t="str">
        <f t="shared" si="0"/>
        <v/>
      </c>
      <c r="BB34" s="23" t="str">
        <f t="shared" si="1"/>
        <v/>
      </c>
      <c r="BC34" s="24" t="str">
        <f t="shared" si="2"/>
        <v/>
      </c>
      <c r="BD34" s="4" t="str">
        <f t="shared" si="3"/>
        <v/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3/7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H65" sqref="H6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3/7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2025-03-08T10:11:11Z</dcterms:modified>
</cp:coreProperties>
</file>