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LE\Kerjaan\Data Sinta Dosen\data sinta UBAYA\2025\Juli\Upload\"/>
    </mc:Choice>
  </mc:AlternateContent>
  <xr:revisionPtr revIDLastSave="0" documentId="13_ncr:1_{5932E1FC-A219-4776-B330-D88DEE89387C}" xr6:coauthVersionLast="47" xr6:coauthVersionMax="47" xr10:uidLastSave="{00000000-0000-0000-0000-000000000000}"/>
  <bookViews>
    <workbookView xWindow="-120" yWindow="-120" windowWidth="29040" windowHeight="15720" xr2:uid="{206BFAEA-D09C-4474-9C84-177C8F46F74C}"/>
  </bookViews>
  <sheets>
    <sheet name="F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7" i="1" l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</calcChain>
</file>

<file path=xl/sharedStrings.xml><?xml version="1.0" encoding="utf-8"?>
<sst xmlns="http://schemas.openxmlformats.org/spreadsheetml/2006/main" count="388" uniqueCount="210">
  <si>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Profil Komunikasi Ilmiah Universitas Surabaya</t>
    </r>
  </si>
  <si>
    <t>Overall dan  3 years</t>
  </si>
  <si>
    <t>Periode Juli 2025</t>
  </si>
  <si>
    <t>Sinta Score V2</t>
  </si>
  <si>
    <t xml:space="preserve">Sinta Score V3 </t>
  </si>
  <si>
    <t>Scopus</t>
  </si>
  <si>
    <t>Google Scholar</t>
  </si>
  <si>
    <t>WoS</t>
  </si>
  <si>
    <t>Garuda</t>
  </si>
  <si>
    <t>No</t>
  </si>
  <si>
    <t>Nama</t>
  </si>
  <si>
    <t>Fakultas</t>
  </si>
  <si>
    <t>Program Studi</t>
  </si>
  <si>
    <t>Overall</t>
  </si>
  <si>
    <t>3 Years</t>
  </si>
  <si>
    <t>Overall2</t>
  </si>
  <si>
    <t>3 Years3</t>
  </si>
  <si>
    <t>doc</t>
  </si>
  <si>
    <t>cit</t>
  </si>
  <si>
    <t>doc cit</t>
  </si>
  <si>
    <t>H-Ind</t>
  </si>
  <si>
    <t>i10-Ind</t>
  </si>
  <si>
    <t>G-Index</t>
  </si>
  <si>
    <t>doc GS</t>
  </si>
  <si>
    <t>cit GS</t>
  </si>
  <si>
    <t>doc cit GS</t>
  </si>
  <si>
    <t>H-Ind GS</t>
  </si>
  <si>
    <t>i10-Ind GS</t>
  </si>
  <si>
    <t>G-Index GS</t>
  </si>
  <si>
    <t>doc wos</t>
  </si>
  <si>
    <t>cit wos</t>
  </si>
  <si>
    <t>doc  cit wos</t>
  </si>
  <si>
    <t>H-Ind wos</t>
  </si>
  <si>
    <t>i10-Ind wos</t>
  </si>
  <si>
    <t>G-Index wos</t>
  </si>
  <si>
    <t>doc grd</t>
  </si>
  <si>
    <t>cit grd</t>
  </si>
  <si>
    <t>doc cit grd</t>
  </si>
  <si>
    <t>1</t>
  </si>
  <si>
    <t>ACH MAULIDI</t>
  </si>
  <si>
    <t>FBE</t>
  </si>
  <si>
    <t>S1 Akuntansi</t>
  </si>
  <si>
    <t>2</t>
  </si>
  <si>
    <t>ADHICIPTA RAHARJA WIRAWAN</t>
  </si>
  <si>
    <t>-</t>
  </si>
  <si>
    <t>3</t>
  </si>
  <si>
    <t>ADHIKA PUTRA WICAKSONO</t>
  </si>
  <si>
    <t>S1 Manajemen</t>
  </si>
  <si>
    <t>4</t>
  </si>
  <si>
    <t>ADI PRASETYO TEDJAKUSUMA</t>
  </si>
  <si>
    <t>5</t>
  </si>
  <si>
    <t>AHMAD ZAFRULLAH TAYIBNAPIS</t>
  </si>
  <si>
    <t>6</t>
  </si>
  <si>
    <t>ALUISIUS HERY PRATONO</t>
  </si>
  <si>
    <t>S1 Ekonomi Pembangunan</t>
  </si>
  <si>
    <t>7</t>
  </si>
  <si>
    <t>ANDHY SETYAWAN</t>
  </si>
  <si>
    <t>8</t>
  </si>
  <si>
    <t>ANDRI RIANAWATI</t>
  </si>
  <si>
    <t>9</t>
  </si>
  <si>
    <t>ARIF HERLAMBANG</t>
  </si>
  <si>
    <t>10</t>
  </si>
  <si>
    <t>ARIS SURYA PUTRA</t>
  </si>
  <si>
    <t>11</t>
  </si>
  <si>
    <t>BAMBANG BUDIARTO</t>
  </si>
  <si>
    <t>12</t>
  </si>
  <si>
    <t>BERTHA SILVIA SUTEJO</t>
  </si>
  <si>
    <t>13</t>
  </si>
  <si>
    <t>BOBBY ARDIANSYAHMIRAJA</t>
  </si>
  <si>
    <t>14</t>
  </si>
  <si>
    <t>BONNIE SOEHERMAN</t>
  </si>
  <si>
    <t>S2 Akuntansi</t>
  </si>
  <si>
    <t>15</t>
  </si>
  <si>
    <t>CHRISTINA RAHARDJA HONANTHA</t>
  </si>
  <si>
    <t>16</t>
  </si>
  <si>
    <t>CYNTHIA YOHANNA KARTIKASARI</t>
  </si>
  <si>
    <t>17</t>
  </si>
  <si>
    <t>DEDDY MARCIANO</t>
  </si>
  <si>
    <t>S2 Manajemen</t>
  </si>
  <si>
    <t>18</t>
  </si>
  <si>
    <t>DEDHY SULISTIAWAN</t>
  </si>
  <si>
    <t>S3 Ilmu Akuntansi</t>
  </si>
  <si>
    <t>19</t>
  </si>
  <si>
    <t>DIANNE FRISKO KOAN</t>
  </si>
  <si>
    <t>20</t>
  </si>
  <si>
    <t>DUDI ANANDYA</t>
  </si>
  <si>
    <t>21</t>
  </si>
  <si>
    <t>EKO PUDJOLAKSONO</t>
  </si>
  <si>
    <t>22</t>
  </si>
  <si>
    <t>EKO WALUJO SUWARDYONO</t>
  </si>
  <si>
    <t>23</t>
  </si>
  <si>
    <t>ELSYE TANDELILIN</t>
  </si>
  <si>
    <t>S2 PJJ Manajemen</t>
  </si>
  <si>
    <t>24</t>
  </si>
  <si>
    <t>ENDANG ERNAWATI</t>
  </si>
  <si>
    <t>25</t>
  </si>
  <si>
    <t>ERNA ANDAJANI</t>
  </si>
  <si>
    <t>26</t>
  </si>
  <si>
    <t>FAIZAL SUSILO HADI</t>
  </si>
  <si>
    <t>27</t>
  </si>
  <si>
    <t>FELIZIA ARNI RUDIAWARNI</t>
  </si>
  <si>
    <t>28</t>
  </si>
  <si>
    <t>FIDELIS ARASTYO ANDONO</t>
  </si>
  <si>
    <t>29</t>
  </si>
  <si>
    <t>FIRMAN ROSJADI DJOEMADI</t>
  </si>
  <si>
    <t>30</t>
  </si>
  <si>
    <t>FITRI NOVIKA WIDJAJA</t>
  </si>
  <si>
    <t>31</t>
  </si>
  <si>
    <t>FREDDY MUTIARA</t>
  </si>
  <si>
    <t>32</t>
  </si>
  <si>
    <t>GRACE FELICIA DJAYAPRANATA</t>
  </si>
  <si>
    <t>33</t>
  </si>
  <si>
    <t>GREGORIUS RUDY ANTONIO</t>
  </si>
  <si>
    <t>34</t>
  </si>
  <si>
    <t>HANNY PURNOMO</t>
  </si>
  <si>
    <t>Profesi Profesi Akuntan</t>
  </si>
  <si>
    <t>35</t>
  </si>
  <si>
    <t>HARI HANANTO</t>
  </si>
  <si>
    <t>36</t>
  </si>
  <si>
    <t>HAYUNING PURNAMA DEWI</t>
  </si>
  <si>
    <t>37</t>
  </si>
  <si>
    <t>HENRYCUS WINARTO S</t>
  </si>
  <si>
    <t>38</t>
  </si>
  <si>
    <t>IDFI SETYANINGRUM</t>
  </si>
  <si>
    <t>39</t>
  </si>
  <si>
    <t>INDARINI</t>
  </si>
  <si>
    <t>40</t>
  </si>
  <si>
    <t>IRENE NATALIA</t>
  </si>
  <si>
    <t>41</t>
  </si>
  <si>
    <t>IRZAMEINGINDRA P RADJAMIN</t>
  </si>
  <si>
    <t>42</t>
  </si>
  <si>
    <t>J L EKO NUGROHO</t>
  </si>
  <si>
    <t>43</t>
  </si>
  <si>
    <t>JOHNY RUSDIYANTO</t>
  </si>
  <si>
    <t>44</t>
  </si>
  <si>
    <t>JOSHI MAHARANI WIBOWO</t>
  </si>
  <si>
    <t>45</t>
  </si>
  <si>
    <t>JULIANI DYAH TRISNAWATI</t>
  </si>
  <si>
    <t>46</t>
  </si>
  <si>
    <t>LILIANA INGGRIT WIJAYA</t>
  </si>
  <si>
    <t>47</t>
  </si>
  <si>
    <t>LUCYA ERLINDA SONIA</t>
  </si>
  <si>
    <t>48</t>
  </si>
  <si>
    <t>MADE SITI SUNDARI</t>
  </si>
  <si>
    <t>49</t>
  </si>
  <si>
    <t>MARIA ELIZABETH LANNY KUSUMA W</t>
  </si>
  <si>
    <t>50</t>
  </si>
  <si>
    <t>MARIA EUGENIA HASTUTI</t>
  </si>
  <si>
    <t>51</t>
  </si>
  <si>
    <t>MARWIN ANTONIUS REJEKI SILALAHI</t>
  </si>
  <si>
    <t>52</t>
  </si>
  <si>
    <t>MELA YUNITA</t>
  </si>
  <si>
    <t>53</t>
  </si>
  <si>
    <t>MINTARTI ARIANI</t>
  </si>
  <si>
    <t>54</t>
  </si>
  <si>
    <t>MUDJI UTAMI</t>
  </si>
  <si>
    <t>55</t>
  </si>
  <si>
    <t>MUHAMMAD IZHARUDDIN</t>
  </si>
  <si>
    <t>56</t>
  </si>
  <si>
    <t>MUHAMMAD WISNU GIRINDRATAMA</t>
  </si>
  <si>
    <t>57</t>
  </si>
  <si>
    <t>NOVIATY KRESNA DARMASETIAWAN</t>
  </si>
  <si>
    <t>58</t>
  </si>
  <si>
    <t>OLIVIA TANAYA</t>
  </si>
  <si>
    <t>59</t>
  </si>
  <si>
    <t>PERMATA AYU WIDYASARI</t>
  </si>
  <si>
    <t>60</t>
  </si>
  <si>
    <t>PRITA AYU KUSUMAWARDHANY</t>
  </si>
  <si>
    <t>61</t>
  </si>
  <si>
    <t>PUTU ANOM MAHADWARTHA</t>
  </si>
  <si>
    <t>62</t>
  </si>
  <si>
    <t>RIA SANDRA ALIMBUDIONO</t>
  </si>
  <si>
    <t>63</t>
  </si>
  <si>
    <t>RIESANTI EDIE WIJAYA</t>
  </si>
  <si>
    <t>64</t>
  </si>
  <si>
    <t>RIZKY ERIANDANI</t>
  </si>
  <si>
    <t>65</t>
  </si>
  <si>
    <t>SENNY HARINDAHYANI</t>
  </si>
  <si>
    <t>66</t>
  </si>
  <si>
    <t>SILVIA MARGARETHA</t>
  </si>
  <si>
    <t>67</t>
  </si>
  <si>
    <t>SINTIA FARACH DHIBA</t>
  </si>
  <si>
    <t>68</t>
  </si>
  <si>
    <t>SITI RAHAYU</t>
  </si>
  <si>
    <t>69</t>
  </si>
  <si>
    <t>STEFANUS BUDY WIDJAJA SUBALI</t>
  </si>
  <si>
    <t>70</t>
  </si>
  <si>
    <t>SUGENG HARIADI</t>
  </si>
  <si>
    <t>71</t>
  </si>
  <si>
    <t>SUJOKO EFFERIN</t>
  </si>
  <si>
    <t>72</t>
  </si>
  <si>
    <t>SUYANTO</t>
  </si>
  <si>
    <t>73</t>
  </si>
  <si>
    <t>VENY MEGAWATI</t>
  </si>
  <si>
    <t>74</t>
  </si>
  <si>
    <t>WERNER RIA MURHADI</t>
  </si>
  <si>
    <t>75</t>
  </si>
  <si>
    <t>WIYONO PONTJOHARYO</t>
  </si>
  <si>
    <t>76</t>
  </si>
  <si>
    <t>YENNY SUGIARTI</t>
  </si>
  <si>
    <t>77</t>
  </si>
  <si>
    <t>YIE KE FELIANA</t>
  </si>
  <si>
    <t>78</t>
  </si>
  <si>
    <t>YOHANA WAHYU PRASETYOWATIE</t>
  </si>
  <si>
    <t>79</t>
  </si>
  <si>
    <t>ZUNAIROH</t>
  </si>
  <si>
    <t>80</t>
  </si>
  <si>
    <t>HARTONO SUBAGIO</t>
  </si>
  <si>
    <t>doc  cit</t>
  </si>
  <si>
    <t xml:space="preserve">WoS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</si>
</sst>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d\-mmm\-yyyy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0" fontId="7" fillId="0" borderId="7" xfId="0" applyFont="1" applyBorder="1"/>
    <xf numFmtId="0" fontId="7" fillId="0" borderId="1" xfId="0" applyFont="1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Border="1"/>
    <xf numFmtId="49" fontId="8" fillId="0" borderId="7" xfId="0" applyNumberFormat="1" applyFont="1" applyBorder="1"/>
    <xf numFmtId="1" fontId="9" fillId="0" borderId="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8" fillId="0" borderId="0" xfId="0" applyNumberFormat="1" applyFont="1"/>
    <xf numFmtId="49" fontId="0" fillId="0" borderId="0" xfId="0" applyNumberForma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9" tint="0.3999755851924192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8" tint="0.39994506668294322"/>
        </patternFill>
      </fill>
    </dxf>
  </dxfs>
  <tableStyles count="1" defaultTableStyle="TableStyleMedium2" defaultPivotStyle="PivotStyleLight16">
    <tableStyle name="Table Style 1" pivot="0" count="1" xr9:uid="{921C6773-FC7F-4FE6-9C8A-4F0FE2BD6644}">
      <tableStyleElement type="firstRowStripe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AA3526-4B84-41FD-B931-F76353210443}" name="Table15" displayName="Table15" ref="B6:AD86" totalsRowShown="0" headerRowDxfId="33" dataDxfId="31" headerRowBorderDxfId="32" tableBorderDxfId="30" totalsRowBorderDxfId="29">
  <sortState xmlns:xlrd2="http://schemas.microsoft.com/office/spreadsheetml/2017/richdata2" ref="B7:AD86">
    <sortCondition descending="1" ref="F7:F86"/>
  </sortState>
  <tableColumns count="29">
    <tableColumn id="1" xr3:uid="{91A643C5-A8AA-4E61-B64E-2560D2067CD7}" name="No" dataDxfId="28"/>
    <tableColumn id="2" xr3:uid="{4682128F-D448-4348-91B9-537F6E06A317}" name="Nama" dataDxfId="27"/>
    <tableColumn id="3" xr3:uid="{D2D9BF7C-0869-4B00-AB9D-B46380C689C8}" name="Fakultas" dataDxfId="26"/>
    <tableColumn id="4" xr3:uid="{1F249817-BFFD-452D-849B-4EDE23706E29}" name="Program Studi" dataDxfId="25"/>
    <tableColumn id="5" xr3:uid="{52E43F12-0434-4E6B-ACEC-49AD870F9149}" name="Overall" dataDxfId="24"/>
    <tableColumn id="6" xr3:uid="{A665895A-CE57-4CEA-8E42-5ED92FAC45AC}" name="3 Years" dataDxfId="23"/>
    <tableColumn id="7" xr3:uid="{4DDEE85D-2E6B-4934-ADF5-A76DEF0B8F6B}" name="Overall2" dataDxfId="22"/>
    <tableColumn id="8" xr3:uid="{971A985C-E0C4-4A30-ACEB-3E8633EF06E7}" name="3 Years3" dataDxfId="21"/>
    <tableColumn id="9" xr3:uid="{06254B71-1684-4C3D-995C-454313270C4A}" name="doc" dataDxfId="20"/>
    <tableColumn id="10" xr3:uid="{530765E2-1206-45C7-A4BC-39F2AAA87287}" name="cit" dataDxfId="19"/>
    <tableColumn id="11" xr3:uid="{7CC23344-E1F0-439C-8248-C5BFB884F017}" name="doc cit" dataDxfId="18"/>
    <tableColumn id="12" xr3:uid="{45DF0BE9-4A74-42F9-882E-4851D12E991B}" name="H-Ind" dataDxfId="17"/>
    <tableColumn id="13" xr3:uid="{CE73486C-1127-4EBB-8A12-DB362581A32A}" name="i10-Ind" dataDxfId="16"/>
    <tableColumn id="14" xr3:uid="{DA6C4B07-FAC0-4723-9D93-869B4E117F8B}" name="G-Index" dataDxfId="15"/>
    <tableColumn id="15" xr3:uid="{8F00561B-260C-4637-ADC0-6EEF11CA3CD4}" name="doc GS" dataDxfId="14"/>
    <tableColumn id="16" xr3:uid="{CE5D83CA-5A59-4E15-89C2-F53C662B53C6}" name="cit GS" dataDxfId="13"/>
    <tableColumn id="17" xr3:uid="{D7B73D5F-8711-4B28-BB33-1E302FEDC29B}" name="doc cit GS" dataDxfId="12"/>
    <tableColumn id="18" xr3:uid="{D185C14F-6313-4DD2-8E27-09FA7948D0EF}" name="H-Ind GS" dataDxfId="11"/>
    <tableColumn id="19" xr3:uid="{BD632DF3-6600-4AE1-BE68-95872D316BFE}" name="i10-Ind GS" dataDxfId="10"/>
    <tableColumn id="20" xr3:uid="{62856C7D-F989-4E57-A509-ECBA4DBF45FF}" name="G-Index GS" dataDxfId="9"/>
    <tableColumn id="21" xr3:uid="{A0761A2C-6947-488E-A737-85A9F70B417B}" name="doc wos" dataDxfId="8"/>
    <tableColumn id="22" xr3:uid="{87655562-900F-4335-9301-983F6AC95DC4}" name="cit wos" dataDxfId="7"/>
    <tableColumn id="23" xr3:uid="{68A1EA55-8201-4B18-BE79-6D51AD1458D9}" name="doc  cit wos" dataDxfId="6"/>
    <tableColumn id="24" xr3:uid="{D86E8390-B16F-4888-BC64-9427D9D4753B}" name="H-Ind wos" dataDxfId="5"/>
    <tableColumn id="25" xr3:uid="{81B622C8-AD03-4B84-A367-50AEC856DFA7}" name="i10-Ind wos" dataDxfId="4"/>
    <tableColumn id="26" xr3:uid="{8823C455-A893-4252-A52D-8984A6228891}" name="G-Index wos" dataDxfId="3"/>
    <tableColumn id="27" xr3:uid="{F40EB001-C33B-40AA-B030-3B48EFF372E4}" name="doc grd" dataDxfId="2"/>
    <tableColumn id="28" xr3:uid="{EAAD7EE2-8FAC-4E0E-B3F8-54D819650960}" name="cit grd" dataDxfId="1"/>
    <tableColumn id="29" xr3:uid="{126CE93B-6AC3-483E-85F8-BEE75834C384}" name="doc cit grd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89CD-8F6A-49AD-BEF5-14C47E066838}">
  <dimension ref="B2:AD89"/>
  <sheetViews>
    <sheetView tabSelected="1" topLeftCell="A63" zoomScale="85" zoomScaleNormal="85" workbookViewId="0">
      <selection activeCell="C83" sqref="C83"/>
    </sheetView>
  </sheetViews>
  <sheetFormatPr defaultRowHeight="15" x14ac:dyDescent="0.25"/>
  <cols>
    <col min="1" max="1" width="4" customWidth="1"/>
    <col min="2" max="2" width="11.140625" style="24" customWidth="1"/>
    <col min="3" max="3" width="42.7109375" style="25" customWidth="1"/>
    <col min="4" max="4" width="12.7109375" style="26" customWidth="1"/>
    <col min="5" max="5" width="33.85546875" style="25" customWidth="1"/>
    <col min="6" max="9" width="14" style="27" customWidth="1"/>
    <col min="10" max="10" width="11.140625" style="24" customWidth="1"/>
    <col min="11" max="30" width="12.140625" style="24" customWidth="1"/>
  </cols>
  <sheetData>
    <row r="2" spans="2:30" ht="18.75" x14ac:dyDescent="0.3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2:30" ht="18.75" x14ac:dyDescent="0.3"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2:30" ht="18.75" x14ac:dyDescent="0.3">
      <c r="B4" s="41" t="s">
        <v>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2:30" s="1" customFormat="1" ht="25.5" customHeight="1" x14ac:dyDescent="0.25">
      <c r="B5" s="42"/>
      <c r="C5" s="43"/>
      <c r="D5" s="43"/>
      <c r="E5" s="44"/>
      <c r="F5" s="45" t="s">
        <v>3</v>
      </c>
      <c r="G5" s="46"/>
      <c r="H5" s="45" t="s">
        <v>4</v>
      </c>
      <c r="I5" s="46"/>
      <c r="J5" s="45" t="s">
        <v>5</v>
      </c>
      <c r="K5" s="47"/>
      <c r="L5" s="47"/>
      <c r="M5" s="47"/>
      <c r="N5" s="47"/>
      <c r="O5" s="46"/>
      <c r="P5" s="45" t="s">
        <v>6</v>
      </c>
      <c r="Q5" s="47"/>
      <c r="R5" s="47"/>
      <c r="S5" s="47"/>
      <c r="T5" s="47"/>
      <c r="U5" s="46"/>
      <c r="V5" s="45" t="s">
        <v>7</v>
      </c>
      <c r="W5" s="47"/>
      <c r="X5" s="47"/>
      <c r="Y5" s="47"/>
      <c r="Z5" s="47"/>
      <c r="AA5" s="46"/>
      <c r="AB5" s="45" t="s">
        <v>8</v>
      </c>
      <c r="AC5" s="47"/>
      <c r="AD5" s="46"/>
    </row>
    <row r="6" spans="2:30" s="6" customFormat="1" ht="22.5" customHeight="1" x14ac:dyDescent="0.25">
      <c r="B6" s="2" t="s">
        <v>9</v>
      </c>
      <c r="C6" s="3" t="s">
        <v>10</v>
      </c>
      <c r="D6" s="3" t="s">
        <v>11</v>
      </c>
      <c r="E6" s="3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  <c r="M6" s="4" t="s">
        <v>20</v>
      </c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4" t="s">
        <v>26</v>
      </c>
      <c r="T6" s="4" t="s">
        <v>27</v>
      </c>
      <c r="U6" s="4" t="s">
        <v>28</v>
      </c>
      <c r="V6" s="4" t="s">
        <v>29</v>
      </c>
      <c r="W6" s="4" t="s">
        <v>30</v>
      </c>
      <c r="X6" s="4" t="s">
        <v>31</v>
      </c>
      <c r="Y6" s="4" t="s">
        <v>32</v>
      </c>
      <c r="Z6" s="4" t="s">
        <v>33</v>
      </c>
      <c r="AA6" s="4" t="s">
        <v>34</v>
      </c>
      <c r="AB6" s="4" t="s">
        <v>35</v>
      </c>
      <c r="AC6" s="4" t="s">
        <v>36</v>
      </c>
      <c r="AD6" s="5" t="s">
        <v>37</v>
      </c>
    </row>
    <row r="7" spans="2:30" ht="22.5" customHeight="1" x14ac:dyDescent="0.25">
      <c r="B7" s="7" t="s">
        <v>38</v>
      </c>
      <c r="C7" s="8" t="s">
        <v>53</v>
      </c>
      <c r="D7" s="8" t="s">
        <v>40</v>
      </c>
      <c r="E7" s="8" t="s">
        <v>54</v>
      </c>
      <c r="F7" s="9">
        <v>2716.17</v>
      </c>
      <c r="G7" s="9">
        <v>621.27</v>
      </c>
      <c r="H7" s="9">
        <v>30</v>
      </c>
      <c r="I7" s="9">
        <v>585</v>
      </c>
      <c r="J7" s="9">
        <v>27</v>
      </c>
      <c r="K7" s="9">
        <v>12</v>
      </c>
      <c r="L7" s="9">
        <v>4</v>
      </c>
      <c r="M7" s="9">
        <v>14</v>
      </c>
      <c r="N7" s="9">
        <v>58</v>
      </c>
      <c r="O7" s="9">
        <v>2088</v>
      </c>
      <c r="P7" s="9">
        <v>54</v>
      </c>
      <c r="Q7" s="9">
        <v>23</v>
      </c>
      <c r="R7" s="9">
        <v>1</v>
      </c>
      <c r="S7" s="9">
        <v>28</v>
      </c>
      <c r="T7" s="9">
        <v>22</v>
      </c>
      <c r="U7" s="9">
        <v>364</v>
      </c>
      <c r="V7" s="9">
        <v>19</v>
      </c>
      <c r="W7" s="9">
        <v>10</v>
      </c>
      <c r="X7" s="9">
        <v>3</v>
      </c>
      <c r="Y7" s="9">
        <v>10</v>
      </c>
      <c r="Z7" s="9">
        <v>18</v>
      </c>
      <c r="AA7" s="9">
        <v>1</v>
      </c>
      <c r="AB7" s="9">
        <v>1</v>
      </c>
      <c r="AC7" s="10">
        <v>0</v>
      </c>
      <c r="AD7" s="11">
        <v>0</v>
      </c>
    </row>
    <row r="8" spans="2:30" ht="22.5" customHeight="1" x14ac:dyDescent="0.25">
      <c r="B8" s="7" t="s">
        <v>42</v>
      </c>
      <c r="C8" s="8" t="s">
        <v>195</v>
      </c>
      <c r="D8" s="8" t="s">
        <v>40</v>
      </c>
      <c r="E8" s="8" t="s">
        <v>78</v>
      </c>
      <c r="F8" s="9">
        <v>1804.28</v>
      </c>
      <c r="G8" s="9">
        <v>445.83</v>
      </c>
      <c r="H8" s="9">
        <v>3</v>
      </c>
      <c r="I8" s="9">
        <v>19</v>
      </c>
      <c r="J8" s="9">
        <v>3</v>
      </c>
      <c r="K8" s="9">
        <v>2</v>
      </c>
      <c r="L8" s="9">
        <v>0</v>
      </c>
      <c r="M8" s="9">
        <v>1</v>
      </c>
      <c r="N8" s="9">
        <v>195</v>
      </c>
      <c r="O8" s="9">
        <v>4113</v>
      </c>
      <c r="P8" s="9">
        <v>133</v>
      </c>
      <c r="Q8" s="9">
        <v>21</v>
      </c>
      <c r="R8" s="9">
        <v>2</v>
      </c>
      <c r="S8" s="9">
        <v>42</v>
      </c>
      <c r="T8" s="9">
        <v>10</v>
      </c>
      <c r="U8" s="9">
        <v>10</v>
      </c>
      <c r="V8" s="9">
        <v>5</v>
      </c>
      <c r="W8" s="9">
        <v>2</v>
      </c>
      <c r="X8" s="9">
        <v>3</v>
      </c>
      <c r="Y8" s="9">
        <v>0</v>
      </c>
      <c r="Z8" s="9">
        <v>109</v>
      </c>
      <c r="AA8" s="9">
        <v>0</v>
      </c>
      <c r="AB8" s="9">
        <v>0</v>
      </c>
      <c r="AC8" s="10">
        <v>0</v>
      </c>
      <c r="AD8" s="11">
        <v>0</v>
      </c>
    </row>
    <row r="9" spans="2:30" ht="22.5" customHeight="1" x14ac:dyDescent="0.25">
      <c r="B9" s="7" t="s">
        <v>45</v>
      </c>
      <c r="C9" s="8" t="s">
        <v>183</v>
      </c>
      <c r="D9" s="8" t="s">
        <v>40</v>
      </c>
      <c r="E9" s="8" t="s">
        <v>47</v>
      </c>
      <c r="F9" s="9">
        <v>1706.75</v>
      </c>
      <c r="G9" s="9">
        <v>111.75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4</v>
      </c>
      <c r="O9" s="9">
        <v>3</v>
      </c>
      <c r="P9" s="9">
        <v>2</v>
      </c>
      <c r="Q9" s="9">
        <v>1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10">
        <v>0</v>
      </c>
      <c r="AD9" s="11">
        <v>0</v>
      </c>
    </row>
    <row r="10" spans="2:30" ht="22.5" customHeight="1" x14ac:dyDescent="0.25">
      <c r="B10" s="7" t="s">
        <v>48</v>
      </c>
      <c r="C10" s="8" t="s">
        <v>191</v>
      </c>
      <c r="D10" s="8" t="s">
        <v>40</v>
      </c>
      <c r="E10" s="8" t="s">
        <v>54</v>
      </c>
      <c r="F10" s="9">
        <v>1658.7</v>
      </c>
      <c r="G10" s="9">
        <v>380.83</v>
      </c>
      <c r="H10" s="9">
        <v>16</v>
      </c>
      <c r="I10" s="9">
        <v>336</v>
      </c>
      <c r="J10" s="9">
        <v>12</v>
      </c>
      <c r="K10" s="9">
        <v>8</v>
      </c>
      <c r="L10" s="9">
        <v>1</v>
      </c>
      <c r="M10" s="9">
        <v>7</v>
      </c>
      <c r="N10" s="9">
        <v>78</v>
      </c>
      <c r="O10" s="9">
        <v>883</v>
      </c>
      <c r="P10" s="9">
        <v>38</v>
      </c>
      <c r="Q10" s="9">
        <v>13</v>
      </c>
      <c r="R10" s="9">
        <v>1</v>
      </c>
      <c r="S10" s="9">
        <v>14</v>
      </c>
      <c r="T10" s="9">
        <v>14</v>
      </c>
      <c r="U10" s="9">
        <v>230</v>
      </c>
      <c r="V10" s="9">
        <v>10</v>
      </c>
      <c r="W10" s="9">
        <v>6</v>
      </c>
      <c r="X10" s="9">
        <v>1</v>
      </c>
      <c r="Y10" s="9">
        <v>6</v>
      </c>
      <c r="Z10" s="9">
        <v>13</v>
      </c>
      <c r="AA10" s="9">
        <v>1</v>
      </c>
      <c r="AB10" s="9">
        <v>1</v>
      </c>
      <c r="AC10" s="10">
        <v>0</v>
      </c>
      <c r="AD10" s="11">
        <v>0</v>
      </c>
    </row>
    <row r="11" spans="2:30" ht="22.5" customHeight="1" x14ac:dyDescent="0.25">
      <c r="B11" s="7" t="s">
        <v>50</v>
      </c>
      <c r="C11" s="8" t="s">
        <v>85</v>
      </c>
      <c r="D11" s="8" t="s">
        <v>40</v>
      </c>
      <c r="E11" s="8" t="s">
        <v>78</v>
      </c>
      <c r="F11" s="9">
        <v>1483.22</v>
      </c>
      <c r="G11" s="9">
        <v>169.75</v>
      </c>
      <c r="H11" s="9">
        <v>4</v>
      </c>
      <c r="I11" s="9">
        <v>42</v>
      </c>
      <c r="J11" s="9">
        <v>3</v>
      </c>
      <c r="K11" s="9">
        <v>3</v>
      </c>
      <c r="L11" s="9">
        <v>1</v>
      </c>
      <c r="M11" s="9">
        <v>1</v>
      </c>
      <c r="N11" s="9">
        <v>143</v>
      </c>
      <c r="O11" s="9">
        <v>303</v>
      </c>
      <c r="P11" s="9">
        <v>58</v>
      </c>
      <c r="Q11" s="9">
        <v>8</v>
      </c>
      <c r="R11" s="9">
        <v>1</v>
      </c>
      <c r="S11" s="9">
        <v>6</v>
      </c>
      <c r="T11" s="9">
        <v>9</v>
      </c>
      <c r="U11" s="9">
        <v>32</v>
      </c>
      <c r="V11" s="9">
        <v>3</v>
      </c>
      <c r="W11" s="9">
        <v>3</v>
      </c>
      <c r="X11" s="9">
        <v>1</v>
      </c>
      <c r="Y11" s="9">
        <v>1</v>
      </c>
      <c r="Z11" s="9">
        <v>66</v>
      </c>
      <c r="AA11" s="9">
        <v>0</v>
      </c>
      <c r="AB11" s="9">
        <v>0</v>
      </c>
      <c r="AC11" s="10">
        <v>0</v>
      </c>
      <c r="AD11" s="11">
        <v>0</v>
      </c>
    </row>
    <row r="12" spans="2:30" ht="22.5" customHeight="1" x14ac:dyDescent="0.25">
      <c r="B12" s="7" t="s">
        <v>52</v>
      </c>
      <c r="C12" s="8" t="s">
        <v>96</v>
      </c>
      <c r="D12" s="8" t="s">
        <v>40</v>
      </c>
      <c r="E12" s="8" t="s">
        <v>92</v>
      </c>
      <c r="F12" s="9">
        <v>1474.54</v>
      </c>
      <c r="G12" s="9">
        <v>287.66000000000003</v>
      </c>
      <c r="H12" s="9">
        <v>6</v>
      </c>
      <c r="I12" s="9">
        <v>16</v>
      </c>
      <c r="J12" s="9">
        <v>5</v>
      </c>
      <c r="K12" s="9">
        <v>2</v>
      </c>
      <c r="L12" s="9">
        <v>4</v>
      </c>
      <c r="M12" s="9">
        <v>0</v>
      </c>
      <c r="N12" s="9">
        <v>118</v>
      </c>
      <c r="O12" s="9">
        <v>650</v>
      </c>
      <c r="P12" s="9">
        <v>63</v>
      </c>
      <c r="Q12" s="9">
        <v>11</v>
      </c>
      <c r="R12" s="9">
        <v>1</v>
      </c>
      <c r="S12" s="9">
        <v>11</v>
      </c>
      <c r="T12" s="9">
        <v>4</v>
      </c>
      <c r="U12" s="9">
        <v>21</v>
      </c>
      <c r="V12" s="9">
        <v>2</v>
      </c>
      <c r="W12" s="9">
        <v>1</v>
      </c>
      <c r="X12" s="9">
        <v>1</v>
      </c>
      <c r="Y12" s="9">
        <v>1</v>
      </c>
      <c r="Z12" s="9">
        <v>33</v>
      </c>
      <c r="AA12" s="9">
        <v>0</v>
      </c>
      <c r="AB12" s="9">
        <v>0</v>
      </c>
      <c r="AC12" s="10">
        <v>0</v>
      </c>
      <c r="AD12" s="11">
        <v>0</v>
      </c>
    </row>
    <row r="13" spans="2:30" ht="22.5" customHeight="1" x14ac:dyDescent="0.25">
      <c r="B13" s="7" t="s">
        <v>55</v>
      </c>
      <c r="C13" s="8" t="s">
        <v>139</v>
      </c>
      <c r="D13" s="8" t="s">
        <v>40</v>
      </c>
      <c r="E13" s="8" t="s">
        <v>47</v>
      </c>
      <c r="F13" s="9">
        <v>1402.88</v>
      </c>
      <c r="G13" s="9">
        <v>488.72899999999998</v>
      </c>
      <c r="H13" s="9">
        <v>10</v>
      </c>
      <c r="I13" s="9">
        <v>36</v>
      </c>
      <c r="J13" s="9">
        <v>8</v>
      </c>
      <c r="K13" s="9">
        <v>5</v>
      </c>
      <c r="L13" s="9">
        <v>2</v>
      </c>
      <c r="M13" s="9">
        <v>1</v>
      </c>
      <c r="N13" s="9">
        <v>170</v>
      </c>
      <c r="O13" s="9">
        <v>353</v>
      </c>
      <c r="P13" s="9">
        <v>64</v>
      </c>
      <c r="Q13" s="9">
        <v>9</v>
      </c>
      <c r="R13" s="9">
        <v>1</v>
      </c>
      <c r="S13" s="9">
        <v>8</v>
      </c>
      <c r="T13" s="9">
        <v>7</v>
      </c>
      <c r="U13" s="9">
        <v>14</v>
      </c>
      <c r="V13" s="9">
        <v>5</v>
      </c>
      <c r="W13" s="9">
        <v>2</v>
      </c>
      <c r="X13" s="9">
        <v>1</v>
      </c>
      <c r="Y13" s="9">
        <v>0</v>
      </c>
      <c r="Z13" s="9">
        <v>29</v>
      </c>
      <c r="AA13" s="9">
        <v>0</v>
      </c>
      <c r="AB13" s="9">
        <v>0</v>
      </c>
      <c r="AC13" s="10">
        <v>0</v>
      </c>
      <c r="AD13" s="11">
        <v>0</v>
      </c>
    </row>
    <row r="14" spans="2:30" ht="22.5" customHeight="1" x14ac:dyDescent="0.25">
      <c r="B14" s="7" t="s">
        <v>57</v>
      </c>
      <c r="C14" s="8" t="s">
        <v>193</v>
      </c>
      <c r="D14" s="8" t="s">
        <v>40</v>
      </c>
      <c r="E14" s="8" t="s">
        <v>47</v>
      </c>
      <c r="F14" s="9">
        <v>1387.65</v>
      </c>
      <c r="G14" s="9">
        <v>228.42</v>
      </c>
      <c r="H14" s="9">
        <v>5</v>
      </c>
      <c r="I14" s="9">
        <v>2</v>
      </c>
      <c r="J14" s="9">
        <v>2</v>
      </c>
      <c r="K14" s="9">
        <v>1</v>
      </c>
      <c r="L14" s="9">
        <v>2</v>
      </c>
      <c r="M14" s="9">
        <v>0</v>
      </c>
      <c r="N14" s="9">
        <v>93</v>
      </c>
      <c r="O14" s="9">
        <v>93</v>
      </c>
      <c r="P14" s="9">
        <v>24</v>
      </c>
      <c r="Q14" s="9">
        <v>6</v>
      </c>
      <c r="R14" s="9">
        <v>1</v>
      </c>
      <c r="S14" s="9">
        <v>1</v>
      </c>
      <c r="T14" s="9">
        <v>4</v>
      </c>
      <c r="U14" s="9">
        <v>0</v>
      </c>
      <c r="V14" s="9">
        <v>0</v>
      </c>
      <c r="W14" s="9">
        <v>0</v>
      </c>
      <c r="X14" s="9">
        <v>1</v>
      </c>
      <c r="Y14" s="9">
        <v>0</v>
      </c>
      <c r="Z14" s="9">
        <v>5</v>
      </c>
      <c r="AA14" s="9">
        <v>0</v>
      </c>
      <c r="AB14" s="9">
        <v>0</v>
      </c>
      <c r="AC14" s="10">
        <v>0</v>
      </c>
      <c r="AD14" s="11">
        <v>0</v>
      </c>
    </row>
    <row r="15" spans="2:30" ht="22.5" customHeight="1" x14ac:dyDescent="0.25">
      <c r="B15" s="7" t="s">
        <v>59</v>
      </c>
      <c r="C15" s="8" t="s">
        <v>187</v>
      </c>
      <c r="D15" s="8" t="s">
        <v>40</v>
      </c>
      <c r="E15" s="8" t="s">
        <v>54</v>
      </c>
      <c r="F15" s="9">
        <v>1308.8</v>
      </c>
      <c r="G15" s="9">
        <v>148.5</v>
      </c>
      <c r="H15" s="9">
        <v>3</v>
      </c>
      <c r="I15" s="9">
        <v>11</v>
      </c>
      <c r="J15" s="9">
        <v>1</v>
      </c>
      <c r="K15" s="9">
        <v>1</v>
      </c>
      <c r="L15" s="9">
        <v>1</v>
      </c>
      <c r="M15" s="9">
        <v>1</v>
      </c>
      <c r="N15" s="9">
        <v>105</v>
      </c>
      <c r="O15" s="9">
        <v>213</v>
      </c>
      <c r="P15" s="9">
        <v>53</v>
      </c>
      <c r="Q15" s="9">
        <v>8</v>
      </c>
      <c r="R15" s="9">
        <v>1</v>
      </c>
      <c r="S15" s="9">
        <v>3</v>
      </c>
      <c r="T15" s="9">
        <v>1</v>
      </c>
      <c r="U15" s="9">
        <v>0</v>
      </c>
      <c r="V15" s="9">
        <v>0</v>
      </c>
      <c r="W15" s="9">
        <v>0</v>
      </c>
      <c r="X15" s="9">
        <v>1</v>
      </c>
      <c r="Y15" s="9">
        <v>0</v>
      </c>
      <c r="Z15" s="9">
        <v>24</v>
      </c>
      <c r="AA15" s="9">
        <v>0</v>
      </c>
      <c r="AB15" s="9">
        <v>0</v>
      </c>
      <c r="AC15" s="10">
        <v>0</v>
      </c>
      <c r="AD15" s="11">
        <v>0</v>
      </c>
    </row>
    <row r="16" spans="2:30" ht="22.5" customHeight="1" x14ac:dyDescent="0.25">
      <c r="B16" s="7" t="s">
        <v>61</v>
      </c>
      <c r="C16" s="8" t="s">
        <v>153</v>
      </c>
      <c r="D16" s="8" t="s">
        <v>40</v>
      </c>
      <c r="E16" s="8" t="s">
        <v>54</v>
      </c>
      <c r="F16" s="9">
        <v>1283.83</v>
      </c>
      <c r="G16" s="9">
        <v>211.75</v>
      </c>
      <c r="H16" s="9">
        <v>1</v>
      </c>
      <c r="I16" s="9">
        <v>23</v>
      </c>
      <c r="J16" s="9">
        <v>1</v>
      </c>
      <c r="K16" s="9">
        <v>1</v>
      </c>
      <c r="L16" s="9">
        <v>0</v>
      </c>
      <c r="M16" s="9">
        <v>1</v>
      </c>
      <c r="N16" s="9">
        <v>59</v>
      </c>
      <c r="O16" s="9">
        <v>197</v>
      </c>
      <c r="P16" s="9">
        <v>31</v>
      </c>
      <c r="Q16" s="9">
        <v>7</v>
      </c>
      <c r="R16" s="9">
        <v>2</v>
      </c>
      <c r="S16" s="9">
        <v>4</v>
      </c>
      <c r="T16" s="9">
        <v>3</v>
      </c>
      <c r="U16" s="9">
        <v>18</v>
      </c>
      <c r="V16" s="9">
        <v>1</v>
      </c>
      <c r="W16" s="9">
        <v>1</v>
      </c>
      <c r="X16" s="9">
        <v>0</v>
      </c>
      <c r="Y16" s="9">
        <v>1</v>
      </c>
      <c r="Z16" s="9">
        <v>31</v>
      </c>
      <c r="AA16" s="9">
        <v>0</v>
      </c>
      <c r="AB16" s="9">
        <v>0</v>
      </c>
      <c r="AC16" s="10">
        <v>0</v>
      </c>
      <c r="AD16" s="11">
        <v>0</v>
      </c>
    </row>
    <row r="17" spans="2:30" ht="22.5" customHeight="1" x14ac:dyDescent="0.25">
      <c r="B17" s="7" t="s">
        <v>63</v>
      </c>
      <c r="C17" s="8" t="s">
        <v>123</v>
      </c>
      <c r="D17" s="8" t="s">
        <v>40</v>
      </c>
      <c r="E17" s="8" t="s">
        <v>54</v>
      </c>
      <c r="F17" s="9">
        <v>1245.05</v>
      </c>
      <c r="G17" s="9">
        <v>400.5</v>
      </c>
      <c r="H17" s="9">
        <v>1</v>
      </c>
      <c r="I17" s="9">
        <v>12</v>
      </c>
      <c r="J17" s="9">
        <v>1</v>
      </c>
      <c r="K17" s="9">
        <v>1</v>
      </c>
      <c r="L17" s="9">
        <v>0</v>
      </c>
      <c r="M17" s="9">
        <v>1</v>
      </c>
      <c r="N17" s="9">
        <v>72</v>
      </c>
      <c r="O17" s="9">
        <v>172</v>
      </c>
      <c r="P17" s="9">
        <v>38</v>
      </c>
      <c r="Q17" s="9">
        <v>6</v>
      </c>
      <c r="R17" s="9">
        <v>1</v>
      </c>
      <c r="S17" s="9">
        <v>5</v>
      </c>
      <c r="T17" s="9">
        <v>3</v>
      </c>
      <c r="U17" s="9">
        <v>3</v>
      </c>
      <c r="V17" s="9">
        <v>1</v>
      </c>
      <c r="W17" s="9">
        <v>1</v>
      </c>
      <c r="X17" s="9">
        <v>2</v>
      </c>
      <c r="Y17" s="9">
        <v>0</v>
      </c>
      <c r="Z17" s="9">
        <v>38</v>
      </c>
      <c r="AA17" s="9">
        <v>0</v>
      </c>
      <c r="AB17" s="9">
        <v>0</v>
      </c>
      <c r="AC17" s="10">
        <v>0</v>
      </c>
      <c r="AD17" s="11">
        <v>0</v>
      </c>
    </row>
    <row r="18" spans="2:30" ht="22.5" customHeight="1" x14ac:dyDescent="0.25">
      <c r="B18" s="7" t="s">
        <v>65</v>
      </c>
      <c r="C18" s="8" t="s">
        <v>189</v>
      </c>
      <c r="D18" s="8" t="s">
        <v>40</v>
      </c>
      <c r="E18" s="8" t="s">
        <v>81</v>
      </c>
      <c r="F18" s="9">
        <v>1235.33</v>
      </c>
      <c r="G18" s="9">
        <v>192.25</v>
      </c>
      <c r="H18" s="9">
        <v>6</v>
      </c>
      <c r="I18" s="9">
        <v>210</v>
      </c>
      <c r="J18" s="9">
        <v>6</v>
      </c>
      <c r="K18" s="9">
        <v>4</v>
      </c>
      <c r="L18" s="9">
        <v>2</v>
      </c>
      <c r="M18" s="9">
        <v>4</v>
      </c>
      <c r="N18" s="9">
        <v>58</v>
      </c>
      <c r="O18" s="9">
        <v>1957</v>
      </c>
      <c r="P18" s="9">
        <v>39</v>
      </c>
      <c r="Q18" s="9">
        <v>13</v>
      </c>
      <c r="R18" s="9">
        <v>3</v>
      </c>
      <c r="S18" s="9">
        <v>15</v>
      </c>
      <c r="T18" s="9">
        <v>5</v>
      </c>
      <c r="U18" s="9">
        <v>144</v>
      </c>
      <c r="V18" s="9">
        <v>4</v>
      </c>
      <c r="W18" s="9">
        <v>4</v>
      </c>
      <c r="X18" s="9">
        <v>1</v>
      </c>
      <c r="Y18" s="9">
        <v>3</v>
      </c>
      <c r="Z18" s="9">
        <v>9</v>
      </c>
      <c r="AA18" s="9">
        <v>0</v>
      </c>
      <c r="AB18" s="9">
        <v>0</v>
      </c>
      <c r="AC18" s="10">
        <v>0</v>
      </c>
      <c r="AD18" s="11">
        <v>0</v>
      </c>
    </row>
    <row r="19" spans="2:30" ht="22.5" customHeight="1" x14ac:dyDescent="0.25">
      <c r="B19" s="7" t="s">
        <v>67</v>
      </c>
      <c r="C19" s="8" t="s">
        <v>80</v>
      </c>
      <c r="D19" s="8" t="s">
        <v>40</v>
      </c>
      <c r="E19" s="8" t="s">
        <v>81</v>
      </c>
      <c r="F19" s="9">
        <v>1190.8800000000001</v>
      </c>
      <c r="G19" s="9">
        <v>313.83</v>
      </c>
      <c r="H19" s="9">
        <v>24</v>
      </c>
      <c r="I19" s="9">
        <v>81</v>
      </c>
      <c r="J19" s="9">
        <v>15</v>
      </c>
      <c r="K19" s="9">
        <v>5</v>
      </c>
      <c r="L19" s="9">
        <v>1</v>
      </c>
      <c r="M19" s="9">
        <v>2</v>
      </c>
      <c r="N19" s="9">
        <v>95</v>
      </c>
      <c r="O19" s="9">
        <v>784</v>
      </c>
      <c r="P19" s="9">
        <v>59</v>
      </c>
      <c r="Q19" s="9">
        <v>13</v>
      </c>
      <c r="R19" s="9">
        <v>1</v>
      </c>
      <c r="S19" s="9">
        <v>19</v>
      </c>
      <c r="T19" s="9">
        <v>3</v>
      </c>
      <c r="U19" s="9">
        <v>0</v>
      </c>
      <c r="V19" s="9">
        <v>0</v>
      </c>
      <c r="W19" s="9">
        <v>0</v>
      </c>
      <c r="X19" s="9">
        <v>1</v>
      </c>
      <c r="Y19" s="9">
        <v>0</v>
      </c>
      <c r="Z19" s="9">
        <v>19</v>
      </c>
      <c r="AA19" s="9">
        <v>1</v>
      </c>
      <c r="AB19" s="9">
        <v>1</v>
      </c>
      <c r="AC19" s="10">
        <v>0</v>
      </c>
      <c r="AD19" s="11">
        <v>0</v>
      </c>
    </row>
    <row r="20" spans="2:30" ht="22.5" customHeight="1" x14ac:dyDescent="0.25">
      <c r="B20" s="7" t="s">
        <v>69</v>
      </c>
      <c r="C20" s="8" t="s">
        <v>68</v>
      </c>
      <c r="D20" s="8" t="s">
        <v>40</v>
      </c>
      <c r="E20" s="8" t="s">
        <v>47</v>
      </c>
      <c r="F20" s="9">
        <v>1172.08</v>
      </c>
      <c r="G20" s="9">
        <v>268.06099999999998</v>
      </c>
      <c r="H20" s="9">
        <v>22</v>
      </c>
      <c r="I20" s="9">
        <v>708</v>
      </c>
      <c r="J20" s="9">
        <v>20</v>
      </c>
      <c r="K20" s="9">
        <v>14</v>
      </c>
      <c r="L20" s="9">
        <v>8</v>
      </c>
      <c r="M20" s="9">
        <v>16</v>
      </c>
      <c r="N20" s="9">
        <v>48</v>
      </c>
      <c r="O20" s="9">
        <v>1597</v>
      </c>
      <c r="P20" s="9">
        <v>29</v>
      </c>
      <c r="Q20" s="9">
        <v>17</v>
      </c>
      <c r="R20" s="9">
        <v>4</v>
      </c>
      <c r="S20" s="9">
        <v>17</v>
      </c>
      <c r="T20" s="9">
        <v>8</v>
      </c>
      <c r="U20" s="9">
        <v>183</v>
      </c>
      <c r="V20" s="9">
        <v>8</v>
      </c>
      <c r="W20" s="9">
        <v>10</v>
      </c>
      <c r="X20" s="9">
        <v>0</v>
      </c>
      <c r="Y20" s="9">
        <v>10</v>
      </c>
      <c r="Z20" s="9">
        <v>5</v>
      </c>
      <c r="AA20" s="9">
        <v>0</v>
      </c>
      <c r="AB20" s="9">
        <v>0</v>
      </c>
      <c r="AC20" s="10">
        <v>0</v>
      </c>
      <c r="AD20" s="11">
        <v>0</v>
      </c>
    </row>
    <row r="21" spans="2:30" ht="22.5" customHeight="1" x14ac:dyDescent="0.25">
      <c r="B21" s="7" t="s">
        <v>72</v>
      </c>
      <c r="C21" s="8" t="s">
        <v>161</v>
      </c>
      <c r="D21" s="8" t="s">
        <v>40</v>
      </c>
      <c r="E21" s="8" t="s">
        <v>78</v>
      </c>
      <c r="F21" s="9">
        <v>1141.2</v>
      </c>
      <c r="G21" s="9">
        <v>367.45</v>
      </c>
      <c r="H21" s="9">
        <v>2</v>
      </c>
      <c r="I21" s="9">
        <v>135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  <c r="O21" s="9">
        <v>0</v>
      </c>
      <c r="P21" s="9">
        <v>0</v>
      </c>
      <c r="Q21" s="9">
        <v>0</v>
      </c>
      <c r="R21" s="9">
        <v>1</v>
      </c>
      <c r="S21" s="9">
        <v>0</v>
      </c>
      <c r="T21" s="9">
        <v>7</v>
      </c>
      <c r="U21" s="9">
        <v>96</v>
      </c>
      <c r="V21" s="9">
        <v>1</v>
      </c>
      <c r="W21" s="9">
        <v>1</v>
      </c>
      <c r="X21" s="9">
        <v>1</v>
      </c>
      <c r="Y21" s="9">
        <v>1</v>
      </c>
      <c r="Z21" s="9">
        <v>7</v>
      </c>
      <c r="AA21" s="9">
        <v>0</v>
      </c>
      <c r="AB21" s="9">
        <v>0</v>
      </c>
      <c r="AC21" s="10">
        <v>0</v>
      </c>
      <c r="AD21" s="11">
        <v>0</v>
      </c>
    </row>
    <row r="22" spans="2:30" ht="22.5" customHeight="1" x14ac:dyDescent="0.25">
      <c r="B22" s="7" t="s">
        <v>74</v>
      </c>
      <c r="C22" s="8" t="s">
        <v>169</v>
      </c>
      <c r="D22" s="8" t="s">
        <v>40</v>
      </c>
      <c r="E22" s="8" t="s">
        <v>78</v>
      </c>
      <c r="F22" s="9">
        <v>1034.28</v>
      </c>
      <c r="G22" s="9">
        <v>257.58</v>
      </c>
      <c r="H22" s="9">
        <v>6</v>
      </c>
      <c r="I22" s="9">
        <v>25</v>
      </c>
      <c r="J22" s="9">
        <v>5</v>
      </c>
      <c r="K22" s="9">
        <v>3</v>
      </c>
      <c r="L22" s="9">
        <v>1</v>
      </c>
      <c r="M22" s="9">
        <v>2</v>
      </c>
      <c r="N22" s="9">
        <v>139</v>
      </c>
      <c r="O22" s="9">
        <v>850</v>
      </c>
      <c r="P22" s="9">
        <v>73</v>
      </c>
      <c r="Q22" s="9">
        <v>13</v>
      </c>
      <c r="R22" s="9">
        <v>1</v>
      </c>
      <c r="S22" s="9">
        <v>17</v>
      </c>
      <c r="T22" s="9">
        <v>7</v>
      </c>
      <c r="U22" s="9">
        <v>3</v>
      </c>
      <c r="V22" s="9">
        <v>2</v>
      </c>
      <c r="W22" s="9">
        <v>1</v>
      </c>
      <c r="X22" s="9">
        <v>1</v>
      </c>
      <c r="Y22" s="9">
        <v>0</v>
      </c>
      <c r="Z22" s="9">
        <v>11</v>
      </c>
      <c r="AA22" s="9">
        <v>1</v>
      </c>
      <c r="AB22" s="9">
        <v>1</v>
      </c>
      <c r="AC22" s="10">
        <v>0</v>
      </c>
      <c r="AD22" s="11">
        <v>0</v>
      </c>
    </row>
    <row r="23" spans="2:30" ht="22.5" customHeight="1" x14ac:dyDescent="0.25">
      <c r="B23" s="7" t="s">
        <v>76</v>
      </c>
      <c r="C23" s="8" t="s">
        <v>64</v>
      </c>
      <c r="D23" s="8" t="s">
        <v>40</v>
      </c>
      <c r="E23" s="8" t="s">
        <v>54</v>
      </c>
      <c r="F23" s="9">
        <v>917.25</v>
      </c>
      <c r="G23" s="9">
        <v>65.75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42</v>
      </c>
      <c r="O23" s="9">
        <v>89</v>
      </c>
      <c r="P23" s="9">
        <v>20</v>
      </c>
      <c r="Q23" s="9">
        <v>3</v>
      </c>
      <c r="R23" s="9">
        <v>2</v>
      </c>
      <c r="S23" s="9">
        <v>2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16</v>
      </c>
      <c r="AA23" s="9">
        <v>0</v>
      </c>
      <c r="AB23" s="9">
        <v>0</v>
      </c>
      <c r="AC23" s="10">
        <v>1</v>
      </c>
      <c r="AD23" s="11">
        <v>1</v>
      </c>
    </row>
    <row r="24" spans="2:30" ht="22.5" customHeight="1" x14ac:dyDescent="0.25">
      <c r="B24" s="7" t="s">
        <v>79</v>
      </c>
      <c r="C24" s="8" t="s">
        <v>100</v>
      </c>
      <c r="D24" s="8" t="s">
        <v>40</v>
      </c>
      <c r="E24" s="8" t="s">
        <v>81</v>
      </c>
      <c r="F24" s="9">
        <v>906.30100000000004</v>
      </c>
      <c r="G24" s="9">
        <v>417.83100000000002</v>
      </c>
      <c r="H24" s="9">
        <v>22</v>
      </c>
      <c r="I24" s="9">
        <v>89</v>
      </c>
      <c r="J24" s="9">
        <v>16</v>
      </c>
      <c r="K24" s="9">
        <v>5</v>
      </c>
      <c r="L24" s="9">
        <v>1</v>
      </c>
      <c r="M24" s="9">
        <v>2</v>
      </c>
      <c r="N24" s="9">
        <v>82</v>
      </c>
      <c r="O24" s="9">
        <v>420</v>
      </c>
      <c r="P24" s="9">
        <v>45</v>
      </c>
      <c r="Q24" s="9">
        <v>13</v>
      </c>
      <c r="R24" s="9">
        <v>1</v>
      </c>
      <c r="S24" s="9">
        <v>16</v>
      </c>
      <c r="T24" s="9">
        <v>7</v>
      </c>
      <c r="U24" s="9">
        <v>7</v>
      </c>
      <c r="V24" s="9">
        <v>3</v>
      </c>
      <c r="W24" s="9">
        <v>2</v>
      </c>
      <c r="X24" s="9">
        <v>1</v>
      </c>
      <c r="Y24" s="9">
        <v>0</v>
      </c>
      <c r="Z24" s="9">
        <v>11</v>
      </c>
      <c r="AA24" s="9">
        <v>0</v>
      </c>
      <c r="AB24" s="9">
        <v>0</v>
      </c>
      <c r="AC24" s="12">
        <v>0</v>
      </c>
      <c r="AD24" s="13">
        <v>0</v>
      </c>
    </row>
    <row r="25" spans="2:30" ht="22.5" customHeight="1" x14ac:dyDescent="0.25">
      <c r="B25" s="7" t="s">
        <v>82</v>
      </c>
      <c r="C25" s="8" t="s">
        <v>106</v>
      </c>
      <c r="D25" s="8" t="s">
        <v>40</v>
      </c>
      <c r="E25" s="8" t="s">
        <v>47</v>
      </c>
      <c r="F25" s="9">
        <v>884.6</v>
      </c>
      <c r="G25" s="9">
        <v>127</v>
      </c>
      <c r="H25" s="9">
        <v>1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87</v>
      </c>
      <c r="O25" s="9">
        <v>158</v>
      </c>
      <c r="P25" s="9">
        <v>29</v>
      </c>
      <c r="Q25" s="9">
        <v>5</v>
      </c>
      <c r="R25" s="9">
        <v>1</v>
      </c>
      <c r="S25" s="9">
        <v>2</v>
      </c>
      <c r="T25" s="9">
        <v>3</v>
      </c>
      <c r="U25" s="9">
        <v>0</v>
      </c>
      <c r="V25" s="9">
        <v>0</v>
      </c>
      <c r="W25" s="9">
        <v>0</v>
      </c>
      <c r="X25" s="9">
        <v>1</v>
      </c>
      <c r="Y25" s="9">
        <v>0</v>
      </c>
      <c r="Z25" s="9">
        <v>29</v>
      </c>
      <c r="AA25" s="9">
        <v>0</v>
      </c>
      <c r="AB25" s="9">
        <v>0</v>
      </c>
      <c r="AC25" s="10">
        <v>0</v>
      </c>
      <c r="AD25" s="11">
        <v>0</v>
      </c>
    </row>
    <row r="26" spans="2:30" ht="22.5" customHeight="1" x14ac:dyDescent="0.25">
      <c r="B26" s="7" t="s">
        <v>84</v>
      </c>
      <c r="C26" s="8" t="s">
        <v>39</v>
      </c>
      <c r="D26" s="8" t="s">
        <v>40</v>
      </c>
      <c r="E26" s="8" t="s">
        <v>41</v>
      </c>
      <c r="F26" s="9">
        <v>874.13</v>
      </c>
      <c r="G26" s="9">
        <v>280.64999999999998</v>
      </c>
      <c r="H26" s="9">
        <v>20</v>
      </c>
      <c r="I26" s="9">
        <v>165</v>
      </c>
      <c r="J26" s="9">
        <v>17</v>
      </c>
      <c r="K26" s="9">
        <v>9</v>
      </c>
      <c r="L26" s="9">
        <v>2</v>
      </c>
      <c r="M26" s="9">
        <v>8</v>
      </c>
      <c r="N26" s="9">
        <v>29</v>
      </c>
      <c r="O26" s="9">
        <v>551</v>
      </c>
      <c r="P26" s="9">
        <v>22</v>
      </c>
      <c r="Q26" s="9">
        <v>14</v>
      </c>
      <c r="R26" s="9">
        <v>3</v>
      </c>
      <c r="S26" s="9">
        <v>16</v>
      </c>
      <c r="T26" s="9">
        <v>9</v>
      </c>
      <c r="U26" s="9">
        <v>30</v>
      </c>
      <c r="V26" s="9">
        <v>7</v>
      </c>
      <c r="W26" s="9">
        <v>3</v>
      </c>
      <c r="X26" s="9">
        <v>2</v>
      </c>
      <c r="Y26" s="9">
        <v>2</v>
      </c>
      <c r="Z26" s="9">
        <v>0</v>
      </c>
      <c r="AA26" s="9">
        <v>0</v>
      </c>
      <c r="AB26" s="9">
        <v>0</v>
      </c>
      <c r="AC26" s="10">
        <v>0</v>
      </c>
      <c r="AD26" s="11">
        <v>0</v>
      </c>
    </row>
    <row r="27" spans="2:30" ht="22.5" customHeight="1" x14ac:dyDescent="0.25">
      <c r="B27" s="7" t="s">
        <v>86</v>
      </c>
      <c r="C27" s="8" t="s">
        <v>117</v>
      </c>
      <c r="D27" s="8" t="s">
        <v>40</v>
      </c>
      <c r="E27" s="8" t="s">
        <v>41</v>
      </c>
      <c r="F27" s="9">
        <v>854.92</v>
      </c>
      <c r="G27" s="9">
        <v>191.67</v>
      </c>
      <c r="H27" s="9">
        <v>2</v>
      </c>
      <c r="I27" s="9">
        <v>1</v>
      </c>
      <c r="J27" s="9">
        <v>1</v>
      </c>
      <c r="K27" s="9">
        <v>1</v>
      </c>
      <c r="L27" s="9">
        <v>1</v>
      </c>
      <c r="M27" s="9">
        <v>0</v>
      </c>
      <c r="N27" s="9">
        <v>67</v>
      </c>
      <c r="O27" s="9">
        <v>208</v>
      </c>
      <c r="P27" s="9">
        <v>29</v>
      </c>
      <c r="Q27" s="9">
        <v>8</v>
      </c>
      <c r="R27" s="9">
        <v>5</v>
      </c>
      <c r="S27" s="9">
        <v>7</v>
      </c>
      <c r="T27" s="9">
        <v>0</v>
      </c>
      <c r="U27" s="9">
        <v>0</v>
      </c>
      <c r="V27" s="9">
        <v>0</v>
      </c>
      <c r="W27" s="9"/>
      <c r="X27" s="9"/>
      <c r="Y27" s="9"/>
      <c r="Z27" s="9">
        <v>8</v>
      </c>
      <c r="AA27" s="9">
        <v>0</v>
      </c>
      <c r="AB27" s="9">
        <v>0</v>
      </c>
      <c r="AC27" s="10">
        <v>0</v>
      </c>
      <c r="AD27" s="11">
        <v>0</v>
      </c>
    </row>
    <row r="28" spans="2:30" ht="22.5" customHeight="1" x14ac:dyDescent="0.25">
      <c r="B28" s="7" t="s">
        <v>88</v>
      </c>
      <c r="C28" s="8" t="s">
        <v>143</v>
      </c>
      <c r="D28" s="8" t="s">
        <v>40</v>
      </c>
      <c r="E28" s="8" t="s">
        <v>54</v>
      </c>
      <c r="F28" s="9">
        <v>852</v>
      </c>
      <c r="G28" s="9">
        <v>72.5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40</v>
      </c>
      <c r="O28" s="9">
        <v>92</v>
      </c>
      <c r="P28" s="9">
        <v>21</v>
      </c>
      <c r="Q28" s="9">
        <v>6</v>
      </c>
      <c r="R28" s="9">
        <v>1</v>
      </c>
      <c r="S28" s="9">
        <v>2</v>
      </c>
      <c r="T28" s="9">
        <v>0</v>
      </c>
      <c r="U28" s="9">
        <v>0</v>
      </c>
      <c r="V28" s="9">
        <v>0</v>
      </c>
      <c r="W28" s="9"/>
      <c r="X28" s="9"/>
      <c r="Y28" s="9"/>
      <c r="Z28" s="9">
        <v>10</v>
      </c>
      <c r="AA28" s="9">
        <v>0</v>
      </c>
      <c r="AB28" s="9">
        <v>0</v>
      </c>
      <c r="AC28" s="10">
        <v>0</v>
      </c>
      <c r="AD28" s="11">
        <v>0</v>
      </c>
    </row>
    <row r="29" spans="2:30" ht="22.5" customHeight="1" x14ac:dyDescent="0.25">
      <c r="B29" s="7" t="s">
        <v>90</v>
      </c>
      <c r="C29" s="8" t="s">
        <v>77</v>
      </c>
      <c r="D29" s="8" t="s">
        <v>40</v>
      </c>
      <c r="E29" s="8" t="s">
        <v>78</v>
      </c>
      <c r="F29" s="9">
        <v>843.47</v>
      </c>
      <c r="G29" s="9">
        <v>173.67</v>
      </c>
      <c r="H29" s="9">
        <v>1</v>
      </c>
      <c r="I29" s="9">
        <v>2</v>
      </c>
      <c r="J29" s="9">
        <v>1</v>
      </c>
      <c r="K29" s="9">
        <v>1</v>
      </c>
      <c r="L29" s="9">
        <v>0</v>
      </c>
      <c r="M29" s="9">
        <v>0</v>
      </c>
      <c r="N29" s="9">
        <v>74</v>
      </c>
      <c r="O29" s="9">
        <v>164</v>
      </c>
      <c r="P29" s="9">
        <v>35</v>
      </c>
      <c r="Q29" s="9">
        <v>7</v>
      </c>
      <c r="R29" s="9">
        <v>2</v>
      </c>
      <c r="S29" s="9">
        <v>6</v>
      </c>
      <c r="T29" s="9">
        <v>3</v>
      </c>
      <c r="U29" s="9">
        <v>1</v>
      </c>
      <c r="V29" s="9">
        <v>1</v>
      </c>
      <c r="W29" s="9">
        <v>1</v>
      </c>
      <c r="X29" s="9">
        <v>2</v>
      </c>
      <c r="Y29" s="9">
        <v>0</v>
      </c>
      <c r="Z29" s="9">
        <v>25</v>
      </c>
      <c r="AA29" s="9">
        <v>0</v>
      </c>
      <c r="AB29" s="9">
        <v>0</v>
      </c>
      <c r="AC29" s="10">
        <v>0</v>
      </c>
      <c r="AD29" s="11">
        <v>0</v>
      </c>
    </row>
    <row r="30" spans="2:30" ht="22.5" customHeight="1" x14ac:dyDescent="0.25">
      <c r="B30" s="7" t="s">
        <v>93</v>
      </c>
      <c r="C30" s="8" t="s">
        <v>51</v>
      </c>
      <c r="D30" s="8" t="s">
        <v>40</v>
      </c>
      <c r="E30" s="8" t="s">
        <v>44</v>
      </c>
      <c r="F30" s="9">
        <v>807.75</v>
      </c>
      <c r="G30" s="9">
        <v>49.25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63</v>
      </c>
      <c r="O30" s="9">
        <v>369</v>
      </c>
      <c r="P30" s="9">
        <v>31</v>
      </c>
      <c r="Q30" s="9">
        <v>10</v>
      </c>
      <c r="R30" s="9">
        <v>9</v>
      </c>
      <c r="S30" s="9">
        <v>10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10">
        <v>0</v>
      </c>
      <c r="AD30" s="11">
        <v>0</v>
      </c>
    </row>
    <row r="31" spans="2:30" ht="22.5" customHeight="1" x14ac:dyDescent="0.25">
      <c r="B31" s="7" t="s">
        <v>95</v>
      </c>
      <c r="C31" s="8" t="s">
        <v>70</v>
      </c>
      <c r="D31" s="8" t="s">
        <v>40</v>
      </c>
      <c r="E31" s="8" t="s">
        <v>71</v>
      </c>
      <c r="F31" s="9">
        <v>806</v>
      </c>
      <c r="G31" s="9">
        <v>166.5</v>
      </c>
      <c r="H31" s="9">
        <v>1</v>
      </c>
      <c r="I31" s="9">
        <v>2</v>
      </c>
      <c r="J31" s="9">
        <v>1</v>
      </c>
      <c r="K31" s="9">
        <v>1</v>
      </c>
      <c r="L31" s="9">
        <v>2</v>
      </c>
      <c r="M31" s="9">
        <v>0</v>
      </c>
      <c r="N31" s="9">
        <v>82</v>
      </c>
      <c r="O31" s="9">
        <v>705</v>
      </c>
      <c r="P31" s="9">
        <v>54</v>
      </c>
      <c r="Q31" s="9">
        <v>10</v>
      </c>
      <c r="R31" s="9">
        <v>2</v>
      </c>
      <c r="S31" s="9">
        <v>12</v>
      </c>
      <c r="T31" s="9">
        <v>1</v>
      </c>
      <c r="U31" s="9">
        <v>0</v>
      </c>
      <c r="V31" s="9">
        <v>0</v>
      </c>
      <c r="W31" s="9">
        <v>0</v>
      </c>
      <c r="X31" s="9">
        <v>1</v>
      </c>
      <c r="Y31" s="9">
        <v>0</v>
      </c>
      <c r="Z31" s="9">
        <v>15</v>
      </c>
      <c r="AA31" s="9">
        <v>0</v>
      </c>
      <c r="AB31" s="9">
        <v>0</v>
      </c>
      <c r="AC31" s="10">
        <v>0</v>
      </c>
      <c r="AD31" s="11">
        <v>0</v>
      </c>
    </row>
    <row r="32" spans="2:30" ht="22.5" customHeight="1" x14ac:dyDescent="0.25">
      <c r="B32" s="7" t="s">
        <v>97</v>
      </c>
      <c r="C32" s="8" t="s">
        <v>125</v>
      </c>
      <c r="D32" s="8" t="s">
        <v>40</v>
      </c>
      <c r="E32" s="8" t="s">
        <v>47</v>
      </c>
      <c r="F32" s="9">
        <v>758.40099999999995</v>
      </c>
      <c r="G32" s="9">
        <v>109</v>
      </c>
      <c r="H32" s="9">
        <v>1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  <c r="R32" s="9">
        <v>1</v>
      </c>
      <c r="S32" s="9">
        <v>0</v>
      </c>
      <c r="T32" s="9">
        <v>3</v>
      </c>
      <c r="U32" s="9">
        <v>5</v>
      </c>
      <c r="V32" s="9">
        <v>1</v>
      </c>
      <c r="W32" s="9">
        <v>1</v>
      </c>
      <c r="X32" s="9">
        <v>1</v>
      </c>
      <c r="Y32" s="9">
        <v>0</v>
      </c>
      <c r="Z32" s="9">
        <v>34</v>
      </c>
      <c r="AA32" s="9">
        <v>0</v>
      </c>
      <c r="AB32" s="9">
        <v>0</v>
      </c>
      <c r="AC32" s="10">
        <v>0</v>
      </c>
      <c r="AD32" s="11">
        <v>0</v>
      </c>
    </row>
    <row r="33" spans="2:30" ht="22.5" customHeight="1" x14ac:dyDescent="0.25">
      <c r="B33" s="7" t="s">
        <v>99</v>
      </c>
      <c r="C33" s="8" t="s">
        <v>175</v>
      </c>
      <c r="D33" s="8" t="s">
        <v>40</v>
      </c>
      <c r="E33" s="8" t="s">
        <v>71</v>
      </c>
      <c r="F33" s="9">
        <v>750.44899999999996</v>
      </c>
      <c r="G33" s="9">
        <v>288.5</v>
      </c>
      <c r="H33" s="9">
        <v>6</v>
      </c>
      <c r="I33" s="9">
        <v>34</v>
      </c>
      <c r="J33" s="9">
        <v>6</v>
      </c>
      <c r="K33" s="9">
        <v>5</v>
      </c>
      <c r="L33" s="9">
        <v>6</v>
      </c>
      <c r="M33" s="9">
        <v>0</v>
      </c>
      <c r="N33" s="9">
        <v>81</v>
      </c>
      <c r="O33" s="9">
        <v>502</v>
      </c>
      <c r="P33" s="9">
        <v>54</v>
      </c>
      <c r="Q33" s="9">
        <v>12</v>
      </c>
      <c r="R33" s="9">
        <v>2</v>
      </c>
      <c r="S33" s="9">
        <v>14</v>
      </c>
      <c r="T33" s="9">
        <v>5</v>
      </c>
      <c r="U33" s="9">
        <v>17</v>
      </c>
      <c r="V33" s="9">
        <v>4</v>
      </c>
      <c r="W33" s="9">
        <v>3</v>
      </c>
      <c r="X33" s="9">
        <v>1</v>
      </c>
      <c r="Y33" s="9">
        <v>0</v>
      </c>
      <c r="Z33" s="9">
        <v>42</v>
      </c>
      <c r="AA33" s="9">
        <v>0</v>
      </c>
      <c r="AB33" s="9">
        <v>0</v>
      </c>
      <c r="AC33" s="10">
        <v>0</v>
      </c>
      <c r="AD33" s="11">
        <v>0</v>
      </c>
    </row>
    <row r="34" spans="2:30" ht="22.5" customHeight="1" x14ac:dyDescent="0.25">
      <c r="B34" s="7" t="s">
        <v>101</v>
      </c>
      <c r="C34" s="8" t="s">
        <v>167</v>
      </c>
      <c r="D34" s="8" t="s">
        <v>40</v>
      </c>
      <c r="E34" s="8" t="s">
        <v>47</v>
      </c>
      <c r="F34" s="9">
        <v>728.71</v>
      </c>
      <c r="G34" s="9">
        <v>179.91</v>
      </c>
      <c r="H34" s="9">
        <v>3</v>
      </c>
      <c r="I34" s="9">
        <v>2</v>
      </c>
      <c r="J34" s="9">
        <v>2</v>
      </c>
      <c r="K34" s="9">
        <v>1</v>
      </c>
      <c r="L34" s="9">
        <v>2</v>
      </c>
      <c r="M34" s="9">
        <v>0</v>
      </c>
      <c r="N34" s="9">
        <v>44</v>
      </c>
      <c r="O34" s="9">
        <v>104</v>
      </c>
      <c r="P34" s="9">
        <v>23</v>
      </c>
      <c r="Q34" s="9">
        <v>5</v>
      </c>
      <c r="R34" s="9">
        <v>1</v>
      </c>
      <c r="S34" s="9">
        <v>3</v>
      </c>
      <c r="T34" s="9">
        <v>2</v>
      </c>
      <c r="U34" s="9">
        <v>0</v>
      </c>
      <c r="V34" s="9">
        <v>0</v>
      </c>
      <c r="W34" s="9">
        <v>0</v>
      </c>
      <c r="X34" s="9">
        <v>1</v>
      </c>
      <c r="Y34" s="9">
        <v>0</v>
      </c>
      <c r="Z34" s="9">
        <v>3</v>
      </c>
      <c r="AA34" s="9">
        <v>0</v>
      </c>
      <c r="AB34" s="9">
        <v>0</v>
      </c>
      <c r="AC34" s="10">
        <v>0</v>
      </c>
      <c r="AD34" s="11">
        <v>0</v>
      </c>
    </row>
    <row r="35" spans="2:30" ht="22.5" customHeight="1" x14ac:dyDescent="0.25">
      <c r="B35" s="7" t="s">
        <v>103</v>
      </c>
      <c r="C35" s="8" t="s">
        <v>56</v>
      </c>
      <c r="D35" s="8" t="s">
        <v>40</v>
      </c>
      <c r="E35" s="8" t="s">
        <v>47</v>
      </c>
      <c r="F35" s="9">
        <v>726.63</v>
      </c>
      <c r="G35" s="9">
        <v>215.05</v>
      </c>
      <c r="H35" s="9">
        <v>7</v>
      </c>
      <c r="I35" s="9">
        <v>96</v>
      </c>
      <c r="J35" s="9">
        <v>6</v>
      </c>
      <c r="K35" s="9">
        <v>4</v>
      </c>
      <c r="L35" s="9">
        <v>1</v>
      </c>
      <c r="M35" s="9">
        <v>2</v>
      </c>
      <c r="N35" s="9">
        <v>77</v>
      </c>
      <c r="O35" s="9">
        <v>314</v>
      </c>
      <c r="P35" s="9">
        <v>28</v>
      </c>
      <c r="Q35" s="9">
        <v>8</v>
      </c>
      <c r="R35" s="9">
        <v>1</v>
      </c>
      <c r="S35" s="9">
        <v>8</v>
      </c>
      <c r="T35" s="9">
        <v>5</v>
      </c>
      <c r="U35" s="9">
        <v>5</v>
      </c>
      <c r="V35" s="9">
        <v>1</v>
      </c>
      <c r="W35" s="9">
        <v>1</v>
      </c>
      <c r="X35" s="9">
        <v>3</v>
      </c>
      <c r="Y35" s="9">
        <v>0</v>
      </c>
      <c r="Z35" s="9">
        <v>15</v>
      </c>
      <c r="AA35" s="9">
        <v>0</v>
      </c>
      <c r="AB35" s="9">
        <v>0</v>
      </c>
      <c r="AC35" s="10">
        <v>0</v>
      </c>
      <c r="AD35" s="11">
        <v>0</v>
      </c>
    </row>
    <row r="36" spans="2:30" ht="22.5" customHeight="1" x14ac:dyDescent="0.25">
      <c r="B36" s="7" t="s">
        <v>105</v>
      </c>
      <c r="C36" s="8" t="s">
        <v>104</v>
      </c>
      <c r="D36" s="8" t="s">
        <v>40</v>
      </c>
      <c r="E36" s="8" t="s">
        <v>54</v>
      </c>
      <c r="F36" s="9">
        <v>726.5</v>
      </c>
      <c r="G36" s="9">
        <v>54.5</v>
      </c>
      <c r="H36" s="9">
        <v>1</v>
      </c>
      <c r="I36" s="9">
        <v>5</v>
      </c>
      <c r="J36" s="9">
        <v>1</v>
      </c>
      <c r="K36" s="9">
        <v>1</v>
      </c>
      <c r="L36" s="9">
        <v>0</v>
      </c>
      <c r="M36" s="9">
        <v>0</v>
      </c>
      <c r="N36" s="9">
        <v>23</v>
      </c>
      <c r="O36" s="9">
        <v>43</v>
      </c>
      <c r="P36" s="9">
        <v>13</v>
      </c>
      <c r="Q36" s="9">
        <v>4</v>
      </c>
      <c r="R36" s="9">
        <v>4</v>
      </c>
      <c r="S36" s="9">
        <v>1</v>
      </c>
      <c r="T36" s="9">
        <v>1</v>
      </c>
      <c r="U36" s="9">
        <v>1</v>
      </c>
      <c r="V36" s="9">
        <v>1</v>
      </c>
      <c r="W36" s="9">
        <v>0</v>
      </c>
      <c r="X36" s="9">
        <v>0</v>
      </c>
      <c r="Y36" s="9">
        <v>0</v>
      </c>
      <c r="Z36" s="9">
        <v>13</v>
      </c>
      <c r="AA36" s="9">
        <v>0</v>
      </c>
      <c r="AB36" s="9">
        <v>0</v>
      </c>
      <c r="AC36" s="10">
        <v>0</v>
      </c>
      <c r="AD36" s="11">
        <v>0</v>
      </c>
    </row>
    <row r="37" spans="2:30" ht="22.5" customHeight="1" x14ac:dyDescent="0.25">
      <c r="B37" s="7" t="s">
        <v>107</v>
      </c>
      <c r="C37" s="8" t="s">
        <v>137</v>
      </c>
      <c r="D37" s="8" t="s">
        <v>40</v>
      </c>
      <c r="E37" s="8" t="s">
        <v>92</v>
      </c>
      <c r="F37" s="9">
        <v>672.65899999999999</v>
      </c>
      <c r="G37" s="9">
        <v>156.58000000000001</v>
      </c>
      <c r="H37" s="9">
        <v>4</v>
      </c>
      <c r="I37" s="9">
        <v>5</v>
      </c>
      <c r="J37" s="9">
        <v>4</v>
      </c>
      <c r="K37" s="9">
        <v>1</v>
      </c>
      <c r="L37" s="9">
        <v>2</v>
      </c>
      <c r="M37" s="9">
        <v>0</v>
      </c>
      <c r="N37" s="9">
        <v>63</v>
      </c>
      <c r="O37" s="9">
        <v>66</v>
      </c>
      <c r="P37" s="9">
        <v>22</v>
      </c>
      <c r="Q37" s="9">
        <v>4</v>
      </c>
      <c r="R37" s="9">
        <v>1</v>
      </c>
      <c r="S37" s="9">
        <v>1</v>
      </c>
      <c r="T37" s="9">
        <v>5</v>
      </c>
      <c r="U37" s="9">
        <v>2</v>
      </c>
      <c r="V37" s="9">
        <v>2</v>
      </c>
      <c r="W37" s="9">
        <v>1</v>
      </c>
      <c r="X37" s="9">
        <v>1</v>
      </c>
      <c r="Y37" s="9">
        <v>0</v>
      </c>
      <c r="Z37" s="9">
        <v>12</v>
      </c>
      <c r="AA37" s="9">
        <v>0</v>
      </c>
      <c r="AB37" s="9">
        <v>0</v>
      </c>
      <c r="AC37" s="10">
        <v>0</v>
      </c>
      <c r="AD37" s="11">
        <v>0</v>
      </c>
    </row>
    <row r="38" spans="2:30" ht="22.5" customHeight="1" x14ac:dyDescent="0.25">
      <c r="B38" s="7" t="s">
        <v>109</v>
      </c>
      <c r="C38" s="8" t="s">
        <v>199</v>
      </c>
      <c r="D38" s="8" t="s">
        <v>40</v>
      </c>
      <c r="E38" s="8" t="s">
        <v>41</v>
      </c>
      <c r="F38" s="9">
        <v>630.45000000000005</v>
      </c>
      <c r="G38" s="9">
        <v>144</v>
      </c>
      <c r="H38" s="9">
        <v>1</v>
      </c>
      <c r="I38" s="9">
        <v>12</v>
      </c>
      <c r="J38" s="9">
        <v>1</v>
      </c>
      <c r="K38" s="9">
        <v>1</v>
      </c>
      <c r="L38" s="9">
        <v>0</v>
      </c>
      <c r="M38" s="9">
        <v>1</v>
      </c>
      <c r="N38" s="9">
        <v>77</v>
      </c>
      <c r="O38" s="9">
        <v>413</v>
      </c>
      <c r="P38" s="9">
        <v>49</v>
      </c>
      <c r="Q38" s="9">
        <v>8</v>
      </c>
      <c r="R38" s="9">
        <v>1</v>
      </c>
      <c r="S38" s="9">
        <v>5</v>
      </c>
      <c r="T38" s="9">
        <v>4</v>
      </c>
      <c r="U38" s="9">
        <v>5</v>
      </c>
      <c r="V38" s="9">
        <v>2</v>
      </c>
      <c r="W38" s="9">
        <v>2</v>
      </c>
      <c r="X38" s="9">
        <v>3</v>
      </c>
      <c r="Y38" s="9">
        <v>0</v>
      </c>
      <c r="Z38" s="9">
        <v>29</v>
      </c>
      <c r="AA38" s="9">
        <v>0</v>
      </c>
      <c r="AB38" s="9">
        <v>0</v>
      </c>
      <c r="AC38" s="10">
        <v>0</v>
      </c>
      <c r="AD38" s="11">
        <v>0</v>
      </c>
    </row>
    <row r="39" spans="2:30" ht="22.5" customHeight="1" x14ac:dyDescent="0.25">
      <c r="B39" s="7" t="s">
        <v>111</v>
      </c>
      <c r="C39" s="8" t="s">
        <v>60</v>
      </c>
      <c r="D39" s="8" t="s">
        <v>40</v>
      </c>
      <c r="E39" s="8" t="s">
        <v>44</v>
      </c>
      <c r="F39" s="9">
        <v>620.20000000000005</v>
      </c>
      <c r="G39" s="9">
        <v>52.75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90</v>
      </c>
      <c r="O39" s="9">
        <v>237</v>
      </c>
      <c r="P39" s="9">
        <v>38</v>
      </c>
      <c r="Q39" s="9">
        <v>8</v>
      </c>
      <c r="R39" s="9">
        <v>1</v>
      </c>
      <c r="S39" s="9">
        <v>7</v>
      </c>
      <c r="T39" s="9">
        <v>3</v>
      </c>
      <c r="U39" s="9">
        <v>0</v>
      </c>
      <c r="V39" s="9">
        <v>0</v>
      </c>
      <c r="W39" s="9">
        <v>0</v>
      </c>
      <c r="X39" s="9">
        <v>1</v>
      </c>
      <c r="Y39" s="9">
        <v>0</v>
      </c>
      <c r="Z39" s="9">
        <v>8</v>
      </c>
      <c r="AA39" s="9">
        <v>0</v>
      </c>
      <c r="AB39" s="9">
        <v>0</v>
      </c>
      <c r="AC39" s="10">
        <v>0</v>
      </c>
      <c r="AD39" s="11">
        <v>0</v>
      </c>
    </row>
    <row r="40" spans="2:30" ht="22.5" customHeight="1" x14ac:dyDescent="0.25">
      <c r="B40" s="7" t="s">
        <v>113</v>
      </c>
      <c r="C40" s="8" t="s">
        <v>94</v>
      </c>
      <c r="D40" s="8" t="s">
        <v>40</v>
      </c>
      <c r="E40" s="8" t="s">
        <v>44</v>
      </c>
      <c r="F40" s="9">
        <v>587.49900000000002</v>
      </c>
      <c r="G40" s="9">
        <v>56.5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103</v>
      </c>
      <c r="O40" s="9">
        <v>591</v>
      </c>
      <c r="P40" s="9">
        <v>64</v>
      </c>
      <c r="Q40" s="9">
        <v>12</v>
      </c>
      <c r="R40" s="9">
        <v>2</v>
      </c>
      <c r="S40" s="9">
        <v>17</v>
      </c>
      <c r="T40" s="9">
        <v>2</v>
      </c>
      <c r="U40" s="9">
        <v>3</v>
      </c>
      <c r="V40" s="9">
        <v>1</v>
      </c>
      <c r="W40" s="9">
        <v>1</v>
      </c>
      <c r="X40" s="9">
        <v>1</v>
      </c>
      <c r="Y40" s="9">
        <v>0</v>
      </c>
      <c r="Z40" s="9">
        <v>35</v>
      </c>
      <c r="AA40" s="9">
        <v>0</v>
      </c>
      <c r="AB40" s="9">
        <v>0</v>
      </c>
      <c r="AC40" s="10">
        <v>0</v>
      </c>
      <c r="AD40" s="11">
        <v>0</v>
      </c>
    </row>
    <row r="41" spans="2:30" ht="22.5" customHeight="1" x14ac:dyDescent="0.25">
      <c r="B41" s="7" t="s">
        <v>116</v>
      </c>
      <c r="C41" s="8" t="s">
        <v>185</v>
      </c>
      <c r="D41" s="8" t="s">
        <v>40</v>
      </c>
      <c r="E41" s="8" t="s">
        <v>92</v>
      </c>
      <c r="F41" s="9">
        <v>567.19899999999996</v>
      </c>
      <c r="G41" s="9">
        <v>110</v>
      </c>
      <c r="H41" s="9">
        <v>1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26</v>
      </c>
      <c r="O41" s="9">
        <v>21</v>
      </c>
      <c r="P41" s="9">
        <v>9</v>
      </c>
      <c r="Q41" s="9">
        <v>3</v>
      </c>
      <c r="R41" s="9">
        <v>1</v>
      </c>
      <c r="S41" s="9">
        <v>0</v>
      </c>
      <c r="T41" s="9">
        <v>2</v>
      </c>
      <c r="U41" s="9">
        <v>1</v>
      </c>
      <c r="V41" s="9">
        <v>1</v>
      </c>
      <c r="W41" s="9">
        <v>1</v>
      </c>
      <c r="X41" s="9">
        <v>1</v>
      </c>
      <c r="Y41" s="9">
        <v>0</v>
      </c>
      <c r="Z41" s="9">
        <v>22</v>
      </c>
      <c r="AA41" s="9">
        <v>0</v>
      </c>
      <c r="AB41" s="9">
        <v>0</v>
      </c>
      <c r="AC41" s="10">
        <v>0</v>
      </c>
      <c r="AD41" s="11">
        <v>0</v>
      </c>
    </row>
    <row r="42" spans="2:30" ht="22.5" customHeight="1" x14ac:dyDescent="0.25">
      <c r="B42" s="7" t="s">
        <v>118</v>
      </c>
      <c r="C42" s="8" t="s">
        <v>129</v>
      </c>
      <c r="D42" s="8" t="s">
        <v>40</v>
      </c>
      <c r="E42" s="8" t="s">
        <v>54</v>
      </c>
      <c r="F42" s="9">
        <v>547.5</v>
      </c>
      <c r="G42" s="9">
        <v>145</v>
      </c>
      <c r="H42" s="9">
        <v>1</v>
      </c>
      <c r="I42" s="9">
        <v>1</v>
      </c>
      <c r="J42" s="9">
        <v>1</v>
      </c>
      <c r="K42" s="9">
        <v>1</v>
      </c>
      <c r="L42" s="9">
        <v>0</v>
      </c>
      <c r="M42" s="9">
        <v>0</v>
      </c>
      <c r="N42" s="9">
        <v>5</v>
      </c>
      <c r="O42" s="9">
        <v>13</v>
      </c>
      <c r="P42" s="9">
        <v>1</v>
      </c>
      <c r="Q42" s="9">
        <v>1</v>
      </c>
      <c r="R42" s="9">
        <v>1</v>
      </c>
      <c r="S42" s="9">
        <v>1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10</v>
      </c>
      <c r="AA42" s="9">
        <v>0</v>
      </c>
      <c r="AB42" s="9">
        <v>0</v>
      </c>
      <c r="AC42" s="10">
        <v>0</v>
      </c>
      <c r="AD42" s="11">
        <v>0</v>
      </c>
    </row>
    <row r="43" spans="2:30" ht="22.5" customHeight="1" x14ac:dyDescent="0.25">
      <c r="B43" s="7" t="s">
        <v>120</v>
      </c>
      <c r="C43" s="8" t="s">
        <v>201</v>
      </c>
      <c r="D43" s="8" t="s">
        <v>40</v>
      </c>
      <c r="E43" s="8" t="s">
        <v>81</v>
      </c>
      <c r="F43" s="9">
        <v>543.75</v>
      </c>
      <c r="G43" s="9">
        <v>126</v>
      </c>
      <c r="H43" s="9">
        <v>3</v>
      </c>
      <c r="I43" s="9">
        <v>17</v>
      </c>
      <c r="J43" s="9">
        <v>3</v>
      </c>
      <c r="K43" s="9">
        <v>2</v>
      </c>
      <c r="L43" s="9">
        <v>0</v>
      </c>
      <c r="M43" s="9">
        <v>1</v>
      </c>
      <c r="N43" s="9">
        <v>93</v>
      </c>
      <c r="O43" s="9">
        <v>242</v>
      </c>
      <c r="P43" s="9">
        <v>32</v>
      </c>
      <c r="Q43" s="9">
        <v>7</v>
      </c>
      <c r="R43" s="9">
        <v>1</v>
      </c>
      <c r="S43" s="9">
        <v>6</v>
      </c>
      <c r="T43" s="9">
        <v>1</v>
      </c>
      <c r="U43" s="9">
        <v>1</v>
      </c>
      <c r="V43" s="9">
        <v>1</v>
      </c>
      <c r="W43" s="9">
        <v>1</v>
      </c>
      <c r="X43" s="9">
        <v>0</v>
      </c>
      <c r="Y43" s="9">
        <v>0</v>
      </c>
      <c r="Z43" s="9">
        <v>36</v>
      </c>
      <c r="AA43" s="9">
        <v>0</v>
      </c>
      <c r="AB43" s="9">
        <v>0</v>
      </c>
      <c r="AC43" s="10">
        <v>0</v>
      </c>
      <c r="AD43" s="11">
        <v>0</v>
      </c>
    </row>
    <row r="44" spans="2:30" ht="22.5" customHeight="1" x14ac:dyDescent="0.25">
      <c r="B44" s="7" t="s">
        <v>122</v>
      </c>
      <c r="C44" s="8" t="s">
        <v>163</v>
      </c>
      <c r="D44" s="8" t="s">
        <v>40</v>
      </c>
      <c r="E44" s="8" t="s">
        <v>54</v>
      </c>
      <c r="F44" s="9">
        <v>522.08000000000004</v>
      </c>
      <c r="G44" s="9">
        <v>360.83</v>
      </c>
      <c r="H44" s="9">
        <v>6</v>
      </c>
      <c r="I44" s="9">
        <v>13</v>
      </c>
      <c r="J44" s="9">
        <v>3</v>
      </c>
      <c r="K44" s="9">
        <v>2</v>
      </c>
      <c r="L44" s="9">
        <v>1</v>
      </c>
      <c r="M44" s="9">
        <v>0</v>
      </c>
      <c r="N44" s="9">
        <v>30</v>
      </c>
      <c r="O44" s="9">
        <v>127</v>
      </c>
      <c r="P44" s="9">
        <v>18</v>
      </c>
      <c r="Q44" s="9">
        <v>6</v>
      </c>
      <c r="R44" s="9">
        <v>1</v>
      </c>
      <c r="S44" s="9">
        <v>4</v>
      </c>
      <c r="T44" s="9">
        <v>3</v>
      </c>
      <c r="U44" s="9">
        <v>1</v>
      </c>
      <c r="V44" s="9">
        <v>1</v>
      </c>
      <c r="W44" s="9">
        <v>1</v>
      </c>
      <c r="X44" s="9">
        <v>2</v>
      </c>
      <c r="Y44" s="9">
        <v>0</v>
      </c>
      <c r="Z44" s="9">
        <v>7</v>
      </c>
      <c r="AA44" s="9">
        <v>0</v>
      </c>
      <c r="AB44" s="9">
        <v>0</v>
      </c>
      <c r="AC44" s="10">
        <v>0</v>
      </c>
      <c r="AD44" s="11">
        <v>0</v>
      </c>
    </row>
    <row r="45" spans="2:30" ht="22.5" customHeight="1" x14ac:dyDescent="0.25">
      <c r="B45" s="7" t="s">
        <v>124</v>
      </c>
      <c r="C45" s="8" t="s">
        <v>66</v>
      </c>
      <c r="D45" s="8" t="s">
        <v>40</v>
      </c>
      <c r="E45" s="8" t="s">
        <v>47</v>
      </c>
      <c r="F45" s="9">
        <v>519.36</v>
      </c>
      <c r="G45" s="9">
        <v>158.66</v>
      </c>
      <c r="H45" s="9">
        <v>4</v>
      </c>
      <c r="I45" s="9">
        <v>20</v>
      </c>
      <c r="J45" s="9">
        <v>3</v>
      </c>
      <c r="K45" s="9">
        <v>3</v>
      </c>
      <c r="L45" s="9">
        <v>1</v>
      </c>
      <c r="M45" s="9">
        <v>1</v>
      </c>
      <c r="N45" s="9">
        <v>79</v>
      </c>
      <c r="O45" s="9">
        <v>595</v>
      </c>
      <c r="P45" s="9">
        <v>43</v>
      </c>
      <c r="Q45" s="9">
        <v>11</v>
      </c>
      <c r="R45" s="9">
        <v>1</v>
      </c>
      <c r="S45" s="9">
        <v>12</v>
      </c>
      <c r="T45" s="9">
        <v>3</v>
      </c>
      <c r="U45" s="9">
        <v>5</v>
      </c>
      <c r="V45" s="9">
        <v>2</v>
      </c>
      <c r="W45" s="9">
        <v>2</v>
      </c>
      <c r="X45" s="9">
        <v>2</v>
      </c>
      <c r="Y45" s="9">
        <v>0</v>
      </c>
      <c r="Z45" s="9">
        <v>4</v>
      </c>
      <c r="AA45" s="9">
        <v>0</v>
      </c>
      <c r="AB45" s="9">
        <v>0</v>
      </c>
      <c r="AC45" s="10">
        <v>0</v>
      </c>
      <c r="AD45" s="11">
        <v>0</v>
      </c>
    </row>
    <row r="46" spans="2:30" ht="22.5" customHeight="1" x14ac:dyDescent="0.25">
      <c r="B46" s="7" t="s">
        <v>126</v>
      </c>
      <c r="C46" s="8" t="s">
        <v>49</v>
      </c>
      <c r="D46" s="8" t="s">
        <v>40</v>
      </c>
      <c r="E46" s="8" t="s">
        <v>47</v>
      </c>
      <c r="F46" s="9">
        <v>467.79899999999998</v>
      </c>
      <c r="G46" s="9">
        <v>176.25</v>
      </c>
      <c r="H46" s="9">
        <v>7</v>
      </c>
      <c r="I46" s="9">
        <v>6</v>
      </c>
      <c r="J46" s="9">
        <v>1</v>
      </c>
      <c r="K46" s="9">
        <v>1</v>
      </c>
      <c r="L46" s="9">
        <v>1</v>
      </c>
      <c r="M46" s="9">
        <v>0</v>
      </c>
      <c r="N46" s="9">
        <v>30</v>
      </c>
      <c r="O46" s="9">
        <v>68</v>
      </c>
      <c r="P46" s="9">
        <v>18</v>
      </c>
      <c r="Q46" s="9">
        <v>4</v>
      </c>
      <c r="R46" s="9">
        <v>2</v>
      </c>
      <c r="S46" s="9">
        <v>1</v>
      </c>
      <c r="T46" s="9">
        <v>5</v>
      </c>
      <c r="U46" s="9">
        <v>1</v>
      </c>
      <c r="V46" s="9">
        <v>1</v>
      </c>
      <c r="W46" s="9">
        <v>1</v>
      </c>
      <c r="X46" s="9">
        <v>1</v>
      </c>
      <c r="Y46" s="9">
        <v>0</v>
      </c>
      <c r="Z46" s="9">
        <v>4</v>
      </c>
      <c r="AA46" s="9">
        <v>0</v>
      </c>
      <c r="AB46" s="9">
        <v>0</v>
      </c>
      <c r="AC46" s="10">
        <v>1</v>
      </c>
      <c r="AD46" s="11">
        <v>1</v>
      </c>
    </row>
    <row r="47" spans="2:30" ht="22.5" customHeight="1" x14ac:dyDescent="0.25">
      <c r="B47" s="7" t="s">
        <v>128</v>
      </c>
      <c r="C47" s="8" t="s">
        <v>171</v>
      </c>
      <c r="D47" s="8" t="s">
        <v>40</v>
      </c>
      <c r="E47" s="8" t="s">
        <v>81</v>
      </c>
      <c r="F47" s="9">
        <v>442.55</v>
      </c>
      <c r="G47" s="9">
        <v>118</v>
      </c>
      <c r="H47" s="9">
        <v>5</v>
      </c>
      <c r="I47" s="9">
        <v>10</v>
      </c>
      <c r="J47" s="9">
        <v>2</v>
      </c>
      <c r="K47" s="9">
        <v>2</v>
      </c>
      <c r="L47" s="9">
        <v>1</v>
      </c>
      <c r="M47" s="9">
        <v>0</v>
      </c>
      <c r="N47" s="9">
        <v>46</v>
      </c>
      <c r="O47" s="9">
        <v>259</v>
      </c>
      <c r="P47" s="9">
        <v>21</v>
      </c>
      <c r="Q47" s="9">
        <v>6</v>
      </c>
      <c r="R47" s="9">
        <v>1</v>
      </c>
      <c r="S47" s="9">
        <v>4</v>
      </c>
      <c r="T47" s="9">
        <v>4</v>
      </c>
      <c r="U47" s="9">
        <v>3</v>
      </c>
      <c r="V47" s="9">
        <v>1</v>
      </c>
      <c r="W47" s="9">
        <v>1</v>
      </c>
      <c r="X47" s="9">
        <v>2</v>
      </c>
      <c r="Y47" s="9">
        <v>0</v>
      </c>
      <c r="Z47" s="9">
        <v>3</v>
      </c>
      <c r="AA47" s="9">
        <v>0</v>
      </c>
      <c r="AB47" s="9">
        <v>0</v>
      </c>
      <c r="AC47" s="10">
        <v>0</v>
      </c>
      <c r="AD47" s="11">
        <v>0</v>
      </c>
    </row>
    <row r="48" spans="2:30" ht="22.5" customHeight="1" x14ac:dyDescent="0.25">
      <c r="B48" s="7" t="s">
        <v>130</v>
      </c>
      <c r="C48" s="8" t="s">
        <v>127</v>
      </c>
      <c r="D48" s="8" t="s">
        <v>40</v>
      </c>
      <c r="E48" s="8" t="s">
        <v>115</v>
      </c>
      <c r="F48" s="9">
        <v>436.25</v>
      </c>
      <c r="G48" s="9">
        <v>118.75</v>
      </c>
      <c r="H48" s="9">
        <v>2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33</v>
      </c>
      <c r="O48" s="9">
        <v>268</v>
      </c>
      <c r="P48" s="9">
        <v>18</v>
      </c>
      <c r="Q48" s="9">
        <v>8</v>
      </c>
      <c r="R48" s="9">
        <v>1</v>
      </c>
      <c r="S48" s="9">
        <v>6</v>
      </c>
      <c r="T48" s="9">
        <v>1</v>
      </c>
      <c r="U48" s="9">
        <v>0</v>
      </c>
      <c r="V48" s="9">
        <v>0</v>
      </c>
      <c r="W48" s="9">
        <v>0</v>
      </c>
      <c r="X48" s="9">
        <v>1</v>
      </c>
      <c r="Y48" s="9">
        <v>0</v>
      </c>
      <c r="Z48" s="9">
        <v>20</v>
      </c>
      <c r="AA48" s="9">
        <v>0</v>
      </c>
      <c r="AB48" s="9">
        <v>0</v>
      </c>
      <c r="AC48" s="10">
        <v>0</v>
      </c>
      <c r="AD48" s="11">
        <v>0</v>
      </c>
    </row>
    <row r="49" spans="2:30" ht="22.5" customHeight="1" x14ac:dyDescent="0.25">
      <c r="B49" s="7" t="s">
        <v>132</v>
      </c>
      <c r="C49" s="8" t="s">
        <v>205</v>
      </c>
      <c r="D49" s="8" t="s">
        <v>40</v>
      </c>
      <c r="E49" s="8" t="s">
        <v>47</v>
      </c>
      <c r="F49" s="9">
        <v>433.18</v>
      </c>
      <c r="G49" s="9">
        <v>303.93</v>
      </c>
      <c r="H49" s="9">
        <v>8</v>
      </c>
      <c r="I49" s="9">
        <v>21</v>
      </c>
      <c r="J49" s="9">
        <v>6</v>
      </c>
      <c r="K49" s="9">
        <v>3</v>
      </c>
      <c r="L49" s="9">
        <v>2</v>
      </c>
      <c r="M49" s="9">
        <v>0</v>
      </c>
      <c r="N49" s="9">
        <v>32</v>
      </c>
      <c r="O49" s="9">
        <v>54</v>
      </c>
      <c r="P49" s="9">
        <v>14</v>
      </c>
      <c r="Q49" s="9">
        <v>4</v>
      </c>
      <c r="R49" s="9">
        <v>1</v>
      </c>
      <c r="S49" s="9">
        <v>2</v>
      </c>
      <c r="T49" s="9">
        <v>3</v>
      </c>
      <c r="U49" s="9">
        <v>7</v>
      </c>
      <c r="V49" s="9">
        <v>2</v>
      </c>
      <c r="W49" s="9">
        <v>2</v>
      </c>
      <c r="X49" s="9">
        <v>1</v>
      </c>
      <c r="Y49" s="9">
        <v>0</v>
      </c>
      <c r="Z49" s="9">
        <v>1</v>
      </c>
      <c r="AA49" s="9">
        <v>0</v>
      </c>
      <c r="AB49" s="9">
        <v>0</v>
      </c>
      <c r="AC49" s="10">
        <v>0</v>
      </c>
      <c r="AD49" s="11">
        <v>0</v>
      </c>
    </row>
    <row r="50" spans="2:30" ht="22.5" customHeight="1" x14ac:dyDescent="0.25">
      <c r="B50" s="7" t="s">
        <v>134</v>
      </c>
      <c r="C50" s="8" t="s">
        <v>121</v>
      </c>
      <c r="D50" s="8" t="s">
        <v>40</v>
      </c>
      <c r="E50" s="8" t="s">
        <v>54</v>
      </c>
      <c r="F50" s="9">
        <v>432</v>
      </c>
      <c r="G50" s="9">
        <v>92.75</v>
      </c>
      <c r="H50" s="9">
        <v>2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36</v>
      </c>
      <c r="O50" s="9">
        <v>27</v>
      </c>
      <c r="P50" s="9">
        <v>14</v>
      </c>
      <c r="Q50" s="9">
        <v>3</v>
      </c>
      <c r="R50" s="9">
        <v>1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8</v>
      </c>
      <c r="AA50" s="9">
        <v>0</v>
      </c>
      <c r="AB50" s="9">
        <v>0</v>
      </c>
      <c r="AC50" s="10">
        <v>0</v>
      </c>
      <c r="AD50" s="11">
        <v>0</v>
      </c>
    </row>
    <row r="51" spans="2:30" ht="22.5" customHeight="1" x14ac:dyDescent="0.25">
      <c r="B51" s="7" t="s">
        <v>136</v>
      </c>
      <c r="C51" s="8" t="s">
        <v>177</v>
      </c>
      <c r="D51" s="8" t="s">
        <v>40</v>
      </c>
      <c r="E51" s="8" t="s">
        <v>115</v>
      </c>
      <c r="F51" s="9">
        <v>413.15</v>
      </c>
      <c r="G51" s="9">
        <v>190.95</v>
      </c>
      <c r="H51" s="9">
        <v>2</v>
      </c>
      <c r="I51" s="9">
        <v>7</v>
      </c>
      <c r="J51" s="9">
        <v>1</v>
      </c>
      <c r="K51" s="9">
        <v>1</v>
      </c>
      <c r="L51" s="9">
        <v>1</v>
      </c>
      <c r="M51" s="9">
        <v>0</v>
      </c>
      <c r="N51" s="9">
        <v>38</v>
      </c>
      <c r="O51" s="9">
        <v>159</v>
      </c>
      <c r="P51" s="9">
        <v>21</v>
      </c>
      <c r="Q51" s="9">
        <v>8</v>
      </c>
      <c r="R51" s="9">
        <v>1</v>
      </c>
      <c r="S51" s="9">
        <v>7</v>
      </c>
      <c r="T51" s="9">
        <v>2</v>
      </c>
      <c r="U51" s="9">
        <v>4</v>
      </c>
      <c r="V51" s="9">
        <v>2</v>
      </c>
      <c r="W51" s="9">
        <v>1</v>
      </c>
      <c r="X51" s="9">
        <v>0</v>
      </c>
      <c r="Y51" s="9">
        <v>0</v>
      </c>
      <c r="Z51" s="9">
        <v>12</v>
      </c>
      <c r="AA51" s="9">
        <v>0</v>
      </c>
      <c r="AB51" s="9">
        <v>0</v>
      </c>
      <c r="AC51" s="10">
        <v>0</v>
      </c>
      <c r="AD51" s="11">
        <v>0</v>
      </c>
    </row>
    <row r="52" spans="2:30" ht="22.5" customHeight="1" x14ac:dyDescent="0.25">
      <c r="B52" s="7" t="s">
        <v>138</v>
      </c>
      <c r="C52" s="8" t="s">
        <v>157</v>
      </c>
      <c r="D52" s="8" t="s">
        <v>40</v>
      </c>
      <c r="E52" s="8" t="s">
        <v>47</v>
      </c>
      <c r="F52" s="9">
        <v>405.07900000000001</v>
      </c>
      <c r="G52" s="9">
        <v>266.32900000000001</v>
      </c>
      <c r="H52" s="9">
        <v>5</v>
      </c>
      <c r="I52" s="9">
        <v>12</v>
      </c>
      <c r="J52" s="9">
        <v>3</v>
      </c>
      <c r="K52" s="9">
        <v>2</v>
      </c>
      <c r="L52" s="9">
        <v>1</v>
      </c>
      <c r="M52" s="9">
        <v>0</v>
      </c>
      <c r="N52" s="9">
        <v>19</v>
      </c>
      <c r="O52" s="9">
        <v>31</v>
      </c>
      <c r="P52" s="9">
        <v>10</v>
      </c>
      <c r="Q52" s="9">
        <v>3</v>
      </c>
      <c r="R52" s="9">
        <v>4</v>
      </c>
      <c r="S52" s="9">
        <v>1</v>
      </c>
      <c r="T52" s="9">
        <v>2</v>
      </c>
      <c r="U52" s="9">
        <v>3</v>
      </c>
      <c r="V52" s="9">
        <v>1</v>
      </c>
      <c r="W52" s="9">
        <v>1</v>
      </c>
      <c r="X52" s="9">
        <v>1</v>
      </c>
      <c r="Y52" s="9">
        <v>0</v>
      </c>
      <c r="Z52" s="9">
        <v>1</v>
      </c>
      <c r="AA52" s="9">
        <v>0</v>
      </c>
      <c r="AB52" s="9">
        <v>0</v>
      </c>
      <c r="AC52" s="10">
        <v>0</v>
      </c>
      <c r="AD52" s="11">
        <v>0</v>
      </c>
    </row>
    <row r="53" spans="2:30" ht="22.5" customHeight="1" x14ac:dyDescent="0.25">
      <c r="B53" s="7" t="s">
        <v>140</v>
      </c>
      <c r="C53" s="8" t="s">
        <v>135</v>
      </c>
      <c r="D53" s="8" t="s">
        <v>40</v>
      </c>
      <c r="E53" s="8" t="s">
        <v>54</v>
      </c>
      <c r="F53" s="9">
        <v>392.05</v>
      </c>
      <c r="G53" s="9">
        <v>225.55</v>
      </c>
      <c r="H53" s="9">
        <v>6</v>
      </c>
      <c r="I53" s="9">
        <v>20</v>
      </c>
      <c r="J53" s="9">
        <v>3</v>
      </c>
      <c r="K53" s="9">
        <v>3</v>
      </c>
      <c r="L53" s="9">
        <v>1</v>
      </c>
      <c r="M53" s="9">
        <v>1</v>
      </c>
      <c r="N53" s="9">
        <v>36</v>
      </c>
      <c r="O53" s="9">
        <v>143</v>
      </c>
      <c r="P53" s="9">
        <v>19</v>
      </c>
      <c r="Q53" s="9">
        <v>6</v>
      </c>
      <c r="R53" s="9">
        <v>1</v>
      </c>
      <c r="S53" s="9">
        <v>3</v>
      </c>
      <c r="T53" s="9">
        <v>1</v>
      </c>
      <c r="U53" s="9">
        <v>2</v>
      </c>
      <c r="V53" s="9">
        <v>1</v>
      </c>
      <c r="W53" s="9">
        <v>1</v>
      </c>
      <c r="X53" s="9">
        <v>0</v>
      </c>
      <c r="Y53" s="9">
        <v>0</v>
      </c>
      <c r="Z53" s="9">
        <v>10</v>
      </c>
      <c r="AA53" s="9">
        <v>0</v>
      </c>
      <c r="AB53" s="9">
        <v>0</v>
      </c>
      <c r="AC53" s="10">
        <v>0</v>
      </c>
      <c r="AD53" s="11">
        <v>0</v>
      </c>
    </row>
    <row r="54" spans="2:30" ht="22.5" customHeight="1" x14ac:dyDescent="0.25">
      <c r="B54" s="7" t="s">
        <v>142</v>
      </c>
      <c r="C54" s="8" t="s">
        <v>58</v>
      </c>
      <c r="D54" s="8" t="s">
        <v>40</v>
      </c>
      <c r="E54" s="8" t="s">
        <v>47</v>
      </c>
      <c r="F54" s="9">
        <v>387.04899999999998</v>
      </c>
      <c r="G54" s="9">
        <v>211.04900000000001</v>
      </c>
      <c r="H54" s="9">
        <v>6</v>
      </c>
      <c r="I54" s="9">
        <v>14</v>
      </c>
      <c r="J54" s="9">
        <v>4</v>
      </c>
      <c r="K54" s="9">
        <v>2</v>
      </c>
      <c r="L54" s="9">
        <v>3</v>
      </c>
      <c r="M54" s="9">
        <v>0</v>
      </c>
      <c r="N54" s="9">
        <v>30</v>
      </c>
      <c r="O54" s="9">
        <v>74</v>
      </c>
      <c r="P54" s="9">
        <v>10</v>
      </c>
      <c r="Q54" s="9">
        <v>5</v>
      </c>
      <c r="R54" s="9">
        <v>4</v>
      </c>
      <c r="S54" s="9">
        <v>3</v>
      </c>
      <c r="T54" s="9">
        <v>2</v>
      </c>
      <c r="U54" s="9">
        <v>3</v>
      </c>
      <c r="V54" s="9">
        <v>2</v>
      </c>
      <c r="W54" s="9">
        <v>1</v>
      </c>
      <c r="X54" s="9">
        <v>2</v>
      </c>
      <c r="Y54" s="9">
        <v>0</v>
      </c>
      <c r="Z54" s="9">
        <v>1</v>
      </c>
      <c r="AA54" s="9">
        <v>0</v>
      </c>
      <c r="AB54" s="9">
        <v>0</v>
      </c>
      <c r="AC54" s="10">
        <v>0</v>
      </c>
      <c r="AD54" s="11">
        <v>0</v>
      </c>
    </row>
    <row r="55" spans="2:30" ht="22.5" customHeight="1" x14ac:dyDescent="0.25">
      <c r="B55" s="7" t="s">
        <v>144</v>
      </c>
      <c r="C55" s="8" t="s">
        <v>98</v>
      </c>
      <c r="D55" s="8" t="s">
        <v>40</v>
      </c>
      <c r="E55" s="8" t="s">
        <v>47</v>
      </c>
      <c r="F55" s="9">
        <v>384.779</v>
      </c>
      <c r="G55" s="9">
        <v>291.029</v>
      </c>
      <c r="H55" s="9">
        <v>3</v>
      </c>
      <c r="I55" s="9">
        <v>8</v>
      </c>
      <c r="J55" s="9">
        <v>3</v>
      </c>
      <c r="K55" s="9">
        <v>1</v>
      </c>
      <c r="L55" s="9">
        <v>2</v>
      </c>
      <c r="M55" s="9">
        <v>0</v>
      </c>
      <c r="N55" s="9">
        <v>21</v>
      </c>
      <c r="O55" s="9">
        <v>60</v>
      </c>
      <c r="P55" s="9">
        <v>10</v>
      </c>
      <c r="Q55" s="9">
        <v>4</v>
      </c>
      <c r="R55" s="9">
        <v>2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0</v>
      </c>
      <c r="Y55" s="9">
        <v>0</v>
      </c>
      <c r="Z55" s="9">
        <v>10</v>
      </c>
      <c r="AA55" s="9">
        <v>0</v>
      </c>
      <c r="AB55" s="9">
        <v>0</v>
      </c>
      <c r="AC55" s="10">
        <v>0</v>
      </c>
      <c r="AD55" s="11">
        <v>0</v>
      </c>
    </row>
    <row r="56" spans="2:30" ht="22.5" customHeight="1" x14ac:dyDescent="0.25">
      <c r="B56" s="7" t="s">
        <v>146</v>
      </c>
      <c r="C56" s="8" t="s">
        <v>73</v>
      </c>
      <c r="D56" s="8" t="s">
        <v>40</v>
      </c>
      <c r="E56" s="8" t="s">
        <v>47</v>
      </c>
      <c r="F56" s="9">
        <v>369.899</v>
      </c>
      <c r="G56" s="9">
        <v>95.25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51</v>
      </c>
      <c r="O56" s="9">
        <v>81</v>
      </c>
      <c r="P56" s="9">
        <v>19</v>
      </c>
      <c r="Q56" s="9">
        <v>4</v>
      </c>
      <c r="R56" s="9">
        <v>1</v>
      </c>
      <c r="S56" s="9">
        <v>2</v>
      </c>
      <c r="T56" s="9">
        <v>5</v>
      </c>
      <c r="U56" s="9">
        <v>4</v>
      </c>
      <c r="V56" s="9">
        <v>1</v>
      </c>
      <c r="W56" s="9">
        <v>1</v>
      </c>
      <c r="X56" s="9">
        <v>1</v>
      </c>
      <c r="Y56" s="9">
        <v>0</v>
      </c>
      <c r="Z56" s="9">
        <v>0</v>
      </c>
      <c r="AA56" s="9">
        <v>0</v>
      </c>
      <c r="AB56" s="9">
        <v>0</v>
      </c>
      <c r="AC56" s="10">
        <v>0</v>
      </c>
      <c r="AD56" s="11">
        <v>0</v>
      </c>
    </row>
    <row r="57" spans="2:30" ht="22.5" customHeight="1" x14ac:dyDescent="0.25">
      <c r="B57" s="7" t="s">
        <v>148</v>
      </c>
      <c r="C57" s="8" t="s">
        <v>91</v>
      </c>
      <c r="D57" s="8" t="s">
        <v>40</v>
      </c>
      <c r="E57" s="8" t="s">
        <v>92</v>
      </c>
      <c r="F57" s="9">
        <v>360.8</v>
      </c>
      <c r="G57" s="9">
        <v>141.25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65</v>
      </c>
      <c r="O57" s="9">
        <v>106</v>
      </c>
      <c r="P57" s="9">
        <v>28</v>
      </c>
      <c r="Q57" s="9">
        <v>6</v>
      </c>
      <c r="R57" s="9">
        <v>1</v>
      </c>
      <c r="S57" s="9">
        <v>2</v>
      </c>
      <c r="T57" s="9">
        <v>3</v>
      </c>
      <c r="U57" s="9">
        <v>0</v>
      </c>
      <c r="V57" s="9">
        <v>0</v>
      </c>
      <c r="W57" s="9">
        <v>0</v>
      </c>
      <c r="X57" s="9">
        <v>1</v>
      </c>
      <c r="Y57" s="9">
        <v>0</v>
      </c>
      <c r="Z57" s="9">
        <v>15</v>
      </c>
      <c r="AA57" s="9">
        <v>0</v>
      </c>
      <c r="AB57" s="9">
        <v>0</v>
      </c>
      <c r="AC57" s="10">
        <v>0</v>
      </c>
      <c r="AD57" s="11">
        <v>0</v>
      </c>
    </row>
    <row r="58" spans="2:30" ht="22.5" customHeight="1" x14ac:dyDescent="0.25">
      <c r="B58" s="7" t="s">
        <v>150</v>
      </c>
      <c r="C58" s="8" t="s">
        <v>197</v>
      </c>
      <c r="D58" s="8" t="s">
        <v>40</v>
      </c>
      <c r="E58" s="8" t="s">
        <v>115</v>
      </c>
      <c r="F58" s="9">
        <v>343</v>
      </c>
      <c r="G58" s="9">
        <v>85.5</v>
      </c>
      <c r="H58" s="9">
        <v>2</v>
      </c>
      <c r="I58" s="9">
        <v>12</v>
      </c>
      <c r="J58" s="9">
        <v>2</v>
      </c>
      <c r="K58" s="9">
        <v>2</v>
      </c>
      <c r="L58" s="9">
        <v>0</v>
      </c>
      <c r="M58" s="9">
        <v>0</v>
      </c>
      <c r="N58" s="9">
        <v>42</v>
      </c>
      <c r="O58" s="9">
        <v>88</v>
      </c>
      <c r="P58" s="9">
        <v>19</v>
      </c>
      <c r="Q58" s="9">
        <v>5</v>
      </c>
      <c r="R58" s="9">
        <v>1</v>
      </c>
      <c r="S58" s="9">
        <v>2</v>
      </c>
      <c r="T58" s="9">
        <v>0</v>
      </c>
      <c r="U58" s="9">
        <v>0</v>
      </c>
      <c r="V58" s="9">
        <v>0</v>
      </c>
      <c r="W58" s="9"/>
      <c r="X58" s="9"/>
      <c r="Y58" s="9"/>
      <c r="Z58" s="9">
        <v>4</v>
      </c>
      <c r="AA58" s="9">
        <v>0</v>
      </c>
      <c r="AB58" s="9">
        <v>0</v>
      </c>
      <c r="AC58" s="10">
        <v>0</v>
      </c>
      <c r="AD58" s="11">
        <v>0</v>
      </c>
    </row>
    <row r="59" spans="2:30" ht="22.5" customHeight="1" x14ac:dyDescent="0.25">
      <c r="B59" s="7" t="s">
        <v>152</v>
      </c>
      <c r="C59" s="8" t="s">
        <v>46</v>
      </c>
      <c r="D59" s="8" t="s">
        <v>40</v>
      </c>
      <c r="E59" s="8" t="s">
        <v>47</v>
      </c>
      <c r="F59" s="9">
        <v>334.73899999999998</v>
      </c>
      <c r="G59" s="9">
        <v>228.90899999999999</v>
      </c>
      <c r="H59" s="9">
        <v>4</v>
      </c>
      <c r="I59" s="9">
        <v>15</v>
      </c>
      <c r="J59" s="9">
        <v>4</v>
      </c>
      <c r="K59" s="9">
        <v>2</v>
      </c>
      <c r="L59" s="9">
        <v>4</v>
      </c>
      <c r="M59" s="9">
        <v>0</v>
      </c>
      <c r="N59" s="9">
        <v>16</v>
      </c>
      <c r="O59" s="9">
        <v>35</v>
      </c>
      <c r="P59" s="9">
        <v>8</v>
      </c>
      <c r="Q59" s="9">
        <v>4</v>
      </c>
      <c r="R59" s="9">
        <v>4</v>
      </c>
      <c r="S59" s="9">
        <v>0</v>
      </c>
      <c r="T59" s="9">
        <v>1</v>
      </c>
      <c r="U59" s="9">
        <v>1</v>
      </c>
      <c r="V59" s="9">
        <v>1</v>
      </c>
      <c r="W59" s="9">
        <v>1</v>
      </c>
      <c r="X59" s="9">
        <v>0</v>
      </c>
      <c r="Y59" s="9">
        <v>0</v>
      </c>
      <c r="Z59" s="9">
        <v>4</v>
      </c>
      <c r="AA59" s="9">
        <v>0</v>
      </c>
      <c r="AB59" s="9">
        <v>0</v>
      </c>
      <c r="AC59" s="10">
        <v>1</v>
      </c>
      <c r="AD59" s="11">
        <v>1</v>
      </c>
    </row>
    <row r="60" spans="2:30" ht="22.5" customHeight="1" x14ac:dyDescent="0.25">
      <c r="B60" s="7" t="s">
        <v>154</v>
      </c>
      <c r="C60" s="8" t="s">
        <v>173</v>
      </c>
      <c r="D60" s="8" t="s">
        <v>40</v>
      </c>
      <c r="E60" s="8" t="s">
        <v>71</v>
      </c>
      <c r="F60" s="9">
        <v>295.35000000000002</v>
      </c>
      <c r="G60" s="9">
        <v>69.5</v>
      </c>
      <c r="H60" s="9">
        <v>1</v>
      </c>
      <c r="I60" s="9">
        <v>3</v>
      </c>
      <c r="J60" s="9">
        <v>1</v>
      </c>
      <c r="K60" s="9">
        <v>1</v>
      </c>
      <c r="L60" s="9">
        <v>0</v>
      </c>
      <c r="M60" s="9">
        <v>0</v>
      </c>
      <c r="N60" s="9">
        <v>46</v>
      </c>
      <c r="O60" s="9">
        <v>93</v>
      </c>
      <c r="P60" s="9">
        <v>16</v>
      </c>
      <c r="Q60" s="9">
        <v>5</v>
      </c>
      <c r="R60" s="9">
        <v>1</v>
      </c>
      <c r="S60" s="9">
        <v>4</v>
      </c>
      <c r="T60" s="9">
        <v>3</v>
      </c>
      <c r="U60" s="9">
        <v>0</v>
      </c>
      <c r="V60" s="9">
        <v>0</v>
      </c>
      <c r="W60" s="9">
        <v>0</v>
      </c>
      <c r="X60" s="9">
        <v>1</v>
      </c>
      <c r="Y60" s="9">
        <v>0</v>
      </c>
      <c r="Z60" s="9">
        <v>12</v>
      </c>
      <c r="AA60" s="9">
        <v>0</v>
      </c>
      <c r="AB60" s="9">
        <v>0</v>
      </c>
      <c r="AC60" s="10">
        <v>0</v>
      </c>
      <c r="AD60" s="11">
        <v>0</v>
      </c>
    </row>
    <row r="61" spans="2:30" ht="22.5" customHeight="1" x14ac:dyDescent="0.25">
      <c r="B61" s="7" t="s">
        <v>156</v>
      </c>
      <c r="C61" s="8" t="s">
        <v>149</v>
      </c>
      <c r="D61" s="8" t="s">
        <v>40</v>
      </c>
      <c r="E61" s="8" t="s">
        <v>47</v>
      </c>
      <c r="F61" s="9">
        <v>273.5</v>
      </c>
      <c r="G61" s="9">
        <v>109</v>
      </c>
      <c r="H61" s="9">
        <v>1</v>
      </c>
      <c r="I61" s="9">
        <v>6</v>
      </c>
      <c r="J61" s="9">
        <v>1</v>
      </c>
      <c r="K61" s="9">
        <v>1</v>
      </c>
      <c r="L61" s="9">
        <v>0</v>
      </c>
      <c r="M61" s="9">
        <v>0</v>
      </c>
      <c r="N61" s="9">
        <v>21</v>
      </c>
      <c r="O61" s="9">
        <v>37</v>
      </c>
      <c r="P61" s="9">
        <v>8</v>
      </c>
      <c r="Q61" s="9">
        <v>4</v>
      </c>
      <c r="R61" s="9">
        <v>2</v>
      </c>
      <c r="S61" s="9">
        <v>1</v>
      </c>
      <c r="T61" s="9">
        <v>0</v>
      </c>
      <c r="U61" s="9">
        <v>0</v>
      </c>
      <c r="V61" s="9">
        <v>0</v>
      </c>
      <c r="W61" s="9"/>
      <c r="X61" s="9"/>
      <c r="Y61" s="9"/>
      <c r="Z61" s="9">
        <v>2</v>
      </c>
      <c r="AA61" s="9">
        <v>0</v>
      </c>
      <c r="AB61" s="9">
        <v>0</v>
      </c>
      <c r="AC61" s="10">
        <v>0</v>
      </c>
      <c r="AD61" s="11">
        <v>0</v>
      </c>
    </row>
    <row r="62" spans="2:30" ht="22.5" customHeight="1" x14ac:dyDescent="0.25">
      <c r="B62" s="7" t="s">
        <v>158</v>
      </c>
      <c r="C62" s="9" t="s">
        <v>207</v>
      </c>
      <c r="D62" s="8" t="s">
        <v>40</v>
      </c>
      <c r="E62" s="8"/>
      <c r="F62" s="9">
        <v>268.75</v>
      </c>
      <c r="G62" s="9">
        <v>138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0</v>
      </c>
      <c r="U62" s="9">
        <v>0</v>
      </c>
      <c r="V62" s="9">
        <v>0</v>
      </c>
      <c r="W62" s="9"/>
      <c r="X62" s="9"/>
      <c r="Y62" s="9"/>
      <c r="Z62" s="9">
        <v>11</v>
      </c>
      <c r="AA62" s="9">
        <v>0</v>
      </c>
      <c r="AB62" s="9">
        <v>0</v>
      </c>
      <c r="AC62" s="10"/>
      <c r="AD62" s="11"/>
    </row>
    <row r="63" spans="2:30" ht="22.5" customHeight="1" x14ac:dyDescent="0.25">
      <c r="B63" s="7" t="s">
        <v>160</v>
      </c>
      <c r="C63" s="8" t="s">
        <v>89</v>
      </c>
      <c r="D63" s="8" t="s">
        <v>40</v>
      </c>
      <c r="E63" s="8" t="s">
        <v>44</v>
      </c>
      <c r="F63" s="9">
        <v>260</v>
      </c>
      <c r="G63" s="9">
        <v>47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/>
      <c r="X63" s="9"/>
      <c r="Y63" s="9"/>
      <c r="Z63" s="9">
        <v>0</v>
      </c>
      <c r="AA63" s="9">
        <v>0</v>
      </c>
      <c r="AB63" s="9">
        <v>0</v>
      </c>
      <c r="AC63" s="10">
        <v>0</v>
      </c>
      <c r="AD63" s="11">
        <v>0</v>
      </c>
    </row>
    <row r="64" spans="2:30" ht="22.5" customHeight="1" x14ac:dyDescent="0.25">
      <c r="B64" s="7" t="s">
        <v>162</v>
      </c>
      <c r="C64" s="8" t="s">
        <v>43</v>
      </c>
      <c r="D64" s="8" t="s">
        <v>40</v>
      </c>
      <c r="E64" s="8" t="s">
        <v>44</v>
      </c>
      <c r="F64" s="9">
        <v>259.75</v>
      </c>
      <c r="G64" s="9">
        <v>37.5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36</v>
      </c>
      <c r="O64" s="9">
        <v>75</v>
      </c>
      <c r="P64" s="9">
        <v>18</v>
      </c>
      <c r="Q64" s="9">
        <v>4</v>
      </c>
      <c r="R64" s="9">
        <v>5</v>
      </c>
      <c r="S64" s="9">
        <v>3</v>
      </c>
      <c r="T64" s="9">
        <v>1</v>
      </c>
      <c r="U64" s="9">
        <v>0</v>
      </c>
      <c r="V64" s="9">
        <v>0</v>
      </c>
      <c r="W64" s="9">
        <v>0</v>
      </c>
      <c r="X64" s="9">
        <v>1</v>
      </c>
      <c r="Y64" s="9">
        <v>0</v>
      </c>
      <c r="Z64" s="9">
        <v>4</v>
      </c>
      <c r="AA64" s="9">
        <v>0</v>
      </c>
      <c r="AB64" s="9">
        <v>0</v>
      </c>
      <c r="AC64" s="10">
        <v>1</v>
      </c>
      <c r="AD64" s="11">
        <v>1</v>
      </c>
    </row>
    <row r="65" spans="2:30" ht="22.5" customHeight="1" x14ac:dyDescent="0.25">
      <c r="B65" s="7" t="s">
        <v>164</v>
      </c>
      <c r="C65" s="8" t="s">
        <v>165</v>
      </c>
      <c r="D65" s="8" t="s">
        <v>40</v>
      </c>
      <c r="E65" s="8" t="s">
        <v>41</v>
      </c>
      <c r="F65" s="9">
        <v>259.55</v>
      </c>
      <c r="G65" s="9">
        <v>67.5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27</v>
      </c>
      <c r="O65" s="9">
        <v>98</v>
      </c>
      <c r="P65" s="9">
        <v>20</v>
      </c>
      <c r="Q65" s="9">
        <v>5</v>
      </c>
      <c r="R65" s="9">
        <v>3</v>
      </c>
      <c r="S65" s="9">
        <v>2</v>
      </c>
      <c r="T65" s="9">
        <v>1</v>
      </c>
      <c r="U65" s="9">
        <v>1</v>
      </c>
      <c r="V65" s="9">
        <v>1</v>
      </c>
      <c r="W65" s="9">
        <v>1</v>
      </c>
      <c r="X65" s="9">
        <v>0</v>
      </c>
      <c r="Y65" s="9">
        <v>0</v>
      </c>
      <c r="Z65" s="9">
        <v>5</v>
      </c>
      <c r="AA65" s="9">
        <v>0</v>
      </c>
      <c r="AB65" s="9">
        <v>0</v>
      </c>
      <c r="AC65" s="10">
        <v>0</v>
      </c>
      <c r="AD65" s="11">
        <v>0</v>
      </c>
    </row>
    <row r="66" spans="2:30" ht="22.5" customHeight="1" x14ac:dyDescent="0.25">
      <c r="B66" s="7" t="s">
        <v>166</v>
      </c>
      <c r="C66" s="8" t="s">
        <v>110</v>
      </c>
      <c r="D66" s="8" t="s">
        <v>40</v>
      </c>
      <c r="E66" s="8" t="s">
        <v>47</v>
      </c>
      <c r="F66" s="9">
        <v>237</v>
      </c>
      <c r="G66" s="9">
        <v>72.25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13</v>
      </c>
      <c r="O66" s="9">
        <v>52</v>
      </c>
      <c r="P66" s="9">
        <v>5</v>
      </c>
      <c r="Q66" s="9">
        <v>4</v>
      </c>
      <c r="R66" s="9">
        <v>1</v>
      </c>
      <c r="S66" s="9">
        <v>2</v>
      </c>
      <c r="T66" s="9">
        <v>0</v>
      </c>
      <c r="U66" s="9">
        <v>0</v>
      </c>
      <c r="V66" s="9">
        <v>0</v>
      </c>
      <c r="W66" s="9"/>
      <c r="X66" s="9"/>
      <c r="Y66" s="9"/>
      <c r="Z66" s="9">
        <v>2</v>
      </c>
      <c r="AA66" s="9">
        <v>0</v>
      </c>
      <c r="AB66" s="9">
        <v>0</v>
      </c>
      <c r="AC66" s="10">
        <v>0</v>
      </c>
      <c r="AD66" s="11">
        <v>0</v>
      </c>
    </row>
    <row r="67" spans="2:30" ht="22.5" customHeight="1" x14ac:dyDescent="0.25">
      <c r="B67" s="7" t="s">
        <v>168</v>
      </c>
      <c r="C67" s="8" t="s">
        <v>108</v>
      </c>
      <c r="D67" s="8" t="s">
        <v>40</v>
      </c>
      <c r="E67" s="8" t="s">
        <v>44</v>
      </c>
      <c r="F67" s="9">
        <v>236.25</v>
      </c>
      <c r="G67" s="9">
        <v>82.75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20</v>
      </c>
      <c r="O67" s="9">
        <v>35</v>
      </c>
      <c r="P67" s="9">
        <v>9</v>
      </c>
      <c r="Q67" s="9">
        <v>3</v>
      </c>
      <c r="R67" s="9">
        <v>2</v>
      </c>
      <c r="S67" s="9">
        <v>1</v>
      </c>
      <c r="T67" s="9">
        <v>0</v>
      </c>
      <c r="U67" s="9">
        <v>0</v>
      </c>
      <c r="V67" s="9">
        <v>0</v>
      </c>
      <c r="W67" s="9"/>
      <c r="X67" s="9"/>
      <c r="Y67" s="9"/>
      <c r="Z67" s="9">
        <v>2</v>
      </c>
      <c r="AA67" s="9">
        <v>0</v>
      </c>
      <c r="AB67" s="9">
        <v>0</v>
      </c>
      <c r="AC67" s="10">
        <v>0</v>
      </c>
      <c r="AD67" s="11">
        <v>0</v>
      </c>
    </row>
    <row r="68" spans="2:30" ht="22.5" customHeight="1" x14ac:dyDescent="0.25">
      <c r="B68" s="7" t="s">
        <v>170</v>
      </c>
      <c r="C68" s="8" t="s">
        <v>87</v>
      </c>
      <c r="D68" s="8" t="s">
        <v>40</v>
      </c>
      <c r="E68" s="8" t="s">
        <v>44</v>
      </c>
      <c r="F68" s="9">
        <v>223.25</v>
      </c>
      <c r="G68" s="9">
        <v>43.25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21</v>
      </c>
      <c r="O68" s="9">
        <v>80</v>
      </c>
      <c r="P68" s="9">
        <v>13</v>
      </c>
      <c r="Q68" s="9">
        <v>5</v>
      </c>
      <c r="R68" s="9">
        <v>3</v>
      </c>
      <c r="S68" s="9">
        <v>3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6</v>
      </c>
      <c r="AA68" s="9">
        <v>0</v>
      </c>
      <c r="AB68" s="9">
        <v>0</v>
      </c>
      <c r="AC68" s="10">
        <v>0</v>
      </c>
      <c r="AD68" s="11">
        <v>0</v>
      </c>
    </row>
    <row r="69" spans="2:30" ht="22.5" customHeight="1" x14ac:dyDescent="0.25">
      <c r="B69" s="7" t="s">
        <v>172</v>
      </c>
      <c r="C69" s="8" t="s">
        <v>83</v>
      </c>
      <c r="D69" s="8" t="s">
        <v>40</v>
      </c>
      <c r="E69" s="8" t="s">
        <v>71</v>
      </c>
      <c r="F69" s="9">
        <v>217.751</v>
      </c>
      <c r="G69" s="9">
        <v>106.5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2</v>
      </c>
      <c r="S69" s="9">
        <v>0</v>
      </c>
      <c r="T69" s="9">
        <v>1</v>
      </c>
      <c r="U69" s="9">
        <v>4</v>
      </c>
      <c r="V69" s="9">
        <v>1</v>
      </c>
      <c r="W69" s="9">
        <v>1</v>
      </c>
      <c r="X69" s="9">
        <v>0</v>
      </c>
      <c r="Y69" s="9">
        <v>0</v>
      </c>
      <c r="Z69" s="9">
        <v>4</v>
      </c>
      <c r="AA69" s="9">
        <v>0</v>
      </c>
      <c r="AB69" s="9">
        <v>0</v>
      </c>
      <c r="AC69" s="10">
        <v>0</v>
      </c>
      <c r="AD69" s="11">
        <v>0</v>
      </c>
    </row>
    <row r="70" spans="2:30" ht="22.5" customHeight="1" x14ac:dyDescent="0.25">
      <c r="B70" s="7" t="s">
        <v>174</v>
      </c>
      <c r="C70" s="8" t="s">
        <v>102</v>
      </c>
      <c r="D70" s="8" t="s">
        <v>40</v>
      </c>
      <c r="E70" s="8" t="s">
        <v>71</v>
      </c>
      <c r="F70" s="9">
        <v>217.5</v>
      </c>
      <c r="G70" s="9">
        <v>66.5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28</v>
      </c>
      <c r="O70" s="9">
        <v>227</v>
      </c>
      <c r="P70" s="9">
        <v>16</v>
      </c>
      <c r="Q70" s="9">
        <v>5</v>
      </c>
      <c r="R70" s="9">
        <v>4</v>
      </c>
      <c r="S70" s="9">
        <v>4</v>
      </c>
      <c r="T70" s="9">
        <v>0</v>
      </c>
      <c r="U70" s="9">
        <v>0</v>
      </c>
      <c r="V70" s="9">
        <v>0</v>
      </c>
      <c r="W70" s="9"/>
      <c r="X70" s="9"/>
      <c r="Y70" s="9"/>
      <c r="Z70" s="9">
        <v>10</v>
      </c>
      <c r="AA70" s="9">
        <v>0</v>
      </c>
      <c r="AB70" s="9">
        <v>0</v>
      </c>
      <c r="AC70" s="10">
        <v>0</v>
      </c>
      <c r="AD70" s="11">
        <v>0</v>
      </c>
    </row>
    <row r="71" spans="2:30" ht="22.5" customHeight="1" x14ac:dyDescent="0.25">
      <c r="B71" s="7" t="s">
        <v>176</v>
      </c>
      <c r="C71" s="8" t="s">
        <v>62</v>
      </c>
      <c r="D71" s="8" t="s">
        <v>40</v>
      </c>
      <c r="E71" s="8" t="s">
        <v>41</v>
      </c>
      <c r="F71" s="9">
        <v>184.75</v>
      </c>
      <c r="G71" s="9">
        <v>54.5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10</v>
      </c>
      <c r="O71" s="9">
        <v>5</v>
      </c>
      <c r="P71" s="9">
        <v>3</v>
      </c>
      <c r="Q71" s="9">
        <v>2</v>
      </c>
      <c r="R71" s="9">
        <v>1</v>
      </c>
      <c r="S71" s="9">
        <v>0</v>
      </c>
      <c r="T71" s="9">
        <v>0</v>
      </c>
      <c r="U71" s="9">
        <v>0</v>
      </c>
      <c r="V71" s="9">
        <v>0</v>
      </c>
      <c r="W71" s="9"/>
      <c r="X71" s="9"/>
      <c r="Y71" s="9"/>
      <c r="Z71" s="9">
        <v>4</v>
      </c>
      <c r="AA71" s="9">
        <v>0</v>
      </c>
      <c r="AB71" s="9">
        <v>0</v>
      </c>
      <c r="AC71" s="10">
        <v>0</v>
      </c>
      <c r="AD71" s="11">
        <v>0</v>
      </c>
    </row>
    <row r="72" spans="2:30" ht="22.5" customHeight="1" x14ac:dyDescent="0.25">
      <c r="B72" s="7" t="s">
        <v>178</v>
      </c>
      <c r="C72" s="8" t="s">
        <v>179</v>
      </c>
      <c r="D72" s="8" t="s">
        <v>40</v>
      </c>
      <c r="E72" s="8" t="s">
        <v>44</v>
      </c>
      <c r="F72" s="9">
        <v>170.25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60</v>
      </c>
      <c r="O72" s="9">
        <v>125</v>
      </c>
      <c r="P72" s="9">
        <v>23</v>
      </c>
      <c r="Q72" s="9">
        <v>6</v>
      </c>
      <c r="R72" s="9">
        <v>1</v>
      </c>
      <c r="S72" s="9">
        <v>6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12</v>
      </c>
      <c r="AA72" s="9">
        <v>0</v>
      </c>
      <c r="AB72" s="9">
        <v>0</v>
      </c>
      <c r="AC72" s="10">
        <v>0</v>
      </c>
      <c r="AD72" s="11">
        <v>0</v>
      </c>
    </row>
    <row r="73" spans="2:30" ht="22.5" customHeight="1" x14ac:dyDescent="0.25">
      <c r="B73" s="7" t="s">
        <v>180</v>
      </c>
      <c r="C73" s="8" t="s">
        <v>119</v>
      </c>
      <c r="D73" s="8" t="s">
        <v>40</v>
      </c>
      <c r="E73" s="8" t="s">
        <v>47</v>
      </c>
      <c r="F73" s="9">
        <v>167.25</v>
      </c>
      <c r="G73" s="9">
        <v>107.25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32</v>
      </c>
      <c r="O73" s="9">
        <v>55</v>
      </c>
      <c r="P73" s="9">
        <v>10</v>
      </c>
      <c r="Q73" s="9">
        <v>4</v>
      </c>
      <c r="R73" s="9">
        <v>1</v>
      </c>
      <c r="S73" s="9">
        <v>2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3</v>
      </c>
      <c r="AA73" s="9">
        <v>0</v>
      </c>
      <c r="AB73" s="9">
        <v>0</v>
      </c>
      <c r="AC73" s="10">
        <v>0</v>
      </c>
      <c r="AD73" s="11">
        <v>0</v>
      </c>
    </row>
    <row r="74" spans="2:30" ht="22.5" customHeight="1" x14ac:dyDescent="0.25">
      <c r="B74" s="7" t="s">
        <v>182</v>
      </c>
      <c r="C74" s="8" t="s">
        <v>159</v>
      </c>
      <c r="D74" s="8" t="s">
        <v>40</v>
      </c>
      <c r="E74" s="8" t="s">
        <v>41</v>
      </c>
      <c r="F74" s="9">
        <v>165</v>
      </c>
      <c r="G74" s="9">
        <v>127.5</v>
      </c>
      <c r="H74" s="9">
        <v>1</v>
      </c>
      <c r="I74" s="9">
        <v>5</v>
      </c>
      <c r="J74" s="9">
        <v>1</v>
      </c>
      <c r="K74" s="9">
        <v>1</v>
      </c>
      <c r="L74" s="9">
        <v>0</v>
      </c>
      <c r="M74" s="9">
        <v>0</v>
      </c>
      <c r="N74" s="9">
        <v>30</v>
      </c>
      <c r="O74" s="9">
        <v>76</v>
      </c>
      <c r="P74" s="9">
        <v>15</v>
      </c>
      <c r="Q74" s="9">
        <v>6</v>
      </c>
      <c r="R74" s="9">
        <v>2</v>
      </c>
      <c r="S74" s="9">
        <v>2</v>
      </c>
      <c r="T74" s="9">
        <v>1</v>
      </c>
      <c r="U74" s="9">
        <v>1</v>
      </c>
      <c r="V74" s="9">
        <v>1</v>
      </c>
      <c r="W74" s="9">
        <v>1</v>
      </c>
      <c r="X74" s="9">
        <v>0</v>
      </c>
      <c r="Y74" s="9">
        <v>0</v>
      </c>
      <c r="Z74" s="9">
        <v>10</v>
      </c>
      <c r="AA74" s="9">
        <v>0</v>
      </c>
      <c r="AB74" s="9">
        <v>0</v>
      </c>
      <c r="AC74" s="10">
        <v>0</v>
      </c>
      <c r="AD74" s="11">
        <v>0</v>
      </c>
    </row>
    <row r="75" spans="2:30" ht="22.5" customHeight="1" x14ac:dyDescent="0.25">
      <c r="B75" s="7" t="s">
        <v>184</v>
      </c>
      <c r="C75" s="8" t="s">
        <v>131</v>
      </c>
      <c r="D75" s="8" t="s">
        <v>40</v>
      </c>
      <c r="E75" s="8" t="s">
        <v>92</v>
      </c>
      <c r="F75" s="9">
        <v>162.5</v>
      </c>
      <c r="G75" s="9">
        <v>37.75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13</v>
      </c>
      <c r="O75" s="9">
        <v>13</v>
      </c>
      <c r="P75" s="9">
        <v>5</v>
      </c>
      <c r="Q75" s="9">
        <v>3</v>
      </c>
      <c r="R75" s="9">
        <v>1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3</v>
      </c>
      <c r="AA75" s="9">
        <v>0</v>
      </c>
      <c r="AB75" s="9">
        <v>0</v>
      </c>
      <c r="AC75" s="10">
        <v>0</v>
      </c>
      <c r="AD75" s="11">
        <v>0</v>
      </c>
    </row>
    <row r="76" spans="2:30" ht="22.5" customHeight="1" x14ac:dyDescent="0.25">
      <c r="B76" s="7" t="s">
        <v>186</v>
      </c>
      <c r="C76" s="8" t="s">
        <v>133</v>
      </c>
      <c r="D76" s="8" t="s">
        <v>40</v>
      </c>
      <c r="E76" s="8" t="s">
        <v>44</v>
      </c>
      <c r="F76" s="9">
        <v>151.25</v>
      </c>
      <c r="G76" s="9">
        <v>45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22</v>
      </c>
      <c r="O76" s="9">
        <v>6</v>
      </c>
      <c r="P76" s="9">
        <v>4</v>
      </c>
      <c r="Q76" s="9">
        <v>2</v>
      </c>
      <c r="R76" s="9">
        <v>2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4</v>
      </c>
      <c r="AA76" s="9">
        <v>0</v>
      </c>
      <c r="AB76" s="9">
        <v>0</v>
      </c>
      <c r="AC76" s="10">
        <v>0</v>
      </c>
      <c r="AD76" s="11">
        <v>0</v>
      </c>
    </row>
    <row r="77" spans="2:30" ht="22.5" customHeight="1" x14ac:dyDescent="0.25">
      <c r="B77" s="7" t="s">
        <v>188</v>
      </c>
      <c r="C77" s="8" t="s">
        <v>145</v>
      </c>
      <c r="D77" s="8" t="s">
        <v>40</v>
      </c>
      <c r="E77" s="8" t="s">
        <v>47</v>
      </c>
      <c r="F77" s="9">
        <v>146.5</v>
      </c>
      <c r="G77" s="9">
        <v>53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17</v>
      </c>
      <c r="O77" s="9">
        <v>39</v>
      </c>
      <c r="P77" s="9">
        <v>10</v>
      </c>
      <c r="Q77" s="9">
        <v>4</v>
      </c>
      <c r="R77" s="9">
        <v>1</v>
      </c>
      <c r="S77" s="9">
        <v>0</v>
      </c>
      <c r="T77" s="9">
        <v>0</v>
      </c>
      <c r="U77" s="9">
        <v>0</v>
      </c>
      <c r="V77" s="9">
        <v>0</v>
      </c>
      <c r="W77" s="9"/>
      <c r="X77" s="9"/>
      <c r="Y77" s="9"/>
      <c r="Z77" s="9">
        <v>1</v>
      </c>
      <c r="AA77" s="9">
        <v>0</v>
      </c>
      <c r="AB77" s="9">
        <v>0</v>
      </c>
      <c r="AC77" s="10">
        <v>0</v>
      </c>
      <c r="AD77" s="11">
        <v>0</v>
      </c>
    </row>
    <row r="78" spans="2:30" ht="22.5" customHeight="1" x14ac:dyDescent="0.25">
      <c r="B78" s="7" t="s">
        <v>190</v>
      </c>
      <c r="C78" s="8" t="s">
        <v>147</v>
      </c>
      <c r="D78" s="8" t="s">
        <v>40</v>
      </c>
      <c r="E78" s="8" t="s">
        <v>115</v>
      </c>
      <c r="F78" s="9">
        <v>143.75</v>
      </c>
      <c r="G78" s="9">
        <v>57.25</v>
      </c>
      <c r="H78" s="9">
        <v>1</v>
      </c>
      <c r="I78" s="9">
        <v>4</v>
      </c>
      <c r="J78" s="9">
        <v>1</v>
      </c>
      <c r="K78" s="9">
        <v>1</v>
      </c>
      <c r="L78" s="9">
        <v>0</v>
      </c>
      <c r="M78" s="9">
        <v>0</v>
      </c>
      <c r="N78" s="9">
        <v>15</v>
      </c>
      <c r="O78" s="9">
        <v>59</v>
      </c>
      <c r="P78" s="9">
        <v>7</v>
      </c>
      <c r="Q78" s="9">
        <v>4</v>
      </c>
      <c r="R78" s="9">
        <v>6</v>
      </c>
      <c r="S78" s="9">
        <v>2</v>
      </c>
      <c r="T78" s="9">
        <v>0</v>
      </c>
      <c r="U78" s="9">
        <v>0</v>
      </c>
      <c r="V78" s="9">
        <v>0</v>
      </c>
      <c r="W78" s="9"/>
      <c r="X78" s="9"/>
      <c r="Y78" s="9"/>
      <c r="Z78" s="9">
        <v>1</v>
      </c>
      <c r="AA78" s="9">
        <v>0</v>
      </c>
      <c r="AB78" s="9">
        <v>0</v>
      </c>
      <c r="AC78" s="10">
        <v>0</v>
      </c>
      <c r="AD78" s="11">
        <v>0</v>
      </c>
    </row>
    <row r="79" spans="2:30" ht="22.5" customHeight="1" x14ac:dyDescent="0.25">
      <c r="B79" s="7" t="s">
        <v>192</v>
      </c>
      <c r="C79" s="8" t="s">
        <v>155</v>
      </c>
      <c r="D79" s="8" t="s">
        <v>40</v>
      </c>
      <c r="E79" s="8" t="s">
        <v>44</v>
      </c>
      <c r="F79" s="9">
        <v>141.25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1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8</v>
      </c>
      <c r="AA79" s="9">
        <v>0</v>
      </c>
      <c r="AB79" s="9">
        <v>0</v>
      </c>
      <c r="AC79" s="10">
        <v>0</v>
      </c>
      <c r="AD79" s="11">
        <v>0</v>
      </c>
    </row>
    <row r="80" spans="2:30" ht="22.5" customHeight="1" x14ac:dyDescent="0.25">
      <c r="B80" s="7" t="s">
        <v>194</v>
      </c>
      <c r="C80" s="8" t="s">
        <v>112</v>
      </c>
      <c r="D80" s="8" t="s">
        <v>40</v>
      </c>
      <c r="E80" s="8" t="s">
        <v>41</v>
      </c>
      <c r="F80" s="9">
        <v>128.5</v>
      </c>
      <c r="G80" s="9">
        <v>46.25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10</v>
      </c>
      <c r="O80" s="9">
        <v>33</v>
      </c>
      <c r="P80" s="9">
        <v>8</v>
      </c>
      <c r="Q80" s="9">
        <v>4</v>
      </c>
      <c r="R80" s="9">
        <v>1</v>
      </c>
      <c r="S80" s="9">
        <v>1</v>
      </c>
      <c r="T80" s="9">
        <v>0</v>
      </c>
      <c r="U80" s="9">
        <v>0</v>
      </c>
      <c r="V80" s="9">
        <v>0</v>
      </c>
      <c r="W80" s="9"/>
      <c r="X80" s="9"/>
      <c r="Y80" s="9"/>
      <c r="Z80" s="9">
        <v>0</v>
      </c>
      <c r="AA80" s="9">
        <v>0</v>
      </c>
      <c r="AB80" s="9">
        <v>0</v>
      </c>
      <c r="AC80" s="10">
        <v>0</v>
      </c>
      <c r="AD80" s="11">
        <v>0</v>
      </c>
    </row>
    <row r="81" spans="2:30" ht="22.5" customHeight="1" x14ac:dyDescent="0.25">
      <c r="B81" s="7" t="s">
        <v>196</v>
      </c>
      <c r="C81" s="8" t="s">
        <v>75</v>
      </c>
      <c r="D81" s="8" t="s">
        <v>40</v>
      </c>
      <c r="E81" s="8" t="s">
        <v>54</v>
      </c>
      <c r="F81" s="9">
        <v>127.25</v>
      </c>
      <c r="G81" s="9">
        <v>120.25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15</v>
      </c>
      <c r="O81" s="9">
        <v>16</v>
      </c>
      <c r="P81" s="9">
        <v>6</v>
      </c>
      <c r="Q81" s="9">
        <v>3</v>
      </c>
      <c r="R81" s="9">
        <v>1</v>
      </c>
      <c r="S81" s="9">
        <v>0</v>
      </c>
      <c r="T81" s="9">
        <v>0</v>
      </c>
      <c r="U81" s="9">
        <v>0</v>
      </c>
      <c r="V81" s="9">
        <v>0</v>
      </c>
      <c r="W81" s="9"/>
      <c r="X81" s="9"/>
      <c r="Y81" s="9"/>
      <c r="Z81" s="9">
        <v>5</v>
      </c>
      <c r="AA81" s="9">
        <v>0</v>
      </c>
      <c r="AB81" s="9">
        <v>0</v>
      </c>
      <c r="AC81" s="10">
        <v>0</v>
      </c>
      <c r="AD81" s="11">
        <v>0</v>
      </c>
    </row>
    <row r="82" spans="2:30" ht="22.5" customHeight="1" x14ac:dyDescent="0.25">
      <c r="B82" s="7" t="s">
        <v>198</v>
      </c>
      <c r="C82" s="8" t="s">
        <v>141</v>
      </c>
      <c r="D82" s="8" t="s">
        <v>40</v>
      </c>
      <c r="E82" s="8" t="s">
        <v>41</v>
      </c>
      <c r="F82" s="9">
        <v>49</v>
      </c>
      <c r="G82" s="9">
        <v>2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1</v>
      </c>
      <c r="O82" s="9">
        <v>1</v>
      </c>
      <c r="P82" s="9">
        <v>1</v>
      </c>
      <c r="Q82" s="9">
        <v>1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/>
      <c r="X82" s="9"/>
      <c r="Y82" s="9"/>
      <c r="Z82" s="9">
        <v>0</v>
      </c>
      <c r="AA82" s="9">
        <v>0</v>
      </c>
      <c r="AB82" s="9">
        <v>0</v>
      </c>
      <c r="AC82" s="10">
        <v>0</v>
      </c>
      <c r="AD82" s="11">
        <v>0</v>
      </c>
    </row>
    <row r="83" spans="2:30" ht="22.5" customHeight="1" x14ac:dyDescent="0.25">
      <c r="B83" s="7" t="s">
        <v>200</v>
      </c>
      <c r="C83" s="8" t="s">
        <v>114</v>
      </c>
      <c r="D83" s="8" t="s">
        <v>40</v>
      </c>
      <c r="E83" s="8" t="s">
        <v>115</v>
      </c>
      <c r="F83" s="9">
        <v>42</v>
      </c>
      <c r="G83" s="9">
        <v>39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11</v>
      </c>
      <c r="O83" s="9">
        <v>25</v>
      </c>
      <c r="P83" s="9">
        <v>4</v>
      </c>
      <c r="Q83" s="9">
        <v>3</v>
      </c>
      <c r="R83" s="9">
        <v>1</v>
      </c>
      <c r="S83" s="9">
        <v>0</v>
      </c>
      <c r="T83" s="9">
        <v>0</v>
      </c>
      <c r="U83" s="9">
        <v>0</v>
      </c>
      <c r="V83" s="9">
        <v>0</v>
      </c>
      <c r="W83" s="9"/>
      <c r="X83" s="9"/>
      <c r="Y83" s="9"/>
      <c r="Z83" s="9">
        <v>0</v>
      </c>
      <c r="AA83" s="9">
        <v>0</v>
      </c>
      <c r="AB83" s="9">
        <v>0</v>
      </c>
      <c r="AC83" s="10">
        <v>0</v>
      </c>
      <c r="AD83" s="11">
        <v>0</v>
      </c>
    </row>
    <row r="84" spans="2:30" ht="22.5" customHeight="1" x14ac:dyDescent="0.25">
      <c r="B84" s="7" t="s">
        <v>202</v>
      </c>
      <c r="C84" s="8" t="s">
        <v>203</v>
      </c>
      <c r="D84" s="8" t="s">
        <v>40</v>
      </c>
      <c r="E84" s="8" t="s">
        <v>44</v>
      </c>
      <c r="F84" s="9">
        <v>39.75</v>
      </c>
      <c r="G84" s="9">
        <v>32.75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6</v>
      </c>
      <c r="O84" s="9">
        <v>11</v>
      </c>
      <c r="P84" s="9">
        <v>3</v>
      </c>
      <c r="Q84" s="9">
        <v>2</v>
      </c>
      <c r="R84" s="9">
        <v>1</v>
      </c>
      <c r="S84" s="9">
        <v>0</v>
      </c>
      <c r="T84" s="9">
        <v>0</v>
      </c>
      <c r="U84" s="9">
        <v>0</v>
      </c>
      <c r="V84" s="9">
        <v>0</v>
      </c>
      <c r="W84" s="9"/>
      <c r="X84" s="9"/>
      <c r="Y84" s="9"/>
      <c r="Z84" s="9">
        <v>4</v>
      </c>
      <c r="AA84" s="9">
        <v>0</v>
      </c>
      <c r="AB84" s="9">
        <v>0</v>
      </c>
      <c r="AC84" s="10">
        <v>0</v>
      </c>
      <c r="AD84" s="11">
        <v>0</v>
      </c>
    </row>
    <row r="85" spans="2:30" ht="22.5" customHeight="1" x14ac:dyDescent="0.25">
      <c r="B85" s="7" t="s">
        <v>204</v>
      </c>
      <c r="C85" s="8" t="s">
        <v>151</v>
      </c>
      <c r="D85" s="8" t="s">
        <v>40</v>
      </c>
      <c r="E85" s="8" t="s">
        <v>44</v>
      </c>
      <c r="F85" s="9">
        <v>12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5</v>
      </c>
      <c r="O85" s="9">
        <v>8</v>
      </c>
      <c r="P85" s="9">
        <v>3</v>
      </c>
      <c r="Q85" s="9">
        <v>2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/>
      <c r="X85" s="9"/>
      <c r="Y85" s="9"/>
      <c r="Z85" s="9">
        <v>0</v>
      </c>
      <c r="AA85" s="9">
        <v>0</v>
      </c>
      <c r="AB85" s="9">
        <v>0</v>
      </c>
      <c r="AC85" s="10">
        <v>0</v>
      </c>
      <c r="AD85" s="11">
        <v>0</v>
      </c>
    </row>
    <row r="86" spans="2:30" s="14" customFormat="1" ht="27" customHeight="1" x14ac:dyDescent="0.25">
      <c r="B86" s="7" t="s">
        <v>206</v>
      </c>
      <c r="C86" s="8" t="s">
        <v>181</v>
      </c>
      <c r="D86" s="8" t="s">
        <v>40</v>
      </c>
      <c r="E86" s="8" t="s">
        <v>41</v>
      </c>
      <c r="F86" s="9">
        <v>10.75</v>
      </c>
      <c r="G86" s="9">
        <v>5.5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5</v>
      </c>
      <c r="O86" s="9">
        <v>2</v>
      </c>
      <c r="P86" s="9">
        <v>1</v>
      </c>
      <c r="Q86" s="9">
        <v>1</v>
      </c>
      <c r="R86" s="9">
        <v>1</v>
      </c>
      <c r="S86" s="9">
        <v>0</v>
      </c>
      <c r="T86" s="9">
        <v>0</v>
      </c>
      <c r="U86" s="9">
        <v>0</v>
      </c>
      <c r="V86" s="9">
        <v>0</v>
      </c>
      <c r="W86" s="9"/>
      <c r="X86" s="9"/>
      <c r="Y86" s="9"/>
      <c r="Z86" s="9">
        <v>0</v>
      </c>
      <c r="AA86" s="9">
        <v>0</v>
      </c>
      <c r="AB86" s="9">
        <v>0</v>
      </c>
      <c r="AC86" s="10">
        <v>0</v>
      </c>
      <c r="AD86" s="11">
        <v>0</v>
      </c>
    </row>
    <row r="87" spans="2:30" x14ac:dyDescent="0.25">
      <c r="B87" s="15"/>
      <c r="C87" s="15"/>
      <c r="D87" s="16"/>
      <c r="E87" s="15"/>
      <c r="F87" s="15"/>
      <c r="G87" s="15"/>
      <c r="H87" s="15"/>
      <c r="I87" s="15"/>
      <c r="J87" s="17">
        <f t="shared" ref="J87:AD87" si="0">SUM(J6:J85)</f>
        <v>210</v>
      </c>
      <c r="K87" s="17">
        <f t="shared" si="0"/>
        <v>124</v>
      </c>
      <c r="L87" s="17">
        <f t="shared" si="0"/>
        <v>67</v>
      </c>
      <c r="M87" s="17">
        <f t="shared" si="0"/>
        <v>68</v>
      </c>
      <c r="N87" s="17">
        <f t="shared" si="0"/>
        <v>3749</v>
      </c>
      <c r="O87" s="17">
        <f t="shared" si="0"/>
        <v>22902</v>
      </c>
      <c r="P87" s="17">
        <f t="shared" si="0"/>
        <v>1874</v>
      </c>
      <c r="Q87" s="17">
        <f t="shared" si="0"/>
        <v>485</v>
      </c>
      <c r="R87" s="17">
        <f t="shared" si="0"/>
        <v>138</v>
      </c>
      <c r="S87" s="17">
        <f t="shared" si="0"/>
        <v>409</v>
      </c>
      <c r="T87" s="17">
        <f t="shared" si="0"/>
        <v>206</v>
      </c>
      <c r="U87" s="17">
        <f t="shared" si="0"/>
        <v>1237</v>
      </c>
      <c r="V87" s="17">
        <f t="shared" si="0"/>
        <v>105</v>
      </c>
      <c r="W87" s="17">
        <f t="shared" si="0"/>
        <v>76</v>
      </c>
      <c r="X87" s="17">
        <f t="shared" si="0"/>
        <v>54</v>
      </c>
      <c r="Y87" s="17">
        <f t="shared" si="0"/>
        <v>35</v>
      </c>
      <c r="Z87" s="17">
        <f t="shared" si="0"/>
        <v>1007</v>
      </c>
      <c r="AA87" s="17">
        <f t="shared" si="0"/>
        <v>4</v>
      </c>
      <c r="AB87" s="17">
        <f t="shared" si="0"/>
        <v>4</v>
      </c>
      <c r="AC87" s="17">
        <f t="shared" si="0"/>
        <v>4</v>
      </c>
      <c r="AD87" s="17">
        <f t="shared" si="0"/>
        <v>4</v>
      </c>
    </row>
    <row r="88" spans="2:30" ht="18.75" x14ac:dyDescent="0.3">
      <c r="B88" s="18"/>
      <c r="C88" s="19"/>
      <c r="D88" s="20"/>
      <c r="E88" s="19"/>
      <c r="F88" s="21" t="s">
        <v>13</v>
      </c>
      <c r="G88" s="21" t="s">
        <v>14</v>
      </c>
      <c r="H88" s="22" t="s">
        <v>13</v>
      </c>
      <c r="I88" s="21" t="s">
        <v>14</v>
      </c>
      <c r="J88" s="23" t="s">
        <v>17</v>
      </c>
      <c r="K88" s="23" t="s">
        <v>18</v>
      </c>
      <c r="L88" s="23" t="s">
        <v>208</v>
      </c>
      <c r="M88" s="23" t="s">
        <v>20</v>
      </c>
      <c r="N88" s="23" t="s">
        <v>21</v>
      </c>
      <c r="O88" s="23" t="s">
        <v>22</v>
      </c>
      <c r="P88" s="23" t="s">
        <v>17</v>
      </c>
      <c r="Q88" s="23" t="s">
        <v>18</v>
      </c>
      <c r="R88" s="23" t="s">
        <v>19</v>
      </c>
      <c r="S88" s="23" t="s">
        <v>20</v>
      </c>
      <c r="T88" s="23" t="s">
        <v>21</v>
      </c>
      <c r="U88" s="23" t="s">
        <v>22</v>
      </c>
      <c r="V88" s="23" t="s">
        <v>17</v>
      </c>
      <c r="W88" s="23" t="s">
        <v>18</v>
      </c>
      <c r="X88" s="23" t="s">
        <v>19</v>
      </c>
      <c r="Y88" s="23" t="s">
        <v>20</v>
      </c>
      <c r="Z88" s="23" t="s">
        <v>21</v>
      </c>
      <c r="AA88" s="23" t="s">
        <v>22</v>
      </c>
      <c r="AB88" s="23" t="s">
        <v>17</v>
      </c>
      <c r="AC88" s="23" t="s">
        <v>18</v>
      </c>
      <c r="AD88" s="23" t="s">
        <v>19</v>
      </c>
    </row>
    <row r="89" spans="2:30" ht="18.75" x14ac:dyDescent="0.3">
      <c r="B89" s="18"/>
      <c r="C89" s="19"/>
      <c r="D89" s="20"/>
      <c r="E89" s="19"/>
      <c r="F89" s="28" t="s">
        <v>3</v>
      </c>
      <c r="G89" s="29"/>
      <c r="H89" s="28" t="s">
        <v>4</v>
      </c>
      <c r="I89" s="29"/>
      <c r="J89" s="30" t="s">
        <v>5</v>
      </c>
      <c r="K89" s="31"/>
      <c r="L89" s="31"/>
      <c r="M89" s="31"/>
      <c r="N89" s="31"/>
      <c r="O89" s="32"/>
      <c r="P89" s="33" t="s">
        <v>6</v>
      </c>
      <c r="Q89" s="34"/>
      <c r="R89" s="34"/>
      <c r="S89" s="34"/>
      <c r="T89" s="34"/>
      <c r="U89" s="35"/>
      <c r="V89" s="30" t="s">
        <v>209</v>
      </c>
      <c r="W89" s="31"/>
      <c r="X89" s="31"/>
      <c r="Y89" s="31"/>
      <c r="Z89" s="31"/>
      <c r="AA89" s="32"/>
      <c r="AB89" s="36" t="s">
        <v>8</v>
      </c>
      <c r="AC89" s="37"/>
      <c r="AD89" s="38"/>
    </row>
  </sheetData>
  <sheetProtection formatCells="0" formatColumns="0" formatRows="0" insertColumns="0" insertRows="0" insertHyperlinks="0" deleteColumns="0" deleteRows="0" sort="0" autoFilter="0" pivotTables="0"/>
  <mergeCells count="16">
    <mergeCell ref="AB89:AD89"/>
    <mergeCell ref="B2:AD2"/>
    <mergeCell ref="B3:AD3"/>
    <mergeCell ref="B4:AD4"/>
    <mergeCell ref="B5:E5"/>
    <mergeCell ref="F5:G5"/>
    <mergeCell ref="H5:I5"/>
    <mergeCell ref="J5:O5"/>
    <mergeCell ref="P5:U5"/>
    <mergeCell ref="V5:AA5"/>
    <mergeCell ref="AB5:AD5"/>
    <mergeCell ref="F89:G89"/>
    <mergeCell ref="H89:I89"/>
    <mergeCell ref="J89:O89"/>
    <mergeCell ref="P89:U89"/>
    <mergeCell ref="V89:AA89"/>
  </mergeCells>
  <phoneticPr fontId="1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Miftahur Rahman Fibri  S.Kom.</dc:creator>
  <cp:lastModifiedBy>Miftahur Rahman Fibri  S.Kom.</cp:lastModifiedBy>
  <dcterms:created xsi:type="dcterms:W3CDTF">2025-08-05T06:02:58Z</dcterms:created>
  <dcterms:modified xsi:type="dcterms:W3CDTF">2025-08-05T06:40:46Z</dcterms:modified>
</cp:coreProperties>
</file>